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31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<sst xmlns="http://schemas.openxmlformats.org/spreadsheetml/2006/main" count="36240" uniqueCount="6934">
  <si>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</si>
  <si>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</si>
  <si>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</si>
  <si>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</si>
  <si>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</si>
  <si>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</si>
  <si>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</si>
  <si>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</si>
  <si>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</si>
  <si>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</si>
  <si>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</si>
  <si>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</si>
  <si>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</si>
  <si>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</si>
  <si>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</si>
  <si>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</si>
  <si>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</si>
  <si>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</si>
  <si>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</si>
  <si>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</si>
  <si>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</si>
  <si>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</si>
  <si>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</si>
  <si>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</si>
  <si>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</si>
  <si>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</si>
  <si>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</si>
  <si>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</si>
  <si>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</si>
  <si>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</si>
  <si>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</si>
  <si>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</si>
  <si>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</si>
  <si>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</si>
  <si>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</si>
  <si>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</si>
  <si>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</si>
  <si>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</si>
  <si>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</si>
  <si>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</si>
  <si>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</si>
  <si>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</si>
  <si>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</si>
  <si>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</si>
  <si>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</si>
  <si>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</si>
  <si>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</si>
  <si>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</si>
  <si>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</si>
  <si>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</si>
  <si>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</si>
  <si>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</si>
  <si>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</si>
  <si>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</si>
  <si>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</si>
  <si>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</si>
  <si>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</si>
  <si>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</si>
  <si>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</si>
  <si>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</si>
  <si>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</si>
  <si>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</si>
  <si>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</si>
  <si>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</si>
  <si>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</si>
  <si>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</si>
  <si>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</si>
  <si>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</si>
  <si>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</si>
  <si>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</si>
  <si>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</si>
  <si>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</si>
  <si>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</si>
  <si>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</si>
  <si>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</si>
  <si>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</si>
  <si>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</si>
  <si>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</si>
  <si>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</si>
  <si>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</si>
  <si>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</si>
  <si>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</si>
  <si>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</si>
  <si>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</si>
  <si>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</si>
  <si>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</si>
  <si>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</si>
  <si>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</si>
  <si>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</si>
  <si>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</si>
  <si>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</si>
  <si>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</si>
  <si>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</si>
  <si>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</si>
  <si>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</si>
  <si>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</si>
  <si>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</si>
  <si>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</si>
  <si>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</si>
  <si>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</si>
  <si>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</si>
  <si>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</si>
  <si>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</si>
  <si>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</si>
  <si>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</si>
  <si>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</si>
  <si>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</si>
  <si>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</si>
  <si>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</si>
  <si>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</si>
  <si>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</si>
  <si>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</si>
  <si>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</si>
  <si>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</si>
  <si>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</si>
  <si>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</si>
  <si>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</si>
  <si>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</si>
  <si>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</si>
  <si>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</si>
  <si>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</si>
  <si>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</si>
  <si>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</si>
  <si>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</si>
  <si>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</si>
  <si>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</si>
  <si>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</si>
  <si>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</si>
  <si>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</si>
  <si>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</si>
  <si>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</si>
  <si>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</si>
  <si>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</si>
  <si>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</si>
  <si>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</si>
  <si>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</si>
  <si>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</si>
  <si>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</si>
  <si>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</si>
  <si>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</si>
  <si>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</si>
  <si>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</si>
  <si>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</si>
  <si>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</si>
  <si>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</si>
  <si>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</si>
  <si>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</si>
  <si>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</si>
  <si>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</si>
  <si>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</si>
  <si>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</si>
  <si>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</si>
  <si>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</si>
  <si>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</si>
  <si>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</si>
  <si>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</si>
  <si>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</si>
  <si>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</si>
  <si>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</si>
  <si>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</si>
  <si>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</si>
  <si>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</si>
  <si>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</si>
  <si>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</si>
  <si>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</si>
  <si>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</si>
  <si>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</si>
  <si>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</si>
  <si>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</si>
  <si>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</si>
  <si>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</si>
  <si>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</si>
  <si>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</si>
  <si>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</si>
  <si>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</si>
  <si>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</si>
  <si>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</si>
  <si>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</si>
  <si>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</si>
  <si>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</si>
  <si>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</si>
  <si>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</si>
  <si>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</si>
  <si>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</si>
  <si>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</si>
  <si>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</si>
  <si>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</si>
  <si>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</si>
  <si>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</si>
  <si>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</si>
  <si>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</si>
  <si>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</si>
  <si>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</si>
  <si>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</si>
  <si>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</si>
  <si>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</si>
  <si>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</si>
  <si>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</si>
  <si>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</si>
  <si>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</si>
  <si>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</si>
  <si>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</si>
  <si>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</si>
  <si>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</si>
  <si>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</si>
  <si>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</si>
  <si>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</si>
  <si>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</si>
  <si>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</si>
  <si>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</si>
  <si>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</si>
  <si>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</si>
  <si>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</si>
  <si>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</si>
  <si>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</si>
  <si>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</si>
  <si>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</si>
  <si>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</si>
  <si>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</si>
  <si>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</si>
  <si>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</si>
  <si>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</si>
  <si>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</si>
  <si>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</si>
  <si>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</si>
  <si>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</si>
  <si>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</si>
  <si>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</si>
  <si>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</si>
  <si>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</si>
  <si>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</si>
  <si>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</si>
  <si>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</si>
  <si>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</si>
  <si>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</si>
  <si>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</si>
  <si>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</si>
  <si>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</si>
  <si>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</si>
  <si>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</si>
  <si>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</si>
  <si>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</si>
  <si>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</si>
  <si>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</si>
  <si>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</si>
  <si>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</si>
  <si>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</si>
  <si>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</si>
  <si>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</si>
  <si>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</si>
  <si>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</si>
  <si>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</si>
  <si>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</si>
  <si>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</si>
  <si>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</si>
  <si>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</si>
  <si>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</si>
  <si>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</si>
  <si>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</si>
  <si>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</si>
  <si>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</si>
  <si>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</si>
  <si>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</si>
  <si>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</si>
  <si>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</si>
  <si>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</si>
  <si>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</si>
  <si>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</si>
  <si>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</si>
  <si>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</si>
  <si>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</si>
  <si>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</si>
  <si>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</si>
  <si>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</si>
  <si>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</si>
  <si>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</si>
  <si>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</si>
  <si>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</si>
  <si>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</si>
  <si>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</si>
  <si>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</si>
  <si>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</si>
  <si>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</si>
  <si>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</si>
  <si>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</si>
  <si>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</si>
  <si>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</si>
  <si>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</si>
  <si>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</si>
  <si>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</si>
  <si>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</si>
  <si>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</si>
  <si>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</si>
  <si>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</si>
  <si>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</si>
  <si>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</si>
  <si>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</si>
  <si>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</si>
  <si>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</si>
  <si>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</si>
  <si>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</si>
  <si>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</si>
  <si>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</si>
  <si>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</si>
  <si>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</si>
  <si>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</si>
  <si>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</si>
  <si>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</si>
  <si>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</si>
  <si>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</si>
  <si>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</si>
  <si>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</si>
  <si>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</si>
  <si>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</si>
  <si>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</si>
  <si>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</si>
  <si>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</si>
  <si>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</si>
  <si>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</si>
  <si>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</si>
  <si>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</si>
  <si>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</si>
  <si>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</si>
  <si>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</si>
  <si>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</si>
  <si>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</si>
  <si>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</si>
  <si>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</si>
  <si>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</si>
  <si>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</si>
  <si>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</si>
  <si>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</si>
  <si>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</si>
  <si>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</si>
  <si>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</si>
  <si>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</si>
  <si>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</si>
  <si>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</si>
  <si>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</si>
  <si>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</si>
  <si>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</si>
  <si>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</si>
  <si>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</si>
  <si>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</si>
  <si>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</si>
  <si>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</si>
  <si>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</si>
  <si>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</si>
  <si>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</si>
  <si>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</si>
  <si>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</si>
  <si>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</si>
  <si>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</si>
  <si>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</si>
  <si>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</si>
  <si>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</si>
  <si>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</si>
  <si>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</si>
  <si>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</si>
  <si>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</si>
  <si>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</si>
  <si>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</si>
  <si>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</si>
  <si>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</si>
  <si>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</si>
  <si>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</si>
  <si>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</si>
  <si>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</si>
  <si>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</si>
  <si>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</si>
  <si>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</si>
  <si>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</si>
  <si>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</si>
  <si>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</si>
  <si>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</si>
  <si>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</si>
  <si>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</si>
  <si>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</si>
  <si>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</si>
  <si>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</si>
  <si>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</si>
  <si>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</si>
  <si>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</si>
  <si>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</si>
  <si>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</si>
  <si>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</si>
  <si>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</si>
  <si>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</si>
  <si>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</si>
  <si>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</si>
  <si>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</si>
  <si>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</si>
  <si>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</si>
  <si>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</si>
  <si>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</si>
  <si>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</si>
  <si>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</si>
  <si>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</si>
  <si>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</si>
  <si>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</si>
  <si>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</si>
  <si>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</si>
  <si>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</si>
  <si>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</si>
  <si>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</si>
  <si>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</si>
  <si>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</si>
  <si>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</si>
  <si>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</si>
  <si>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</si>
  <si>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</si>
  <si>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</si>
  <si>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</si>
  <si>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</si>
  <si>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</si>
  <si>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</si>
  <si>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</si>
  <si>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</si>
  <si>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</si>
  <si>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</si>
  <si>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</si>
  <si>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</si>
  <si>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</si>
  <si>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</si>
  <si>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</si>
  <si>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</si>
  <si>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</si>
  <si>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</si>
  <si>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</si>
  <si>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</si>
  <si>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</si>
  <si>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</si>
  <si>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</si>
  <si>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</si>
  <si>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</si>
  <si>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</si>
  <si>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</si>
  <si>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</si>
  <si>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</si>
  <si>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</si>
  <si>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</si>
  <si>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</si>
  <si>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</si>
  <si>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</si>
  <si>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</si>
  <si>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</si>
  <si>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</si>
  <si>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</si>
  <si>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</si>
  <si>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</si>
  <si>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</si>
  <si>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</si>
  <si>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</si>
  <si>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</si>
  <si>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</si>
  <si>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</si>
  <si>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</si>
  <si>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</si>
  <si>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</si>
  <si>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</si>
  <si>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</si>
  <si>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</si>
  <si>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</si>
  <si>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</si>
  <si>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</si>
  <si>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</si>
  <si>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</si>
  <si>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</si>
  <si>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</si>
  <si>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</si>
  <si>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</si>
  <si>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</si>
  <si>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</si>
  <si>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</si>
  <si>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</si>
  <si>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</si>
  <si>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</si>
  <si>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</si>
  <si>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</si>
  <si>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</si>
  <si>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</si>
  <si>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</si>
  <si>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</si>
  <si>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</si>
  <si>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</si>
  <si>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</si>
  <si>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</si>
  <si>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</si>
  <si>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</si>
  <si>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</si>
  <si>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</si>
  <si>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</si>
  <si>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</si>
  <si>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</si>
  <si>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</si>
  <si>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</si>
  <si>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</si>
  <si>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</si>
  <si>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</si>
  <si>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</si>
  <si>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</si>
  <si>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</si>
  <si>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</si>
  <si>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</si>
  <si>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</si>
  <si>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</si>
  <si>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</si>
  <si>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</si>
  <si>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</si>
  <si>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</si>
  <si>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</si>
  <si>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</si>
  <si>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</si>
  <si>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</si>
  <si>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</si>
  <si>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</si>
  <si>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</si>
  <si>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</si>
  <si>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</si>
  <si>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</si>
  <si>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</si>
  <si>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</si>
  <si>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</si>
  <si>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</si>
  <si>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</si>
  <si>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</si>
  <si>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</si>
  <si>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</si>
  <si>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</si>
  <si>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</si>
  <si>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</si>
  <si>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</si>
  <si>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</si>
  <si>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</si>
  <si>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</si>
  <si>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</si>
  <si>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</si>
  <si>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</si>
  <si>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</si>
  <si>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</si>
  <si>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</si>
  <si>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</si>
  <si>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</si>
  <si>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</si>
  <si>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</si>
  <si>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</si>
  <si>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</si>
  <si>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</si>
  <si>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</si>
  <si>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</si>
  <si>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</si>
  <si>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</si>
  <si>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</si>
  <si>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</si>
  <si>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</si>
  <si>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</si>
  <si>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</si>
  <si>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</si>
  <si>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</si>
  <si>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</si>
  <si>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</si>
  <si>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</si>
  <si>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</si>
  <si>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</si>
  <si>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</si>
  <si>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</si>
  <si>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</si>
  <si>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</si>
  <si>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</si>
  <si>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</si>
  <si>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</si>
  <si>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</si>
  <si>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</si>
  <si>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</si>
  <si>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</si>
  <si>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</si>
  <si>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</si>
  <si>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</si>
  <si>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</si>
  <si>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</si>
  <si>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</si>
  <si>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</si>
  <si>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</si>
  <si>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</si>
  <si>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</si>
  <si>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</si>
  <si>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</si>
  <si>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</si>
  <si>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</si>
  <si>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</si>
  <si>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</si>
  <si>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</si>
  <si>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</si>
  <si>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</si>
  <si>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</si>
  <si>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</si>
  <si>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</si>
  <si>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</si>
  <si>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</si>
  <si>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</si>
  <si>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</si>
  <si>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</si>
  <si>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</si>
  <si>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</si>
  <si>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</si>
  <si>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</si>
  <si>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</si>
  <si>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</si>
  <si>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</si>
  <si>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</si>
  <si>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</si>
  <si>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</si>
  <si>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</si>
  <si>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</si>
  <si>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</si>
  <si>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</si>
  <si>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</si>
  <si>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</si>
  <si>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</si>
  <si>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</si>
  <si>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</si>
  <si>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</si>
  <si>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</si>
  <si>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</si>
  <si>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</si>
  <si>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</si>
  <si>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</si>
  <si>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</si>
  <si>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</si>
  <si>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</si>
  <si>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</si>
  <si>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</si>
  <si>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</si>
  <si>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</si>
  <si>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</si>
  <si>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</si>
  <si>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</si>
  <si>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</si>
  <si>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</si>
  <si>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</si>
  <si>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</si>
  <si>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</si>
  <si>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</si>
  <si>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</si>
  <si>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</si>
  <si>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</si>
  <si>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</si>
  <si>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</si>
  <si>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</si>
  <si>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</si>
  <si>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</si>
  <si>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</si>
  <si>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</si>
  <si>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</si>
  <si>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</si>
  <si>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</si>
  <si>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</si>
  <si>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</si>
  <si>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</si>
  <si>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</si>
  <si>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</si>
  <si>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</si>
  <si>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</si>
  <si>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</si>
  <si>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</si>
  <si>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</si>
  <si>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</si>
  <si>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</si>
  <si>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</si>
  <si>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</si>
  <si>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</si>
  <si>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</si>
  <si>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</si>
  <si>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</si>
  <si>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</si>
  <si>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</si>
  <si>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</si>
  <si>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</si>
  <si>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</si>
  <si>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</si>
  <si>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</si>
  <si>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</si>
  <si>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</si>
  <si>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</si>
  <si>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</si>
  <si>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</si>
  <si>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</si>
  <si>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</si>
  <si>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</si>
  <si>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</si>
  <si>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</si>
  <si>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</si>
  <si>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</si>
  <si>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</si>
  <si>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</si>
  <si>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</si>
  <si>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</si>
  <si>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</si>
  <si>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</si>
  <si>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</si>
  <si>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</si>
  <si>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</si>
  <si>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</si>
  <si>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</si>
  <si>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</si>
  <si>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</si>
  <si>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</si>
  <si>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</si>
  <si>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</si>
  <si>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</si>
  <si>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</si>
  <si>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</si>
  <si>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</si>
  <si>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</si>
  <si>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</si>
  <si>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</si>
  <si>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</si>
  <si>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</si>
  <si>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</si>
  <si>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</si>
  <si>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</si>
  <si>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</si>
  <si>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</si>
  <si>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</si>
  <si>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</si>
  <si>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</si>
  <si>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</si>
  <si>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</si>
  <si>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</si>
  <si>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</si>
  <si>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</si>
  <si>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</si>
  <si>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</si>
  <si>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</si>
  <si>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</si>
  <si>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</si>
  <si>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</si>
  <si>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</si>
  <si>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</si>
  <si>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</si>
  <si>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</si>
  <si>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</si>
  <si>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</si>
  <si>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</si>
  <si>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</si>
  <si>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</si>
  <si>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</si>
  <si>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</si>
  <si>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</si>
  <si>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</si>
  <si>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</si>
  <si>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</si>
  <si>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</si>
  <si>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</si>
  <si>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</si>
  <si>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</si>
  <si>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</si>
  <si>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</si>
  <si>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</si>
  <si>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</si>
  <si>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</si>
  <si>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</si>
  <si>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</si>
  <si>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</si>
  <si>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</si>
  <si>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</si>
  <si>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</si>
  <si>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</si>
  <si>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</si>
  <si>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</si>
  <si>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</si>
  <si>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</si>
  <si>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</si>
  <si>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</si>
  <si>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</si>
  <si>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</si>
  <si>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</si>
  <si>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</si>
  <si>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</si>
  <si>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</si>
  <si>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</si>
  <si>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</si>
  <si>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</si>
  <si>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</si>
  <si>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</si>
  <si>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</si>
  <si>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</si>
  <si>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</si>
  <si>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</si>
  <si>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</si>
  <si>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</si>
  <si>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</si>
  <si>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</si>
  <si>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</si>
  <si>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</si>
  <si>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</si>
  <si>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</si>
  <si>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</si>
  <si>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</si>
  <si>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</si>
  <si>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</si>
  <si>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</si>
  <si>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</si>
  <si>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</si>
  <si>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</si>
  <si>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</si>
  <si>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</si>
  <si>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</si>
  <si>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</si>
  <si>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</si>
  <si>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</si>
  <si>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</si>
  <si>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</si>
  <si>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</si>
  <si>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</si>
  <si>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</si>
  <si>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</si>
  <si>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</si>
  <si>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</si>
  <si>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</si>
  <si>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</si>
  <si>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</si>
  <si>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</si>
  <si>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</si>
  <si>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</si>
  <si>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</si>
  <si>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</si>
  <si>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</si>
  <si>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</si>
  <si>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</si>
  <si>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</si>
  <si>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</si>
  <si>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</si>
  <si>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</si>
  <si>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</si>
  <si>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</si>
  <si>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</si>
  <si>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</si>
  <si>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</si>
  <si>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</si>
  <si>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</si>
  <si>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</si>
  <si>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</si>
  <si>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</si>
  <si>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</si>
  <si>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</si>
  <si>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</si>
  <si>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</si>
  <si>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</si>
  <si>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</si>
  <si>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</si>
  <si>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</si>
  <si>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</si>
  <si>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</si>
  <si>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</si>
  <si>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</si>
  <si>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</si>
  <si>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</si>
  <si>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</si>
  <si>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</si>
  <si>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</si>
  <si>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</si>
  <si>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</si>
  <si>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</si>
  <si>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</si>
  <si>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</si>
  <si>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</si>
  <si>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</si>
  <si>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</si>
  <si>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</si>
  <si>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</si>
  <si>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</si>
  <si>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</si>
  <si>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</si>
  <si>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</si>
  <si>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</si>
  <si>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</si>
  <si>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</si>
  <si>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</si>
  <si>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</si>
  <si>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</si>
  <si>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</si>
  <si>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</si>
  <si>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</si>
  <si>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</si>
  <si>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</si>
  <si>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</si>
  <si>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</si>
  <si>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</si>
  <si>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</si>
  <si>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</si>
  <si>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</si>
  <si>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</si>
  <si>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</si>
  <si>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</si>
  <si>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</si>
  <si>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</si>
  <si>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</si>
  <si>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</si>
  <si>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</si>
  <si>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</si>
  <si>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</si>
  <si>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</si>
  <si>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</si>
  <si>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</si>
  <si>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</si>
  <si>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</si>
  <si>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</si>
  <si>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</si>
  <si>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</si>
  <si>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</si>
  <si>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</si>
  <si>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</si>
  <si>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</si>
  <si>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</si>
  <si>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</si>
  <si>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</si>
  <si>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</si>
  <si>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</si>
  <si>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</si>
  <si>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</si>
  <si>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</si>
  <si>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</si>
  <si>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</si>
  <si>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</si>
  <si>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</si>
  <si>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</si>
  <si>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</si>
  <si>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</si>
  <si>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</si>
  <si>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</si>
  <si>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</si>
  <si>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</si>
  <si>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</si>
  <si>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</si>
  <si>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</si>
  <si>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</si>
  <si>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</si>
  <si>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</si>
  <si>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</si>
  <si>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</si>
  <si>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</si>
  <si>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</si>
  <si>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</si>
  <si>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</si>
  <si>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</si>
  <si>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</si>
  <si>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</si>
  <si>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</si>
  <si>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</si>
  <si>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</si>
  <si>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</si>
  <si>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</si>
  <si>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</si>
  <si>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</si>
  <si>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</si>
  <si>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</si>
  <si>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</si>
  <si>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</si>
  <si>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</si>
  <si>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</si>
  <si>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</si>
  <si>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</si>
  <si>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</si>
  <si>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</si>
  <si>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</si>
  <si>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</si>
  <si>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</si>
  <si>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</si>
  <si>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</si>
  <si>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</si>
  <si>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</si>
  <si>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</si>
  <si>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</si>
  <si>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</si>
  <si>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</si>
  <si>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</si>
  <si>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</si>
  <si>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</si>
  <si>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</si>
  <si>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</si>
  <si>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</si>
  <si>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</si>
  <si>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</si>
  <si>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</si>
  <si>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</si>
  <si>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</si>
  <si>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</si>
  <si>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</si>
  <si>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</si>
  <si>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</si>
  <si>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</si>
  <si>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</si>
  <si>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</si>
  <si>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</si>
  <si>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</si>
  <si>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</si>
  <si>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</si>
  <si>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</si>
  <si>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</si>
  <si>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</si>
  <si>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</si>
  <si>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</si>
  <si>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</si>
  <si>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</si>
  <si>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</si>
  <si>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</si>
  <si>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</si>
  <si>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</si>
  <si>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</si>
  <si>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</si>
  <si>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</si>
  <si>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</si>
  <si>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</si>
  <si>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</si>
  <si>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</si>
  <si>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</si>
  <si>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</si>
  <si>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</si>
  <si>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</si>
  <si>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</si>
  <si>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</si>
  <si>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</si>
  <si>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</si>
  <si>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</si>
  <si>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</si>
  <si>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</si>
  <si>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</si>
  <si>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</si>
  <si>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</si>
  <si>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</si>
  <si>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</si>
  <si>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</si>
  <si>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</si>
  <si>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</si>
  <si>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</si>
  <si>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</si>
  <si>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</si>
  <si>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</si>
  <si>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</si>
  <si>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</si>
  <si>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</si>
  <si>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</si>
  <si>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</si>
  <si>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</si>
  <si>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</si>
  <si>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</si>
  <si>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</si>
  <si>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</si>
  <si>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</si>
  <si>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</si>
  <si>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</si>
  <si>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</si>
  <si>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</si>
  <si>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</si>
  <si>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</si>
  <si>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</si>
  <si>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</si>
  <si>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</si>
  <si>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</si>
  <si>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</si>
  <si>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</si>
  <si>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</si>
  <si>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</si>
  <si>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</si>
  <si>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</si>
  <si>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</si>
  <si>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</si>
  <si>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</si>
  <si>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</si>
  <si>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</si>
  <si>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</si>
  <si>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</si>
  <si>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</si>
  <si>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</si>
  <si>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</si>
  <si>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</si>
  <si>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</si>
  <si>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</si>
  <si>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</si>
  <si>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</si>
  <si>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</si>
  <si>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</si>
  <si>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</si>
  <si>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</si>
  <si>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</si>
  <si>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</si>
  <si>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</si>
  <si>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</si>
  <si>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</si>
  <si>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</si>
  <si>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</si>
  <si>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</si>
  <si>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</si>
  <si>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</si>
  <si>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</si>
  <si>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</si>
  <si>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</si>
  <si>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</si>
  <si>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</si>
  <si>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</si>
  <si>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</si>
  <si>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</si>
  <si>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</si>
  <si>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</si>
  <si>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</si>
  <si>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</si>
  <si>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</si>
  <si>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</si>
  <si>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</si>
  <si>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</si>
  <si>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</si>
  <si>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</si>
  <si>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</si>
  <si>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</si>
  <si>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</si>
  <si>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</si>
  <si>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</si>
  <si>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</si>
  <si>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</si>
  <si>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</si>
  <si>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</si>
  <si>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</si>
  <si>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</si>
  <si>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</si>
  <si>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</si>
  <si>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</si>
  <si>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</si>
  <si>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</si>
  <si>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</si>
  <si>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</si>
  <si>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</si>
  <si>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</si>
  <si>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</si>
  <si>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</si>
  <si>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</si>
  <si>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</si>
  <si>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</si>
  <si>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</si>
  <si>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</si>
  <si>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</si>
  <si>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</si>
  <si>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</si>
  <si>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</si>
  <si>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</si>
  <si>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</si>
  <si>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</si>
  <si>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</si>
  <si>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</si>
  <si>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</si>
  <si>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</si>
  <si>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</si>
  <si>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</si>
  <si>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</si>
  <si>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</si>
  <si>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</si>
  <si>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</si>
  <si>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</si>
  <si>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</si>
  <si>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</si>
  <si>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</si>
  <si>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</si>
  <si>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</si>
  <si>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</si>
  <si>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</si>
  <si>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</si>
  <si>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</si>
  <si>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</si>
  <si>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</si>
  <si>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</si>
  <si>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</si>
  <si>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</si>
  <si>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</si>
  <si>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</si>
  <si>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</si>
  <si>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</si>
  <si>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</si>
  <si>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</si>
  <si>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</si>
  <si>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</si>
  <si>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</si>
  <si>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</si>
  <si>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</si>
  <si>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</si>
  <si>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</si>
  <si>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</si>
  <si>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</si>
  <si>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</si>
  <si>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</si>
  <si>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</si>
  <si>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</si>
  <si>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</si>
  <si>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</si>
  <si>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</si>
  <si>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</si>
  <si>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</si>
  <si>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</si>
  <si>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</si>
  <si>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</si>
  <si>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</si>
  <si>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</si>
  <si>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</si>
  <si>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</si>
  <si>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</si>
  <si>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</si>
  <si>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</si>
  <si>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</si>
  <si>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</si>
  <si>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</si>
  <si>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</si>
  <si>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</si>
  <si>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</si>
  <si>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</si>
  <si>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</si>
  <si>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</si>
  <si>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</si>
  <si>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</si>
  <si>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</si>
  <si>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</si>
  <si>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</si>
  <si>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</si>
  <si>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</si>
  <si>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</si>
  <si>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</si>
  <si>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</si>
  <si>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</si>
  <si>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</si>
  <si>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</si>
  <si>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</si>
  <si>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</si>
  <si>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</si>
  <si>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</si>
  <si>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</si>
  <si>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</si>
  <si>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</si>
  <si>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</si>
  <si>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</si>
  <si>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</si>
  <si>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</si>
  <si>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</si>
  <si>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</si>
  <si>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</si>
  <si>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</si>
  <si>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</si>
  <si>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</si>
  <si>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</si>
  <si>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</si>
  <si>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</si>
  <si>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</si>
  <si>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</si>
  <si>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</si>
  <si>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</si>
  <si>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</si>
  <si>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</si>
  <si>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</si>
  <si>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</si>
  <si>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</si>
  <si>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</si>
  <si>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</si>
  <si>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</si>
  <si>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</si>
  <si>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</si>
  <si>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</si>
  <si>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</si>
  <si>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</si>
  <si>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</si>
  <si>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</si>
  <si>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</si>
  <si>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</si>
  <si>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</si>
  <si>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</si>
  <si>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</si>
  <si>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</si>
  <si>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</si>
  <si>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</si>
  <si>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</si>
  <si>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</si>
  <si>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</si>
  <si>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</si>
  <si>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</si>
  <si>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</si>
  <si>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</si>
  <si>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</si>
  <si>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</si>
  <si>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</si>
  <si>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</si>
  <si>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</si>
  <si>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</si>
  <si>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</si>
  <si>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</si>
  <si>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</si>
  <si>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</si>
  <si>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</si>
  <si>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</si>
  <si>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</si>
  <si>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</si>
  <si>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</si>
  <si>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</si>
  <si>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</si>
  <si>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</si>
  <si>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</si>
  <si>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</si>
  <si>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</si>
  <si>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</si>
  <si>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</si>
  <si>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</si>
  <si>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</si>
  <si>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</si>
  <si>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</si>
  <si>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</si>
  <si>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</si>
  <si>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</si>
  <si>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</si>
  <si>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</si>
  <si>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</si>
  <si>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</si>
  <si>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</si>
  <si>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</si>
  <si>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</si>
  <si>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</si>
  <si>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</si>
  <si>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</si>
  <si>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</si>
  <si>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</si>
  <si>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</si>
  <si>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</si>
  <si>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</si>
  <si>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</si>
  <si>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</si>
  <si>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</si>
  <si>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</si>
  <si>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</si>
  <si>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</si>
  <si>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</si>
  <si>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</si>
  <si>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</si>
  <si>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</si>
  <si>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</si>
  <si>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</si>
  <si>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</si>
  <si>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</si>
  <si>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</si>
  <si>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</si>
  <si>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</si>
  <si>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</si>
  <si>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</si>
  <si>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</si>
  <si>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</si>
  <si>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</si>
  <si>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</si>
  <si>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</si>
  <si>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</si>
  <si>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</si>
  <si>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</si>
  <si>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</si>
  <si>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</si>
  <si>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</si>
  <si>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</si>
  <si>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</si>
  <si>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</si>
  <si>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</si>
  <si>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</si>
  <si>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</si>
  <si>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</si>
  <si>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</si>
  <si>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</si>
  <si>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</si>
  <si>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</si>
  <si>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</si>
  <si>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</si>
  <si>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</si>
  <si>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</si>
  <si>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</si>
  <si>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</si>
  <si>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</si>
  <si>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</si>
  <si>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</si>
  <si>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</si>
  <si>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</si>
  <si>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</si>
  <si>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</si>
  <si>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</si>
  <si>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</si>
  <si>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</si>
  <si>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</si>
  <si>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</si>
  <si>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</si>
  <si>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</si>
  <si>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</si>
  <si>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</si>
  <si>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</si>
  <si>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</si>
  <si>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</si>
  <si>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</si>
  <si>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</si>
  <si>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</si>
  <si>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</si>
  <si>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</si>
  <si>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</si>
  <si>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</si>
  <si>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</si>
  <si>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</si>
  <si>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</si>
  <si>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</si>
  <si>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</si>
  <si>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</si>
  <si>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</si>
  <si>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</si>
  <si>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</si>
  <si>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</si>
  <si>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</si>
  <si>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</si>
  <si>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</si>
  <si>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</si>
  <si>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</si>
  <si>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</si>
  <si>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</si>
  <si>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</si>
  <si>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</si>
  <si>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</si>
  <si>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</si>
  <si>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</si>
  <si>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</si>
  <si>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</si>
  <si>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</si>
  <si>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</si>
  <si>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</si>
  <si>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</si>
  <si>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</si>
  <si>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</si>
  <si>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</si>
  <si>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</si>
  <si>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</si>
  <si>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</si>
  <si>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</si>
  <si>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</si>
  <si>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</si>
  <si>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</si>
  <si>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</si>
  <si>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</si>
  <si>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</si>
  <si>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</si>
  <si>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</si>
  <si>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</si>
  <si>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</si>
  <si>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</si>
  <si>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</si>
  <si>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</si>
  <si>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</si>
  <si>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</si>
  <si>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</si>
  <si>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</si>
  <si>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</si>
  <si>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</si>
  <si>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</si>
  <si>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</si>
  <si>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</si>
  <si>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</si>
  <si>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</si>
  <si>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</si>
  <si>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</si>
  <si>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</si>
  <si>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</si>
  <si>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</si>
  <si>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</si>
  <si>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</si>
  <si>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</si>
  <si>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</si>
  <si>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</si>
  <si>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</si>
  <si>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</si>
  <si>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</si>
  <si>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</si>
  <si>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</si>
  <si>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</si>
  <si>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</si>
  <si>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</si>
  <si>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</si>
  <si>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</si>
  <si>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</si>
  <si>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</si>
  <si>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</si>
  <si>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</si>
  <si>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</si>
  <si>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</si>
  <si>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</si>
  <si>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</si>
  <si>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</si>
  <si>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</si>
  <si>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</si>
  <si>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</si>
  <si>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</si>
  <si>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</si>
  <si>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</si>
  <si>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</si>
  <si>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</si>
  <si>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</si>
  <si>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</si>
  <si>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</si>
  <si>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</si>
  <si>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</si>
  <si>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</si>
  <si>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</si>
  <si>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</si>
  <si>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</si>
  <si>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</si>
  <si>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</si>
  <si>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</si>
  <si>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</si>
  <si>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</si>
  <si>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</si>
  <si>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</si>
  <si>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</si>
  <si>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</si>
  <si>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</si>
  <si>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</si>
  <si>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</si>
  <si>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</si>
  <si>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</si>
  <si>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</si>
  <si>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</si>
  <si>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</si>
  <si>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</si>
  <si>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</si>
  <si>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</si>
  <si>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</si>
  <si>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</si>
  <si>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</si>
  <si>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</si>
  <si>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</si>
  <si>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</si>
  <si>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</si>
  <si>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</si>
  <si>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</si>
  <si>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</si>
  <si>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</si>
  <si>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</si>
  <si>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</si>
  <si>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</si>
  <si>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</si>
  <si>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</si>
  <si>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</si>
  <si>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</si>
  <si>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</si>
  <si>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</si>
  <si>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</si>
  <si>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</si>
  <si>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</si>
  <si>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</si>
  <si>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</si>
  <si>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</si>
  <si>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</si>
  <si>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</si>
  <si>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</si>
  <si>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</si>
  <si>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</si>
  <si>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</si>
  <si>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</si>
  <si>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</si>
  <si>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</si>
  <si>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</si>
  <si>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</si>
  <si>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</si>
  <si>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</si>
  <si>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</si>
  <si>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</si>
  <si>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</si>
  <si>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</si>
  <si>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</si>
  <si>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</si>
  <si>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</si>
  <si>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</si>
  <si>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</si>
  <si>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</si>
  <si>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</si>
  <si>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</si>
  <si>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</si>
  <si>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</si>
  <si>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</si>
  <si>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</si>
  <si>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</si>
  <si>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</si>
  <si>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</si>
  <si>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</si>
  <si>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</si>
  <si>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</si>
  <si>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</si>
  <si>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</si>
  <si>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</si>
  <si>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</si>
  <si>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</si>
  <si>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</si>
  <si>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</si>
  <si>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</si>
  <si>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</si>
  <si>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</si>
  <si>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</si>
  <si>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</si>
  <si>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</si>
  <si>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</si>
  <si>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</si>
  <si>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</si>
  <si>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</si>
  <si>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</si>
  <si>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</si>
  <si>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</si>
  <si>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</si>
  <si>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</si>
  <si>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</si>
  <si>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</si>
  <si>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</si>
  <si>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</si>
  <si>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</si>
  <si>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</si>
  <si>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</si>
  <si>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</si>
  <si>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</si>
  <si>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</si>
  <si>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</si>
  <si>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</si>
  <si>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</si>
  <si>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</si>
  <si>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</si>
  <si>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</si>
  <si>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</si>
  <si>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</si>
  <si>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</si>
  <si>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</si>
  <si>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</si>
  <si>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</si>
  <si>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</si>
  <si>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</si>
  <si>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</si>
  <si>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</si>
  <si>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</si>
  <si>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</si>
  <si>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</si>
  <si>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</si>
  <si>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</si>
  <si>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</si>
  <si>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</si>
  <si>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</si>
  <si>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</si>
  <si>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</si>
  <si>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</si>
  <si>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</si>
  <si>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</si>
  <si>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</si>
  <si>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</si>
  <si>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</si>
  <si>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</si>
  <si>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</si>
  <si>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</si>
  <si>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</si>
  <si>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</si>
  <si>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</si>
  <si>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</si>
  <si>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</si>
  <si>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</si>
  <si>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</si>
  <si>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</si>
  <si>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</si>
  <si>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</si>
  <si>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</si>
  <si>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</si>
  <si>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</si>
  <si>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</si>
  <si>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</si>
  <si>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</si>
  <si>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</si>
  <si>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</si>
  <si>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</si>
  <si>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</si>
  <si>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</si>
  <si>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</si>
  <si>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</si>
  <si>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</si>
  <si>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</si>
  <si>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</si>
  <si>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</si>
  <si>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</si>
  <si>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</si>
  <si>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</si>
  <si>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</si>
  <si>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</si>
  <si>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</si>
  <si>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</si>
  <si>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</si>
  <si>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</si>
  <si>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</si>
  <si>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</si>
  <si>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</si>
  <si>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</si>
  <si>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</si>
  <si>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</si>
  <si>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</si>
  <si>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</si>
  <si>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</si>
  <si>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</si>
  <si>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</si>
  <si>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</si>
  <si>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</si>
  <si>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</si>
  <si>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</si>
  <si>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</si>
  <si>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</si>
  <si>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</si>
  <si>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</si>
  <si>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</si>
  <si>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</si>
  <si>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</si>
  <si>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</si>
  <si>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</si>
  <si>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</si>
  <si>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</si>
  <si>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</si>
  <si>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</si>
  <si>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</si>
  <si>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</si>
  <si>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</si>
  <si>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</si>
  <si>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</si>
  <si>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</si>
  <si>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</si>
  <si>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</si>
  <si>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</si>
  <si>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</si>
  <si>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</si>
  <si>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</si>
  <si>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</si>
  <si>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</si>
  <si>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</si>
  <si>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</si>
  <si>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</si>
  <si>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</si>
  <si>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</si>
  <si>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</si>
  <si>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</si>
  <si>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</si>
  <si>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</si>
  <si>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</si>
  <si>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</si>
  <si>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</si>
  <si>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</si>
  <si>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</si>
  <si>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</si>
  <si>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</si>
  <si>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</si>
  <si>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</si>
  <si>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</si>
  <si>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</si>
  <si>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</si>
  <si>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</si>
  <si>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</si>
  <si>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</si>
  <si>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</si>
  <si>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</si>
  <si>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</si>
  <si>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</si>
  <si>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</si>
  <si>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</si>
  <si>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</si>
  <si>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</si>
  <si>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</si>
  <si>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</si>
  <si>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</si>
  <si>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</si>
  <si>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</si>
  <si>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</si>
  <si>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</si>
  <si>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</si>
  <si>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</si>
  <si>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</si>
  <si>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</si>
  <si>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</si>
  <si>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</si>
  <si>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</si>
  <si>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</si>
  <si>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</si>
  <si>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</si>
  <si>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</si>
  <si>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</si>
  <si>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</si>
  <si>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</si>
  <si>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</si>
  <si>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</si>
  <si>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</si>
  <si>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</si>
  <si>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</si>
  <si>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</si>
  <si>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</si>
  <si>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</si>
  <si>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</si>
  <si>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</si>
  <si>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</si>
  <si>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</si>
  <si>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</si>
  <si>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</si>
  <si>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</si>
  <si>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</si>
  <si>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</si>
  <si>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</si>
  <si>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</si>
  <si>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</si>
  <si>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</si>
  <si>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</si>
  <si>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</si>
  <si>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</si>
  <si>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</si>
  <si>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</si>
  <si>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</si>
  <si>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</si>
  <si>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</si>
  <si>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</si>
  <si>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</si>
  <si>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</si>
  <si>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</si>
  <si>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</si>
  <si>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</si>
  <si>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</si>
  <si>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</si>
  <si>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</si>
  <si>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</si>
  <si>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</si>
  <si>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</si>
  <si>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</si>
  <si>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</si>
  <si>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</si>
  <si>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</si>
  <si>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</si>
  <si>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</si>
  <si>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</si>
  <si>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</si>
  <si>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</si>
  <si>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</si>
  <si>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</si>
  <si>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</si>
  <si>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</si>
  <si>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</si>
  <si>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</si>
  <si>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</si>
  <si>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</si>
  <si>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</si>
  <si>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</si>
  <si>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</si>
  <si>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</si>
  <si>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</si>
  <si>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</si>
  <si>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</si>
  <si>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</si>
  <si>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</si>
  <si>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</si>
  <si>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</si>
  <si>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</si>
  <si>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</si>
  <si>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</si>
  <si>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</si>
  <si>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</si>
  <si>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</si>
  <si>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</si>
  <si>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</si>
  <si>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</si>
  <si>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</si>
  <si>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</si>
  <si>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</si>
  <si>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</si>
  <si>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</si>
  <si>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</si>
  <si>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</si>
  <si>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</si>
  <si>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</si>
  <si>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</si>
  <si>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</si>
  <si>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</si>
  <si>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</si>
  <si>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</si>
  <si>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</si>
  <si>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</si>
  <si>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</si>
  <si>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</si>
  <si>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</si>
  <si>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</si>
  <si>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</si>
  <si>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</si>
  <si>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</si>
  <si>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</si>
  <si>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</si>
  <si>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</si>
  <si>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</si>
  <si>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</si>
  <si>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</si>
  <si>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</si>
  <si>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</si>
  <si>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</si>
  <si>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</si>
  <si>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</si>
  <si>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</si>
  <si>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</si>
  <si>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</si>
  <si>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</si>
  <si>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</si>
  <si>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</si>
  <si>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</si>
  <si>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</si>
  <si>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</si>
  <si>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</si>
  <si>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</si>
  <si>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</si>
  <si>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</si>
  <si>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</si>
  <si>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</si>
  <si>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</si>
  <si>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</si>
  <si>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</si>
  <si>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</si>
  <si>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</si>
  <si>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</si>
  <si>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</si>
  <si>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</si>
  <si>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</si>
  <si>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</si>
  <si>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</si>
  <si>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</si>
  <si>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</si>
  <si>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</si>
  <si>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</si>
  <si>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</si>
  <si>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</si>
  <si>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</si>
  <si>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</si>
  <si>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</si>
  <si>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</si>
  <si>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</si>
  <si>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</si>
  <si>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</si>
  <si>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</si>
  <si>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</si>
  <si>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</si>
  <si>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</si>
  <si>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</si>
  <si>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</si>
  <si>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</si>
  <si>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</si>
  <si>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</si>
  <si>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</si>
  <si>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</si>
  <si>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</si>
  <si>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</si>
  <si>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</si>
  <si>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</si>
  <si>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</si>
  <si>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</si>
  <si>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</si>
  <si>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</si>
  <si>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</si>
  <si>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</si>
  <si>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</si>
  <si>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</si>
  <si>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</si>
  <si>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</si>
  <si>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</si>
  <si>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</si>
  <si>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</si>
  <si>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</si>
  <si>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</si>
  <si>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</si>
  <si>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</si>
  <si>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</si>
  <si>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</si>
  <si>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</si>
  <si>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</si>
  <si>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</si>
  <si>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</si>
  <si>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</si>
  <si>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</si>
  <si>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</si>
  <si>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</si>
  <si>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</si>
  <si>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</si>
  <si>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</si>
  <si>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</si>
  <si>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</si>
  <si>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</si>
  <si>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</si>
  <si>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</si>
  <si>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</si>
  <si>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</si>
  <si>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</si>
  <si>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</si>
  <si>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</si>
  <si>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</si>
  <si>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</si>
  <si>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</si>
  <si>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</si>
  <si>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</si>
  <si>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</si>
  <si>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</si>
  <si>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</si>
  <si>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</si>
  <si>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</si>
  <si>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</si>
  <si>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</si>
  <si>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</si>
  <si>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</si>
  <si>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</si>
  <si>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</si>
  <si>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</si>
  <si>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</si>
  <si>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</si>
  <si>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</si>
  <si>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</si>
  <si>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</si>
  <si>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</si>
  <si>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</si>
  <si>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</si>
  <si>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</si>
  <si>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</si>
  <si>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</si>
  <si>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</si>
  <si>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</si>
  <si>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</si>
  <si>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</si>
  <si>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</si>
  <si>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</si>
  <si>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</si>
  <si>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</si>
  <si>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</si>
  <si>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</si>
  <si>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</si>
  <si>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</si>
  <si>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</si>
  <si>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</si>
  <si>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</si>
  <si>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</si>
  <si>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</si>
  <si>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</si>
  <si>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</si>
  <si>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</si>
  <si>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</si>
  <si>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</si>
  <si>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</si>
  <si>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</si>
  <si>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</si>
  <si>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</si>
  <si>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</si>
  <si>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</si>
  <si>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</si>
  <si>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</si>
  <si>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</si>
  <si>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</si>
  <si>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</si>
  <si>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</si>
  <si>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</si>
  <si>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</si>
  <si>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</si>
  <si>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</si>
  <si>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</si>
  <si>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</si>
  <si>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</si>
  <si>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</si>
  <si>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</si>
  <si>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</si>
  <si>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</si>
  <si>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</si>
  <si>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</si>
  <si>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</si>
  <si>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</si>
  <si>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</si>
  <si>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</si>
  <si>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</si>
  <si>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</si>
  <si>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</si>
  <si>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</si>
  <si>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</si>
  <si>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</si>
  <si>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</si>
  <si>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</si>
  <si>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</si>
  <si>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</si>
  <si>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</si>
  <si>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</si>
  <si>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</si>
  <si>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</si>
  <si>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</si>
  <si>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</si>
  <si>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</si>
  <si>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</si>
  <si>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</si>
  <si>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</si>
  <si>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</si>
  <si>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</si>
  <si>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</si>
  <si>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</si>
  <si>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</si>
  <si>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</si>
  <si>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</si>
  <si>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</si>
  <si>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</si>
  <si>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</si>
  <si>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</si>
  <si>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</si>
  <si>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</si>
  <si>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</si>
  <si>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</si>
  <si>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</si>
  <si>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</si>
  <si>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</si>
  <si>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</si>
  <si>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</si>
  <si>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</si>
  <si>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</si>
  <si>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</si>
  <si>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</si>
  <si>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</si>
  <si>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</si>
  <si>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</si>
  <si>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</si>
  <si>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</si>
  <si>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</si>
  <si>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</si>
  <si>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</si>
  <si>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</si>
  <si>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</si>
  <si>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</si>
  <si>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</si>
  <si>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</si>
  <si>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</si>
  <si>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</si>
  <si>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</si>
  <si>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</si>
  <si>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</si>
  <si>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</si>
  <si>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</si>
  <si>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</si>
  <si>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</si>
  <si>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</si>
  <si>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</si>
  <si>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</si>
  <si>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</si>
  <si>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</si>
  <si>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</si>
  <si>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</si>
  <si>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</si>
  <si>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</si>
  <si>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</si>
  <si>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</si>
  <si>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</si>
  <si>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</si>
  <si>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</si>
  <si>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</si>
  <si>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</si>
  <si>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</si>
  <si>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</si>
  <si>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</si>
  <si>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</si>
  <si>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</si>
  <si>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</si>
  <si>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</si>
  <si>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</si>
  <si>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</si>
  <si>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</si>
  <si>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</si>
  <si>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</si>
  <si>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</si>
  <si>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</si>
  <si>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</si>
  <si>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</si>
  <si>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</si>
  <si>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</si>
  <si>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</si>
  <si>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</si>
  <si>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</si>
  <si>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</si>
  <si>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</si>
  <si>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</si>
  <si>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</si>
  <si>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</si>
  <si>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</si>
  <si>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</si>
  <si>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</si>
  <si>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</si>
  <si>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</si>
  <si>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</si>
  <si>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</si>
  <si>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</si>
  <si>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</si>
  <si>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</si>
  <si>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</si>
  <si>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</si>
  <si>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</si>
  <si>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</si>
  <si>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</si>
  <si>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</si>
  <si>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</si>
  <si>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</si>
  <si>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</si>
  <si>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</si>
  <si>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</si>
  <si>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</si>
  <si>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</si>
  <si>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</si>
  <si>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</si>
  <si>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</si>
  <si>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</si>
  <si>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</si>
  <si>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</si>
  <si>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</si>
  <si>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</si>
  <si>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</si>
  <si>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</si>
  <si>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</si>
  <si>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</si>
  <si>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</si>
  <si>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</si>
  <si>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</si>
  <si>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</si>
  <si>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</si>
  <si>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</si>
  <si>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</si>
  <si>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</si>
  <si>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</si>
  <si>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</si>
  <si>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</si>
  <si>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</si>
  <si>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</si>
  <si>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</si>
  <si>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</si>
  <si>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</si>
  <si>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</si>
  <si>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</si>
  <si>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</si>
  <si>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</si>
  <si>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</si>
  <si>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</si>
  <si>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</si>
  <si>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</si>
  <si>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</si>
  <si>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</si>
  <si>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</si>
  <si>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</si>
  <si>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</si>
  <si>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</si>
  <si>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</si>
  <si>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</si>
  <si>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</si>
  <si>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</si>
  <si>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</si>
  <si>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</si>
  <si>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</si>
  <si>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</si>
  <si>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</si>
  <si>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</si>
  <si>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</si>
  <si>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</si>
  <si>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</si>
  <si>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</si>
  <si>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</si>
  <si>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</si>
  <si>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</si>
  <si>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</si>
  <si>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</si>
  <si>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</si>
  <si>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</si>
  <si>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</si>
  <si>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</si>
  <si>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</si>
  <si>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</si>
  <si>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</si>
  <si>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</si>
  <si>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</si>
  <si>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</si>
  <si>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</si>
  <si>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</si>
  <si>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</si>
  <si>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</si>
  <si>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</si>
  <si>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</si>
  <si>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</si>
  <si>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</si>
  <si>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</si>
  <si>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</si>
  <si>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</si>
  <si>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</si>
  <si>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</si>
  <si>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</si>
  <si>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</si>
  <si>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</si>
  <si>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</si>
  <si>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</si>
  <si>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</si>
  <si>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</si>
  <si>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</si>
  <si>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</si>
  <si>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</si>
  <si>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</si>
  <si>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</si>
  <si>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</si>
  <si>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</si>
  <si>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</si>
  <si>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</si>
  <si>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</si>
  <si>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</si>
  <si>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</si>
  <si>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</si>
  <si>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</si>
  <si>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</si>
  <si>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</si>
  <si>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</si>
  <si>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</si>
  <si>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</si>
  <si>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</si>
  <si>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</si>
  <si>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</si>
  <si>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</si>
  <si>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</si>
  <si>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</si>
  <si>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</si>
  <si>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</si>
  <si>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</si>
  <si>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</si>
  <si>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</si>
  <si>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</si>
  <si>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</si>
  <si>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</si>
  <si>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</si>
  <si>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</si>
  <si>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</si>
  <si>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</si>
  <si>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</si>
  <si>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</si>
  <si>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</si>
  <si>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</si>
  <si>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</si>
  <si>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</si>
  <si>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</si>
  <si>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</si>
  <si>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</si>
  <si>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</si>
  <si>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</si>
  <si>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</si>
  <si>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</si>
  <si>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</si>
  <si>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</si>
  <si>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</si>
  <si>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</si>
  <si>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</si>
  <si>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</si>
  <si>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</si>
  <si>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</si>
  <si>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</si>
  <si>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</si>
  <si>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</si>
  <si>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</si>
  <si>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</si>
  <si>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</si>
  <si>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</si>
  <si>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</si>
  <si>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</si>
  <si>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</si>
  <si>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</si>
  <si>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</si>
  <si>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</si>
  <si>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</si>
  <si>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</si>
  <si>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</si>
  <si>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</si>
  <si>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</si>
  <si>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</si>
  <si>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</si>
  <si>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</si>
  <si>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</si>
  <si>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</si>
  <si>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</si>
  <si>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</si>
  <si>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</si>
  <si>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</si>
  <si>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</si>
  <si>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</si>
  <si>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</si>
  <si>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</si>
  <si>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</si>
  <si>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</si>
  <si>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</si>
  <si>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</si>
  <si>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</si>
  <si>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</si>
  <si>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</si>
  <si>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</si>
  <si>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</si>
  <si>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</si>
  <si>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</si>
  <si>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</si>
  <si>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</si>
  <si>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</si>
  <si>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</si>
  <si>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</si>
  <si>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</si>
  <si>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</si>
  <si>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</si>
  <si>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</si>
  <si>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</si>
  <si>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</si>
  <si>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</si>
  <si>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</si>
  <si>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</si>
  <si>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</si>
  <si>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</si>
  <si>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</si>
  <si>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</si>
  <si>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</si>
  <si>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</si>
  <si>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</si>
  <si>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</si>
  <si>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</si>
  <si>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</si>
  <si>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</si>
  <si>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</si>
  <si>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</si>
  <si>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</si>
  <si>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</si>
  <si>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</si>
  <si>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</si>
  <si>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</si>
  <si>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</si>
  <si>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</si>
  <si>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</si>
  <si>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</si>
  <si>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</si>
  <si>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</si>
  <si>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</si>
  <si>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</si>
  <si>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</si>
  <si>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</si>
  <si>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</si>
  <si>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</si>
  <si>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</si>
  <si>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</si>
  <si>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</si>
  <si>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</si>
  <si>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</si>
  <si>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</si>
  <si>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</si>
  <si>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</si>
  <si>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</si>
  <si>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</si>
  <si>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</si>
  <si>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</si>
  <si>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</si>
  <si>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</si>
  <si>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</si>
  <si>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</si>
  <si>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</si>
  <si>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</si>
  <si>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</si>
  <si>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</si>
  <si>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</si>
  <si>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</si>
  <si>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</si>
  <si>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</si>
  <si>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</si>
  <si>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</si>
  <si>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</si>
  <si>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</si>
  <si>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</si>
  <si>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</si>
  <si>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</si>
  <si>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</si>
  <si>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</si>
  <si>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</si>
  <si>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</si>
  <si>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</si>
  <si>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</si>
  <si>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</si>
  <si>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</si>
  <si>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</si>
  <si>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</si>
  <si>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</si>
  <si>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</si>
  <si>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</si>
  <si>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</si>
  <si>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</si>
  <si>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</si>
  <si>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</si>
  <si>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</si>
  <si>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</si>
  <si>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</si>
  <si>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</si>
  <si>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</si>
  <si>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</si>
  <si>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</si>
  <si>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</si>
  <si>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</si>
  <si>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</si>
  <si>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</si>
  <si>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</si>
  <si>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</si>
  <si>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</si>
  <si>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</si>
  <si>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</si>
  <si>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</si>
  <si>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</si>
  <si>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</si>
  <si>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</si>
  <si>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</si>
  <si>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</si>
  <si>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</si>
  <si>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</si>
  <si>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</si>
  <si>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</si>
  <si>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</si>
  <si>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</si>
  <si>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</si>
  <si>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</si>
  <si>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</si>
  <si>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</si>
  <si>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</si>
  <si>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</si>
  <si>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</si>
  <si>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</si>
  <si>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</si>
  <si>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</si>
  <si>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</si>
  <si>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</si>
  <si>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</si>
  <si>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</si>
  <si>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</si>
  <si>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</si>
  <si>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</si>
  <si>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</si>
  <si>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</si>
  <si>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</si>
  <si>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</si>
  <si>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</si>
  <si>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</si>
  <si>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</si>
  <si>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</si>
  <si>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</si>
  <si>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</si>
  <si>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</si>
  <si>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</si>
  <si>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</si>
  <si>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</si>
  <si>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</si>
  <si>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</si>
  <si>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</si>
  <si>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</si>
  <si>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</si>
  <si>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</si>
  <si>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</si>
  <si>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</si>
  <si>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</si>
  <si>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</si>
  <si>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</si>
  <si>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</si>
  <si>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</si>
  <si>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</si>
  <si>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</si>
  <si>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</si>
  <si>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</si>
  <si>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</si>
  <si>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</si>
  <si>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</si>
  <si>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</si>
  <si>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</si>
  <si>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</si>
  <si>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</si>
  <si>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</si>
  <si>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</si>
  <si>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</si>
  <si>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</si>
  <si>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</si>
  <si>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</si>
  <si>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</si>
  <si>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</si>
  <si>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</si>
  <si>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</si>
  <si>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</si>
  <si>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</si>
  <si>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</si>
  <si>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</si>
  <si>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</si>
  <si>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</si>
  <si>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</si>
  <si>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</si>
  <si>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</si>
  <si>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</si>
  <si>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</si>
  <si>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</si>
  <si>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</si>
  <si>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</si>
  <si>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</si>
  <si>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</si>
  <si>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</si>
  <si>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</si>
  <si>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</si>
  <si>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</si>
  <si>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</si>
  <si>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</si>
  <si>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</si>
  <si>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</si>
  <si>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</si>
  <si>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</si>
  <si>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</si>
  <si>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</si>
  <si>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</si>
  <si>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</si>
  <si>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</si>
  <si>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</si>
  <si>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</si>
  <si>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</si>
  <si>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</si>
  <si>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</si>
  <si>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</si>
  <si>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</si>
  <si>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</si>
  <si>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</si>
  <si>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</si>
  <si>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</si>
  <si>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</si>
  <si>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</si>
  <si>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</si>
  <si>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</si>
  <si>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</si>
  <si>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</si>
  <si>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</si>
  <si>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</si>
  <si>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</si>
  <si>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</si>
  <si>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</si>
  <si>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</si>
  <si>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</si>
  <si>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</si>
  <si>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</si>
  <si>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</si>
  <si>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</si>
  <si>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</si>
  <si>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</si>
  <si>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</si>
  <si>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</si>
  <si>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</si>
  <si>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</si>
  <si>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</si>
  <si>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</si>
  <si>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</si>
  <si>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</si>
  <si>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</si>
  <si>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</si>
  <si>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</si>
  <si>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</si>
  <si>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</si>
  <si>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</si>
  <si>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</si>
  <si>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</si>
  <si>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</si>
  <si>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</si>
  <si>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</si>
  <si>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</si>
  <si>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</si>
  <si>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</si>
  <si>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</si>
  <si>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</si>
  <si>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</si>
  <si>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</si>
  <si>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</si>
  <si>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</si>
  <si>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</si>
  <si>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</si>
  <si>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</si>
  <si>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</si>
  <si>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</si>
  <si>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</si>
  <si>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</si>
  <si>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</si>
  <si>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</si>
  <si>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</si>
  <si>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</si>
  <si>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</si>
  <si>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</si>
  <si>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</si>
  <si>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</si>
  <si>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</si>
  <si>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</si>
  <si>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</si>
  <si>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</si>
  <si>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</si>
  <si>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</si>
  <si>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</si>
  <si>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</si>
  <si>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</si>
  <si>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</si>
  <si>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</si>
  <si>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</si>
  <si>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</si>
  <si>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</si>
  <si>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</si>
  <si>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</si>
  <si>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</si>
  <si>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</si>
  <si>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</si>
  <si>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</si>
  <si>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</si>
  <si>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</si>
  <si>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</si>
  <si>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</si>
  <si>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</si>
  <si>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</si>
  <si>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</si>
  <si>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</si>
  <si>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</si>
  <si>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</si>
  <si>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</si>
  <si>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</si>
  <si>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</si>
  <si>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</si>
  <si>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</si>
  <si>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</si>
  <si>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</si>
  <si>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</si>
  <si>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</si>
  <si>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</si>
  <si>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</si>
  <si>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</si>
  <si>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</si>
  <si>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</si>
  <si>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</si>
  <si>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</si>
  <si>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</si>
  <si>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</si>
  <si>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</si>
  <si>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</si>
  <si>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</si>
  <si>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</si>
  <si>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</si>
  <si>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</si>
  <si>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</si>
  <si>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</si>
  <si>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</si>
  <si>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</si>
  <si>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</si>
  <si>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</si>
  <si>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</si>
  <si>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</si>
  <si>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</si>
  <si>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</si>
  <si>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</si>
  <si>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</si>
  <si>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</si>
  <si>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</si>
  <si>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</si>
  <si>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</si>
  <si>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</si>
  <si>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</si>
  <si>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</si>
  <si>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</si>
  <si>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</si>
  <si>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</si>
  <si>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</si>
  <si>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</si>
  <si>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</si>
  <si>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</si>
  <si>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</si>
  <si>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</si>
  <si>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</si>
  <si>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</si>
  <si>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</si>
  <si>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</si>
  <si>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</si>
  <si>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</si>
  <si>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</si>
  <si>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</si>
  <si>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</si>
  <si>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</si>
  <si>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</si>
  <si>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</si>
  <si>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</si>
  <si>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</si>
  <si>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</si>
  <si>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</si>
  <si>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</si>
  <si>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</si>
  <si>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</si>
  <si>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</si>
  <si>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</si>
  <si>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</si>
  <si>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</si>
  <si>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</si>
  <si>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</si>
  <si>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</si>
  <si>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</si>
  <si>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</si>
  <si>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</si>
  <si>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</si>
  <si>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</si>
  <si>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</si>
  <si>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</si>
  <si>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</si>
  <si>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</si>
  <si>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</si>
  <si>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</si>
  <si>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</si>
  <si>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</si>
  <si>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</si>
  <si>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</si>
  <si>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</si>
  <si>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</si>
  <si>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</si>
  <si>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</si>
  <si>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</si>
  <si>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</si>
  <si>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</si>
  <si>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</si>
  <si>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</si>
  <si>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</si>
  <si>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</si>
  <si>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</si>
  <si>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</si>
  <si>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</si>
  <si>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</si>
  <si>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</si>
  <si>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</si>
  <si>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</si>
  <si>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</si>
  <si>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</si>
  <si>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</si>
  <si>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</si>
  <si>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</si>
  <si>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</si>
  <si>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</si>
  <si>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</si>
  <si>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</si>
  <si>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</si>
  <si>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</si>
  <si>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</si>
  <si>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</si>
  <si>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</si>
  <si>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</si>
  <si>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</si>
  <si>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</si>
  <si>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</si>
  <si>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</si>
  <si>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</si>
  <si>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</si>
  <si>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</si>
  <si>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</si>
  <si>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</si>
  <si>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</si>
  <si>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</si>
  <si>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</si>
  <si>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</si>
  <si>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</si>
  <si>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</si>
  <si>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</si>
  <si>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</si>
  <si>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</si>
  <si>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</si>
  <si>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</si>
  <si>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</si>
  <si>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</si>
  <si>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</si>
  <si>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</si>
  <si>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</si>
  <si>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</si>
  <si>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</si>
  <si>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</si>
  <si>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</si>
  <si>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</si>
  <si>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</si>
  <si>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</si>
  <si>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</si>
  <si>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</si>
  <si>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</si>
  <si>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</si>
  <si>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</si>
  <si>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</si>
  <si>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</si>
  <si>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</si>
  <si>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</si>
  <si>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</si>
  <si>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</si>
  <si>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</si>
  <si>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</si>
  <si>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</si>
  <si>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</si>
  <si>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</si>
  <si>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</si>
  <si>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</si>
  <si>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</si>
  <si>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</si>
  <si>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</si>
  <si>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</si>
  <si>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</si>
  <si>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</si>
  <si>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</si>
  <si>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</si>
  <si>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</si>
  <si>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</si>
  <si>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</si>
  <si>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</si>
  <si>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</si>
  <si>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</si>
  <si>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</si>
  <si>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</si>
  <si>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</si>
  <si>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</si>
  <si>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</si>
  <si>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</si>
  <si>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</si>
  <si>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</si>
  <si>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</si>
  <si>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</si>
  <si>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</si>
  <si>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</si>
  <si>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</si>
  <si>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</si>
  <si>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</si>
  <si>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</si>
  <si>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</si>
  <si>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</si>
  <si>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</si>
  <si>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</si>
  <si>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</si>
  <si>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</si>
  <si>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</si>
  <si>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</si>
  <si>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</si>
  <si>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</si>
  <si>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</si>
  <si>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</si>
  <si>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</si>
  <si>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</si>
  <si>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</si>
  <si>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</si>
  <si>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</si>
  <si>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</si>
  <si>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</si>
  <si>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</si>
  <si>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</si>
  <si>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</si>
  <si>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</si>
  <si>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</si>
  <si>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</si>
  <si>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</si>
  <si>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</si>
  <si>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</si>
  <si>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</si>
  <si>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</si>
  <si>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</si>
  <si>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</si>
  <si>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</si>
  <si>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</si>
  <si>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</si>
  <si>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</si>
  <si>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</si>
  <si>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</si>
  <si>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</si>
  <si>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</si>
  <si>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</si>
  <si>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</si>
  <si>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</si>
  <si>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</si>
  <si>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</si>
  <si>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</si>
  <si>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</si>
  <si>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</si>
  <si>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</si>
  <si>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</si>
  <si>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</si>
  <si>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</si>
  <si>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</si>
  <si>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</si>
  <si>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</si>
  <si>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</si>
  <si>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</si>
  <si>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</si>
  <si>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</si>
  <si>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</si>
  <si>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</si>
  <si>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</si>
  <si>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</si>
  <si>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</si>
  <si>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</si>
  <si>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</si>
  <si>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</si>
  <si>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</si>
  <si>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</si>
  <si>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</si>
  <si>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</si>
  <si>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</si>
  <si>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</si>
  <si>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</si>
  <si>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</si>
  <si>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</si>
  <si>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</si>
  <si>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</si>
  <si>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</si>
  <si>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</si>
  <si>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</si>
  <si>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</si>
  <si>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</si>
  <si>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</si>
  <si>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</si>
  <si>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</si>
  <si>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</si>
  <si>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</si>
  <si>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</si>
  <si>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</si>
  <si>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</si>
  <si>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</si>
  <si>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</si>
  <si>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</si>
  <si>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</si>
  <si>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</si>
  <si>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</si>
  <si>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</si>
  <si>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</si>
  <si>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</si>
  <si>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</si>
  <si>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</si>
  <si>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</si>
  <si>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</si>
  <si>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</si>
  <si>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</si>
  <si>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</si>
  <si>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</si>
  <si>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</si>
  <si>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</si>
  <si>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</si>
  <si>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</si>
  <si>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</si>
  <si>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</si>
  <si>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</si>
  <si>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</si>
  <si>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</si>
  <si>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</si>
  <si>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</si>
  <si>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</si>
  <si>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</si>
  <si>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</si>
  <si>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</si>
  <si>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</si>
  <si>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</si>
  <si>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</si>
  <si>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</si>
  <si>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</si>
  <si>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</si>
  <si>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</si>
  <si>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</si>
  <si>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</si>
  <si>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</si>
  <si>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</si>
  <si>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</si>
  <si>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</si>
  <si>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</si>
  <si>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</si>
  <si>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</si>
  <si>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</si>
  <si>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</si>
  <si>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</si>
  <si>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</si>
  <si>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</si>
  <si>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</si>
  <si>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</si>
  <si>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</si>
  <si>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</si>
  <si>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</si>
  <si>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</si>
  <si>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</si>
  <si>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</si>
  <si>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</si>
  <si>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</si>
  <si>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</si>
  <si>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</si>
  <si>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</si>
  <si>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</si>
  <si>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</si>
  <si>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</si>
  <si>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</si>
  <si>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</si>
  <si>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</si>
  <si>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</si>
  <si>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</si>
  <si>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</si>
  <si>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</si>
  <si>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</si>
  <si>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</si>
  <si>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</si>
  <si>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</si>
  <si>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</si>
  <si>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</si>
  <si>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</si>
  <si>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</si>
  <si>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</si>
  <si>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</si>
  <si>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</si>
  <si>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</si>
  <si>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</si>
  <si>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</si>
  <si>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</si>
  <si>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</si>
  <si>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</si>
  <si>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</si>
  <si>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</si>
  <si>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</si>
  <si>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</si>
  <si>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</si>
  <si>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</si>
  <si>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</si>
  <si>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</si>
  <si>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</si>
  <si>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</si>
  <si>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</si>
  <si>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</si>
  <si>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</si>
  <si>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</si>
  <si>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</si>
  <si>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</si>
  <si>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</si>
  <si>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</si>
  <si>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</si>
  <si>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</si>
  <si>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</si>
  <si>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</si>
  <si>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</si>
  <si>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</si>
  <si>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</si>
  <si>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</si>
  <si>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</si>
  <si>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</si>
  <si>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</si>
  <si>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</si>
  <si>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</si>
  <si>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</si>
  <si>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</si>
  <si>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</si>
  <si>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</si>
  <si>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</si>
  <si>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</si>
  <si>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</si>
  <si>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</si>
  <si>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</si>
  <si>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</si>
  <si>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</si>
  <si>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</si>
  <si>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</si>
  <si>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</si>
  <si>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</si>
  <si>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</si>
  <si>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</si>
  <si>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</si>
  <si>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</si>
  <si>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</si>
  <si>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</si>
  <si>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</si>
  <si>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</si>
  <si>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</si>
  <si>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</si>
  <si>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</si>
  <si>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</si>
  <si>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</si>
  <si>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</si>
  <si>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</si>
  <si>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</si>
  <si>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</si>
  <si>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</si>
  <si>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</si>
  <si>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</si>
  <si>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</si>
  <si>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</si>
  <si>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</si>
  <si>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</si>
  <si>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</si>
  <si>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</si>
  <si>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</si>
  <si>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</si>
  <si>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</si>
  <si>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</si>
  <si>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</si>
  <si>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</si>
  <si>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</si>
  <si>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</si>
  <si>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</si>
  <si>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</si>
  <si>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</si>
  <si>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</si>
  <si>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</si>
  <si>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</si>
  <si>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</si>
  <si>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</si>
  <si>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</si>
  <si>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</si>
  <si>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</si>
  <si>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</si>
  <si>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</si>
  <si>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</si>
  <si>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</si>
  <si>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</si>
  <si>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</si>
  <si>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</si>
  <si>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</si>
  <si>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</si>
  <si>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</si>
  <si>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</si>
  <si>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</si>
  <si>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</si>
  <si>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</si>
  <si>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</si>
  <si>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</si>
  <si>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</si>
  <si>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</si>
  <si>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</si>
  <si>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</si>
  <si>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</si>
  <si>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</si>
  <si>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</si>
  <si>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</si>
  <si>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</si>
  <si>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</si>
  <si>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</si>
  <si>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</si>
  <si>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</si>
  <si>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</si>
  <si>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</si>
  <si>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</si>
  <si>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</si>
  <si>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</si>
  <si>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</si>
  <si>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</si>
  <si>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</si>
  <si>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</si>
  <si>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</si>
  <si>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</si>
  <si>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</si>
  <si>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</si>
  <si>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</si>
  <si>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</si>
  <si>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</si>
  <si>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</si>
  <si>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</si>
  <si>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</si>
  <si>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</si>
  <si>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</si>
  <si>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</si>
  <si>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</si>
  <si>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</si>
  <si>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</si>
  <si>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</si>
  <si>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</si>
  <si>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</si>
  <si>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</si>
  <si>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</si>
  <si>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</si>
  <si>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</si>
  <si>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</si>
  <si>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</si>
  <si>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</si>
  <si>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</si>
  <si>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</si>
  <si>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</si>
  <si>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</si>
  <si>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</si>
  <si>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</si>
  <si>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</si>
  <si>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</si>
  <si>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</si>
  <si>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</si>
  <si>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</si>
  <si>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</si>
  <si>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</si>
  <si>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</si>
  <si>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</si>
  <si>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</si>
  <si>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</si>
  <si>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</si>
  <si>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</si>
  <si>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</si>
  <si>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</si>
  <si>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</si>
  <si>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</si>
  <si>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</si>
  <si>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</si>
  <si>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</si>
  <si>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</si>
  <si>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</si>
  <si>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</si>
  <si>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</si>
  <si>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</si>
  <si>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</si>
  <si>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</si>
  <si>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</si>
  <si>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</si>
  <si>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</si>
  <si>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</si>
  <si>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</si>
  <si>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</si>
  <si>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</si>
  <si>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</si>
  <si>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</si>
  <si>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</si>
  <si>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</si>
  <si>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</si>
  <si>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</si>
  <si>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</si>
  <si>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</si>
  <si>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</si>
  <si>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</si>
  <si>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</si>
  <si>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</si>
  <si>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</si>
  <si>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</si>
  <si>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</si>
  <si>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</si>
  <si>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</si>
  <si>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</si>
  <si>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</si>
  <si>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</si>
  <si>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</si>
  <si>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</si>
  <si>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</si>
  <si>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</si>
  <si>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</si>
  <si>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</si>
  <si>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</si>
  <si>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</si>
  <si>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</si>
  <si>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</si>
  <si>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</si>
  <si>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</si>
  <si>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</si>
  <si>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</si>
  <si>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</si>
  <si>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</si>
  <si>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</si>
  <si>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</si>
  <si>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</si>
  <si>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</si>
  <si>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</si>
  <si>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</si>
  <si>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</si>
  <si>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</si>
  <si>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</si>
  <si>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</si>
  <si>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</si>
  <si>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</si>
  <si>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</si>
  <si>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</si>
  <si>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</si>
  <si>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</si>
  <si>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</si>
  <si>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</si>
  <si>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</si>
  <si>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</si>
  <si>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</si>
  <si>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</si>
  <si>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</si>
  <si>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</si>
  <si>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</si>
  <si>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</si>
  <si>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</si>
  <si>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</si>
  <si>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</si>
  <si>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</si>
  <si>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</si>
  <si>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</si>
  <si>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</si>
  <si>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</si>
  <si>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</si>
  <si>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</si>
  <si>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</si>
  <si>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</si>
  <si>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</si>
  <si>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</si>
  <si>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</si>
  <si>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</si>
  <si>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</si>
  <si>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</si>
  <si>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</si>
  <si>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</si>
  <si>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</si>
  <si>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</si>
  <si>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</si>
  <si>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</si>
  <si>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</si>
  <si>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</si>
  <si>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</si>
  <si>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</si>
  <si>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</si>
  <si>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</si>
  <si>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</si>
  <si>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</si>
  <si>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</si>
  <si>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</si>
  <si>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</si>
  <si>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</si>
  <si>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</si>
  <si>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</si>
  <si>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</si>
  <si>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</si>
  <si>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</si>
  <si>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</si>
  <si>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</si>
  <si>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</si>
  <si>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</si>
  <si>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</si>
  <si>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</si>
  <si>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</si>
  <si>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</si>
  <si>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</si>
  <si>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</si>
  <si>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</si>
  <si>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</si>
  <si>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</si>
  <si>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</si>
  <si>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</si>
  <si>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</si>
  <si>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</si>
  <si>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</si>
  <si>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</si>
  <si>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</si>
  <si>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</si>
  <si>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</si>
  <si>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</si>
  <si>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</si>
  <si>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</si>
  <si>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</si>
  <si>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</si>
  <si>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</si>
  <si>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</si>
  <si>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</si>
  <si>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</si>
  <si>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</si>
  <si>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</si>
  <si>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</si>
  <si>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</si>
  <si>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</si>
  <si>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</si>
  <si>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</si>
  <si>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</si>
  <si>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</si>
  <si>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</si>
  <si>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</si>
  <si>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</si>
  <si>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</si>
  <si>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</si>
  <si>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</si>
  <si>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</si>
  <si>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</si>
  <si>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</si>
  <si>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</si>
  <si>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</si>
  <si>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</si>
  <si>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</si>
  <si>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</si>
  <si>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</si>
  <si>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</si>
  <si>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</si>
  <si>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</si>
  <si>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</si>
  <si>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</si>
  <si>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</si>
  <si>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</si>
  <si>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</si>
  <si>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</si>
  <si>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</si>
  <si>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</si>
  <si>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</si>
  <si>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</si>
  <si>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</si>
  <si>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</si>
  <si>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</si>
  <si>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</si>
  <si>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</si>
  <si>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</si>
  <si>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</si>
  <si>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</si>
  <si>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</si>
  <si>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</si>
  <si>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</si>
  <si>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</si>
  <si>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</si>
  <si>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</si>
  <si>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</si>
  <si>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</si>
  <si>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</si>
  <si>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</si>
  <si>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</si>
  <si>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</si>
  <si>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</si>
  <si>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</si>
  <si>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</si>
  <si>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</si>
  <si>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</si>
  <si>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</si>
  <si>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</si>
  <si>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</si>
  <si>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</si>
  <si>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</si>
  <si>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</si>
  <si>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</si>
  <si>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</si>
  <si>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</si>
  <si>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</si>
  <si>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</si>
  <si>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</si>
  <si>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</si>
  <si>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</si>
  <si>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</si>
  <si>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</si>
  <si>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</si>
  <si>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</si>
  <si>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</si>
  <si>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</si>
  <si>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</si>
  <si>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</si>
  <si>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</si>
  <si>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</si>
  <si>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</si>
  <si>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</si>
  <si>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</si>
  <si>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</si>
  <si>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</si>
  <si>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</si>
  <si>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</si>
  <si>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</si>
  <si>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</si>
  <si>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</si>
  <si>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</si>
  <si>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</si>
  <si>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</si>
  <si>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</si>
  <si>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</si>
  <si>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</si>
  <si>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</si>
  <si>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</si>
  <si>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</si>
  <si>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</si>
  <si>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</si>
  <si>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</si>
  <si>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</si>
  <si>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</si>
  <si>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</si>
  <si>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</si>
  <si>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</si>
  <si>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</si>
  <si>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</si>
  <si>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</si>
  <si>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</si>
  <si>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</si>
  <si>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</si>
  <si>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</si>
  <si>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</si>
  <si>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</si>
  <si>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</si>
  <si>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</si>
  <si>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</si>
  <si>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</si>
  <si>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</si>
  <si>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</si>
  <si>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</si>
  <si>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</si>
  <si>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</si>
  <si>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</si>
  <si>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</si>
  <si>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</si>
  <si>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</si>
  <si>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</si>
  <si>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</si>
  <si>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</si>
  <si>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</si>
  <si>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</si>
  <si>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</si>
  <si>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</si>
  <si>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</si>
  <si>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</si>
  <si>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</si>
  <si>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</si>
  <si>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</si>
  <si>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</si>
  <si>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</si>
  <si>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</si>
  <si>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</si>
  <si>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</si>
  <si>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</si>
  <si>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</si>
  <si>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</si>
  <si>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</si>
  <si>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</si>
  <si>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</si>
  <si>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</si>
  <si>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</si>
  <si>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</si>
  <si>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</si>
  <si>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</si>
  <si>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</si>
  <si>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</si>
  <si>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</si>
  <si>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</si>
  <si>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</si>
  <si>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</si>
  <si>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</si>
  <si>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</si>
  <si>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</si>
  <si>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</si>
  <si>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</si>
  <si>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</si>
  <si>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</si>
  <si>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</si>
  <si>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</si>
  <si>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</si>
  <si>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</si>
  <si>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</si>
  <si>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</si>
  <si>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</si>
  <si>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</si>
  <si>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</si>
  <si>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</si>
  <si>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</si>
  <si>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</si>
  <si>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</si>
  <si>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</si>
  <si>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</si>
  <si>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</si>
  <si>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</si>
  <si>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</si>
  <si>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</si>
  <si>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</si>
  <si>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</si>
  <si>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</si>
  <si>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</si>
  <si>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</si>
  <si>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</si>
  <si>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</si>
  <si>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</si>
  <si>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</si>
  <si>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</si>
  <si>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</si>
  <si>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</si>
  <si>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</si>
  <si>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</si>
  <si>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</si>
  <si>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</si>
  <si>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</si>
  <si>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</si>
  <si>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</si>
  <si>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</si>
  <si>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</si>
  <si>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</si>
  <si>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</si>
  <si>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</si>
  <si>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</si>
  <si>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</si>
  <si>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</si>
  <si>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</si>
  <si>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</si>
  <si>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</si>
  <si>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</si>
  <si>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</si>
  <si>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</si>
  <si>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</si>
  <si>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</si>
  <si>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</si>
  <si>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</si>
  <si>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</si>
  <si>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</si>
  <si>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</si>
  <si>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</si>
  <si>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</si>
  <si>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</si>
  <si>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</si>
  <si>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</si>
  <si>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</si>
  <si>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</si>
  <si>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</si>
  <si>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</si>
  <si>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</si>
  <si>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</si>
  <si>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</si>
  <si>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</si>
  <si>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</si>
  <si>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</si>
  <si>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</si>
  <si>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</si>
  <si>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</si>
  <si>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</si>
  <si>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</si>
  <si>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</si>
  <si>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</si>
  <si>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</si>
  <si>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</si>
  <si>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</si>
  <si>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</si>
  <si>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</si>
  <si>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</si>
  <si>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</si>
  <si>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</si>
  <si>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</si>
  <si>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</si>
  <si>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</si>
  <si>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</si>
  <si>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</si>
  <si>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</si>
  <si>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</si>
  <si>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</si>
  <si>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</si>
  <si>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</si>
  <si>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</si>
  <si>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</si>
  <si>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</si>
  <si>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</si>
  <si>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</si>
  <si>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</si>
  <si>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</si>
  <si>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</si>
  <si>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</si>
  <si>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</si>
  <si>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</si>
  <si>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</si>
  <si>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</si>
  <si>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</si>
  <si>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</si>
  <si>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</si>
  <si>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</si>
  <si>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</si>
  <si>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</si>
  <si>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</si>
  <si>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</si>
  <si>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</si>
  <si>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</si>
  <si>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</si>
  <si>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</si>
  <si>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</si>
  <si>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</si>
  <si>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</si>
  <si>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</si>
  <si>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</si>
  <si>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</si>
  <si>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</si>
  <si>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</si>
  <si>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</si>
  <si>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</si>
  <si>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</si>
  <si>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</si>
  <si>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</si>
  <si>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</si>
  <si>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</si>
  <si>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</si>
  <si>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</si>
  <si>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</si>
  <si>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</si>
  <si>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</si>
  <si>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</si>
  <si>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</si>
  <si>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</si>
  <si>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</si>
  <si>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</si>
  <si>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</si>
  <si>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</si>
  <si>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</si>
  <si>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</si>
  <si>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</si>
  <si>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</si>
  <si>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</si>
  <si>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</si>
  <si>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</si>
  <si>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</si>
  <si>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</si>
  <si>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</si>
  <si>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</si>
  <si>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</si>
  <si>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</si>
  <si>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</si>
  <si>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</si>
  <si>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</si>
  <si>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</si>
  <si>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</si>
  <si>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</si>
  <si>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</si>
  <si>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</si>
  <si>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</si>
  <si>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</si>
  <si>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</si>
  <si>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</si>
  <si>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</si>
  <si>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</si>
  <si>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</si>
  <si>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</si>
  <si>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</si>
  <si>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</si>
  <si>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</si>
  <si>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</si>
  <si>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</si>
  <si>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</si>
  <si>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</si>
  <si>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</si>
  <si>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</si>
  <si>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</si>
  <si>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</si>
  <si>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</si>
  <si>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</si>
  <si>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</si>
  <si>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</si>
  <si>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</si>
  <si>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</si>
  <si>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</si>
  <si>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</si>
  <si>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</si>
  <si>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</si>
  <si>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</si>
  <si>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</si>
  <si>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</si>
  <si>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</si>
  <si>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</si>
  <si>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</si>
  <si>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</si>
  <si>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</si>
  <si>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</si>
  <si>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</si>
  <si>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</si>
  <si>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</si>
  <si>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</si>
  <si>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</si>
  <si>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</si>
  <si>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</si>
  <si>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</si>
  <si>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</si>
  <si>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</si>
  <si>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</si>
  <si>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</si>
  <si>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</si>
  <si>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</si>
  <si>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</si>
  <si>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</si>
  <si>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</si>
  <si>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</si>
  <si>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</si>
  <si>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</si>
  <si>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</si>
  <si>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</si>
  <si>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</si>
  <si>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</si>
  <si>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</si>
  <si>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</si>
  <si>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</si>
  <si>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</si>
  <si>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</si>
  <si>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</si>
  <si>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</si>
  <si>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</si>
  <si>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</si>
  <si>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</si>
  <si>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</si>
  <si>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</si>
  <si>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</si>
  <si>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</si>
  <si>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</si>
  <si>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</si>
  <si>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</si>
  <si>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</si>
  <si>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</si>
  <si>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</si>
  <si>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</si>
  <si>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</si>
  <si>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</si>
  <si>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</si>
  <si>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</si>
  <si>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</si>
  <si>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</si>
  <si>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</si>
  <si>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</si>
  <si>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</si>
  <si>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</si>
  <si>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</si>
  <si>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</si>
  <si>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</si>
  <si>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</si>
  <si>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</si>
  <si>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</si>
  <si>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</si>
  <si>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</si>
  <si>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</si>
  <si>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</si>
  <si>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</si>
  <si>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</si>
  <si>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</si>
  <si>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</si>
  <si>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</si>
  <si>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</si>
  <si>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</si>
  <si>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</si>
  <si>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</si>
  <si>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</si>
  <si>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</si>
  <si>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</si>
  <si>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</si>
  <si>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</si>
  <si>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</si>
  <si>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</si>
  <si>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</si>
  <si>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</si>
  <si>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</si>
  <si>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</si>
  <si>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</si>
  <si>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</si>
  <si>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</si>
  <si>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</si>
  <si>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</si>
  <si>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</si>
  <si>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</si>
  <si>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</si>
  <si>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</si>
  <si>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</si>
  <si>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</si>
  <si>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</si>
  <si>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</si>
  <si>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</si>
  <si>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</si>
  <si>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</si>
  <si>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</si>
  <si>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</si>
  <si>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</si>
  <si>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</si>
  <si>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</si>
  <si>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</si>
  <si>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</si>
  <si>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</si>
  <si>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</si>
  <si>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</si>
  <si>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</si>
  <si>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</si>
  <si>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</si>
  <si>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</si>
  <si>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</si>
  <si>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</si>
  <si>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</si>
  <si>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</si>
  <si>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</si>
  <si>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</si>
  <si>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</si>
  <si>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</si>
  <si>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</si>
  <si>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</si>
  <si>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</si>
  <si>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</si>
  <si>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</si>
  <si>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</si>
  <si>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</si>
  <si>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</si>
  <si>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</si>
  <si>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</si>
  <si>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</si>
  <si>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</si>
  <si>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</si>
  <si>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</si>
  <si>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</si>
  <si>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</si>
  <si>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</si>
  <si>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</si>
  <si>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</si>
  <si>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</si>
  <si>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</si>
  <si>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</si>
  <si>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</si>
  <si>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</si>
  <si>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</si>
  <si>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</si>
  <si>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</si>
  <si>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</si>
  <si>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</si>
  <si>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</si>
  <si>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</si>
  <si>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</si>
  <si>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</si>
  <si>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</si>
  <si>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</si>
  <si>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</si>
  <si>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</si>
  <si>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</si>
  <si>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</si>
  <si>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</si>
  <si>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</si>
  <si>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</si>
  <si>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</si>
  <si>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</si>
  <si>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</si>
  <si>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</si>
  <si>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</si>
  <si>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</si>
  <si>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</si>
  <si>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</si>
  <si>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</si>
  <si>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</si>
  <si>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</si>
  <si>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</si>
  <si>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</si>
  <si>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</si>
  <si>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</si>
  <si>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</si>
  <si>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</si>
  <si>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</si>
  <si>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</si>
  <si>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</si>
  <si>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</si>
  <si>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</si>
  <si>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</si>
  <si>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</si>
  <si>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</si>
  <si>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</si>
  <si>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</si>
  <si>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</si>
  <si>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</si>
  <si>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</si>
  <si>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</si>
  <si>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</si>
  <si>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</si>
  <si>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</si>
  <si>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</si>
  <si>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</si>
  <si>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</si>
  <si>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</si>
  <si>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</si>
  <si>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</si>
  <si>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</si>
  <si>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</si>
  <si>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</si>
  <si>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</si>
  <si>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</si>
  <si>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</si>
  <si>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</si>
  <si>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</si>
  <si>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</si>
  <si>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</si>
  <si>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</si>
  <si>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</si>
  <si>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</si>
  <si>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</si>
  <si>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</si>
  <si>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</si>
  <si>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</si>
  <si>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</si>
  <si>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</si>
  <si>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</si>
  <si>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</si>
  <si>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</si>
  <si>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</si>
  <si>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</si>
  <si>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</si>
  <si>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</si>
  <si>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</si>
  <si>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</si>
  <si>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</si>
  <si>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</si>
  <si>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</si>
  <si>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</si>
  <si>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</si>
  <si>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</si>
  <si>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</si>
  <si>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</si>
  <si>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</si>
  <si>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</si>
  <si>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</si>
  <si>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</si>
  <si>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</si>
  <si>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</si>
  <si>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</si>
  <si>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</si>
  <si>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</si>
  <si>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</si>
  <si>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</si>
  <si>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</si>
  <si>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</si>
  <si>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</si>
  <si>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</si>
  <si>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</si>
  <si>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</si>
  <si>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</si>
  <si>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</si>
  <si>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</si>
  <si>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</si>
  <si>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</si>
  <si>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</si>
  <si>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</si>
  <si>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</si>
  <si>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</si>
  <si>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</si>
  <si>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</si>
  <si>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</si>
  <si>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</si>
  <si>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</si>
  <si>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</si>
  <si>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</si>
  <si>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</si>
  <si>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</si>
  <si>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</si>
  <si>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</si>
  <si>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</si>
  <si>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</si>
  <si>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</si>
  <si>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</si>
  <si>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</si>
  <si>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</si>
  <si>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</si>
  <si>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</si>
  <si>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</si>
  <si>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</si>
  <si>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</si>
  <si>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</si>
  <si>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</si>
  <si>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</si>
  <si>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</si>
  <si>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</si>
  <si>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</si>
  <si>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</si>
  <si>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</si>
  <si>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</si>
  <si>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</si>
  <si>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</si>
  <si>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</si>
  <si>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</si>
  <si>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</si>
  <si>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</si>
  <si>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</si>
  <si>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</si>
  <si>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</si>
  <si>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</si>
  <si>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</si>
  <si>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</si>
  <si>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</si>
  <si>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</si>
  <si>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</si>
  <si>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</si>
  <si>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</si>
  <si>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</si>
  <si>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</si>
  <si>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</si>
  <si>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</si>
  <si>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</si>
  <si>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</si>
  <si>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</si>
  <si>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</si>
  <si>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</si>
  <si>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</si>
  <si>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</si>
  <si>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</si>
  <si>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</si>
  <si>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</si>
  <si>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</si>
  <si>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</si>
  <si>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</si>
  <si>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</si>
  <si>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</si>
  <si>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</si>
  <si>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</si>
  <si>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</si>
  <si>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</si>
  <si>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</si>
  <si>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</si>
  <si>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</si>
  <si>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</si>
  <si>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</si>
  <si>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</si>
  <si>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</si>
  <si>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</si>
  <si>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</si>
  <si>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</si>
  <si>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</si>
  <si>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</si>
  <si>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</si>
  <si>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</si>
  <si>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</si>
  <si>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</si>
  <si>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</si>
  <si>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</si>
  <si>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</si>
  <si>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</si>
  <si>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</si>
  <si>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</si>
  <si>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</si>
  <si>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</si>
  <si>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</si>
  <si>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</si>
  <si>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</si>
  <si>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</si>
  <si>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</si>
  <si>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</si>
  <si>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</si>
  <si>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</si>
  <si>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</si>
  <si>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</si>
  <si>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</si>
  <si>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</si>
  <si>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</si>
  <si>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</si>
  <si>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</si>
  <si>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</si>
  <si>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</si>
  <si>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</si>
  <si>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</si>
  <si>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</si>
  <si>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</si>
  <si>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</si>
  <si>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</si>
  <si>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</si>
  <si>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</si>
  <si>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</si>
  <si>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</si>
  <si>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</si>
  <si>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</si>
  <si>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</si>
  <si>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</si>
  <si>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</si>
  <si>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</si>
  <si>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</si>
  <si>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</si>
  <si>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</si>
  <si>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</si>
  <si>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</si>
  <si>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</si>
  <si>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</si>
  <si>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</si>
  <si>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</si>
  <si>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</si>
  <si>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</si>
  <si>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</si>
  <si>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</si>
  <si>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</si>
  <si>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</si>
  <si>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</si>
  <si>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</si>
  <si>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</si>
  <si>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</si>
  <si>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</si>
  <si>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</si>
  <si>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</si>
  <si>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</si>
  <si>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</si>
  <si>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</si>
  <si>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</si>
  <si>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</si>
  <si>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</si>
  <si>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</si>
  <si>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</si>
  <si>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</si>
  <si>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</si>
  <si>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</si>
  <si>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</si>
  <si>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</si>
  <si>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</si>
  <si>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</si>
  <si>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</si>
  <si>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</si>
  <si>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</si>
  <si>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</si>
  <si>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</si>
  <si>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</si>
  <si>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</si>
  <si>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</si>
  <si>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</si>
  <si>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</si>
  <si>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</si>
  <si>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</si>
  <si>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</si>
  <si>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</si>
  <si>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</si>
  <si>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</si>
  <si>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</si>
  <si>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</si>
  <si>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</si>
  <si>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</si>
  <si>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</si>
  <si>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</si>
  <si>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</si>
  <si>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</si>
  <si>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</si>
  <si>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</si>
  <si>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</si>
  <si>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</si>
  <si>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</si>
  <si>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</si>
  <si>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</si>
  <si>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</si>
  <si>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</si>
  <si>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</si>
  <si>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</si>
  <si>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</si>
  <si>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</si>
  <si>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</si>
  <si>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</si>
  <si>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</si>
  <si>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</si>
  <si>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</si>
  <si>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</si>
  <si>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</si>
  <si>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</si>
  <si>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</si>
  <si>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</si>
  <si>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</si>
  <si>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</si>
  <si>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</si>
  <si>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</si>
  <si>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</si>
  <si>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</si>
  <si>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</si>
  <si>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</si>
  <si>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</si>
  <si>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</si>
  <si>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</si>
  <si>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</si>
  <si>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</si>
  <si>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</si>
  <si>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</si>
  <si>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</si>
  <si>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</si>
  <si>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</si>
  <si>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</si>
  <si>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</si>
  <si>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</si>
  <si>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</si>
  <si>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</si>
  <si>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</si>
  <si>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</si>
  <si>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</si>
  <si>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</si>
  <si>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</si>
  <si>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</si>
  <si>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</si>
  <si>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</si>
  <si>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</si>
  <si>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</si>
  <si>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</si>
  <si>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</si>
  <si>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</si>
  <si>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</si>
  <si>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</si>
  <si>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</si>
  <si>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</si>
  <si>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</si>
  <si>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</si>
  <si>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</si>
  <si>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</si>
  <si>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</si>
  <si>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</si>
  <si>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</si>
  <si>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</si>
  <si>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</si>
  <si>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</si>
  <si>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</si>
  <si>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</si>
  <si>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</si>
  <si>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</si>
  <si>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</si>
  <si>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</si>
  <si>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</si>
  <si>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</si>
  <si>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</si>
  <si>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</si>
  <si>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</si>
  <si>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</si>
  <si>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</si>
  <si>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</si>
  <si>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</si>
  <si>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</si>
  <si>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</si>
  <si>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</si>
  <si>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</si>
  <si>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</si>
  <si>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</si>
  <si>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</si>
  <si>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</si>
  <si>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</si>
  <si>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</si>
  <si>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</si>
  <si>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</si>
  <si>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</si>
  <si>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</si>
  <si>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</si>
  <si>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</si>
  <si>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</si>
  <si>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</si>
  <si>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</si>
  <si>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</si>
  <si>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</si>
  <si>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</si>
  <si>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</si>
  <si>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</si>
  <si>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</si>
  <si>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</si>
  <si>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</si>
  <si>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</si>
  <si>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</si>
  <si>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</si>
  <si>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</si>
  <si>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</si>
  <si>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</si>
  <si>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</si>
  <si>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</si>
  <si>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</si>
  <si>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</si>
  <si>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</si>
  <si>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</si>
  <si>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</si>
  <si>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</si>
  <si>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</si>
  <si>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</si>
  <si>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</si>
  <si>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</si>
  <si>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</si>
  <si>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</si>
  <si>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</si>
  <si>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</si>
  <si>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</si>
  <si>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</si>
  <si>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</si>
  <si>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</si>
  <si>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</si>
  <si>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</si>
  <si>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</si>
  <si>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</si>
  <si>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</si>
  <si>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</si>
  <si>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</si>
  <si>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</si>
  <si>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</si>
  <si>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</si>
  <si>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</si>
  <si>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</si>
  <si>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</si>
  <si>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</si>
  <si>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</si>
  <si>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</si>
  <si>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</si>
  <si>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</si>
  <si>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</si>
  <si>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</si>
  <si>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</si>
  <si>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</si>
  <si>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</si>
  <si>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</si>
  <si>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</si>
  <si>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</si>
  <si>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</si>
  <si>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</si>
  <si>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</si>
  <si>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</si>
  <si>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</si>
  <si>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</si>
  <si>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</si>
  <si>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</si>
  <si>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</si>
  <si>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</si>
  <si>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</si>
  <si>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</si>
  <si>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</si>
  <si>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</si>
  <si>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</si>
  <si>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</si>
  <si>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</si>
  <si>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</si>
  <si>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</si>
  <si>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</si>
  <si>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</si>
  <si>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</si>
  <si>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</si>
  <si>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</si>
  <si>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</si>
  <si>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</si>
  <si>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</si>
  <si>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</si>
  <si>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</si>
  <si>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</si>
  <si>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</si>
  <si>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</si>
  <si>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</si>
  <si>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</si>
  <si>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</si>
  <si>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</si>
  <si>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</si>
  <si>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</si>
  <si>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</si>
  <si>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</si>
  <si>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</si>
  <si>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</si>
  <si>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</si>
  <si>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</si>
  <si>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</si>
  <si>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</si>
  <si>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</si>
  <si>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</si>
  <si>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</si>
  <si>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</si>
  <si>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</si>
  <si>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</si>
  <si>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</si>
  <si>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</si>
  <si>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</si>
  <si>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</si>
  <si>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</si>
  <si>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</si>
  <si>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</si>
  <si>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</si>
  <si>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</si>
  <si>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</si>
  <si>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</si>
  <si>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</si>
  <si>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</si>
  <si>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</si>
  <si>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</si>
  <si>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</si>
  <si>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</si>
  <si>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</si>
  <si>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</si>
  <si>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</si>
  <si>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</si>
  <si>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</si>
  <si>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</si>
  <si>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</si>
  <si>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</si>
  <si>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</si>
  <si>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</si>
  <si>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</si>
  <si>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</si>
  <si>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</si>
  <si>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</si>
  <si>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</si>
  <si>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</si>
  <si>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</si>
  <si>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</si>
  <si>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</si>
  <si>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</si>
  <si>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</si>
  <si>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</si>
  <si>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</si>
  <si>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</si>
  <si>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</si>
  <si>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</si>
  <si>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</si>
  <si>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</si>
  <si>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</si>
  <si>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</si>
  <si>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</si>
  <si>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</si>
  <si>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</si>
  <si>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</si>
  <si>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</si>
  <si>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</si>
  <si>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</si>
  <si>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</si>
  <si>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</si>
  <si>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</si>
  <si>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</si>
  <si>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</si>
  <si>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</si>
  <si>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</si>
  <si>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</si>
  <si>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</si>
  <si>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</si>
  <si>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</si>
  <si>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</si>
  <si>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</si>
  <si>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</si>
  <si>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</si>
  <si>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</si>
  <si>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</si>
  <si>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</si>
  <si>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</si>
  <si>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</si>
  <si>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</si>
  <si>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</si>
  <si>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</si>
  <si>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</si>
  <si>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</si>
  <si>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</si>
  <si>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</si>
  <si>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</si>
  <si>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</si>
  <si>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</si>
  <si>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</si>
  <si>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</si>
  <si>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</si>
  <si>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</si>
  <si>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</si>
  <si>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</si>
  <si>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</si>
  <si>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</si>
  <si>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</si>
  <si>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</si>
  <si>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</si>
  <si>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</si>
  <si>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</si>
  <si>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</si>
  <si>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</si>
  <si>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</si>
  <si>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</si>
  <si>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</si>
  <si>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</si>
  <si>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</si>
  <si>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</si>
  <si>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</si>
  <si>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</si>
  <si>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</si>
  <si>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</si>
  <si>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</si>
  <si>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</si>
  <si>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</si>
  <si>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</si>
  <si>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</si>
  <si>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</si>
  <si>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</si>
  <si>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</si>
  <si>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</si>
  <si>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</si>
  <si>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</si>
  <si>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</si>
  <si>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</si>
  <si>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</si>
  <si>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</si>
  <si>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</si>
  <si>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</si>
  <si>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</si>
  <si>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</si>
  <si>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</si>
  <si>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</si>
  <si>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</si>
  <si>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</si>
  <si>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</si>
  <si>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</si>
  <si>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</si>
  <si>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</si>
  <si>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</si>
  <si>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</si>
  <si>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</si>
  <si>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</si>
  <si>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</si>
  <si>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</si>
  <si>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</si>
  <si>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</si>
  <si>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</si>
  <si>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</si>
  <si>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</si>
  <si>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</si>
  <si>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</si>
  <si>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</si>
  <si>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</si>
  <si>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</si>
  <si>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</si>
  <si>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</si>
  <si>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</si>
  <si>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</si>
  <si>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</si>
  <si>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</si>
  <si>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</si>
  <si>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</si>
  <si>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</si>
  <si>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</si>
  <si>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</si>
  <si>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</si>
  <si>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</si>
  <si>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</si>
  <si>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</si>
  <si>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</si>
  <si>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</si>
  <si>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</si>
  <si>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</si>
  <si>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</si>
  <si>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</si>
  <si>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</si>
  <si>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</si>
  <si>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</si>
  <si>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</si>
  <si>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</si>
  <si>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</si>
  <si>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</si>
  <si>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</si>
  <si>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</si>
  <si>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</si>
  <si>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</si>
  <si>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</si>
  <si>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</si>
  <si>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</si>
  <si>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</si>
  <si>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</si>
  <si>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</si>
  <si>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</si>
  <si>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</si>
  <si>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</si>
  <si>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</si>
  <si>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</si>
  <si>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</si>
  <si>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</si>
  <si>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</si>
  <si>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</si>
  <si>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</si>
  <si>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</si>
  <si>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</si>
  <si>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</si>
  <si>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</si>
  <si>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</si>
  <si>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</si>
  <si>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</si>
  <si>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</si>
  <si>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</si>
  <si>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</si>
  <si>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</si>
  <si>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</si>
  <si>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</si>
  <si>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</si>
  <si>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</si>
  <si>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</si>
  <si>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</si>
  <si>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</si>
  <si>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</si>
  <si>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</si>
  <si>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</si>
  <si>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</si>
  <si>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</si>
  <si>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</si>
  <si>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</si>
  <si>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</si>
  <si>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</si>
  <si>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</si>
  <si>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</si>
  <si>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</si>
  <si>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</si>
  <si>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</si>
  <si>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</si>
  <si>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</si>
  <si>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</si>
  <si>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</si>
  <si>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</si>
  <si>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</si>
  <si>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</si>
  <si>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</si>
  <si>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</si>
  <si>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</si>
  <si>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</si>
  <si>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</si>
  <si>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</si>
  <si>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</si>
  <si>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</si>
  <si>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</si>
  <si>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</si>
  <si>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</si>
  <si>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</si>
  <si>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</si>
  <si>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</si>
  <si>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</si>
  <si>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</si>
  <si>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</si>
  <si>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</si>
  <si>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</si>
  <si>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</si>
  <si>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</si>
  <si>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</si>
  <si>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</si>
  <si>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</si>
  <si>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</si>
  <si>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</si>
  <si>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</si>
  <si>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</si>
  <si>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</si>
  <si>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</si>
  <si>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</si>
  <si>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</si>
  <si>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</si>
  <si>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</si>
  <si>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</si>
  <si>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</si>
  <si>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</si>
  <si>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</si>
  <si>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</si>
  <si>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</si>
  <si>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</si>
  <si>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</si>
  <si>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</si>
  <si>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</si>
  <si>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</si>
  <si>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</si>
  <si>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</si>
  <si>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</si>
  <si>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</si>
  <si>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</si>
  <si>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</si>
  <si>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</si>
  <si>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</si>
  <si>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</si>
  <si>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</si>
  <si>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</si>
  <si>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</si>
  <si>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</si>
  <si>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</si>
  <si>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</si>
  <si>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</si>
  <si>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</si>
  <si>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</si>
  <si>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</si>
  <si>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</si>
  <si>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</si>
  <si>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</si>
  <si>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</si>
  <si>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</si>
  <si>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</si>
  <si>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</si>
  <si>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</si>
  <si>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</si>
  <si>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</si>
  <si>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</si>
  <si>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</si>
  <si>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</si>
  <si>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</si>
  <si>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</si>
  <si>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</si>
  <si>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</si>
  <si>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</si>
  <si>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</si>
  <si>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</si>
  <si>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</si>
  <si>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</si>
  <si>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</si>
  <si>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</si>
  <si>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</si>
  <si>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</si>
  <si>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</si>
  <si>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</si>
  <si>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</si>
  <si>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</si>
  <si>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</si>
  <si>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</si>
  <si>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</si>
  <si>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</si>
  <si>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</si>
  <si>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</si>
  <si>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</si>
  <si>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</si>
  <si>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</si>
  <si>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</si>
  <si>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</si>
  <si>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</si>
  <si>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</si>
  <si>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</si>
  <si>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</si>
  <si>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</si>
  <si>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</si>
  <si>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</si>
  <si>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</si>
  <si>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</si>
  <si>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</si>
  <si>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</si>
  <si>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</si>
  <si>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</si>
  <si>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</si>
  <si>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</si>
  <si>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</si>
  <si>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</si>
  <si>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</si>
  <si>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</si>
  <si>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</si>
  <si>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</si>
  <si>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</si>
  <si>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</si>
  <si>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</si>
  <si>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</si>
  <si>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</si>
  <si>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</si>
  <si>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</si>
  <si>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</si>
  <si>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</si>
  <si>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</si>
  <si>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</si>
  <si>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</si>
  <si>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</si>
  <si>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</si>
  <si>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</si>
  <si>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</si>
  <si>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</si>
  <si>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</si>
  <si>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</si>
  <si>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</si>
  <si>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</si>
  <si>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</si>
  <si>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</si>
  <si>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</si>
  <si>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</si>
  <si>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</si>
  <si>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</si>
  <si>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</si>
  <si>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</si>
  <si>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</si>
  <si>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</si>
  <si>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</si>
  <si>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</si>
  <si>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</si>
  <si>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</si>
  <si>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</si>
  <si>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</si>
  <si>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</si>
  <si>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</si>
  <si>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</si>
  <si>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</si>
  <si>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</si>
  <si>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</si>
  <si>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</si>
  <si>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</si>
  <si>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</si>
  <si>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</si>
  <si>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</si>
  <si>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</si>
  <si>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</si>
  <si>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</si>
  <si>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</si>
  <si>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</si>
  <si>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</si>
  <si>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</si>
  <si>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</si>
  <si>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</si>
  <si>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</si>
  <si>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</si>
  <si>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</si>
  <si>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</si>
  <si>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</si>
  <si>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</si>
  <si>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</si>
  <si>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</si>
  <si>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</si>
  <si>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</si>
  <si>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</si>
  <si>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</si>
  <si>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</si>
  <si>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</si>
  <si>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</si>
  <si>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</si>
  <si>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</si>
  <si>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</si>
  <si>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</si>
  <si>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</si>
  <si>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</si>
  <si>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</si>
  <si>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</si>
  <si>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</si>
  <si>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</si>
  <si>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</si>
  <si>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</si>
  <si>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</si>
  <si>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</si>
  <si>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</si>
  <si>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</si>
  <si>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</si>
  <si>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</si>
  <si>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</si>
  <si>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</si>
  <si>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</si>
  <si>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</si>
  <si>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</si>
  <si>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</si>
  <si>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</si>
  <si>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</si>
  <si>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</si>
  <si>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</si>
  <si>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</si>
  <si>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</si>
  <si>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</si>
  <si>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</si>
  <si>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</si>
  <si>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</si>
  <si>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</si>
  <si>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</si>
  <si>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</si>
  <si>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</si>
  <si>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</si>
  <si>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</si>
  <si>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</si>
  <si>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</si>
  <si>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</si>
  <si>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</si>
  <si>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</si>
  <si>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</si>
  <si>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</si>
  <si>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</si>
  <si>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</si>
  <si>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</si>
  <si>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</si>
  <si>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</si>
  <si>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</si>
  <si>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</si>
  <si>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</si>
  <si>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</si>
  <si>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</si>
  <si>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</si>
  <si>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</si>
  <si>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</si>
  <si>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</si>
  <si>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</si>
  <si>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</si>
  <si>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</si>
  <si>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</si>
  <si>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</si>
  <si>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</si>
  <si>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</si>
  <si>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</si>
  <si>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</si>
  <si>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</si>
  <si>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</si>
  <si>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</si>
  <si>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</si>
  <si>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</si>
  <si>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</si>
  <si>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</si>
  <si>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</si>
  <si>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</si>
  <si>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</si>
  <si>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</si>
  <si>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</si>
  <si>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</si>
  <si>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</si>
  <si>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</si>
  <si>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</si>
  <si>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</si>
  <si>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</si>
  <si>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</si>
  <si>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</si>
  <si>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</si>
  <si>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</si>
  <si>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</si>
  <si>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</si>
  <si>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</si>
  <si>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</si>
  <si>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</si>
  <si>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</si>
  <si>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</si>
  <si>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</si>
  <si>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</si>
  <si>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</si>
  <si>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</si>
  <si>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</si>
  <si>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</si>
  <si>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</si>
  <si>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</si>
  <si>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</si>
  <si>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</si>
  <si>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</si>
  <si>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</si>
  <si>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</si>
  <si>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</si>
  <si>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</si>
  <si>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</si>
  <si>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</si>
  <si>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</si>
  <si>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</si>
  <si>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</si>
  <si>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</si>
  <si>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</si>
  <si>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</si>
  <si>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</si>
  <si>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</si>
  <si>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</si>
  <si>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</si>
  <si>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</si>
  <si>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</si>
  <si>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</si>
  <si>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</si>
  <si>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</si>
  <si>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</si>
  <si>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</si>
  <si>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</si>
  <si>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</si>
  <si>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</si>
  <si>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</si>
  <si>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</si>
  <si>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</si>
  <si>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</si>
  <si>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</si>
  <si>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</si>
  <si>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</si>
  <si>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</si>
  <si>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</si>
  <si>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</si>
  <si>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</si>
  <si>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</si>
  <si>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</si>
  <si>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</si>
  <si>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</si>
  <si>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</si>
  <si>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</si>
  <si>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</si>
  <si>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</si>
  <si>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</si>
  <si>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</si>
  <si>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</si>
  <si>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</si>
  <si>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</si>
  <si>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</si>
  <si>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</si>
  <si>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</si>
  <si>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</si>
  <si>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</si>
  <si>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</si>
  <si>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</si>
  <si>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</si>
  <si>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</si>
  <si>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</si>
  <si>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</si>
  <si>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</si>
  <si>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</si>
  <si>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</si>
  <si>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</si>
  <si>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</si>
  <si>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</si>
  <si>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</si>
  <si>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</si>
  <si>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</si>
  <si>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</si>
  <si>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</si>
  <si>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</si>
  <si>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</si>
  <si>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</si>
  <si>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</si>
  <si>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</si>
  <si>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</si>
  <si>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</si>
  <si>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</si>
  <si>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</si>
  <si>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</si>
  <si>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</si>
  <si>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</si>
  <si>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</si>
  <si>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</si>
  <si>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</si>
  <si>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</si>
  <si>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</si>
  <si>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</si>
  <si>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</si>
  <si>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</si>
  <si>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</si>
  <si>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2,8,5;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</si>
  <si>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</si>
  <si>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</si>
  <si>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</si>
  <si>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</si>
  <si>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</si>
  <si>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</si>
  <si>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</si>
  <si>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</si>
  <si>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</si>
  <si>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</si>
  <si>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</si>
  <si>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</si>
  <si>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</si>
  <si>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</si>
  <si>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</si>
  <si>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</si>
  <si>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</si>
  <si>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</si>
  <si>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</si>
  <si>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</si>
  <si>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</si>
  <si>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</si>
  <si>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</si>
  <si>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</si>
  <si>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yxhjt4dbge5yq</t>
  </si>
  <si>
    <t>20201201-20201215</t>
  </si>
  <si>
    <t>12月5日更新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</si>
  <si>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</si>
  <si>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</si>
  <si>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</si>
  <si>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</si>
  <si>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</si>
  <si>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</si>
  <si>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</si>
  <si>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</si>
  <si>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</si>
  <si>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</si>
  <si>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</si>
  <si>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</si>
  <si>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</si>
  <si>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</si>
  <si>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</si>
  <si>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</si>
  <si>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</si>
  <si>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</si>
  <si>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</si>
  <si>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</si>
  <si>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</si>
  <si>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</si>
  <si>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</si>
  <si>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</si>
  <si>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</si>
  <si>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</si>
  <si>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</si>
  <si>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</si>
  <si>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</si>
  <si>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</si>
  <si>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</si>
  <si>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</si>
  <si>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</si>
  <si>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</si>
  <si>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</si>
  <si>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</si>
  <si>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</si>
  <si>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</si>
  <si>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</si>
  <si>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</si>
  <si>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</si>
  <si>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</si>
  <si>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</si>
  <si>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</si>
  <si>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</si>
  <si>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</si>
  <si>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</si>
  <si>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</si>
  <si>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</si>
  <si>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</si>
  <si>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</si>
  <si>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</si>
  <si>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</si>
  <si>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</si>
  <si>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</si>
  <si>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</si>
  <si>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</si>
  <si>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</si>
  <si>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</si>
  <si>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</si>
  <si>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</si>
  <si>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</si>
  <si>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</si>
  <si>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</si>
  <si>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</si>
  <si>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</si>
  <si>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</si>
  <si>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</si>
  <si>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</si>
  <si>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</si>
  <si>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</si>
  <si>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</si>
  <si>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</si>
  <si>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</si>
  <si>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</si>
  <si>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</si>
  <si>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</si>
  <si>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</si>
  <si>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</si>
  <si>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</si>
  <si>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</si>
  <si>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</si>
  <si>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</si>
  <si>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</si>
  <si>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</si>
  <si>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</si>
  <si>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</si>
  <si>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</si>
  <si>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</si>
  <si>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</si>
  <si>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</si>
  <si>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</si>
  <si>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</si>
  <si>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</si>
  <si>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</si>
  <si>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</si>
  <si>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</si>
  <si>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</si>
  <si>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</si>
  <si>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</si>
  <si>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</si>
  <si>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</si>
  <si>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</si>
  <si>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</si>
  <si>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</si>
  <si>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</si>
  <si>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</si>
  <si>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</si>
  <si>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</si>
  <si>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</si>
  <si>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</si>
  <si>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</si>
  <si>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</si>
  <si>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</si>
  <si>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</si>
  <si>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</si>
  <si>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</si>
  <si>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</si>
  <si>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</si>
  <si>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</si>
  <si>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</si>
  <si>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</si>
  <si>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</si>
  <si>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</si>
  <si>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</si>
  <si>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</si>
  <si>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</si>
  <si>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</si>
  <si>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</si>
  <si>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</si>
  <si>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</si>
  <si>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</si>
  <si>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</si>
  <si>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</si>
  <si>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</si>
  <si>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</si>
  <si>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</si>
  <si>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</si>
  <si>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</si>
  <si>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</si>
  <si>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</si>
  <si>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</si>
  <si>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</si>
  <si>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</si>
  <si>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</si>
  <si>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</si>
  <si>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</si>
  <si>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</si>
  <si>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</si>
  <si>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</si>
  <si>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</si>
  <si>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</si>
  <si>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</si>
  <si>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</si>
  <si>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</si>
  <si>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</si>
  <si>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</si>
  <si>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0,412,1</t>
  </si>
  <si>
    <t>0,749,1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</si>
  <si>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</si>
  <si>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</si>
  <si>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</si>
  <si>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</si>
  <si>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</si>
  <si>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</si>
  <si>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</si>
  <si>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</si>
  <si>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0,412,2</t>
  </si>
  <si>
    <t>0,749,2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</si>
  <si>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</si>
  <si>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</si>
  <si>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</si>
  <si>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</si>
  <si>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</si>
  <si>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</si>
  <si>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</si>
  <si>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</si>
  <si>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0,412,3</t>
  </si>
  <si>
    <t>0,749,3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</si>
  <si>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</si>
  <si>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</si>
  <si>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</si>
  <si>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</si>
  <si>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</si>
  <si>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</si>
  <si>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</si>
  <si>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</si>
  <si>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</si>
  <si>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</si>
  <si>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</si>
  <si>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</si>
  <si>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</si>
  <si>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</si>
  <si>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</si>
  <si>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</si>
  <si>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</si>
  <si>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</si>
  <si>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</si>
  <si>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</si>
  <si>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</si>
  <si>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</si>
  <si>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</si>
  <si>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</si>
  <si>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</si>
  <si>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</si>
  <si>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</si>
  <si>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</si>
  <si>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</si>
  <si>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</si>
  <si>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</si>
  <si>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</si>
  <si>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</si>
  <si>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</si>
  <si>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</si>
  <si>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</si>
  <si>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</si>
  <si>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</si>
  <si>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</si>
  <si>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</si>
  <si>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</si>
  <si>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</si>
  <si>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</si>
  <si>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</si>
  <si>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</si>
  <si>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</si>
  <si>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</si>
  <si>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</si>
  <si>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</si>
  <si>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</si>
  <si>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</si>
  <si>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</si>
  <si>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</si>
  <si>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</si>
  <si>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</si>
  <si>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</si>
  <si>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</si>
  <si>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</si>
  <si>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</si>
  <si>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</si>
  <si>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</si>
  <si>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</si>
  <si>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</si>
  <si>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</si>
  <si>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</si>
  <si>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</si>
  <si>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</si>
  <si>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</si>
  <si>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</si>
  <si>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</si>
  <si>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</si>
  <si>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</si>
  <si>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</si>
  <si>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</si>
  <si>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</si>
  <si>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</si>
  <si>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</si>
  <si>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</si>
  <si>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</si>
  <si>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</si>
  <si>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</si>
  <si>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</si>
  <si>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</si>
  <si>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</si>
  <si>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</si>
  <si>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</si>
  <si>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</si>
  <si>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</si>
  <si>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</si>
  <si>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</si>
  <si>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</si>
  <si>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</si>
  <si>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</si>
  <si>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</si>
  <si>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</si>
  <si>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</si>
  <si>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</si>
  <si>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</si>
  <si>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</si>
  <si>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</si>
  <si>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</si>
  <si>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</si>
  <si>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</si>
  <si>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</si>
  <si>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</si>
  <si>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</si>
  <si>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</si>
  <si>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</si>
  <si>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</si>
  <si>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</si>
  <si>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</si>
  <si>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</si>
  <si>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</si>
  <si>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</si>
  <si>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</si>
  <si>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</si>
  <si>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</si>
  <si>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</si>
  <si>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</si>
  <si>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</si>
  <si>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</si>
  <si>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</si>
  <si>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</si>
  <si>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</si>
  <si>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</si>
  <si>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</si>
  <si>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</si>
  <si>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</si>
  <si>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</si>
  <si>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</si>
  <si>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</si>
  <si>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</si>
  <si>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</si>
  <si>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</si>
  <si>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</si>
  <si>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</si>
  <si>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</si>
  <si>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</si>
  <si>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</si>
  <si>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</si>
  <si>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</si>
  <si>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</si>
  <si>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</si>
  <si>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</si>
  <si>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</si>
  <si>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</si>
  <si>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</si>
  <si>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</si>
  <si>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</si>
  <si>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</si>
  <si>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</si>
  <si>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</si>
  <si>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</si>
  <si>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</si>
  <si>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</si>
  <si>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</si>
  <si>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</si>
  <si>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</si>
  <si>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</si>
  <si>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</si>
  <si>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</si>
  <si>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</si>
  <si>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</si>
  <si>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</si>
  <si>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</si>
  <si>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</si>
  <si>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</si>
  <si>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</si>
  <si>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</si>
  <si>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</si>
  <si>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</si>
  <si>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</si>
  <si>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</si>
  <si>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</si>
  <si>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</si>
  <si>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</si>
  <si>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</si>
  <si>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</si>
  <si>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</si>
  <si>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</si>
  <si>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</si>
  <si>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</si>
  <si>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</si>
  <si>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</si>
  <si>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</si>
  <si>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</si>
  <si>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</si>
  <si>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</si>
  <si>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</si>
  <si>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</si>
  <si>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</si>
  <si>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</si>
  <si>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</si>
  <si>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</si>
  <si>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</si>
  <si>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</si>
  <si>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</si>
  <si>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</si>
  <si>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</si>
  <si>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</si>
  <si>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</si>
  <si>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</si>
  <si>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</si>
  <si>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</si>
  <si>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</si>
  <si>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</si>
  <si>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</si>
  <si>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</si>
  <si>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</si>
  <si>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</si>
  <si>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</si>
  <si>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</si>
  <si>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</si>
  <si>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</si>
  <si>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</si>
  <si>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</si>
  <si>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</si>
  <si>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</si>
  <si>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</si>
  <si>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</si>
  <si>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</si>
  <si>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</si>
  <si>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</si>
  <si>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</si>
  <si>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</si>
  <si>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</si>
  <si>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</si>
  <si>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</si>
  <si>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</si>
  <si>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</si>
  <si>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</si>
  <si>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</si>
  <si>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</si>
  <si>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</si>
  <si>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</si>
  <si>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</si>
  <si>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</si>
  <si>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</si>
  <si>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</si>
  <si>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</si>
  <si>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</si>
  <si>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</si>
  <si>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</si>
  <si>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2大-1</t>
  </si>
  <si>
    <t>0,795,2</t>
  </si>
  <si>
    <t>0,796,2</t>
  </si>
  <si>
    <t>0,1004,2</t>
  </si>
  <si>
    <t>2大-2</t>
  </si>
  <si>
    <t>0,1004,3</t>
  </si>
  <si>
    <t>0,190,3</t>
  </si>
  <si>
    <t>0,191,3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</si>
  <si>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</si>
  <si>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</si>
  <si>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</si>
  <si>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</si>
  <si>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</si>
  <si>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</si>
  <si>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</si>
  <si>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</si>
  <si>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</si>
  <si>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</si>
  <si>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</si>
  <si>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</si>
  <si>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</si>
  <si>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</si>
  <si>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</si>
  <si>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</si>
  <si>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</si>
  <si>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</si>
  <si>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</si>
  <si>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</si>
  <si>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</si>
  <si>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</si>
  <si>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</si>
  <si>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</si>
  <si>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</si>
  <si>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</si>
  <si>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</si>
  <si>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</si>
  <si>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</si>
  <si>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</si>
  <si>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</si>
  <si>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</si>
  <si>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</si>
  <si>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</si>
  <si>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</si>
  <si>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</si>
  <si>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</si>
  <si>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</si>
  <si>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</si>
  <si>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</si>
  <si>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</si>
  <si>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</si>
  <si>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</si>
  <si>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</si>
  <si>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</si>
  <si>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</si>
  <si>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</si>
  <si>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</si>
  <si>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</si>
  <si>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</si>
  <si>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</si>
  <si>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</si>
  <si>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</si>
  <si>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</si>
  <si>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</si>
  <si>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</si>
  <si>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</si>
  <si>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</si>
  <si>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</si>
  <si>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</si>
  <si>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</si>
  <si>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</si>
  <si>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</si>
  <si>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</si>
  <si>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</si>
  <si>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</si>
  <si>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</si>
  <si>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</si>
  <si>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</si>
  <si>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</si>
  <si>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</si>
  <si>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</si>
  <si>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</si>
  <si>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</si>
  <si>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</si>
  <si>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</si>
  <si>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</si>
  <si>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</si>
  <si>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</si>
  <si>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</si>
  <si>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</si>
  <si>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</si>
  <si>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</si>
  <si>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</si>
  <si>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</si>
  <si>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</si>
  <si>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</si>
  <si>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</si>
  <si>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</si>
  <si>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</si>
  <si>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</si>
  <si>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</si>
  <si>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</si>
  <si>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</si>
  <si>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</si>
  <si>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</si>
  <si>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</si>
  <si>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</si>
  <si>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</si>
  <si>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</si>
  <si>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</si>
  <si>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</si>
  <si>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</si>
  <si>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</si>
  <si>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</si>
  <si>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</si>
  <si>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</si>
  <si>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</si>
  <si>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</si>
  <si>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</si>
  <si>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</si>
  <si>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</si>
  <si>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</si>
  <si>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</si>
  <si>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</si>
  <si>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</si>
  <si>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</si>
  <si>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</si>
  <si>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</si>
  <si>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</si>
  <si>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</si>
  <si>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</si>
  <si>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</si>
  <si>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</si>
  <si>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</si>
  <si>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</si>
  <si>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</si>
  <si>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</si>
  <si>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</si>
  <si>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</si>
  <si>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</si>
  <si>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</si>
  <si>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</si>
  <si>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</si>
  <si>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</si>
  <si>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</si>
  <si>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</si>
  <si>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</si>
  <si>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</si>
  <si>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</si>
  <si>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</si>
  <si>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</si>
  <si>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</si>
  <si>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</si>
  <si>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</si>
  <si>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</si>
  <si>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</si>
  <si>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</si>
  <si>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</si>
  <si>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</si>
  <si>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</si>
  <si>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</si>
  <si>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</si>
  <si>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</si>
  <si>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</si>
  <si>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</si>
  <si>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0,1005,1</t>
  </si>
  <si>
    <t>0,70,1</t>
  </si>
  <si>
    <t>3大-1</t>
  </si>
  <si>
    <t>0,1005,2</t>
  </si>
  <si>
    <t>0,70,2</t>
  </si>
  <si>
    <t>3大-2</t>
  </si>
  <si>
    <t>0,1005,3</t>
  </si>
  <si>
    <t>0,70,3</t>
  </si>
  <si>
    <t>3大-3</t>
  </si>
  <si>
    <t>0,70,4</t>
  </si>
  <si>
    <t>0,69,4</t>
  </si>
  <si>
    <t>0,20,4</t>
  </si>
  <si>
    <t>3大-4</t>
  </si>
  <si>
    <t>0,70,5</t>
  </si>
  <si>
    <t>0,69,5</t>
  </si>
  <si>
    <t>0,20,5</t>
  </si>
  <si>
    <t>3大-5</t>
  </si>
  <si>
    <t>0,1007,6</t>
  </si>
  <si>
    <t>0,70,6</t>
  </si>
  <si>
    <t>0,69,6</t>
  </si>
  <si>
    <t>0,20,6</t>
  </si>
  <si>
    <t>3大-6</t>
  </si>
  <si>
    <t>0,1007,7</t>
  </si>
  <si>
    <t>0,70,7</t>
  </si>
  <si>
    <t>0,69,7</t>
  </si>
  <si>
    <t>0,20,7</t>
  </si>
  <si>
    <t>3大-7</t>
  </si>
  <si>
    <t>0,1007,8</t>
  </si>
  <si>
    <t>0,70,8</t>
  </si>
  <si>
    <t>0,69,8</t>
  </si>
  <si>
    <t>0,20,8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</si>
  <si>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</si>
  <si>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</si>
  <si>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</si>
  <si>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</si>
  <si>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</si>
  <si>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</si>
  <si>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</si>
  <si>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</si>
  <si>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</si>
  <si>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</si>
  <si>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</si>
  <si>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</si>
  <si>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</si>
  <si>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</si>
  <si>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</si>
  <si>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</si>
  <si>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</si>
  <si>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</si>
  <si>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</si>
  <si>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</si>
  <si>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</si>
  <si>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</si>
  <si>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</si>
  <si>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</si>
  <si>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</si>
  <si>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</si>
  <si>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</si>
  <si>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</si>
  <si>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</si>
  <si>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</si>
  <si>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</si>
  <si>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</si>
  <si>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</si>
  <si>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</si>
  <si>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</si>
  <si>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</si>
  <si>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</si>
  <si>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</si>
  <si>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</si>
  <si>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</si>
  <si>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</si>
  <si>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</si>
  <si>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</si>
  <si>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</si>
  <si>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</si>
  <si>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</si>
  <si>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</si>
  <si>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</si>
  <si>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</si>
  <si>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</si>
  <si>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</si>
  <si>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</si>
  <si>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</si>
  <si>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</si>
  <si>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</si>
  <si>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</si>
  <si>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</si>
  <si>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</si>
  <si>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</si>
  <si>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</si>
  <si>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</si>
  <si>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</si>
  <si>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</si>
  <si>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</si>
  <si>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</si>
  <si>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</si>
  <si>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</si>
  <si>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</si>
  <si>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</si>
  <si>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</si>
  <si>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</si>
  <si>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</si>
  <si>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</si>
  <si>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</si>
  <si>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</si>
  <si>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</si>
  <si>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</si>
  <si>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</si>
  <si>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</si>
  <si>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</si>
  <si>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2,8,5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</si>
  <si>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</si>
  <si>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</si>
  <si>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</si>
  <si>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</si>
  <si>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</si>
  <si>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</si>
  <si>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</si>
  <si>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</si>
  <si>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</si>
  <si>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</si>
  <si>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</si>
  <si>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</si>
  <si>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</si>
  <si>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</si>
  <si>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</si>
  <si>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</si>
  <si>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</si>
  <si>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</si>
  <si>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</si>
  <si>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</si>
  <si>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</si>
  <si>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</si>
  <si>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</si>
  <si>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</si>
  <si>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</si>
  <si>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</si>
  <si>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</si>
  <si>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</si>
  <si>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</si>
  <si>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</si>
  <si>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</si>
  <si>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</si>
  <si>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</si>
  <si>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</si>
  <si>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</si>
  <si>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</si>
  <si>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</si>
  <si>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</si>
  <si>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</si>
  <si>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</si>
  <si>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</si>
  <si>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</si>
  <si>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</si>
  <si>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</si>
  <si>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</si>
  <si>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</si>
  <si>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</si>
  <si>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</si>
  <si>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</si>
  <si>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</si>
  <si>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</si>
  <si>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</si>
  <si>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</si>
  <si>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</si>
  <si>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</si>
  <si>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</si>
  <si>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</si>
  <si>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</si>
  <si>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</si>
  <si>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</si>
  <si>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</si>
  <si>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</si>
  <si>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</si>
  <si>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</si>
  <si>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</si>
  <si>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</si>
  <si>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</si>
  <si>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</si>
  <si>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</si>
  <si>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</si>
  <si>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</si>
  <si>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</si>
  <si>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</si>
  <si>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</si>
  <si>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</si>
  <si>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</si>
  <si>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</si>
  <si>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</si>
  <si>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</si>
  <si>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</si>
  <si>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</si>
  <si>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</si>
  <si>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</si>
  <si>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</si>
  <si>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</si>
  <si>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</si>
  <si>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0,22,1</t>
  </si>
  <si>
    <t>4大-1</t>
  </si>
  <si>
    <t>0,183,2</t>
  </si>
  <si>
    <t>0,186,2</t>
  </si>
  <si>
    <t>0,1011,2</t>
  </si>
  <si>
    <t>0,182,2</t>
  </si>
  <si>
    <t>0,184,2</t>
  </si>
  <si>
    <t>0,22,2</t>
  </si>
  <si>
    <t>4大-2</t>
  </si>
  <si>
    <t>0,183,3</t>
  </si>
  <si>
    <t>0,186,3</t>
  </si>
  <si>
    <t>0,1011,3</t>
  </si>
  <si>
    <t>0,182,3</t>
  </si>
  <si>
    <t>0,184,3</t>
  </si>
  <si>
    <t>0,22,3</t>
  </si>
  <si>
    <t>4大-3</t>
  </si>
  <si>
    <t>0,183,4</t>
  </si>
  <si>
    <t>0,186,4</t>
  </si>
  <si>
    <t>0,1011,4</t>
  </si>
  <si>
    <t>0,182,4</t>
  </si>
  <si>
    <t>0,184,4</t>
  </si>
  <si>
    <t>0,22,4</t>
  </si>
  <si>
    <t>4大-4</t>
  </si>
  <si>
    <t>0,183,5</t>
  </si>
  <si>
    <t>0,186,5</t>
  </si>
  <si>
    <t>0,1011,5</t>
  </si>
  <si>
    <t>0,182,5</t>
  </si>
  <si>
    <t>0,184,5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</si>
  <si>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</si>
  <si>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</si>
  <si>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</si>
  <si>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</si>
  <si>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</si>
  <si>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</si>
  <si>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</si>
  <si>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</si>
  <si>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</si>
  <si>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</si>
  <si>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</si>
  <si>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</si>
  <si>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</si>
  <si>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</si>
  <si>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</si>
  <si>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</si>
  <si>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</si>
  <si>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</si>
  <si>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</si>
  <si>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</si>
  <si>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</si>
  <si>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</si>
  <si>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</si>
  <si>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</si>
  <si>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</si>
  <si>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</si>
  <si>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</si>
  <si>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</si>
  <si>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</si>
  <si>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</si>
  <si>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</si>
  <si>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</si>
  <si>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</si>
  <si>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</si>
  <si>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</si>
  <si>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</si>
  <si>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</si>
  <si>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</si>
  <si>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</si>
  <si>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</si>
  <si>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</si>
  <si>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</si>
  <si>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</si>
  <si>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</si>
  <si>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</si>
  <si>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</si>
  <si>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</si>
  <si>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</si>
  <si>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</si>
  <si>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</si>
  <si>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</si>
  <si>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</si>
  <si>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</si>
  <si>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</si>
  <si>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</si>
  <si>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</si>
  <si>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</si>
  <si>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</si>
  <si>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</si>
  <si>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</si>
  <si>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</si>
  <si>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</si>
  <si>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</si>
  <si>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</si>
  <si>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</si>
  <si>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</si>
  <si>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</si>
  <si>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</si>
  <si>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</si>
  <si>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</si>
  <si>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</si>
  <si>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</si>
  <si>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</si>
  <si>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</si>
  <si>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</si>
  <si>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</si>
  <si>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</si>
  <si>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</si>
  <si>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</si>
  <si>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</si>
  <si>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</si>
  <si>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</si>
  <si>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</si>
  <si>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</si>
  <si>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</si>
  <si>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</si>
  <si>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</si>
  <si>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</si>
  <si>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</si>
  <si>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</si>
  <si>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</si>
  <si>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</si>
  <si>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</si>
  <si>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</si>
  <si>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</si>
  <si>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</si>
  <si>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</si>
  <si>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</si>
  <si>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</si>
  <si>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</si>
  <si>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</si>
  <si>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</si>
  <si>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</si>
  <si>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</si>
  <si>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</si>
  <si>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</si>
  <si>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</si>
  <si>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</si>
  <si>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</si>
  <si>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</si>
  <si>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</si>
  <si>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</si>
  <si>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</si>
  <si>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</si>
  <si>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</si>
  <si>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</si>
  <si>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</si>
  <si>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</si>
  <si>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</si>
  <si>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</si>
  <si>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</si>
  <si>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</si>
  <si>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</si>
  <si>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</si>
  <si>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</si>
  <si>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</si>
  <si>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</si>
  <si>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</si>
  <si>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</si>
  <si>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</si>
  <si>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</si>
  <si>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</si>
  <si>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</si>
  <si>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</si>
  <si>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</si>
  <si>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</si>
  <si>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0,43,1</t>
  </si>
  <si>
    <t>0,1012,1</t>
  </si>
  <si>
    <t>5大-1</t>
  </si>
  <si>
    <t>0,10,2</t>
  </si>
  <si>
    <t>0,122,2</t>
  </si>
  <si>
    <t>0,39,2</t>
  </si>
  <si>
    <t>0,9,2</t>
  </si>
  <si>
    <t>0,43,2</t>
  </si>
  <si>
    <t>0,1012,2</t>
  </si>
  <si>
    <t>5大-2</t>
  </si>
  <si>
    <t>0,10,3</t>
  </si>
  <si>
    <t>0,122,3</t>
  </si>
  <si>
    <t>0,39,3</t>
  </si>
  <si>
    <t>0,9,3</t>
  </si>
  <si>
    <t>0,43,3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</si>
  <si>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</si>
  <si>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</si>
  <si>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</si>
  <si>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</si>
  <si>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</si>
  <si>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</si>
  <si>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</si>
  <si>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</si>
  <si>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0,43,4</t>
  </si>
  <si>
    <t>0,1012,4</t>
  </si>
  <si>
    <t>0,99,4</t>
  </si>
  <si>
    <t>0,112,4</t>
  </si>
  <si>
    <t>5大-4</t>
  </si>
  <si>
    <t>0,10,5</t>
  </si>
  <si>
    <t>0,122,5</t>
  </si>
  <si>
    <t>0,9,5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</si>
  <si>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</si>
  <si>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</si>
  <si>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</si>
  <si>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</si>
  <si>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</si>
  <si>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</si>
  <si>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</si>
  <si>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</si>
  <si>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</si>
  <si>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</si>
  <si>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</si>
  <si>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</si>
  <si>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</si>
  <si>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</si>
  <si>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</si>
  <si>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</si>
  <si>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</si>
  <si>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</si>
  <si>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</si>
  <si>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</si>
  <si>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</si>
  <si>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</si>
  <si>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</si>
  <si>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</si>
  <si>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</si>
  <si>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</si>
  <si>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</si>
  <si>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</si>
  <si>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</si>
  <si>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</si>
  <si>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</si>
  <si>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</si>
  <si>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</si>
  <si>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</si>
  <si>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</si>
  <si>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</si>
  <si>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</si>
  <si>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</si>
  <si>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</si>
  <si>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</si>
  <si>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</si>
  <si>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</si>
  <si>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</si>
  <si>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</si>
  <si>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</si>
  <si>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</si>
  <si>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</si>
  <si>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</si>
  <si>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</si>
  <si>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</si>
  <si>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</si>
  <si>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</si>
  <si>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</si>
  <si>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</si>
  <si>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</si>
  <si>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</si>
  <si>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</si>
  <si>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</si>
  <si>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</si>
  <si>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</si>
  <si>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</si>
  <si>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</si>
  <si>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</si>
  <si>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</si>
  <si>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</si>
  <si>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</si>
  <si>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</si>
  <si>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</si>
  <si>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</si>
  <si>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</si>
  <si>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</si>
  <si>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</si>
  <si>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</si>
  <si>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</si>
  <si>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</si>
  <si>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</si>
  <si>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</si>
  <si>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</si>
  <si>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</si>
  <si>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</si>
  <si>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</si>
  <si>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</si>
  <si>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</si>
  <si>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</si>
  <si>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</si>
  <si>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</si>
  <si>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</si>
  <si>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</si>
  <si>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</si>
  <si>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</si>
  <si>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</si>
  <si>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</si>
  <si>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</si>
  <si>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</si>
  <si>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</si>
  <si>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</si>
  <si>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</si>
  <si>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</si>
  <si>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</si>
  <si>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</si>
  <si>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</si>
  <si>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</si>
  <si>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</si>
  <si>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</si>
  <si>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</si>
  <si>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</si>
  <si>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</si>
  <si>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</si>
  <si>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</si>
  <si>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</si>
  <si>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</si>
  <si>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</si>
  <si>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</si>
  <si>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</si>
  <si>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</si>
  <si>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</si>
  <si>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</si>
  <si>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</si>
  <si>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</si>
  <si>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</si>
  <si>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</si>
  <si>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</si>
  <si>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</si>
  <si>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</si>
  <si>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</si>
  <si>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</si>
  <si>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</si>
  <si>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</si>
  <si>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</si>
  <si>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</si>
  <si>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</si>
  <si>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</si>
  <si>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</si>
  <si>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</si>
  <si>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</si>
  <si>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</si>
  <si>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</si>
  <si>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</si>
  <si>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</si>
  <si>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</si>
  <si>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</si>
  <si>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</si>
  <si>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</si>
  <si>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</si>
  <si>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</si>
  <si>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</si>
  <si>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</si>
  <si>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</si>
  <si>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</si>
  <si>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</si>
  <si>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</si>
  <si>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</si>
  <si>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</si>
  <si>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</si>
  <si>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</si>
  <si>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</si>
  <si>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</si>
  <si>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</si>
  <si>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</si>
  <si>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</si>
  <si>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</si>
  <si>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</si>
  <si>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</si>
  <si>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</si>
  <si>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</si>
  <si>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</si>
  <si>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</si>
  <si>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</si>
  <si>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</si>
  <si>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0,55,1</t>
  </si>
  <si>
    <t>0,962,1</t>
  </si>
  <si>
    <t>0,963,1</t>
  </si>
  <si>
    <t>0,41,1</t>
  </si>
  <si>
    <t>6大-1</t>
  </si>
  <si>
    <t>0,1017,2</t>
  </si>
  <si>
    <t>0,55,2</t>
  </si>
  <si>
    <t>0,962,2</t>
  </si>
  <si>
    <t>0,963,2</t>
  </si>
  <si>
    <t>0,41,2</t>
  </si>
  <si>
    <t>6大-2</t>
  </si>
  <si>
    <t>0,1017,3</t>
  </si>
  <si>
    <t>0,55,3</t>
  </si>
  <si>
    <t>0,962,3</t>
  </si>
  <si>
    <t>0,963,3</t>
  </si>
  <si>
    <t>0,964,3</t>
  </si>
  <si>
    <t>0,965,3</t>
  </si>
  <si>
    <t>0,41,3</t>
  </si>
  <si>
    <t>6大-3</t>
  </si>
  <si>
    <t>0,1017,4</t>
  </si>
  <si>
    <t>0,1015,4</t>
  </si>
  <si>
    <t>0,962,4</t>
  </si>
  <si>
    <t>0,963,4</t>
  </si>
  <si>
    <t>0,964,4</t>
  </si>
  <si>
    <t>0,965,4</t>
  </si>
  <si>
    <t>0,41,4</t>
  </si>
  <si>
    <t>6大-4</t>
  </si>
  <si>
    <t>0,1017,5</t>
  </si>
  <si>
    <t>0,1015,5</t>
  </si>
  <si>
    <t>0,962,5</t>
  </si>
  <si>
    <t>0,963,5</t>
  </si>
  <si>
    <t>0,964,5</t>
  </si>
  <si>
    <t>0,965,5</t>
  </si>
  <si>
    <t>0,41,5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</si>
  <si>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</si>
  <si>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</si>
  <si>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</si>
  <si>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</si>
  <si>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</si>
  <si>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</si>
  <si>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</si>
  <si>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</si>
  <si>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</si>
  <si>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</si>
  <si>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</si>
  <si>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</si>
  <si>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</si>
  <si>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</si>
  <si>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</si>
  <si>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</si>
  <si>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</si>
  <si>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</si>
  <si>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</si>
  <si>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</si>
  <si>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</si>
  <si>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</si>
  <si>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</si>
  <si>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</si>
  <si>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</si>
  <si>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</si>
  <si>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</si>
  <si>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</si>
  <si>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</si>
  <si>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</si>
  <si>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</si>
  <si>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</si>
  <si>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</si>
  <si>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</si>
  <si>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</si>
  <si>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</si>
  <si>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</si>
  <si>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</si>
  <si>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</si>
  <si>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0,23,1</t>
  </si>
  <si>
    <t>0,24,1</t>
  </si>
  <si>
    <t>0,50,1</t>
  </si>
  <si>
    <t>7小-1</t>
  </si>
  <si>
    <t>2,13,1</t>
  </si>
  <si>
    <t>0,179,2</t>
  </si>
  <si>
    <t>2,10,2</t>
  </si>
  <si>
    <t>0,23,2</t>
  </si>
  <si>
    <t>0,24,2</t>
  </si>
  <si>
    <t>0,50,2</t>
  </si>
  <si>
    <t>7小-2</t>
  </si>
  <si>
    <t>2,13,2</t>
  </si>
  <si>
    <t>0,179,3</t>
  </si>
  <si>
    <t>2,10,3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</si>
  <si>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</si>
  <si>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</si>
  <si>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</si>
  <si>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</si>
  <si>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</si>
  <si>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</si>
  <si>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</si>
  <si>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</si>
  <si>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</si>
  <si>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</si>
  <si>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</si>
  <si>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</si>
  <si>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</si>
  <si>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</si>
  <si>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</si>
  <si>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</si>
  <si>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</si>
  <si>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</si>
  <si>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</si>
  <si>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</si>
  <si>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</si>
  <si>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</si>
  <si>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</si>
  <si>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</si>
  <si>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</si>
  <si>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</si>
  <si>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</si>
  <si>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</si>
  <si>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</si>
  <si>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</si>
  <si>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</si>
  <si>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</si>
  <si>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</si>
  <si>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</si>
  <si>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</si>
  <si>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</si>
  <si>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</si>
  <si>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</si>
  <si>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</si>
  <si>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</si>
  <si>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</si>
  <si>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</si>
  <si>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</si>
  <si>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</si>
  <si>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</si>
  <si>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</si>
  <si>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</si>
  <si>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</si>
  <si>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</si>
  <si>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</si>
  <si>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</si>
  <si>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</si>
  <si>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</si>
  <si>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</si>
  <si>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</si>
  <si>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</si>
  <si>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</si>
  <si>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</si>
  <si>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</si>
  <si>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</si>
  <si>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</si>
  <si>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</si>
  <si>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</si>
  <si>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</si>
  <si>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</si>
  <si>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</si>
  <si>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</si>
  <si>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</si>
  <si>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</si>
  <si>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</si>
  <si>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</si>
  <si>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</si>
  <si>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</si>
  <si>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</si>
  <si>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</si>
  <si>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</si>
  <si>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</si>
  <si>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</si>
  <si>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</si>
  <si>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</si>
  <si>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</si>
  <si>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0,1010,1</t>
  </si>
  <si>
    <t>7大-1</t>
  </si>
  <si>
    <t>0,1010,2</t>
  </si>
  <si>
    <t>7大-2</t>
  </si>
  <si>
    <t>0,1010,3</t>
  </si>
  <si>
    <t>7大-3</t>
  </si>
  <si>
    <t>0,1022,4</t>
  </si>
  <si>
    <t>0,1010,4</t>
  </si>
  <si>
    <t>0,1021,4</t>
  </si>
  <si>
    <t>7大-4</t>
  </si>
  <si>
    <t>0,1022,5</t>
  </si>
  <si>
    <t>0,1010,5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</si>
  <si>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</si>
  <si>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</si>
  <si>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</si>
  <si>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</si>
  <si>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</si>
  <si>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</si>
  <si>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</si>
  <si>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</si>
  <si>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</si>
  <si>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</si>
  <si>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</si>
  <si>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</si>
  <si>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</si>
  <si>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</si>
  <si>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</si>
  <si>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</si>
  <si>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</si>
  <si>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</si>
  <si>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</si>
  <si>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</si>
  <si>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</si>
  <si>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</si>
  <si>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</si>
  <si>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</si>
  <si>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</si>
  <si>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</si>
  <si>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</si>
  <si>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</si>
  <si>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</si>
  <si>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</si>
  <si>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</si>
  <si>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</si>
  <si>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</si>
  <si>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</si>
  <si>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</si>
  <si>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</si>
  <si>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</si>
  <si>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</si>
  <si>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</si>
  <si>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</si>
  <si>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</si>
  <si>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</si>
  <si>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</si>
  <si>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</si>
  <si>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</si>
  <si>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</si>
  <si>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</si>
  <si>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</si>
  <si>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</si>
  <si>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</si>
  <si>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</si>
  <si>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</si>
  <si>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</si>
  <si>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</si>
  <si>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</si>
  <si>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</si>
  <si>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</si>
  <si>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</si>
  <si>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</si>
  <si>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</si>
  <si>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</si>
  <si>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</si>
  <si>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</si>
  <si>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</si>
  <si>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</si>
  <si>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</si>
  <si>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</si>
  <si>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</si>
  <si>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</si>
  <si>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</si>
  <si>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</si>
  <si>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</si>
  <si>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</si>
  <si>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</si>
  <si>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</si>
  <si>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</si>
  <si>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</si>
  <si>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</si>
  <si>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</si>
  <si>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</si>
  <si>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</si>
  <si>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</si>
  <si>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</si>
  <si>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</si>
  <si>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</si>
  <si>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</si>
  <si>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</si>
  <si>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</si>
  <si>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</si>
  <si>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</si>
  <si>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</si>
  <si>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</si>
  <si>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</si>
  <si>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</si>
  <si>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</si>
  <si>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</si>
  <si>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</si>
  <si>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</si>
  <si>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</si>
  <si>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</si>
  <si>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</si>
  <si>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</si>
  <si>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</si>
  <si>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</si>
  <si>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</si>
  <si>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</si>
  <si>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</si>
  <si>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</si>
  <si>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</si>
  <si>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</si>
  <si>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</si>
  <si>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</si>
  <si>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</si>
  <si>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</si>
  <si>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</si>
  <si>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</si>
  <si>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</si>
  <si>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</si>
  <si>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</si>
  <si>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</si>
  <si>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</si>
  <si>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</si>
  <si>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</si>
  <si>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</si>
  <si>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</si>
  <si>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</si>
  <si>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</si>
  <si>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</si>
  <si>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</si>
  <si>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</si>
  <si>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</si>
  <si>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</si>
  <si>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</si>
  <si>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</si>
  <si>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</si>
  <si>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</si>
  <si>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</si>
  <si>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</si>
  <si>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</si>
  <si>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</si>
  <si>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</si>
  <si>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</si>
  <si>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</si>
  <si>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</si>
  <si>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</si>
  <si>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</si>
  <si>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</si>
  <si>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</si>
  <si>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</si>
  <si>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</si>
  <si>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</si>
  <si>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</si>
  <si>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</si>
  <si>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</si>
  <si>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</si>
  <si>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</si>
  <si>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</si>
  <si>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</si>
  <si>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</si>
  <si>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</si>
  <si>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</si>
  <si>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</si>
  <si>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</si>
  <si>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</si>
  <si>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</si>
  <si>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</si>
  <si>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</si>
  <si>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</si>
  <si>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</si>
  <si>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</si>
  <si>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</si>
  <si>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</si>
  <si>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</si>
  <si>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</si>
  <si>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</si>
  <si>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</si>
  <si>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</si>
  <si>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</si>
  <si>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</si>
  <si>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</si>
  <si>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</si>
  <si>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</si>
  <si>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</si>
  <si>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</si>
  <si>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</si>
  <si>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</si>
  <si>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</si>
  <si>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</si>
  <si>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</si>
  <si>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</si>
  <si>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</si>
  <si>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</si>
  <si>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</si>
  <si>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</si>
  <si>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</si>
  <si>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</si>
  <si>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</si>
  <si>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</si>
  <si>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</si>
  <si>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</si>
  <si>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</si>
  <si>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</si>
  <si>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</si>
  <si>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</si>
  <si>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</si>
  <si>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</si>
  <si>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</si>
  <si>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</si>
  <si>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</si>
  <si>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</si>
  <si>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</si>
  <si>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</si>
  <si>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</si>
  <si>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</si>
  <si>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</si>
  <si>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</si>
  <si>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</si>
  <si>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</si>
  <si>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</si>
  <si>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</si>
  <si>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</si>
  <si>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</si>
  <si>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</si>
  <si>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</si>
  <si>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</si>
  <si>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</si>
  <si>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</si>
  <si>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</si>
  <si>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</si>
  <si>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</si>
  <si>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</si>
  <si>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</si>
  <si>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</si>
  <si>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</si>
  <si>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</si>
  <si>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</si>
  <si>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</si>
  <si>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</si>
  <si>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</si>
  <si>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</si>
  <si>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</si>
  <si>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</si>
  <si>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</si>
  <si>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</si>
  <si>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</si>
  <si>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</si>
  <si>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</si>
  <si>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</si>
  <si>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</si>
  <si>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</si>
  <si>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</si>
  <si>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</si>
  <si>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</si>
  <si>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</si>
  <si>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</si>
  <si>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</si>
  <si>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</si>
  <si>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</si>
  <si>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</si>
  <si>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</si>
  <si>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</si>
  <si>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</si>
  <si>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</si>
  <si>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</si>
  <si>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</si>
  <si>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</si>
  <si>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</si>
  <si>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</si>
  <si>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</si>
  <si>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</si>
  <si>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</si>
  <si>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</si>
  <si>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</si>
  <si>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</si>
  <si>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</si>
  <si>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</si>
  <si>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</si>
  <si>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</si>
  <si>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</si>
  <si>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</si>
  <si>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</si>
  <si>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</si>
  <si>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</si>
  <si>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</si>
  <si>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</si>
  <si>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</si>
  <si>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</si>
  <si>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</si>
  <si>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</si>
  <si>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</si>
  <si>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</si>
  <si>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</si>
  <si>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</si>
  <si>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</si>
  <si>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</si>
  <si>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</si>
  <si>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</si>
  <si>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</si>
  <si>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</si>
  <si>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</si>
  <si>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</si>
  <si>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</si>
  <si>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</si>
  <si>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</si>
  <si>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</si>
  <si>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</si>
  <si>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</si>
  <si>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</si>
  <si>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</si>
  <si>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</si>
  <si>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</si>
  <si>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</si>
  <si>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</si>
  <si>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</si>
  <si>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</si>
  <si>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</si>
  <si>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</si>
  <si>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</si>
  <si>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</si>
  <si>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</si>
  <si>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</si>
  <si>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</si>
  <si>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</si>
  <si>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</si>
  <si>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</si>
  <si>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</si>
  <si>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</si>
  <si>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</si>
  <si>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</si>
  <si>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</si>
  <si>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</si>
  <si>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</si>
  <si>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</si>
  <si>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</si>
  <si>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</si>
  <si>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</si>
  <si>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</si>
  <si>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</si>
  <si>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</si>
  <si>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</si>
  <si>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</si>
  <si>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</si>
  <si>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</si>
  <si>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</si>
  <si>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</si>
  <si>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</si>
  <si>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</si>
  <si>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五虎上将技能伤害为全体武将伤害平均值的100%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</si>
  <si>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</si>
  <si>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</si>
  <si>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</si>
  <si>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</si>
  <si>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</si>
  <si>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魏五奇谋技能25%概率造成眩晕</t>
  </si>
  <si>
    <t>魏五奇谋技能已方全体武将减益成功率提升10%</t>
  </si>
  <si>
    <t>虎踞江东激活时吴国所受伤害减免30%</t>
  </si>
  <si>
    <t>天作之合激活时吴国所受伤害减免30%</t>
  </si>
  <si>
    <t>水师都督技能伤害为全体武将伤害平均值的50%</t>
  </si>
  <si>
    <t>水师都督激活时战船系武将伤害加成50%</t>
  </si>
  <si>
    <t>汉末三仙激活时法术伤害武将增加30%</t>
  </si>
  <si>
    <t>藤甲物理免伤比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</si>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</sst>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2"/>
      <name val="Times New Roman"/>
      <charset val="134"/>
    </font>
    <font>
      <b/>
      <sz val="9"/>
      <name val="宋体"/>
      <charset val="134"/>
    </font>
    <font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5" fillId="23" borderId="2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21" borderId="21" applyNumberFormat="0" applyFont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5" fillId="0" borderId="27" applyNumberFormat="0" applyFill="0" applyAlignment="0" applyProtection="0">
      <alignment vertical="center"/>
    </xf>
    <xf numFmtId="0" fontId="37" fillId="0" borderId="27" applyNumberFormat="0" applyFill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34" fillId="0" borderId="26" applyNumberFormat="0" applyFill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3" fillId="22" borderId="22" applyNumberFormat="0" applyAlignment="0" applyProtection="0">
      <alignment vertical="center"/>
    </xf>
    <xf numFmtId="0" fontId="26" fillId="22" borderId="23" applyNumberFormat="0" applyAlignment="0" applyProtection="0">
      <alignment vertical="center"/>
    </xf>
    <xf numFmtId="0" fontId="28" fillId="25" borderId="24" applyNumberFormat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32" fillId="0" borderId="25" applyNumberFormat="0" applyFill="0" applyAlignment="0" applyProtection="0">
      <alignment vertical="center"/>
    </xf>
    <xf numFmtId="0" fontId="39" fillId="0" borderId="28" applyNumberFormat="0" applyFill="0" applyAlignment="0" applyProtection="0">
      <alignment vertical="center"/>
    </xf>
    <xf numFmtId="0" fontId="38" fillId="40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30" fillId="48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30" fillId="51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</cellStyleXfs>
  <cellXfs count="419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6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7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7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5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7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5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7" borderId="2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8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8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8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8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8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6" borderId="2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8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2" fillId="8" borderId="1" xfId="0" applyFont="1" applyFill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6" borderId="0" xfId="0" applyNumberFormat="1" applyFont="1" applyFill="1">
      <alignment vertical="center"/>
    </xf>
    <xf numFmtId="0" fontId="2" fillId="5" borderId="0" xfId="0" applyFont="1" applyFill="1">
      <alignment vertical="center"/>
    </xf>
    <xf numFmtId="0" fontId="2" fillId="5" borderId="2" xfId="0" applyFont="1" applyFill="1" applyBorder="1">
      <alignment vertical="center"/>
    </xf>
    <xf numFmtId="0" fontId="2" fillId="8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7" borderId="5" xfId="0" applyNumberFormat="1" applyFont="1" applyFill="1" applyBorder="1">
      <alignment vertical="center"/>
    </xf>
    <xf numFmtId="0" fontId="2" fillId="7" borderId="10" xfId="0" applyNumberFormat="1" applyFont="1" applyFill="1" applyBorder="1">
      <alignment vertical="center"/>
    </xf>
    <xf numFmtId="0" fontId="2" fillId="7" borderId="11" xfId="0" applyNumberFormat="1" applyFont="1" applyFill="1" applyBorder="1">
      <alignment vertical="center"/>
    </xf>
    <xf numFmtId="0" fontId="2" fillId="8" borderId="0" xfId="0" applyFont="1" applyFill="1">
      <alignment vertical="center"/>
    </xf>
    <xf numFmtId="0" fontId="2" fillId="7" borderId="13" xfId="0" applyNumberFormat="1" applyFont="1" applyFill="1" applyBorder="1">
      <alignment vertical="center"/>
    </xf>
    <xf numFmtId="0" fontId="2" fillId="7" borderId="14" xfId="0" applyNumberFormat="1" applyFont="1" applyFill="1" applyBorder="1">
      <alignment vertical="center"/>
    </xf>
    <xf numFmtId="0" fontId="2" fillId="7" borderId="15" xfId="0" applyNumberFormat="1" applyFont="1" applyFill="1" applyBorder="1">
      <alignment vertical="center"/>
    </xf>
    <xf numFmtId="0" fontId="0" fillId="5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6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5" borderId="16" xfId="0" applyNumberFormat="1" applyFont="1" applyFill="1" applyBorder="1">
      <alignment vertical="center"/>
    </xf>
    <xf numFmtId="0" fontId="0" fillId="5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1" fillId="4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8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3" xfId="0" applyNumberFormat="1" applyFill="1" applyBorder="1">
      <alignment vertical="center"/>
    </xf>
    <xf numFmtId="0" fontId="0" fillId="5" borderId="10" xfId="0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1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6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7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7" borderId="4" xfId="0" applyNumberFormat="1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3" xfId="0" applyFont="1" applyFill="1" applyBorder="1">
      <alignment vertical="center"/>
    </xf>
    <xf numFmtId="0" fontId="0" fillId="4" borderId="2" xfId="0" applyFont="1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4" xfId="0" applyFill="1" applyBorder="1">
      <alignment vertical="center"/>
    </xf>
    <xf numFmtId="0" fontId="5" fillId="4" borderId="1" xfId="0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3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0" xfId="0" applyFont="1" applyFill="1">
      <alignment vertical="center"/>
    </xf>
    <xf numFmtId="0" fontId="5" fillId="5" borderId="4" xfId="0" applyNumberFormat="1" applyFont="1" applyFill="1" applyBorder="1">
      <alignment vertical="center"/>
    </xf>
    <xf numFmtId="0" fontId="5" fillId="4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6" borderId="0" xfId="0" applyFill="1" applyBorder="1">
      <alignment vertical="center"/>
    </xf>
    <xf numFmtId="0" fontId="0" fillId="4" borderId="0" xfId="0" applyFill="1" applyBorder="1">
      <alignment vertical="center"/>
    </xf>
    <xf numFmtId="0" fontId="0" fillId="6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6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3" xfId="0" applyNumberFormat="1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6" borderId="4" xfId="0" applyNumberFormat="1" applyFill="1" applyBorder="1">
      <alignment vertical="center"/>
    </xf>
    <xf numFmtId="0" fontId="0" fillId="5" borderId="1" xfId="0" applyFill="1" applyBorder="1">
      <alignment vertical="center"/>
    </xf>
    <xf numFmtId="0" fontId="0" fillId="8" borderId="3" xfId="0" applyFill="1" applyBorder="1">
      <alignment vertical="center"/>
    </xf>
    <xf numFmtId="0" fontId="0" fillId="8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8" borderId="2" xfId="0" applyFill="1" applyBorder="1">
      <alignment vertical="center"/>
    </xf>
    <xf numFmtId="0" fontId="5" fillId="8" borderId="3" xfId="0" applyFont="1" applyFill="1" applyBorder="1">
      <alignment vertical="center"/>
    </xf>
    <xf numFmtId="0" fontId="5" fillId="8" borderId="0" xfId="0" applyNumberFormat="1" applyFont="1" applyFill="1">
      <alignment vertical="center"/>
    </xf>
    <xf numFmtId="0" fontId="5" fillId="8" borderId="2" xfId="0" applyNumberFormat="1" applyFont="1" applyFill="1" applyBorder="1">
      <alignment vertical="center"/>
    </xf>
    <xf numFmtId="0" fontId="5" fillId="6" borderId="1" xfId="0" applyNumberFormat="1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6" borderId="0" xfId="0" applyNumberFormat="1" applyFon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2" xfId="0" applyNumberForma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5" borderId="0" xfId="0" applyFill="1" applyBorder="1">
      <alignment vertical="center"/>
    </xf>
    <xf numFmtId="0" fontId="0" fillId="7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49" fontId="0" fillId="0" borderId="1" xfId="0" applyNumberFormat="1" applyBorder="1">
      <alignment vertical="center"/>
    </xf>
    <xf numFmtId="49" fontId="5" fillId="0" borderId="0" xfId="0" applyNumberFormat="1" applyFont="1">
      <alignment vertical="center"/>
    </xf>
    <xf numFmtId="49" fontId="5" fillId="0" borderId="2" xfId="0" applyNumberFormat="1" applyFon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7" borderId="1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4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7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4" borderId="0" xfId="0" applyNumberFormat="1" applyFont="1" applyFill="1">
      <alignment vertical="center"/>
    </xf>
    <xf numFmtId="0" fontId="0" fillId="7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8" borderId="0" xfId="0" applyFill="1" applyBorder="1">
      <alignment vertical="center"/>
    </xf>
    <xf numFmtId="0" fontId="14" fillId="0" borderId="0" xfId="0" applyFont="1">
      <alignment vertical="center"/>
    </xf>
    <xf numFmtId="0" fontId="14" fillId="4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4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4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4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8" borderId="0" xfId="0" applyNumberFormat="1" applyFont="1" applyFill="1" applyBorder="1" applyAlignment="1">
      <alignment horizontal="center" vertical="center"/>
    </xf>
    <xf numFmtId="0" fontId="5" fillId="8" borderId="0" xfId="0" applyNumberFormat="1" applyFont="1" applyFill="1" applyBorder="1">
      <alignment vertical="center"/>
    </xf>
    <xf numFmtId="0" fontId="0" fillId="8" borderId="0" xfId="0" applyNumberFormat="1" applyFill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4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4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7" xfId="0" applyFont="1" applyBorder="1">
      <alignment vertical="center"/>
    </xf>
    <xf numFmtId="0" fontId="2" fillId="5" borderId="18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0" borderId="11" xfId="0" applyNumberFormat="1" applyFont="1" applyBorder="1">
      <alignment vertical="center"/>
    </xf>
    <xf numFmtId="0" fontId="2" fillId="0" borderId="19" xfId="0" applyNumberFormat="1" applyFont="1" applyBorder="1">
      <alignment vertical="center"/>
    </xf>
    <xf numFmtId="0" fontId="2" fillId="5" borderId="2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9" borderId="0" xfId="0" applyFill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9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9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9" t="s">
        <v>17</v>
      </c>
      <c r="E4" s="418" t="s">
        <v>18</v>
      </c>
      <c r="F4" t="s">
        <v>19</v>
      </c>
    </row>
    <row r="5" spans="1:6">
      <c r="A5">
        <v>2</v>
      </c>
      <c r="B5" t="s">
        <v>20</v>
      </c>
      <c r="C5" s="119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workbookViewId="0">
      <selection activeCell="A5" sqref="A5:G5"/>
    </sheetView>
  </sheetViews>
  <sheetFormatPr defaultColWidth="9" defaultRowHeight="13.5" outlineLevelCol="6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7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tr">
        <f>VLOOKUP(F3,war!A:L,12,FALSE)</f>
        <v>远征1</v>
      </c>
    </row>
    <row r="4" spans="1:7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tr">
        <f>VLOOKUP(F4,war!A:L,12,FALSE)</f>
        <v>远征1</v>
      </c>
    </row>
    <row r="5" spans="1:7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tr">
        <f>VLOOKUP(F5,war!A:L,12,FALSE)</f>
        <v>远征1</v>
      </c>
    </row>
    <row r="6" spans="1:7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tr">
        <f>VLOOKUP(F6,war!A:L,12,FALSE)</f>
        <v>远征1</v>
      </c>
    </row>
    <row r="7" spans="1:7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tr">
        <f>VLOOKUP(F7,war!A:L,12,FALSE)</f>
        <v>远征1</v>
      </c>
    </row>
    <row r="8" spans="1:7">
      <c r="A8">
        <v>6</v>
      </c>
      <c r="B8">
        <v>50</v>
      </c>
      <c r="C8">
        <v>6</v>
      </c>
      <c r="D8">
        <v>2</v>
      </c>
      <c r="E8">
        <v>450</v>
      </c>
      <c r="F8">
        <v>321</v>
      </c>
      <c r="G8" t="str">
        <f>VLOOKUP(F8,war!A:L,12,FALSE)</f>
        <v>远征2</v>
      </c>
    </row>
    <row r="9" spans="1:7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tr">
        <f>VLOOKUP(F9,war!A:L,12,FALSE)</f>
        <v>远征2</v>
      </c>
    </row>
    <row r="10" spans="1:7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tr">
        <f>VLOOKUP(F10,war!A:L,12,FALSE)</f>
        <v>远征2</v>
      </c>
    </row>
    <row r="11" spans="1:7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tr">
        <f>VLOOKUP(F11,war!A:L,12,FALSE)</f>
        <v>远征2</v>
      </c>
    </row>
    <row r="12" spans="1:7">
      <c r="A12">
        <v>10</v>
      </c>
      <c r="B12">
        <v>420</v>
      </c>
      <c r="C12">
        <v>9</v>
      </c>
      <c r="D12">
        <v>3</v>
      </c>
      <c r="E12">
        <v>810</v>
      </c>
      <c r="F12">
        <v>322</v>
      </c>
      <c r="G12" t="str">
        <f>VLOOKUP(F12,war!A:L,12,FALSE)</f>
        <v>远征3</v>
      </c>
    </row>
    <row r="13" spans="1:7">
      <c r="A13">
        <v>11</v>
      </c>
      <c r="B13">
        <v>540</v>
      </c>
      <c r="C13">
        <v>10</v>
      </c>
      <c r="D13">
        <v>3</v>
      </c>
      <c r="E13">
        <v>900</v>
      </c>
      <c r="F13">
        <v>322</v>
      </c>
      <c r="G13" t="str">
        <f>VLOOKUP(F13,war!A:L,12,FALSE)</f>
        <v>远征3</v>
      </c>
    </row>
    <row r="14" spans="1:7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tr">
        <f>VLOOKUP(F14,war!A:L,12,FALSE)</f>
        <v>远征3</v>
      </c>
    </row>
    <row r="15" spans="1:7">
      <c r="A15">
        <v>13</v>
      </c>
      <c r="B15">
        <v>780</v>
      </c>
      <c r="C15">
        <v>11</v>
      </c>
      <c r="D15">
        <v>4</v>
      </c>
      <c r="E15">
        <v>1080</v>
      </c>
      <c r="F15">
        <v>323</v>
      </c>
      <c r="G15" t="str">
        <f>VLOOKUP(F15,war!A:L,12,FALSE)</f>
        <v>远征4</v>
      </c>
    </row>
    <row r="16" spans="1:7">
      <c r="A16">
        <v>14</v>
      </c>
      <c r="B16">
        <v>900</v>
      </c>
      <c r="C16">
        <v>12</v>
      </c>
      <c r="D16">
        <v>4</v>
      </c>
      <c r="E16">
        <v>1170</v>
      </c>
      <c r="F16">
        <v>323</v>
      </c>
      <c r="G16" t="str">
        <f>VLOOKUP(F16,war!A:L,12,FALSE)</f>
        <v>远征4</v>
      </c>
    </row>
    <row r="17" spans="1:7">
      <c r="A17">
        <v>15</v>
      </c>
      <c r="B17">
        <v>1200</v>
      </c>
      <c r="C17">
        <v>13</v>
      </c>
      <c r="D17">
        <v>4</v>
      </c>
      <c r="E17">
        <v>1260</v>
      </c>
      <c r="F17">
        <v>323</v>
      </c>
      <c r="G17" t="str">
        <f>VLOOKUP(F17,war!A:L,12,FALSE)</f>
        <v>远征4</v>
      </c>
    </row>
    <row r="18" spans="1:7">
      <c r="A18">
        <v>16</v>
      </c>
      <c r="B18">
        <v>1600</v>
      </c>
      <c r="C18">
        <v>13</v>
      </c>
      <c r="D18">
        <v>5</v>
      </c>
      <c r="E18">
        <v>1350</v>
      </c>
      <c r="F18">
        <v>324</v>
      </c>
      <c r="G18" t="str">
        <f>VLOOKUP(F18,war!A:L,12,FALSE)</f>
        <v>远征5</v>
      </c>
    </row>
    <row r="19" spans="1:7">
      <c r="A19">
        <v>17</v>
      </c>
      <c r="B19">
        <v>2200</v>
      </c>
      <c r="C19">
        <v>14</v>
      </c>
      <c r="D19">
        <v>5</v>
      </c>
      <c r="E19">
        <v>1440</v>
      </c>
      <c r="F19">
        <v>324</v>
      </c>
      <c r="G19" t="str">
        <f>VLOOKUP(F19,war!A:L,12,FALSE)</f>
        <v>远征5</v>
      </c>
    </row>
    <row r="20" spans="1:7">
      <c r="A20">
        <v>18</v>
      </c>
      <c r="B20">
        <v>3000</v>
      </c>
      <c r="C20">
        <v>15</v>
      </c>
      <c r="D20">
        <v>5</v>
      </c>
      <c r="E20">
        <v>1530</v>
      </c>
      <c r="F20">
        <v>325</v>
      </c>
      <c r="G20" t="str">
        <f>VLOOKUP(F20,war!A:L,12,FALSE)</f>
        <v>远征6</v>
      </c>
    </row>
    <row r="21" spans="1:7">
      <c r="A21">
        <v>19</v>
      </c>
      <c r="B21">
        <v>4500</v>
      </c>
      <c r="C21">
        <v>16</v>
      </c>
      <c r="D21">
        <v>5</v>
      </c>
      <c r="E21">
        <v>1620</v>
      </c>
      <c r="F21">
        <v>326</v>
      </c>
      <c r="G21" t="str">
        <f>VLOOKUP(F21,war!A:L,12,FALSE)</f>
        <v>远征7</v>
      </c>
    </row>
    <row r="22" spans="1:7">
      <c r="A22">
        <v>20</v>
      </c>
      <c r="B22">
        <v>6000</v>
      </c>
      <c r="C22">
        <v>16</v>
      </c>
      <c r="D22">
        <v>6</v>
      </c>
      <c r="E22">
        <v>1710</v>
      </c>
      <c r="F22">
        <v>327</v>
      </c>
      <c r="G22" t="str">
        <f>VLOOKUP(F22,war!A:L,12,FALSE)</f>
        <v>远征8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3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3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3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3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3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3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3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3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3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3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3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3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3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3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3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3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3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3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3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3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3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3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3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3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3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17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17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3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3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3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3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3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3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3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3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3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3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3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3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3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3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3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3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3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3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3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3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3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3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3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3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3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3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3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3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3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3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3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3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3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1003" activePane="bottomRight" state="frozen"/>
      <selection/>
      <selection pane="topRight"/>
      <selection pane="bottomLeft"/>
      <selection pane="bottomRight" activeCell="C1001" sqref="C100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8" t="s">
        <v>318</v>
      </c>
      <c r="K1" s="18" t="s">
        <v>319</v>
      </c>
      <c r="L1" s="18" t="s">
        <v>320</v>
      </c>
      <c r="M1" s="18" t="s">
        <v>321</v>
      </c>
      <c r="N1" s="18" t="s">
        <v>322</v>
      </c>
      <c r="O1" s="115" t="s">
        <v>323</v>
      </c>
      <c r="P1" s="115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8">
        <v>0</v>
      </c>
      <c r="B2" s="118" t="s">
        <v>336</v>
      </c>
      <c r="C2" s="118" t="s">
        <v>337</v>
      </c>
      <c r="D2" s="118" t="s">
        <v>338</v>
      </c>
      <c r="E2" s="414" t="s">
        <v>339</v>
      </c>
      <c r="F2" s="118" t="s">
        <v>340</v>
      </c>
      <c r="G2" s="118" t="s">
        <v>341</v>
      </c>
      <c r="H2" s="269" t="s">
        <v>342</v>
      </c>
      <c r="I2" s="269" t="s">
        <v>343</v>
      </c>
      <c r="J2" s="118" t="s">
        <v>344</v>
      </c>
      <c r="K2" s="118" t="s">
        <v>345</v>
      </c>
      <c r="L2" s="118" t="s">
        <v>346</v>
      </c>
      <c r="M2" s="118" t="s">
        <v>347</v>
      </c>
      <c r="N2" s="118" t="s">
        <v>348</v>
      </c>
      <c r="O2" s="118" t="s">
        <v>349</v>
      </c>
      <c r="P2" s="118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9">
        <v>0</v>
      </c>
      <c r="B3" s="269" t="s">
        <v>361</v>
      </c>
      <c r="C3" s="4" t="s">
        <v>362</v>
      </c>
      <c r="D3" s="269">
        <v>6</v>
      </c>
      <c r="E3" s="415">
        <v>6</v>
      </c>
      <c r="F3" s="269">
        <v>33</v>
      </c>
      <c r="G3" s="269">
        <v>3</v>
      </c>
      <c r="H3" s="269" t="s">
        <v>363</v>
      </c>
      <c r="I3" s="269" t="s">
        <v>364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4">
        <v>15</v>
      </c>
      <c r="P3" s="269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9">
        <v>6</v>
      </c>
      <c r="E4" s="415">
        <v>6</v>
      </c>
      <c r="F4" s="269">
        <v>60</v>
      </c>
      <c r="G4" s="4">
        <v>3</v>
      </c>
      <c r="H4" s="269" t="s">
        <v>363</v>
      </c>
      <c r="I4" s="269" t="s">
        <v>364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4">
        <v>15</v>
      </c>
      <c r="P4" s="269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9">
        <v>6</v>
      </c>
      <c r="E5" s="415">
        <v>6</v>
      </c>
      <c r="F5" s="269">
        <v>6</v>
      </c>
      <c r="G5" s="4">
        <v>3</v>
      </c>
      <c r="H5" s="269" t="s">
        <v>363</v>
      </c>
      <c r="I5" s="269" t="s">
        <v>374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4">
        <v>15</v>
      </c>
      <c r="P5" s="269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9">
        <v>6</v>
      </c>
      <c r="E6" s="415">
        <v>6</v>
      </c>
      <c r="F6" s="269">
        <v>21</v>
      </c>
      <c r="G6" s="4">
        <v>3</v>
      </c>
      <c r="H6" s="269" t="s">
        <v>363</v>
      </c>
      <c r="I6" s="269" t="s">
        <v>364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4">
        <v>15</v>
      </c>
      <c r="P6" s="269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9">
        <v>6</v>
      </c>
      <c r="E7" s="415">
        <v>6</v>
      </c>
      <c r="F7" s="269">
        <v>55</v>
      </c>
      <c r="G7" s="4">
        <v>3</v>
      </c>
      <c r="H7" s="269" t="s">
        <v>381</v>
      </c>
      <c r="I7" s="269" t="s">
        <v>374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4">
        <v>15</v>
      </c>
      <c r="P7" s="269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9">
        <v>6</v>
      </c>
      <c r="E8" s="415">
        <v>6</v>
      </c>
      <c r="F8" s="269">
        <v>31</v>
      </c>
      <c r="G8" s="4">
        <v>1</v>
      </c>
      <c r="H8" s="269" t="s">
        <v>363</v>
      </c>
      <c r="I8" s="269" t="s">
        <v>364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4">
        <v>15</v>
      </c>
      <c r="P8" s="269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9">
        <v>6</v>
      </c>
      <c r="E9" s="415">
        <v>6</v>
      </c>
      <c r="F9" s="269">
        <v>18</v>
      </c>
      <c r="G9" s="4">
        <v>1</v>
      </c>
      <c r="H9" s="269" t="s">
        <v>363</v>
      </c>
      <c r="I9" s="269" t="s">
        <v>364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4">
        <v>15</v>
      </c>
      <c r="P9" s="269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9">
        <v>6</v>
      </c>
      <c r="E10" s="415">
        <v>6</v>
      </c>
      <c r="F10" s="269">
        <v>37</v>
      </c>
      <c r="G10" s="4">
        <v>1</v>
      </c>
      <c r="H10" s="269" t="s">
        <v>390</v>
      </c>
      <c r="I10" s="269" t="s">
        <v>391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4">
        <v>15</v>
      </c>
      <c r="P10" s="269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9">
        <v>6</v>
      </c>
      <c r="E11" s="415">
        <v>6</v>
      </c>
      <c r="F11" s="269">
        <v>4</v>
      </c>
      <c r="G11" s="4">
        <v>1</v>
      </c>
      <c r="H11" s="269" t="s">
        <v>381</v>
      </c>
      <c r="I11" s="269" t="s">
        <v>374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4">
        <v>15</v>
      </c>
      <c r="P11" s="269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9">
        <v>6</v>
      </c>
      <c r="E12" s="415">
        <v>6</v>
      </c>
      <c r="F12" s="269">
        <v>15</v>
      </c>
      <c r="G12" s="4">
        <v>1</v>
      </c>
      <c r="H12" s="269" t="s">
        <v>363</v>
      </c>
      <c r="I12" s="269" t="s">
        <v>364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4">
        <v>15</v>
      </c>
      <c r="P12" s="269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9">
        <v>6</v>
      </c>
      <c r="E13" s="415">
        <v>6</v>
      </c>
      <c r="F13" s="269">
        <v>41</v>
      </c>
      <c r="G13" s="4">
        <v>1</v>
      </c>
      <c r="H13" s="269" t="s">
        <v>381</v>
      </c>
      <c r="I13" s="269" t="s">
        <v>374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4">
        <v>15</v>
      </c>
      <c r="P13" s="269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9">
        <v>6</v>
      </c>
      <c r="E14" s="415">
        <v>6</v>
      </c>
      <c r="F14" s="269">
        <v>17</v>
      </c>
      <c r="G14" s="4">
        <v>2</v>
      </c>
      <c r="H14" s="269" t="s">
        <v>363</v>
      </c>
      <c r="I14" s="269" t="s">
        <v>364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4">
        <v>15</v>
      </c>
      <c r="P14" s="269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9">
        <v>6</v>
      </c>
      <c r="E15" s="415">
        <v>6</v>
      </c>
      <c r="F15" s="269">
        <v>27</v>
      </c>
      <c r="G15" s="4">
        <v>2</v>
      </c>
      <c r="H15" s="269" t="s">
        <v>363</v>
      </c>
      <c r="I15" s="269" t="s">
        <v>364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4">
        <v>15</v>
      </c>
      <c r="P15" s="269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9">
        <v>6</v>
      </c>
      <c r="E16" s="415">
        <v>6</v>
      </c>
      <c r="F16" s="269">
        <v>58</v>
      </c>
      <c r="G16" s="4">
        <v>2</v>
      </c>
      <c r="H16" s="269" t="s">
        <v>381</v>
      </c>
      <c r="I16" s="269" t="s">
        <v>374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4">
        <v>15</v>
      </c>
      <c r="P16" s="269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9">
        <v>6</v>
      </c>
      <c r="E17" s="415">
        <v>6</v>
      </c>
      <c r="F17" s="269">
        <v>12</v>
      </c>
      <c r="G17" s="4">
        <v>2</v>
      </c>
      <c r="H17" s="269" t="s">
        <v>363</v>
      </c>
      <c r="I17" s="269" t="s">
        <v>374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4">
        <v>15</v>
      </c>
      <c r="P17" s="269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9">
        <v>6</v>
      </c>
      <c r="E18" s="415">
        <v>6</v>
      </c>
      <c r="F18" s="269">
        <v>51</v>
      </c>
      <c r="G18" s="4">
        <v>2</v>
      </c>
      <c r="H18" s="269" t="s">
        <v>363</v>
      </c>
      <c r="I18" s="269" t="s">
        <v>364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4">
        <v>15</v>
      </c>
      <c r="P18" s="269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9">
        <v>6</v>
      </c>
      <c r="E19" s="415">
        <v>6</v>
      </c>
      <c r="F19" s="269">
        <v>52</v>
      </c>
      <c r="G19" s="4">
        <v>2</v>
      </c>
      <c r="H19" s="269" t="s">
        <v>363</v>
      </c>
      <c r="I19" s="269" t="s">
        <v>364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4">
        <v>15</v>
      </c>
      <c r="P19" s="269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9">
        <v>6</v>
      </c>
      <c r="E20" s="415">
        <v>6</v>
      </c>
      <c r="F20" s="269">
        <v>14</v>
      </c>
      <c r="G20" s="4">
        <v>2</v>
      </c>
      <c r="H20" s="269" t="s">
        <v>363</v>
      </c>
      <c r="I20" s="269" t="s">
        <v>364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4">
        <v>15</v>
      </c>
      <c r="P20" s="269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9">
        <v>6</v>
      </c>
      <c r="E21" s="415">
        <v>6</v>
      </c>
      <c r="F21" s="269">
        <v>29</v>
      </c>
      <c r="G21" s="4">
        <v>16</v>
      </c>
      <c r="H21" s="269" t="s">
        <v>363</v>
      </c>
      <c r="I21" s="269" t="s">
        <v>364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4">
        <v>15</v>
      </c>
      <c r="P21" s="269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9">
        <v>6</v>
      </c>
      <c r="E22" s="415">
        <v>6</v>
      </c>
      <c r="F22" s="269">
        <v>16</v>
      </c>
      <c r="G22" s="4">
        <v>10</v>
      </c>
      <c r="H22" s="269" t="s">
        <v>363</v>
      </c>
      <c r="I22" s="269" t="s">
        <v>364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4">
        <v>15</v>
      </c>
      <c r="P22" s="269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9">
        <v>6</v>
      </c>
      <c r="E23" s="415">
        <v>6</v>
      </c>
      <c r="F23" s="269">
        <v>46</v>
      </c>
      <c r="G23" s="4">
        <v>4</v>
      </c>
      <c r="H23" s="269" t="s">
        <v>390</v>
      </c>
      <c r="I23" s="269" t="s">
        <v>391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4">
        <v>15</v>
      </c>
      <c r="P23" s="269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9">
        <v>6</v>
      </c>
      <c r="E24" s="415">
        <v>6</v>
      </c>
      <c r="F24" s="269">
        <v>22</v>
      </c>
      <c r="G24" s="4">
        <v>7</v>
      </c>
      <c r="H24" s="269" t="s">
        <v>363</v>
      </c>
      <c r="I24" s="269" t="s">
        <v>364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4">
        <v>15</v>
      </c>
      <c r="P24" s="269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9">
        <v>5</v>
      </c>
      <c r="E25" s="415">
        <v>5</v>
      </c>
      <c r="F25" s="269">
        <v>22</v>
      </c>
      <c r="G25" s="4">
        <v>8</v>
      </c>
      <c r="H25" s="269" t="s">
        <v>431</v>
      </c>
      <c r="I25" s="269" t="s">
        <v>432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4">
        <v>15</v>
      </c>
      <c r="P25" s="269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9">
        <v>5</v>
      </c>
      <c r="E26" s="415">
        <v>5</v>
      </c>
      <c r="F26" s="269">
        <v>17</v>
      </c>
      <c r="G26" s="4">
        <v>8</v>
      </c>
      <c r="H26" s="269" t="s">
        <v>431</v>
      </c>
      <c r="I26" s="269" t="s">
        <v>432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4">
        <v>15</v>
      </c>
      <c r="P26" s="269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9">
        <v>5</v>
      </c>
      <c r="E27" s="415">
        <v>5</v>
      </c>
      <c r="F27" s="269">
        <v>18</v>
      </c>
      <c r="G27" s="4">
        <v>8</v>
      </c>
      <c r="H27" s="269" t="s">
        <v>431</v>
      </c>
      <c r="I27" s="269" t="s">
        <v>432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4">
        <v>15</v>
      </c>
      <c r="P27" s="269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9">
        <v>5</v>
      </c>
      <c r="E28" s="415">
        <v>5</v>
      </c>
      <c r="F28" s="269">
        <v>10</v>
      </c>
      <c r="G28" s="4">
        <v>8</v>
      </c>
      <c r="H28" s="269" t="s">
        <v>431</v>
      </c>
      <c r="I28" s="269" t="s">
        <v>432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4">
        <v>15</v>
      </c>
      <c r="P28" s="269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9">
        <v>5</v>
      </c>
      <c r="E29" s="415">
        <v>5</v>
      </c>
      <c r="F29" s="269">
        <v>13</v>
      </c>
      <c r="G29" s="4">
        <v>3</v>
      </c>
      <c r="H29" s="269" t="s">
        <v>431</v>
      </c>
      <c r="I29" s="269" t="s">
        <v>442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4">
        <v>15</v>
      </c>
      <c r="P29" s="269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9">
        <v>5</v>
      </c>
      <c r="E30" s="415">
        <v>5</v>
      </c>
      <c r="F30" s="269">
        <v>33</v>
      </c>
      <c r="G30" s="4">
        <v>3</v>
      </c>
      <c r="H30" s="269" t="s">
        <v>431</v>
      </c>
      <c r="I30" s="269" t="s">
        <v>432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4">
        <v>15</v>
      </c>
      <c r="P30" s="269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9">
        <v>5</v>
      </c>
      <c r="E31" s="415">
        <v>5</v>
      </c>
      <c r="F31" s="269">
        <v>46</v>
      </c>
      <c r="G31" s="4">
        <v>3</v>
      </c>
      <c r="H31" s="269" t="s">
        <v>390</v>
      </c>
      <c r="I31" s="269" t="s">
        <v>448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4">
        <v>15</v>
      </c>
      <c r="P31" s="269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9">
        <v>5</v>
      </c>
      <c r="E32" s="415">
        <v>5</v>
      </c>
      <c r="F32" s="269">
        <v>38</v>
      </c>
      <c r="G32" s="4">
        <v>3</v>
      </c>
      <c r="H32" s="269" t="s">
        <v>390</v>
      </c>
      <c r="I32" s="269" t="s">
        <v>448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4">
        <v>15</v>
      </c>
      <c r="P32" s="269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9">
        <v>5</v>
      </c>
      <c r="E33" s="415">
        <v>5</v>
      </c>
      <c r="F33" s="269">
        <v>12</v>
      </c>
      <c r="G33" s="4">
        <v>3</v>
      </c>
      <c r="H33" s="269" t="s">
        <v>431</v>
      </c>
      <c r="I33" s="269" t="s">
        <v>442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4">
        <v>15</v>
      </c>
      <c r="P33" s="269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9" t="s">
        <v>454</v>
      </c>
      <c r="C34" s="4" t="s">
        <v>455</v>
      </c>
      <c r="D34" s="4">
        <v>5</v>
      </c>
      <c r="E34" s="416">
        <v>5</v>
      </c>
      <c r="F34" s="269">
        <v>15</v>
      </c>
      <c r="G34" s="4">
        <v>3</v>
      </c>
      <c r="H34" s="269" t="s">
        <v>431</v>
      </c>
      <c r="I34" s="269" t="s">
        <v>432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4">
        <v>15</v>
      </c>
      <c r="P34" s="269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16">
        <v>5</v>
      </c>
      <c r="F35" s="269">
        <v>2</v>
      </c>
      <c r="G35" s="4">
        <v>3</v>
      </c>
      <c r="H35" s="269" t="s">
        <v>458</v>
      </c>
      <c r="I35" s="269" t="s">
        <v>442</v>
      </c>
      <c r="J35" s="269">
        <v>40</v>
      </c>
      <c r="K35" s="269">
        <v>0</v>
      </c>
      <c r="L35" s="269">
        <v>35</v>
      </c>
      <c r="M35" s="269">
        <v>0</v>
      </c>
      <c r="N35" s="269">
        <v>125</v>
      </c>
      <c r="O35" s="4">
        <v>15</v>
      </c>
      <c r="P35" s="269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16">
        <v>5</v>
      </c>
      <c r="F36" s="269">
        <v>55</v>
      </c>
      <c r="G36" s="4">
        <v>3</v>
      </c>
      <c r="H36" s="269" t="s">
        <v>458</v>
      </c>
      <c r="I36" s="269" t="s">
        <v>442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4">
        <v>15</v>
      </c>
      <c r="P36" s="269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16">
        <v>5</v>
      </c>
      <c r="F37" s="269">
        <v>41</v>
      </c>
      <c r="G37" s="4">
        <v>3</v>
      </c>
      <c r="H37" s="269" t="s">
        <v>458</v>
      </c>
      <c r="I37" s="269" t="s">
        <v>442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4">
        <v>15</v>
      </c>
      <c r="P37" s="269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16">
        <v>5</v>
      </c>
      <c r="F38" s="269">
        <v>51</v>
      </c>
      <c r="G38" s="4">
        <v>3</v>
      </c>
      <c r="H38" s="269" t="s">
        <v>431</v>
      </c>
      <c r="I38" s="269" t="s">
        <v>432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4">
        <v>15</v>
      </c>
      <c r="P38" s="269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16">
        <v>5</v>
      </c>
      <c r="F39" s="269">
        <v>48</v>
      </c>
      <c r="G39" s="4">
        <v>3</v>
      </c>
      <c r="H39" s="269" t="s">
        <v>390</v>
      </c>
      <c r="I39" s="269" t="s">
        <v>448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4">
        <v>15</v>
      </c>
      <c r="P39" s="269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16">
        <v>5</v>
      </c>
      <c r="F40" s="269">
        <v>35</v>
      </c>
      <c r="G40" s="4">
        <v>3</v>
      </c>
      <c r="H40" s="269" t="s">
        <v>390</v>
      </c>
      <c r="I40" s="269" t="s">
        <v>448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4">
        <v>15</v>
      </c>
      <c r="P40" s="269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16">
        <v>5</v>
      </c>
      <c r="F41" s="269">
        <v>21</v>
      </c>
      <c r="G41" s="4">
        <v>3</v>
      </c>
      <c r="H41" s="269" t="s">
        <v>431</v>
      </c>
      <c r="I41" s="269" t="s">
        <v>432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4">
        <v>15</v>
      </c>
      <c r="P41" s="269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16">
        <v>5</v>
      </c>
      <c r="F42" s="269">
        <v>13</v>
      </c>
      <c r="G42" s="4">
        <v>1</v>
      </c>
      <c r="H42" s="269" t="s">
        <v>431</v>
      </c>
      <c r="I42" s="269" t="s">
        <v>442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4">
        <v>15</v>
      </c>
      <c r="P42" s="269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16">
        <v>5</v>
      </c>
      <c r="F43" s="269">
        <v>39</v>
      </c>
      <c r="G43" s="4">
        <v>1</v>
      </c>
      <c r="H43" s="269" t="s">
        <v>431</v>
      </c>
      <c r="I43" s="269" t="s">
        <v>432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4">
        <v>15</v>
      </c>
      <c r="P43" s="269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16">
        <v>5</v>
      </c>
      <c r="F44" s="269">
        <v>31</v>
      </c>
      <c r="G44" s="4">
        <v>1</v>
      </c>
      <c r="H44" s="269" t="s">
        <v>431</v>
      </c>
      <c r="I44" s="269" t="s">
        <v>432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4">
        <v>15</v>
      </c>
      <c r="P44" s="269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16">
        <v>6</v>
      </c>
      <c r="F45" s="269">
        <v>46</v>
      </c>
      <c r="G45" s="4">
        <v>1</v>
      </c>
      <c r="H45" s="269" t="s">
        <v>390</v>
      </c>
      <c r="I45" s="269" t="s">
        <v>391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4">
        <v>15</v>
      </c>
      <c r="P45" s="269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16">
        <v>5</v>
      </c>
      <c r="F46" s="269">
        <v>37</v>
      </c>
      <c r="G46" s="4">
        <v>1</v>
      </c>
      <c r="H46" s="269" t="s">
        <v>390</v>
      </c>
      <c r="I46" s="269" t="s">
        <v>448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4">
        <v>15</v>
      </c>
      <c r="P46" s="269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16">
        <v>5</v>
      </c>
      <c r="F47" s="269">
        <v>46</v>
      </c>
      <c r="G47" s="4">
        <v>1</v>
      </c>
      <c r="H47" s="269" t="s">
        <v>390</v>
      </c>
      <c r="I47" s="269" t="s">
        <v>448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4">
        <v>15</v>
      </c>
      <c r="P47" s="269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16">
        <v>5</v>
      </c>
      <c r="F48" s="269">
        <v>38</v>
      </c>
      <c r="G48" s="4">
        <v>1</v>
      </c>
      <c r="H48" s="269" t="s">
        <v>390</v>
      </c>
      <c r="I48" s="269" t="s">
        <v>448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4">
        <v>15</v>
      </c>
      <c r="P48" s="269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16">
        <v>5</v>
      </c>
      <c r="F49" s="269">
        <v>1</v>
      </c>
      <c r="G49" s="4">
        <v>1</v>
      </c>
      <c r="H49" s="269" t="s">
        <v>458</v>
      </c>
      <c r="I49" s="269" t="s">
        <v>442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4">
        <v>15</v>
      </c>
      <c r="P49" s="269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16">
        <v>5</v>
      </c>
      <c r="F50" s="269">
        <v>52</v>
      </c>
      <c r="G50" s="4">
        <v>1</v>
      </c>
      <c r="H50" s="269" t="s">
        <v>431</v>
      </c>
      <c r="I50" s="269" t="s">
        <v>432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4">
        <v>15</v>
      </c>
      <c r="P50" s="269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16">
        <v>5</v>
      </c>
      <c r="F51" s="269">
        <v>4</v>
      </c>
      <c r="G51" s="4">
        <v>1</v>
      </c>
      <c r="H51" s="269" t="s">
        <v>458</v>
      </c>
      <c r="I51" s="269" t="s">
        <v>442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4">
        <v>15</v>
      </c>
      <c r="P51" s="269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16">
        <v>5</v>
      </c>
      <c r="F52" s="269">
        <v>14</v>
      </c>
      <c r="G52" s="4">
        <v>1</v>
      </c>
      <c r="H52" s="269" t="s">
        <v>431</v>
      </c>
      <c r="I52" s="269" t="s">
        <v>432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4">
        <v>15</v>
      </c>
      <c r="P52" s="269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16">
        <v>5</v>
      </c>
      <c r="F53" s="269">
        <v>16</v>
      </c>
      <c r="G53" s="4">
        <v>1</v>
      </c>
      <c r="H53" s="269" t="s">
        <v>431</v>
      </c>
      <c r="I53" s="269" t="s">
        <v>432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4">
        <v>15</v>
      </c>
      <c r="P53" s="269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16">
        <v>5</v>
      </c>
      <c r="F54" s="269">
        <v>18</v>
      </c>
      <c r="G54" s="4">
        <v>1</v>
      </c>
      <c r="H54" s="269" t="s">
        <v>431</v>
      </c>
      <c r="I54" s="269" t="s">
        <v>432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4">
        <v>15</v>
      </c>
      <c r="P54" s="269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16">
        <v>5</v>
      </c>
      <c r="F55" s="269">
        <v>58</v>
      </c>
      <c r="G55" s="4">
        <v>1</v>
      </c>
      <c r="H55" s="269" t="s">
        <v>458</v>
      </c>
      <c r="I55" s="269" t="s">
        <v>442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4">
        <v>15</v>
      </c>
      <c r="P55" s="269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16">
        <v>5</v>
      </c>
      <c r="F56" s="269">
        <v>24</v>
      </c>
      <c r="G56" s="4">
        <v>1</v>
      </c>
      <c r="H56" s="269" t="s">
        <v>431</v>
      </c>
      <c r="I56" s="269" t="s">
        <v>432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4">
        <v>15</v>
      </c>
      <c r="P56" s="269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16">
        <v>5</v>
      </c>
      <c r="F57" s="269">
        <v>25</v>
      </c>
      <c r="G57" s="4">
        <v>1</v>
      </c>
      <c r="H57" s="269" t="s">
        <v>431</v>
      </c>
      <c r="I57" s="269" t="s">
        <v>432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4">
        <v>15</v>
      </c>
      <c r="P57" s="269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16">
        <v>5</v>
      </c>
      <c r="F58" s="269">
        <v>14</v>
      </c>
      <c r="G58" s="4">
        <v>1</v>
      </c>
      <c r="H58" s="269" t="s">
        <v>431</v>
      </c>
      <c r="I58" s="269" t="s">
        <v>432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4">
        <v>15</v>
      </c>
      <c r="P58" s="269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16">
        <v>5</v>
      </c>
      <c r="F59" s="269">
        <v>37</v>
      </c>
      <c r="G59" s="4">
        <v>1</v>
      </c>
      <c r="H59" s="269" t="s">
        <v>390</v>
      </c>
      <c r="I59" s="269" t="s">
        <v>448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4">
        <v>15</v>
      </c>
      <c r="P59" s="269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16">
        <v>5</v>
      </c>
      <c r="F60" s="269">
        <v>3</v>
      </c>
      <c r="G60" s="4">
        <v>1</v>
      </c>
      <c r="H60" s="269" t="s">
        <v>458</v>
      </c>
      <c r="I60" s="269" t="s">
        <v>442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4">
        <v>15</v>
      </c>
      <c r="P60" s="269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16">
        <v>5</v>
      </c>
      <c r="F61" s="269">
        <v>35</v>
      </c>
      <c r="G61" s="4">
        <v>1</v>
      </c>
      <c r="H61" s="269" t="s">
        <v>390</v>
      </c>
      <c r="I61" s="269" t="s">
        <v>448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4">
        <v>15</v>
      </c>
      <c r="P61" s="269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16">
        <v>5</v>
      </c>
      <c r="F62" s="269">
        <v>13</v>
      </c>
      <c r="G62" s="4">
        <v>2</v>
      </c>
      <c r="H62" s="269" t="s">
        <v>431</v>
      </c>
      <c r="I62" s="269" t="s">
        <v>442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4">
        <v>15</v>
      </c>
      <c r="P62" s="269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16">
        <v>5</v>
      </c>
      <c r="F63" s="269">
        <v>54</v>
      </c>
      <c r="G63" s="4">
        <v>2</v>
      </c>
      <c r="H63" s="269" t="s">
        <v>431</v>
      </c>
      <c r="I63" s="269" t="s">
        <v>432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4">
        <v>15</v>
      </c>
      <c r="P63" s="269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16">
        <v>5</v>
      </c>
      <c r="F64" s="269">
        <v>40</v>
      </c>
      <c r="G64" s="4">
        <v>2</v>
      </c>
      <c r="H64" s="269" t="s">
        <v>431</v>
      </c>
      <c r="I64" s="269" t="s">
        <v>432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4">
        <v>15</v>
      </c>
      <c r="P64" s="269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9" t="s">
        <v>520</v>
      </c>
      <c r="C65" s="4" t="s">
        <v>521</v>
      </c>
      <c r="D65" s="4">
        <v>5</v>
      </c>
      <c r="E65" s="416">
        <v>5</v>
      </c>
      <c r="F65" s="269">
        <v>27</v>
      </c>
      <c r="G65" s="4">
        <v>2</v>
      </c>
      <c r="H65" s="269" t="s">
        <v>431</v>
      </c>
      <c r="I65" s="269" t="s">
        <v>432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4">
        <v>15</v>
      </c>
      <c r="P65" s="269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9" t="s">
        <v>522</v>
      </c>
      <c r="C66" s="4" t="s">
        <v>523</v>
      </c>
      <c r="D66" s="4">
        <v>5</v>
      </c>
      <c r="E66" s="416">
        <v>5</v>
      </c>
      <c r="F66" s="269">
        <v>6</v>
      </c>
      <c r="G66" s="4">
        <v>2</v>
      </c>
      <c r="H66" s="269" t="s">
        <v>431</v>
      </c>
      <c r="I66" s="269" t="s">
        <v>442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4">
        <v>15</v>
      </c>
      <c r="P66" s="269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9" t="s">
        <v>524</v>
      </c>
      <c r="C67" s="4" t="s">
        <v>525</v>
      </c>
      <c r="D67" s="4">
        <v>5</v>
      </c>
      <c r="E67" s="416">
        <v>5</v>
      </c>
      <c r="F67" s="269">
        <v>24</v>
      </c>
      <c r="G67" s="4">
        <v>2</v>
      </c>
      <c r="H67" s="269" t="s">
        <v>431</v>
      </c>
      <c r="I67" s="269" t="s">
        <v>432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4">
        <v>15</v>
      </c>
      <c r="P67" s="269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16">
        <v>6</v>
      </c>
      <c r="F68" s="269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16">
        <v>5</v>
      </c>
      <c r="F69" s="269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16">
        <v>5</v>
      </c>
      <c r="F70" s="269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16">
        <v>5</v>
      </c>
      <c r="F71" s="269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16">
        <v>5</v>
      </c>
      <c r="F72" s="269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16">
        <v>5</v>
      </c>
      <c r="F73" s="269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16">
        <v>5</v>
      </c>
      <c r="F74" s="269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16">
        <v>5</v>
      </c>
      <c r="F75" s="269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16">
        <v>5</v>
      </c>
      <c r="F76" s="269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16">
        <v>5</v>
      </c>
      <c r="F77" s="269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16">
        <v>5</v>
      </c>
      <c r="F78" s="269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16">
        <v>5</v>
      </c>
      <c r="F79" s="269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16">
        <v>4</v>
      </c>
      <c r="F80" s="269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16">
        <v>4</v>
      </c>
      <c r="F81" s="269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16">
        <v>4</v>
      </c>
      <c r="F82" s="269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16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16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16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16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16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16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16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16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16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16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16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16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16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16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16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16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16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16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16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16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16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16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16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16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16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16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16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16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16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16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16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16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16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16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16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16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16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16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16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16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16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16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16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16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16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16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16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16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16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16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16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16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16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16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16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16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16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16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16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16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16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16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16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16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16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16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16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16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16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16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16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16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16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16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16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16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16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16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16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16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16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16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16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16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16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16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16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16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16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4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16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4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16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4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16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4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16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4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16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4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16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4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16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4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16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4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16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4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16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4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16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4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16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4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16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4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16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4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16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4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16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4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16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4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16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4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16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4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16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4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16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4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16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4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16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4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16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4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16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4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16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4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16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4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16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4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16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4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16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4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16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4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16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4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16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4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16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4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16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4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16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4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16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4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16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4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16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4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16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4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16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4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16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4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16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4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16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4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16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4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16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4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16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4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16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4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16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4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16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4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16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4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16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4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16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4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16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4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16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4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16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4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16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4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16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4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16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4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16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4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16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4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16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4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16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4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16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4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16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4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16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4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16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4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16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4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16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4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16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4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16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4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16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4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16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4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16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4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16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4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16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4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16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4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16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4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16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4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16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4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16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4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16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4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16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4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16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4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16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4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16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4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16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4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16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4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16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4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16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4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16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4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16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4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16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4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16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4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16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4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16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4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16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4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16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4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16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4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16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4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16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4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16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4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16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4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16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4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16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4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16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4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16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4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16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4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16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4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16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4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16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4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16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4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16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4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16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4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16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4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16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4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16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4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16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4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16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4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16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4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16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4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16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4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16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4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16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4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16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4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16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4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16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4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16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4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16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4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16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4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16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4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16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4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16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4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16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4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16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4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16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4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16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4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16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4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16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4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16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4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16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4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16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4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16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4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16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4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16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4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16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4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16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4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16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4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16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4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16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4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16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4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16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4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16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4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16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4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16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4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16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4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16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4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16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4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16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4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16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4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16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4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16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4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16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4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16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4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16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4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16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4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16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4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16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4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16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4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16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4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16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4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16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4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16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4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16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4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16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4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16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4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16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4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16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4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16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4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16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4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16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4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16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4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16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4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16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4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16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4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16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4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16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4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16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4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16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4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16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4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16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4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16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4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16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4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16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4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16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4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16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4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16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4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16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4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16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4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16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4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16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4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16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4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16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4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16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4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16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4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16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4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16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4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16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4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16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4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16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4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16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4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16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4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16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4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16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4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16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4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16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4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16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4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16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4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16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4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16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4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16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4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16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4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16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4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16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4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16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4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16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4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16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4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16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4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16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4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16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4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16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4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16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4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16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4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16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4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16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4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16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4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16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4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16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4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16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4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16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4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16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4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16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4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16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4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16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4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16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4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16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4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16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4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16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4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16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4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16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4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16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4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16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4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16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4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16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4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16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4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16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4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16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4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16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4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16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4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16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4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16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4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16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16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16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16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16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16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16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16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16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16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16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16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16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16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16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16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16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16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16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16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16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16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16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16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16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16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16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16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16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16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16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16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16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16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16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16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16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16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16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16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16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16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16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16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16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16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16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16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16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16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16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16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16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16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16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16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16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16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16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16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16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16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16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16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16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16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16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16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16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16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16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16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16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16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16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16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16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16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16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16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16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16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16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16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16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16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16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16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16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16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16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16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16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16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16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16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16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16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16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16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16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16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16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16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16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16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16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16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16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16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16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16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16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16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16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16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16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16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16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16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16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16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16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16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16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16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16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16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16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16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16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16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16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16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16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16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16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16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16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16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16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16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16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16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16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16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16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16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16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16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16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16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16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16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16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16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16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16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16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16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16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16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16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16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16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16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16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16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16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16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16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16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16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16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16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16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16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16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16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16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16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16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16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16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16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16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16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16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16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16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16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16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16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16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16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16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16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16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16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16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16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16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16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16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16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16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16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16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16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16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16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16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16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16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16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16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16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16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16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16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16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16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16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16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16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16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16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16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16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16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16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16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16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16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16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16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16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16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16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16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16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16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16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16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16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16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16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16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16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16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16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16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16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16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16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16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16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16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16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16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16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16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16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16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16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16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16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16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16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16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16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16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16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16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16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16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16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16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16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16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16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16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16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16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16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16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16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16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16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16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16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16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16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16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16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16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16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16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16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16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16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16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16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16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16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16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16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16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16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16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16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16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16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16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16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16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16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16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16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16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16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16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16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16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16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16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16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16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16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16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16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16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16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16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16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16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16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16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16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16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16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16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16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16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16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16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16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16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16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16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16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16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16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16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16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16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16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16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16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16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16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16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16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16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16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16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16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16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16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16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16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16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16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16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16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16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16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16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16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16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16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16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16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16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16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16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16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16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16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16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16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16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16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16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16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16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16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16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16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16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16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16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16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16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16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16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16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16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16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16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16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16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16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16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16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16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16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16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16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16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16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16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16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16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16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16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16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16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16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16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16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16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16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16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16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16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16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16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16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16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16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16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16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16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16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16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16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16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16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16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16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16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16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16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16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16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16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16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16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16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16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3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3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3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3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3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3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3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3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3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3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3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3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3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3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3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3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3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3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3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3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3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3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3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3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3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3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3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3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3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3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3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3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3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3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3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3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3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3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3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3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3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3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3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3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3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3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3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3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3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3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3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3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3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3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3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3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3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3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3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3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3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3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3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3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3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3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3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3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3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3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3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3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3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3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3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3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3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3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3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3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3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3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3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3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3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3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3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3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3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3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3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3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3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3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3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3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3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3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3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3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3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3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3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3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3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3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3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3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3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3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3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1156</v>
      </c>
      <c r="D1005" s="4">
        <v>7</v>
      </c>
      <c r="E1005" s="143">
        <v>7</v>
      </c>
      <c r="F1005" s="4">
        <v>28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28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1156</v>
      </c>
      <c r="D1006" s="4">
        <v>7</v>
      </c>
      <c r="E1006" s="143">
        <v>7</v>
      </c>
      <c r="F1006" s="4">
        <v>28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28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3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3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3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3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3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3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3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3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3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3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3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3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3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3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3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3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3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3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3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3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3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8" t="s">
        <v>318</v>
      </c>
      <c r="J1" s="18" t="s">
        <v>319</v>
      </c>
      <c r="K1" s="18" t="s">
        <v>320</v>
      </c>
      <c r="L1" s="18" t="s">
        <v>321</v>
      </c>
      <c r="M1" s="18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3">
        <v>0</v>
      </c>
      <c r="P3" s="413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3">
        <v>0</v>
      </c>
      <c r="P4" s="413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3">
        <v>0</v>
      </c>
      <c r="P5" s="413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3">
        <v>0</v>
      </c>
      <c r="P6" s="413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3">
        <v>0</v>
      </c>
      <c r="P7" s="413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3">
        <v>0</v>
      </c>
      <c r="P8" s="413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3">
        <v>0</v>
      </c>
      <c r="P9" s="413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3">
        <v>0</v>
      </c>
      <c r="P10" s="413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3">
        <v>0</v>
      </c>
      <c r="P11" s="413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8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402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10" t="s">
        <v>1954</v>
      </c>
      <c r="C3" t="s">
        <v>1955</v>
      </c>
      <c r="D3">
        <v>4</v>
      </c>
      <c r="E3" s="402">
        <v>4</v>
      </c>
      <c r="F3" t="s">
        <v>1956</v>
      </c>
      <c r="G3" t="s">
        <v>1935</v>
      </c>
      <c r="H3" s="404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402">
        <v>4</v>
      </c>
      <c r="F4" t="s">
        <v>1960</v>
      </c>
      <c r="G4" s="119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402">
        <v>4</v>
      </c>
      <c r="F5" t="s">
        <v>1964</v>
      </c>
      <c r="G5" s="119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402">
        <v>4</v>
      </c>
      <c r="F6" t="s">
        <v>1968</v>
      </c>
      <c r="G6" s="119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402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402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402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402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402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402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402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402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402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402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402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402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402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40" t="s">
        <v>2024</v>
      </c>
      <c r="C20" s="240" t="s">
        <v>2025</v>
      </c>
      <c r="D20" s="14">
        <v>5</v>
      </c>
      <c r="E20" s="411">
        <v>5</v>
      </c>
      <c r="F20" s="14" t="s">
        <v>2026</v>
      </c>
      <c r="G20" s="14" t="s">
        <v>2027</v>
      </c>
      <c r="H20" s="412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40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2">
        <v>4</v>
      </c>
      <c r="F21" s="16" t="s">
        <v>2026</v>
      </c>
      <c r="G21" s="194" t="s">
        <v>1973</v>
      </c>
      <c r="H21" s="194" t="s">
        <v>1207</v>
      </c>
      <c r="I21" s="194">
        <v>20</v>
      </c>
      <c r="J21" s="194" t="s">
        <v>1935</v>
      </c>
      <c r="K21" s="194">
        <v>18</v>
      </c>
      <c r="L21" s="6" t="s">
        <v>370</v>
      </c>
      <c r="M21" s="1" t="s">
        <v>370</v>
      </c>
      <c r="N21" s="194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402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402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8" sqref="C18"/>
    </sheetView>
  </sheetViews>
  <sheetFormatPr defaultColWidth="8.875" defaultRowHeight="13.5"/>
  <cols>
    <col min="1" max="2" width="8.875" style="401"/>
    <col min="3" max="3" width="25.25" style="401" customWidth="1"/>
    <col min="4" max="5" width="9" style="401"/>
    <col min="6" max="6" width="8.875" style="401"/>
    <col min="7" max="7" width="12.375" style="401" customWidth="1"/>
    <col min="8" max="8" width="9.375" style="401" customWidth="1"/>
    <col min="9" max="9" width="12.5" style="401" customWidth="1"/>
    <col min="10" max="10" width="8.875" style="401"/>
    <col min="11" max="11" width="13.875" style="401" customWidth="1"/>
    <col min="12" max="12" width="16.125" style="401" customWidth="1"/>
    <col min="13" max="13" width="14.125" style="401" customWidth="1"/>
    <col min="14" max="16384" width="8.875" style="401"/>
  </cols>
  <sheetData>
    <row r="1" spans="1:14">
      <c r="A1" s="401" t="s">
        <v>0</v>
      </c>
      <c r="B1" s="401" t="s">
        <v>310</v>
      </c>
      <c r="C1" s="401" t="s">
        <v>311</v>
      </c>
      <c r="D1" s="401" t="s">
        <v>312</v>
      </c>
      <c r="E1" s="401" t="s">
        <v>313</v>
      </c>
      <c r="F1" s="401" t="s">
        <v>49</v>
      </c>
      <c r="G1" s="401" t="s">
        <v>316</v>
      </c>
      <c r="H1" s="401" t="s">
        <v>317</v>
      </c>
      <c r="I1" s="401" t="s">
        <v>318</v>
      </c>
      <c r="J1" s="401" t="s">
        <v>325</v>
      </c>
      <c r="K1" s="401" t="s">
        <v>1946</v>
      </c>
      <c r="L1" s="401" t="s">
        <v>329</v>
      </c>
      <c r="M1" s="401" t="s">
        <v>1947</v>
      </c>
      <c r="N1" t="s">
        <v>330</v>
      </c>
    </row>
    <row r="2" spans="1:14">
      <c r="A2" s="401" t="s">
        <v>2035</v>
      </c>
      <c r="B2" s="401" t="s">
        <v>2036</v>
      </c>
      <c r="C2" s="401" t="s">
        <v>2037</v>
      </c>
      <c r="D2" s="401" t="s">
        <v>2038</v>
      </c>
      <c r="E2" s="403" t="s">
        <v>2039</v>
      </c>
      <c r="F2" s="401" t="s">
        <v>2040</v>
      </c>
      <c r="G2" s="401" t="s">
        <v>2041</v>
      </c>
      <c r="H2" s="401" t="s">
        <v>2042</v>
      </c>
      <c r="I2" s="401" t="s">
        <v>2043</v>
      </c>
      <c r="J2" s="401" t="s">
        <v>2044</v>
      </c>
      <c r="K2" s="401" t="s">
        <v>2045</v>
      </c>
      <c r="L2" s="401" t="s">
        <v>2046</v>
      </c>
      <c r="M2" s="401" t="s">
        <v>2047</v>
      </c>
      <c r="N2" t="s">
        <v>1934</v>
      </c>
    </row>
    <row r="3" spans="1:14">
      <c r="A3" s="401">
        <v>0</v>
      </c>
      <c r="B3" s="404" t="s">
        <v>2048</v>
      </c>
      <c r="C3" s="404" t="s">
        <v>2049</v>
      </c>
      <c r="D3" s="401">
        <v>4</v>
      </c>
      <c r="E3" s="403">
        <v>3</v>
      </c>
      <c r="F3" s="401" t="s">
        <v>2050</v>
      </c>
      <c r="G3" s="401" t="s">
        <v>2051</v>
      </c>
      <c r="H3" s="404" t="s">
        <v>442</v>
      </c>
      <c r="I3" s="401">
        <v>50</v>
      </c>
      <c r="J3" s="401">
        <v>100</v>
      </c>
      <c r="K3" s="401" t="s">
        <v>397</v>
      </c>
      <c r="L3" s="401" t="s">
        <v>397</v>
      </c>
      <c r="M3" s="404" t="s">
        <v>2052</v>
      </c>
      <c r="N3">
        <v>1</v>
      </c>
    </row>
    <row r="4" spans="1:14">
      <c r="A4" s="401">
        <v>1</v>
      </c>
      <c r="B4" s="404" t="s">
        <v>2053</v>
      </c>
      <c r="C4" s="404" t="s">
        <v>2054</v>
      </c>
      <c r="D4" s="401">
        <v>4</v>
      </c>
      <c r="E4" s="403">
        <v>3</v>
      </c>
      <c r="F4" s="401" t="s">
        <v>2055</v>
      </c>
      <c r="G4" s="404" t="s">
        <v>2056</v>
      </c>
      <c r="H4" s="405" t="s">
        <v>2057</v>
      </c>
      <c r="I4" s="401">
        <v>50</v>
      </c>
      <c r="J4" s="401">
        <v>101</v>
      </c>
      <c r="K4" s="401" t="s">
        <v>397</v>
      </c>
      <c r="L4" s="401" t="s">
        <v>397</v>
      </c>
      <c r="M4" s="404" t="s">
        <v>2058</v>
      </c>
      <c r="N4">
        <v>1</v>
      </c>
    </row>
    <row r="5" spans="1:14">
      <c r="A5" s="401">
        <v>2</v>
      </c>
      <c r="B5" s="404" t="s">
        <v>2059</v>
      </c>
      <c r="C5" s="404" t="s">
        <v>2060</v>
      </c>
      <c r="D5" s="401">
        <v>4</v>
      </c>
      <c r="E5" s="403">
        <v>3</v>
      </c>
      <c r="F5" s="401" t="s">
        <v>2061</v>
      </c>
      <c r="G5" s="401" t="s">
        <v>2051</v>
      </c>
      <c r="H5" s="405" t="s">
        <v>2062</v>
      </c>
      <c r="I5" s="401">
        <v>50</v>
      </c>
      <c r="J5" s="401">
        <v>102</v>
      </c>
      <c r="K5" s="401" t="s">
        <v>397</v>
      </c>
      <c r="L5" s="401" t="s">
        <v>397</v>
      </c>
      <c r="M5" s="404" t="s">
        <v>2063</v>
      </c>
      <c r="N5">
        <v>1</v>
      </c>
    </row>
    <row r="6" spans="1:14">
      <c r="A6" s="401">
        <v>3</v>
      </c>
      <c r="B6" s="404" t="s">
        <v>2064</v>
      </c>
      <c r="C6" s="404" t="s">
        <v>2065</v>
      </c>
      <c r="D6" s="401">
        <v>4</v>
      </c>
      <c r="E6" s="403">
        <v>3</v>
      </c>
      <c r="F6" s="401" t="s">
        <v>2066</v>
      </c>
      <c r="G6" s="401" t="s">
        <v>2051</v>
      </c>
      <c r="H6" s="404" t="s">
        <v>442</v>
      </c>
      <c r="I6" s="401">
        <v>50</v>
      </c>
      <c r="J6" s="401">
        <v>103</v>
      </c>
      <c r="K6" s="401" t="s">
        <v>397</v>
      </c>
      <c r="L6" s="401" t="s">
        <v>463</v>
      </c>
      <c r="M6" s="404" t="s">
        <v>2067</v>
      </c>
      <c r="N6">
        <v>1</v>
      </c>
    </row>
    <row r="7" spans="1:14">
      <c r="A7" s="401">
        <v>4</v>
      </c>
      <c r="B7" s="404" t="s">
        <v>2068</v>
      </c>
      <c r="C7" s="404" t="s">
        <v>2069</v>
      </c>
      <c r="D7" s="401">
        <v>4</v>
      </c>
      <c r="E7" s="403">
        <v>3</v>
      </c>
      <c r="F7" s="401" t="s">
        <v>2070</v>
      </c>
      <c r="G7" s="401" t="s">
        <v>2051</v>
      </c>
      <c r="H7" s="404" t="s">
        <v>442</v>
      </c>
      <c r="I7" s="401">
        <v>50</v>
      </c>
      <c r="J7" s="401">
        <v>104</v>
      </c>
      <c r="K7" s="401" t="s">
        <v>397</v>
      </c>
      <c r="L7" s="401" t="s">
        <v>463</v>
      </c>
      <c r="M7" s="404" t="s">
        <v>2071</v>
      </c>
      <c r="N7">
        <v>1</v>
      </c>
    </row>
    <row r="8" spans="1:14">
      <c r="A8" s="401">
        <v>5</v>
      </c>
      <c r="B8" s="404" t="s">
        <v>2072</v>
      </c>
      <c r="C8" s="404" t="s">
        <v>2073</v>
      </c>
      <c r="D8" s="401">
        <v>4</v>
      </c>
      <c r="E8" s="403">
        <v>3</v>
      </c>
      <c r="F8" s="401" t="s">
        <v>2074</v>
      </c>
      <c r="G8" s="401" t="s">
        <v>2051</v>
      </c>
      <c r="H8" s="404" t="s">
        <v>442</v>
      </c>
      <c r="I8" s="401">
        <v>50</v>
      </c>
      <c r="J8" s="401">
        <v>105</v>
      </c>
      <c r="K8" s="401" t="s">
        <v>397</v>
      </c>
      <c r="L8" s="401" t="s">
        <v>463</v>
      </c>
      <c r="M8" s="404" t="s">
        <v>2075</v>
      </c>
      <c r="N8">
        <v>1</v>
      </c>
    </row>
    <row r="9" spans="1:14">
      <c r="A9" s="401">
        <v>6</v>
      </c>
      <c r="B9" s="404" t="s">
        <v>2076</v>
      </c>
      <c r="C9" s="404" t="s">
        <v>2077</v>
      </c>
      <c r="D9" s="401">
        <v>4</v>
      </c>
      <c r="E9" s="403">
        <v>3</v>
      </c>
      <c r="F9" s="401" t="s">
        <v>280</v>
      </c>
      <c r="G9" s="401" t="s">
        <v>2051</v>
      </c>
      <c r="H9" s="404" t="s">
        <v>442</v>
      </c>
      <c r="I9" s="401">
        <v>50</v>
      </c>
      <c r="J9" s="401">
        <v>106</v>
      </c>
      <c r="K9" s="401" t="s">
        <v>397</v>
      </c>
      <c r="L9" s="401" t="s">
        <v>369</v>
      </c>
      <c r="M9" s="404" t="s">
        <v>2078</v>
      </c>
      <c r="N9">
        <v>1</v>
      </c>
    </row>
    <row r="10" spans="1:14">
      <c r="A10" s="401">
        <v>7</v>
      </c>
      <c r="B10" s="404" t="s">
        <v>2079</v>
      </c>
      <c r="C10" s="404" t="s">
        <v>2080</v>
      </c>
      <c r="D10" s="401">
        <v>4</v>
      </c>
      <c r="E10" s="403">
        <v>3</v>
      </c>
      <c r="F10" s="401" t="s">
        <v>191</v>
      </c>
      <c r="G10" s="401" t="s">
        <v>2051</v>
      </c>
      <c r="H10" s="404" t="s">
        <v>442</v>
      </c>
      <c r="I10" s="401">
        <v>50</v>
      </c>
      <c r="J10" s="401">
        <v>107</v>
      </c>
      <c r="K10" s="401" t="s">
        <v>397</v>
      </c>
      <c r="L10" s="401" t="s">
        <v>369</v>
      </c>
      <c r="M10" s="404" t="s">
        <v>2081</v>
      </c>
      <c r="N10">
        <v>1</v>
      </c>
    </row>
    <row r="11" spans="1:14">
      <c r="A11" s="401">
        <v>8</v>
      </c>
      <c r="B11" s="404" t="s">
        <v>2082</v>
      </c>
      <c r="C11" s="404" t="s">
        <v>2083</v>
      </c>
      <c r="D11" s="401">
        <v>4</v>
      </c>
      <c r="E11" s="403">
        <v>3</v>
      </c>
      <c r="F11" s="401" t="s">
        <v>141</v>
      </c>
      <c r="G11" s="401" t="s">
        <v>2051</v>
      </c>
      <c r="H11" s="404" t="s">
        <v>442</v>
      </c>
      <c r="I11" s="401">
        <v>50</v>
      </c>
      <c r="J11" s="401">
        <v>108</v>
      </c>
      <c r="K11" s="401" t="s">
        <v>397</v>
      </c>
      <c r="L11" s="401" t="s">
        <v>369</v>
      </c>
      <c r="M11" s="404" t="s">
        <v>2084</v>
      </c>
      <c r="N11">
        <v>1</v>
      </c>
    </row>
    <row r="12" spans="1:14">
      <c r="A12" s="401">
        <v>9</v>
      </c>
      <c r="B12" s="404" t="s">
        <v>2085</v>
      </c>
      <c r="C12" s="404" t="s">
        <v>2086</v>
      </c>
      <c r="D12" s="401">
        <v>4</v>
      </c>
      <c r="E12" s="403">
        <v>3</v>
      </c>
      <c r="F12" s="401" t="s">
        <v>2087</v>
      </c>
      <c r="G12" s="404" t="s">
        <v>431</v>
      </c>
      <c r="H12" s="405" t="s">
        <v>1935</v>
      </c>
      <c r="I12" s="401">
        <v>50</v>
      </c>
      <c r="J12" s="401">
        <v>109</v>
      </c>
      <c r="K12" s="401" t="s">
        <v>397</v>
      </c>
      <c r="L12" s="401" t="s">
        <v>365</v>
      </c>
      <c r="M12" s="404" t="s">
        <v>2088</v>
      </c>
      <c r="N12">
        <v>1</v>
      </c>
    </row>
    <row r="13" spans="1:14">
      <c r="A13" s="401">
        <v>10</v>
      </c>
      <c r="B13" s="404" t="s">
        <v>2089</v>
      </c>
      <c r="C13" s="404" t="s">
        <v>2090</v>
      </c>
      <c r="D13" s="401">
        <v>4</v>
      </c>
      <c r="E13" s="403">
        <v>3</v>
      </c>
      <c r="F13" s="401" t="s">
        <v>2091</v>
      </c>
      <c r="G13" s="404" t="s">
        <v>431</v>
      </c>
      <c r="H13" s="405" t="s">
        <v>1935</v>
      </c>
      <c r="I13" s="401">
        <v>50</v>
      </c>
      <c r="J13" s="401">
        <v>110</v>
      </c>
      <c r="K13" s="401" t="s">
        <v>397</v>
      </c>
      <c r="L13" s="401" t="s">
        <v>365</v>
      </c>
      <c r="M13" s="404" t="s">
        <v>2092</v>
      </c>
      <c r="N13">
        <v>1</v>
      </c>
    </row>
    <row r="14" spans="1:14">
      <c r="A14" s="401">
        <v>11</v>
      </c>
      <c r="B14" s="406" t="s">
        <v>2093</v>
      </c>
      <c r="C14" s="406" t="s">
        <v>2094</v>
      </c>
      <c r="D14" s="407">
        <v>5</v>
      </c>
      <c r="E14" s="406">
        <v>1</v>
      </c>
      <c r="F14" s="406" t="s">
        <v>2095</v>
      </c>
      <c r="G14" s="408" t="s">
        <v>2051</v>
      </c>
      <c r="H14" s="409" t="s">
        <v>2096</v>
      </c>
      <c r="I14" s="406">
        <v>0</v>
      </c>
      <c r="J14" s="406">
        <v>99</v>
      </c>
      <c r="K14" s="408" t="s">
        <v>370</v>
      </c>
      <c r="L14" s="408" t="s">
        <v>370</v>
      </c>
      <c r="M14" s="406" t="s">
        <v>2094</v>
      </c>
      <c r="N14" s="401">
        <v>0</v>
      </c>
    </row>
    <row r="15" spans="1:14">
      <c r="A15" s="401">
        <v>12</v>
      </c>
      <c r="B15" s="406" t="s">
        <v>2097</v>
      </c>
      <c r="C15" s="406" t="s">
        <v>2098</v>
      </c>
      <c r="D15" s="407">
        <v>6</v>
      </c>
      <c r="E15" s="406">
        <v>1</v>
      </c>
      <c r="F15" s="406" t="s">
        <v>2099</v>
      </c>
      <c r="G15" s="408" t="s">
        <v>2051</v>
      </c>
      <c r="H15" s="409" t="s">
        <v>2096</v>
      </c>
      <c r="I15" s="406">
        <v>0</v>
      </c>
      <c r="J15" s="406">
        <v>97</v>
      </c>
      <c r="K15" s="408" t="s">
        <v>370</v>
      </c>
      <c r="L15" s="408" t="s">
        <v>370</v>
      </c>
      <c r="M15" s="406" t="s">
        <v>2098</v>
      </c>
      <c r="N15" s="40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01" t="s">
        <v>1946</v>
      </c>
      <c r="I1" s="401" t="s">
        <v>329</v>
      </c>
      <c r="J1" s="401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402" t="s">
        <v>1923</v>
      </c>
      <c r="F2" t="s">
        <v>54</v>
      </c>
      <c r="G2" t="s">
        <v>1931</v>
      </c>
      <c r="H2" s="401" t="s">
        <v>2045</v>
      </c>
      <c r="I2" s="401" t="s">
        <v>2046</v>
      </c>
      <c r="J2" s="401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402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402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402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402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402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402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402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400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400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400">
        <v>5</v>
      </c>
    </row>
    <row r="4" spans="1:5">
      <c r="A4">
        <v>2</v>
      </c>
      <c r="B4">
        <v>5</v>
      </c>
      <c r="C4">
        <v>600</v>
      </c>
      <c r="D4">
        <v>4</v>
      </c>
      <c r="E4" s="400">
        <v>5</v>
      </c>
    </row>
    <row r="5" spans="1:5">
      <c r="A5">
        <v>3</v>
      </c>
      <c r="B5">
        <v>9</v>
      </c>
      <c r="C5">
        <v>700</v>
      </c>
      <c r="D5">
        <v>6</v>
      </c>
      <c r="E5" s="400">
        <v>5</v>
      </c>
    </row>
    <row r="6" spans="1:5">
      <c r="A6">
        <v>4</v>
      </c>
      <c r="B6">
        <v>14</v>
      </c>
      <c r="C6">
        <v>800</v>
      </c>
      <c r="D6">
        <v>8</v>
      </c>
      <c r="E6" s="400">
        <v>5</v>
      </c>
    </row>
    <row r="7" spans="1:5">
      <c r="A7">
        <v>5</v>
      </c>
      <c r="B7">
        <v>20</v>
      </c>
      <c r="C7">
        <v>900</v>
      </c>
      <c r="D7">
        <v>10</v>
      </c>
      <c r="E7" s="400">
        <v>5</v>
      </c>
    </row>
    <row r="8" spans="1:5">
      <c r="A8">
        <v>6</v>
      </c>
      <c r="B8">
        <v>27</v>
      </c>
      <c r="C8">
        <v>1000</v>
      </c>
      <c r="D8">
        <v>12</v>
      </c>
      <c r="E8" s="400">
        <v>5</v>
      </c>
    </row>
    <row r="9" spans="1:5">
      <c r="A9">
        <v>7</v>
      </c>
      <c r="B9">
        <v>35</v>
      </c>
      <c r="C9">
        <v>1100</v>
      </c>
      <c r="D9">
        <v>14</v>
      </c>
      <c r="E9" s="400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00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00">
        <v>5</v>
      </c>
    </row>
    <row r="12" spans="1:5">
      <c r="A12">
        <v>10</v>
      </c>
      <c r="C12">
        <v>1500</v>
      </c>
      <c r="D12">
        <v>19</v>
      </c>
      <c r="E12" s="400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08" activePane="bottomRight" state="frozen"/>
      <selection/>
      <selection pane="topRight"/>
      <selection pane="bottomLeft"/>
      <selection pane="bottomRight" activeCell="A329" sqref="$A329:$XFD329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ht="14.25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s="177" customFormat="1" spans="1:12">
      <c r="A3" s="180">
        <v>0</v>
      </c>
      <c r="B3" s="177" t="s">
        <v>2150</v>
      </c>
      <c r="C3" s="177" t="s">
        <v>2151</v>
      </c>
      <c r="D3" s="177">
        <v>1</v>
      </c>
      <c r="E3" s="177">
        <v>3</v>
      </c>
      <c r="F3" s="177" t="s">
        <v>2152</v>
      </c>
      <c r="G3" s="177" t="s">
        <v>2152</v>
      </c>
      <c r="H3" s="177" t="s">
        <v>2152</v>
      </c>
      <c r="I3" s="177">
        <v>100</v>
      </c>
      <c r="J3" s="177">
        <v>5</v>
      </c>
      <c r="K3" s="177">
        <v>3</v>
      </c>
      <c r="L3" s="177" t="s">
        <v>2153</v>
      </c>
    </row>
    <row r="4" customFormat="1" spans="1:12">
      <c r="A4" s="183">
        <v>1</v>
      </c>
      <c r="B4" t="s">
        <v>2154</v>
      </c>
      <c r="C4" t="s">
        <v>2155</v>
      </c>
      <c r="D4">
        <v>1</v>
      </c>
      <c r="E4">
        <v>3</v>
      </c>
      <c r="F4" s="14" t="s">
        <v>2156</v>
      </c>
      <c r="G4" s="14" t="s">
        <v>2157</v>
      </c>
      <c r="H4" s="14" t="s">
        <v>2158</v>
      </c>
      <c r="I4">
        <v>100</v>
      </c>
      <c r="J4">
        <v>5</v>
      </c>
      <c r="K4">
        <v>3</v>
      </c>
      <c r="L4" t="s">
        <v>2159</v>
      </c>
    </row>
    <row r="5" spans="1:12">
      <c r="A5" s="183">
        <v>2</v>
      </c>
      <c r="B5" t="s">
        <v>2160</v>
      </c>
      <c r="C5" t="s">
        <v>2161</v>
      </c>
      <c r="D5">
        <v>4</v>
      </c>
      <c r="E5">
        <v>5</v>
      </c>
      <c r="F5" t="s">
        <v>2162</v>
      </c>
      <c r="G5" t="s">
        <v>2162</v>
      </c>
      <c r="H5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183">
        <v>3</v>
      </c>
      <c r="B6" t="s">
        <v>2164</v>
      </c>
      <c r="C6" t="s">
        <v>2165</v>
      </c>
      <c r="D6">
        <v>51</v>
      </c>
      <c r="E6">
        <v>10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183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183">
        <v>5</v>
      </c>
      <c r="B8" t="s">
        <v>2172</v>
      </c>
      <c r="C8" t="s">
        <v>2173</v>
      </c>
      <c r="D8">
        <v>51</v>
      </c>
      <c r="E8">
        <v>10</v>
      </c>
      <c r="F8" t="s">
        <v>2152</v>
      </c>
      <c r="G8" t="s">
        <v>2152</v>
      </c>
      <c r="H8" t="s">
        <v>2152</v>
      </c>
      <c r="I8">
        <v>100</v>
      </c>
      <c r="J8">
        <v>5</v>
      </c>
      <c r="K8">
        <v>3</v>
      </c>
      <c r="L8" t="s">
        <v>2174</v>
      </c>
    </row>
    <row r="9" spans="1:12">
      <c r="A9" s="183">
        <v>6</v>
      </c>
      <c r="B9" t="s">
        <v>2175</v>
      </c>
      <c r="C9" t="s">
        <v>2176</v>
      </c>
      <c r="D9">
        <v>101</v>
      </c>
      <c r="E9">
        <v>10</v>
      </c>
      <c r="F9" s="16" t="s">
        <v>2177</v>
      </c>
      <c r="G9" s="16" t="s">
        <v>2177</v>
      </c>
      <c r="H9" s="16" t="s">
        <v>2177</v>
      </c>
      <c r="I9">
        <v>100</v>
      </c>
      <c r="J9">
        <v>5</v>
      </c>
      <c r="K9">
        <v>3</v>
      </c>
      <c r="L9" t="s">
        <v>2178</v>
      </c>
    </row>
    <row r="10" spans="1:12">
      <c r="A10" s="183">
        <v>7</v>
      </c>
      <c r="B10" t="s">
        <v>2179</v>
      </c>
      <c r="C10" t="s">
        <v>2180</v>
      </c>
      <c r="D10">
        <v>101</v>
      </c>
      <c r="E10">
        <v>10</v>
      </c>
      <c r="F10" s="14" t="s">
        <v>2156</v>
      </c>
      <c r="G10" s="14" t="s">
        <v>2157</v>
      </c>
      <c r="H10" s="14" t="s">
        <v>2158</v>
      </c>
      <c r="I10">
        <v>100</v>
      </c>
      <c r="J10">
        <v>5</v>
      </c>
      <c r="K10">
        <v>3</v>
      </c>
      <c r="L10" t="s">
        <v>2181</v>
      </c>
    </row>
    <row r="11" spans="1:12">
      <c r="A11" s="183">
        <v>8</v>
      </c>
      <c r="B11" t="s">
        <v>2182</v>
      </c>
      <c r="C11" t="s">
        <v>2183</v>
      </c>
      <c r="D11">
        <v>101</v>
      </c>
      <c r="E11">
        <v>10</v>
      </c>
      <c r="F11" t="s">
        <v>2162</v>
      </c>
      <c r="G11" t="s">
        <v>2162</v>
      </c>
      <c r="H11" t="s">
        <v>2162</v>
      </c>
      <c r="I11">
        <v>100</v>
      </c>
      <c r="J11">
        <v>5</v>
      </c>
      <c r="K11">
        <v>3</v>
      </c>
      <c r="L11" t="s">
        <v>2184</v>
      </c>
    </row>
    <row r="12" spans="1:12">
      <c r="A12" s="183">
        <v>9</v>
      </c>
      <c r="B12" t="s">
        <v>2185</v>
      </c>
      <c r="C12" t="s">
        <v>2183</v>
      </c>
      <c r="D12">
        <v>151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2186</v>
      </c>
    </row>
    <row r="13" spans="1:12">
      <c r="A13" s="183">
        <v>10</v>
      </c>
      <c r="B13" t="s">
        <v>2187</v>
      </c>
      <c r="C13" t="s">
        <v>2183</v>
      </c>
      <c r="D13">
        <v>151</v>
      </c>
      <c r="E13">
        <v>10</v>
      </c>
      <c r="F13" t="s">
        <v>2152</v>
      </c>
      <c r="G13" t="s">
        <v>2152</v>
      </c>
      <c r="H13" t="s">
        <v>2152</v>
      </c>
      <c r="I13">
        <v>100</v>
      </c>
      <c r="J13">
        <v>5</v>
      </c>
      <c r="K13">
        <v>3</v>
      </c>
      <c r="L13" t="s">
        <v>2188</v>
      </c>
    </row>
    <row r="14" spans="1:12">
      <c r="A14" s="183">
        <v>11</v>
      </c>
      <c r="B14" t="s">
        <v>2189</v>
      </c>
      <c r="C14" t="s">
        <v>2183</v>
      </c>
      <c r="D14">
        <v>201</v>
      </c>
      <c r="E14">
        <v>10</v>
      </c>
      <c r="F14" s="14" t="s">
        <v>2156</v>
      </c>
      <c r="G14" s="14" t="s">
        <v>2157</v>
      </c>
      <c r="H14" s="14" t="s">
        <v>2158</v>
      </c>
      <c r="I14">
        <v>100</v>
      </c>
      <c r="J14">
        <v>5</v>
      </c>
      <c r="K14">
        <v>3</v>
      </c>
      <c r="L14" t="s">
        <v>2190</v>
      </c>
    </row>
    <row r="15" spans="1:12">
      <c r="A15" s="183">
        <v>12</v>
      </c>
      <c r="B15" t="s">
        <v>2191</v>
      </c>
      <c r="C15" t="s">
        <v>2183</v>
      </c>
      <c r="D15">
        <v>201</v>
      </c>
      <c r="E15">
        <v>10</v>
      </c>
      <c r="F15" t="s">
        <v>2162</v>
      </c>
      <c r="G15" t="s">
        <v>2162</v>
      </c>
      <c r="H15" t="s">
        <v>2162</v>
      </c>
      <c r="I15">
        <v>100</v>
      </c>
      <c r="J15">
        <v>5</v>
      </c>
      <c r="K15">
        <v>3</v>
      </c>
      <c r="L15" t="s">
        <v>2192</v>
      </c>
    </row>
    <row r="16" spans="1:12">
      <c r="A16" s="183">
        <v>13</v>
      </c>
      <c r="B16" t="s">
        <v>2193</v>
      </c>
      <c r="C16" t="s">
        <v>2183</v>
      </c>
      <c r="D16">
        <v>251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2194</v>
      </c>
    </row>
    <row r="17" spans="1:12">
      <c r="A17" s="183">
        <v>14</v>
      </c>
      <c r="B17" t="s">
        <v>2195</v>
      </c>
      <c r="C17" t="s">
        <v>2183</v>
      </c>
      <c r="D17">
        <v>251</v>
      </c>
      <c r="E17">
        <v>10</v>
      </c>
      <c r="F17" t="s">
        <v>2196</v>
      </c>
      <c r="G17" t="s">
        <v>2196</v>
      </c>
      <c r="H17" t="s">
        <v>2196</v>
      </c>
      <c r="I17">
        <v>100</v>
      </c>
      <c r="J17">
        <v>5</v>
      </c>
      <c r="K17">
        <v>3</v>
      </c>
      <c r="L17" t="s">
        <v>2197</v>
      </c>
    </row>
    <row r="18" spans="1:12">
      <c r="A18" s="183">
        <v>15</v>
      </c>
      <c r="B18" t="s">
        <v>2198</v>
      </c>
      <c r="C18" t="s">
        <v>2183</v>
      </c>
      <c r="D18">
        <v>301</v>
      </c>
      <c r="E18">
        <v>10</v>
      </c>
      <c r="F18" t="s">
        <v>2152</v>
      </c>
      <c r="G18" t="s">
        <v>2152</v>
      </c>
      <c r="H18" t="s">
        <v>2152</v>
      </c>
      <c r="I18">
        <v>100</v>
      </c>
      <c r="J18">
        <v>5</v>
      </c>
      <c r="K18">
        <v>3</v>
      </c>
      <c r="L18" t="s">
        <v>2199</v>
      </c>
    </row>
    <row r="19" spans="1:12">
      <c r="A19" s="183">
        <v>16</v>
      </c>
      <c r="B19" t="s">
        <v>2200</v>
      </c>
      <c r="C19" t="s">
        <v>2183</v>
      </c>
      <c r="D19">
        <v>301</v>
      </c>
      <c r="E19">
        <v>10</v>
      </c>
      <c r="F19" s="14" t="s">
        <v>2156</v>
      </c>
      <c r="G19" s="14" t="s">
        <v>2157</v>
      </c>
      <c r="H19" s="14" t="s">
        <v>2158</v>
      </c>
      <c r="I19">
        <v>100</v>
      </c>
      <c r="J19">
        <v>5</v>
      </c>
      <c r="K19">
        <v>3</v>
      </c>
      <c r="L19" t="s">
        <v>2201</v>
      </c>
    </row>
    <row r="20" spans="1:12">
      <c r="A20" s="183">
        <v>17</v>
      </c>
      <c r="B20" t="s">
        <v>2202</v>
      </c>
      <c r="C20" t="s">
        <v>2183</v>
      </c>
      <c r="D20">
        <v>351</v>
      </c>
      <c r="E20">
        <v>10</v>
      </c>
      <c r="F20" t="s">
        <v>2162</v>
      </c>
      <c r="G20" t="s">
        <v>2162</v>
      </c>
      <c r="H20" t="s">
        <v>2162</v>
      </c>
      <c r="I20">
        <v>100</v>
      </c>
      <c r="J20">
        <v>5</v>
      </c>
      <c r="K20">
        <v>3</v>
      </c>
      <c r="L20" t="s">
        <v>2203</v>
      </c>
    </row>
    <row r="21" spans="1:12">
      <c r="A21" s="183">
        <v>18</v>
      </c>
      <c r="B21" t="s">
        <v>2204</v>
      </c>
      <c r="C21" t="s">
        <v>2183</v>
      </c>
      <c r="D21">
        <v>401</v>
      </c>
      <c r="E21">
        <v>10</v>
      </c>
      <c r="F21" t="s">
        <v>2205</v>
      </c>
      <c r="G21" t="s">
        <v>2205</v>
      </c>
      <c r="H21" t="s">
        <v>2205</v>
      </c>
      <c r="I21">
        <v>100</v>
      </c>
      <c r="J21">
        <v>5</v>
      </c>
      <c r="K21">
        <v>3</v>
      </c>
      <c r="L21" t="s">
        <v>2206</v>
      </c>
    </row>
    <row r="22" s="117" customFormat="1" spans="1:12">
      <c r="A22" s="188">
        <v>19</v>
      </c>
      <c r="B22" s="127" t="s">
        <v>2207</v>
      </c>
      <c r="C22" s="117" t="s">
        <v>2183</v>
      </c>
      <c r="D22" s="117">
        <v>451</v>
      </c>
      <c r="E22" s="117">
        <v>10</v>
      </c>
      <c r="F22" s="117" t="s">
        <v>2208</v>
      </c>
      <c r="G22" s="117" t="s">
        <v>2208</v>
      </c>
      <c r="H22" s="117" t="s">
        <v>2208</v>
      </c>
      <c r="I22" s="117">
        <v>100</v>
      </c>
      <c r="J22" s="117">
        <v>5</v>
      </c>
      <c r="K22" s="117">
        <v>3</v>
      </c>
      <c r="L22" s="117" t="s">
        <v>2209</v>
      </c>
    </row>
    <row r="23" s="116" customFormat="1" spans="1:12">
      <c r="A23" s="185">
        <v>20</v>
      </c>
      <c r="B23" s="116" t="s">
        <v>2150</v>
      </c>
      <c r="C23" s="116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16">
        <v>1001</v>
      </c>
      <c r="E23" s="116">
        <v>10</v>
      </c>
      <c r="F23" s="116" t="s">
        <v>2152</v>
      </c>
      <c r="G23" s="116" t="s">
        <v>2152</v>
      </c>
      <c r="H23" s="116" t="s">
        <v>2152</v>
      </c>
      <c r="I23" s="116">
        <v>100</v>
      </c>
      <c r="J23" s="116">
        <v>5</v>
      </c>
      <c r="K23" s="116">
        <v>6</v>
      </c>
      <c r="L23" s="116" t="s">
        <v>2210</v>
      </c>
    </row>
    <row r="24" customFormat="1" spans="1:12">
      <c r="A24" s="183">
        <v>21</v>
      </c>
      <c r="B24" t="s">
        <v>2154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2156</v>
      </c>
      <c r="G24" s="14" t="s">
        <v>2157</v>
      </c>
      <c r="H24" s="14" t="s">
        <v>2158</v>
      </c>
      <c r="I24">
        <v>100</v>
      </c>
      <c r="J24">
        <v>5</v>
      </c>
      <c r="K24">
        <v>6</v>
      </c>
      <c r="L24" t="s">
        <v>2211</v>
      </c>
    </row>
    <row r="25" customFormat="1" spans="1:12">
      <c r="A25" s="183">
        <v>22</v>
      </c>
      <c r="B25" t="s">
        <v>2160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2162</v>
      </c>
      <c r="G25" t="s">
        <v>2162</v>
      </c>
      <c r="H25" t="s">
        <v>2162</v>
      </c>
      <c r="I25">
        <v>100</v>
      </c>
      <c r="J25">
        <v>5</v>
      </c>
      <c r="K25">
        <v>6</v>
      </c>
      <c r="L25" t="s">
        <v>2212</v>
      </c>
    </row>
    <row r="26" customFormat="1" spans="1:12">
      <c r="A26" s="183">
        <v>23</v>
      </c>
      <c r="B26" t="s">
        <v>2164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2166</v>
      </c>
      <c r="G26" t="s">
        <v>2166</v>
      </c>
      <c r="H26" t="s">
        <v>2166</v>
      </c>
      <c r="I26">
        <v>100</v>
      </c>
      <c r="J26">
        <v>5</v>
      </c>
      <c r="K26">
        <v>6</v>
      </c>
      <c r="L26" t="s">
        <v>2213</v>
      </c>
    </row>
    <row r="27" customFormat="1" spans="1:12">
      <c r="A27" s="183">
        <v>24</v>
      </c>
      <c r="B27" t="s">
        <v>2168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2170</v>
      </c>
      <c r="G27" t="s">
        <v>2170</v>
      </c>
      <c r="H27" t="s">
        <v>2170</v>
      </c>
      <c r="I27">
        <v>100</v>
      </c>
      <c r="J27">
        <v>5</v>
      </c>
      <c r="K27">
        <v>6</v>
      </c>
      <c r="L27" t="s">
        <v>2214</v>
      </c>
    </row>
    <row r="28" customFormat="1" spans="1:12">
      <c r="A28" s="183">
        <v>25</v>
      </c>
      <c r="B28" t="s">
        <v>2172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2152</v>
      </c>
      <c r="G28" t="s">
        <v>2152</v>
      </c>
      <c r="H28" t="s">
        <v>2152</v>
      </c>
      <c r="I28">
        <v>100</v>
      </c>
      <c r="J28">
        <v>5</v>
      </c>
      <c r="K28">
        <v>6</v>
      </c>
      <c r="L28" t="s">
        <v>2215</v>
      </c>
    </row>
    <row r="29" customFormat="1" spans="1:12">
      <c r="A29" s="183">
        <v>26</v>
      </c>
      <c r="B29" t="s">
        <v>2175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2177</v>
      </c>
      <c r="G29" s="16" t="s">
        <v>2177</v>
      </c>
      <c r="H29" s="16" t="s">
        <v>2177</v>
      </c>
      <c r="I29">
        <v>100</v>
      </c>
      <c r="J29">
        <v>5</v>
      </c>
      <c r="K29">
        <v>6</v>
      </c>
      <c r="L29" t="s">
        <v>2216</v>
      </c>
    </row>
    <row r="30" customFormat="1" spans="1:12">
      <c r="A30" s="183">
        <v>27</v>
      </c>
      <c r="B30" t="s">
        <v>2179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2156</v>
      </c>
      <c r="G30" s="14" t="s">
        <v>2157</v>
      </c>
      <c r="H30" s="14" t="s">
        <v>2158</v>
      </c>
      <c r="I30">
        <v>100</v>
      </c>
      <c r="J30">
        <v>5</v>
      </c>
      <c r="K30">
        <v>6</v>
      </c>
      <c r="L30" t="s">
        <v>2217</v>
      </c>
    </row>
    <row r="31" customFormat="1" spans="1:12">
      <c r="A31" s="183">
        <v>28</v>
      </c>
      <c r="B31" t="s">
        <v>2182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2162</v>
      </c>
      <c r="G31" t="s">
        <v>2162</v>
      </c>
      <c r="H31" t="s">
        <v>2162</v>
      </c>
      <c r="I31">
        <v>100</v>
      </c>
      <c r="J31">
        <v>5</v>
      </c>
      <c r="K31">
        <v>6</v>
      </c>
      <c r="L31" t="s">
        <v>2218</v>
      </c>
    </row>
    <row r="32" customFormat="1" spans="1:12">
      <c r="A32" s="183">
        <v>29</v>
      </c>
      <c r="B32" t="s">
        <v>2185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2166</v>
      </c>
      <c r="G32" t="s">
        <v>2166</v>
      </c>
      <c r="H32" t="s">
        <v>2166</v>
      </c>
      <c r="I32">
        <v>100</v>
      </c>
      <c r="J32">
        <v>5</v>
      </c>
      <c r="K32">
        <v>6</v>
      </c>
      <c r="L32" t="s">
        <v>2219</v>
      </c>
    </row>
    <row r="33" customFormat="1" spans="1:12">
      <c r="A33" s="183">
        <v>30</v>
      </c>
      <c r="B33" t="s">
        <v>2187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2152</v>
      </c>
      <c r="G33" t="s">
        <v>2152</v>
      </c>
      <c r="H33" t="s">
        <v>2152</v>
      </c>
      <c r="I33">
        <v>100</v>
      </c>
      <c r="J33">
        <v>5</v>
      </c>
      <c r="K33">
        <v>6</v>
      </c>
      <c r="L33" t="s">
        <v>2220</v>
      </c>
    </row>
    <row r="34" customFormat="1" spans="1:12">
      <c r="A34" s="183">
        <v>31</v>
      </c>
      <c r="B34" t="s">
        <v>2189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2156</v>
      </c>
      <c r="G34" s="14" t="s">
        <v>2157</v>
      </c>
      <c r="H34" s="14" t="s">
        <v>2158</v>
      </c>
      <c r="I34">
        <v>100</v>
      </c>
      <c r="J34">
        <v>5</v>
      </c>
      <c r="K34">
        <v>6</v>
      </c>
      <c r="L34" t="s">
        <v>2221</v>
      </c>
    </row>
    <row r="35" customFormat="1" spans="1:12">
      <c r="A35" s="183">
        <v>32</v>
      </c>
      <c r="B35" t="s">
        <v>2191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2162</v>
      </c>
      <c r="G35" t="s">
        <v>2162</v>
      </c>
      <c r="H35" t="s">
        <v>2162</v>
      </c>
      <c r="I35">
        <v>100</v>
      </c>
      <c r="J35">
        <v>5</v>
      </c>
      <c r="K35">
        <v>6</v>
      </c>
      <c r="L35" t="s">
        <v>2222</v>
      </c>
    </row>
    <row r="36" customFormat="1" spans="1:12">
      <c r="A36" s="183">
        <v>33</v>
      </c>
      <c r="B36" t="s">
        <v>2193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2166</v>
      </c>
      <c r="G36" t="s">
        <v>2166</v>
      </c>
      <c r="H36" t="s">
        <v>2166</v>
      </c>
      <c r="I36">
        <v>100</v>
      </c>
      <c r="J36">
        <v>5</v>
      </c>
      <c r="K36">
        <v>6</v>
      </c>
      <c r="L36" t="s">
        <v>2223</v>
      </c>
    </row>
    <row r="37" customFormat="1" spans="1:12">
      <c r="A37" s="183">
        <v>34</v>
      </c>
      <c r="B37" t="s">
        <v>2195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2224</v>
      </c>
      <c r="G37" t="s">
        <v>2224</v>
      </c>
      <c r="H37" t="s">
        <v>2224</v>
      </c>
      <c r="I37">
        <v>100</v>
      </c>
      <c r="J37">
        <v>5</v>
      </c>
      <c r="K37">
        <v>6</v>
      </c>
      <c r="L37" t="s">
        <v>2225</v>
      </c>
    </row>
    <row r="38" customFormat="1" spans="1:12">
      <c r="A38" s="183">
        <v>35</v>
      </c>
      <c r="B38" t="s">
        <v>2198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2152</v>
      </c>
      <c r="G38" t="s">
        <v>2152</v>
      </c>
      <c r="H38" t="s">
        <v>2152</v>
      </c>
      <c r="I38">
        <v>100</v>
      </c>
      <c r="J38">
        <v>5</v>
      </c>
      <c r="K38">
        <v>6</v>
      </c>
      <c r="L38" t="s">
        <v>2226</v>
      </c>
    </row>
    <row r="39" customFormat="1" spans="1:12">
      <c r="A39" s="183">
        <v>36</v>
      </c>
      <c r="B39" t="s">
        <v>2200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2227</v>
      </c>
      <c r="G39" t="s">
        <v>2227</v>
      </c>
      <c r="H39" t="s">
        <v>2227</v>
      </c>
      <c r="I39">
        <v>100</v>
      </c>
      <c r="J39">
        <v>5</v>
      </c>
      <c r="K39">
        <v>6</v>
      </c>
      <c r="L39" t="s">
        <v>2228</v>
      </c>
    </row>
    <row r="40" customFormat="1" spans="1:12">
      <c r="A40" s="183">
        <v>37</v>
      </c>
      <c r="B40" t="s">
        <v>2202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2162</v>
      </c>
      <c r="G40" t="s">
        <v>2162</v>
      </c>
      <c r="H40" t="s">
        <v>2162</v>
      </c>
      <c r="I40">
        <v>100</v>
      </c>
      <c r="J40">
        <v>5</v>
      </c>
      <c r="K40">
        <v>6</v>
      </c>
      <c r="L40" t="s">
        <v>2229</v>
      </c>
    </row>
    <row r="41" customFormat="1" spans="1:12">
      <c r="A41" s="183">
        <v>38</v>
      </c>
      <c r="B41" t="s">
        <v>2204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2230</v>
      </c>
      <c r="G41" t="s">
        <v>2230</v>
      </c>
      <c r="H41" t="s">
        <v>2230</v>
      </c>
      <c r="I41">
        <v>100</v>
      </c>
      <c r="J41">
        <v>5</v>
      </c>
      <c r="K41">
        <v>6</v>
      </c>
      <c r="L41" t="s">
        <v>2231</v>
      </c>
    </row>
    <row r="42" s="117" customFormat="1" spans="1:12">
      <c r="A42" s="188">
        <v>39</v>
      </c>
      <c r="B42" s="127" t="s">
        <v>2207</v>
      </c>
      <c r="C42" s="117" t="str">
        <f t="shared" si="0"/>
        <v>天下大势，分久必合，合久必分。光武中兴，传至献帝，汉室衰微，分三国，诸侯并起，群英荟萃……</v>
      </c>
      <c r="D42" s="117">
        <f t="shared" si="1"/>
        <v>1451</v>
      </c>
      <c r="E42" s="117">
        <v>10</v>
      </c>
      <c r="F42" s="117" t="s">
        <v>2232</v>
      </c>
      <c r="G42" s="117" t="s">
        <v>2232</v>
      </c>
      <c r="H42" s="117" t="s">
        <v>2232</v>
      </c>
      <c r="I42" s="117">
        <v>100</v>
      </c>
      <c r="J42" s="117">
        <v>5</v>
      </c>
      <c r="K42" s="117">
        <v>6</v>
      </c>
      <c r="L42" s="117" t="s">
        <v>2233</v>
      </c>
    </row>
    <row r="43" s="116" customFormat="1" spans="1:12">
      <c r="A43" s="185">
        <v>40</v>
      </c>
      <c r="B43" s="116" t="s">
        <v>2150</v>
      </c>
      <c r="C4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16">
        <f t="shared" si="1"/>
        <v>2001</v>
      </c>
      <c r="E43" s="116">
        <v>10</v>
      </c>
      <c r="F43" s="116" t="s">
        <v>2152</v>
      </c>
      <c r="G43" s="116" t="s">
        <v>2152</v>
      </c>
      <c r="H43" s="116" t="s">
        <v>2152</v>
      </c>
      <c r="I43" s="116">
        <v>100</v>
      </c>
      <c r="J43" s="116">
        <v>5</v>
      </c>
      <c r="K43" s="116">
        <v>6</v>
      </c>
      <c r="L43" s="116" t="s">
        <v>2234</v>
      </c>
    </row>
    <row r="44" customFormat="1" spans="1:12">
      <c r="A44" s="183">
        <v>41</v>
      </c>
      <c r="B44" t="s">
        <v>2154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2224</v>
      </c>
      <c r="G44" t="s">
        <v>2224</v>
      </c>
      <c r="H44" t="s">
        <v>2224</v>
      </c>
      <c r="I44">
        <v>100</v>
      </c>
      <c r="J44">
        <v>5</v>
      </c>
      <c r="K44">
        <v>6</v>
      </c>
      <c r="L44" t="s">
        <v>2235</v>
      </c>
    </row>
    <row r="45" spans="1:12">
      <c r="A45" s="183">
        <v>42</v>
      </c>
      <c r="B45" t="s">
        <v>2160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2227</v>
      </c>
      <c r="G45" t="s">
        <v>2227</v>
      </c>
      <c r="H45" t="s">
        <v>2227</v>
      </c>
      <c r="I45">
        <v>100</v>
      </c>
      <c r="J45">
        <v>5</v>
      </c>
      <c r="K45">
        <v>6</v>
      </c>
      <c r="L45" t="s">
        <v>2236</v>
      </c>
    </row>
    <row r="46" spans="1:12">
      <c r="A46" s="183">
        <v>43</v>
      </c>
      <c r="B46" t="s">
        <v>2164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2237</v>
      </c>
      <c r="G46" t="s">
        <v>2237</v>
      </c>
      <c r="H46" t="s">
        <v>2237</v>
      </c>
      <c r="I46">
        <v>100</v>
      </c>
      <c r="J46">
        <v>5</v>
      </c>
      <c r="K46">
        <v>6</v>
      </c>
      <c r="L46" t="s">
        <v>2238</v>
      </c>
    </row>
    <row r="47" spans="1:12">
      <c r="A47" s="183">
        <v>44</v>
      </c>
      <c r="B47" t="s">
        <v>2168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2239</v>
      </c>
      <c r="G47" t="s">
        <v>2239</v>
      </c>
      <c r="H47" t="s">
        <v>2239</v>
      </c>
      <c r="I47">
        <v>100</v>
      </c>
      <c r="J47">
        <v>5</v>
      </c>
      <c r="K47">
        <v>6</v>
      </c>
      <c r="L47" t="s">
        <v>2240</v>
      </c>
    </row>
    <row r="48" spans="1:12">
      <c r="A48" s="183">
        <v>45</v>
      </c>
      <c r="B48" t="s">
        <v>2172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2152</v>
      </c>
      <c r="G48" t="s">
        <v>2152</v>
      </c>
      <c r="H48" t="s">
        <v>2152</v>
      </c>
      <c r="I48">
        <v>100</v>
      </c>
      <c r="J48">
        <v>5</v>
      </c>
      <c r="K48">
        <v>6</v>
      </c>
      <c r="L48" t="s">
        <v>2241</v>
      </c>
    </row>
    <row r="49" spans="1:12">
      <c r="A49" s="183">
        <v>46</v>
      </c>
      <c r="B49" t="s">
        <v>2175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2242</v>
      </c>
      <c r="G49" t="s">
        <v>2242</v>
      </c>
      <c r="H49" t="s">
        <v>2242</v>
      </c>
      <c r="I49">
        <v>100</v>
      </c>
      <c r="J49">
        <v>5</v>
      </c>
      <c r="K49">
        <v>6</v>
      </c>
      <c r="L49" t="s">
        <v>2243</v>
      </c>
    </row>
    <row r="50" spans="1:12">
      <c r="A50" s="183">
        <v>47</v>
      </c>
      <c r="B50" t="s">
        <v>2179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2232</v>
      </c>
      <c r="G50" t="s">
        <v>2232</v>
      </c>
      <c r="H50" t="s">
        <v>2232</v>
      </c>
      <c r="I50">
        <v>100</v>
      </c>
      <c r="J50">
        <v>5</v>
      </c>
      <c r="K50">
        <v>6</v>
      </c>
      <c r="L50" t="s">
        <v>2244</v>
      </c>
    </row>
    <row r="51" spans="1:12">
      <c r="A51" s="183">
        <v>48</v>
      </c>
      <c r="B51" t="s">
        <v>2182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2166</v>
      </c>
      <c r="G51" t="s">
        <v>2166</v>
      </c>
      <c r="H51" t="s">
        <v>2166</v>
      </c>
      <c r="I51">
        <v>100</v>
      </c>
      <c r="J51">
        <v>5</v>
      </c>
      <c r="K51">
        <v>6</v>
      </c>
      <c r="L51" t="s">
        <v>2245</v>
      </c>
    </row>
    <row r="52" spans="1:12">
      <c r="A52" s="183">
        <v>49</v>
      </c>
      <c r="B52" t="s">
        <v>2185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2237</v>
      </c>
      <c r="G52" t="s">
        <v>2237</v>
      </c>
      <c r="H52" t="s">
        <v>2237</v>
      </c>
      <c r="I52">
        <v>100</v>
      </c>
      <c r="J52">
        <v>5</v>
      </c>
      <c r="K52">
        <v>6</v>
      </c>
      <c r="L52" t="s">
        <v>2246</v>
      </c>
    </row>
    <row r="53" spans="1:12">
      <c r="A53" s="183">
        <v>50</v>
      </c>
      <c r="B53" t="s">
        <v>2187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2152</v>
      </c>
      <c r="G53" t="s">
        <v>2152</v>
      </c>
      <c r="H53" t="s">
        <v>2152</v>
      </c>
      <c r="I53">
        <v>100</v>
      </c>
      <c r="J53">
        <v>5</v>
      </c>
      <c r="K53">
        <v>6</v>
      </c>
      <c r="L53" t="s">
        <v>2247</v>
      </c>
    </row>
    <row r="54" spans="1:12">
      <c r="A54" s="183">
        <v>51</v>
      </c>
      <c r="B54" t="s">
        <v>2189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2196</v>
      </c>
      <c r="G54" t="s">
        <v>2196</v>
      </c>
      <c r="H54" t="s">
        <v>2196</v>
      </c>
      <c r="I54">
        <v>100</v>
      </c>
      <c r="J54">
        <v>5</v>
      </c>
      <c r="K54">
        <v>6</v>
      </c>
      <c r="L54" t="s">
        <v>2248</v>
      </c>
    </row>
    <row r="55" spans="1:12">
      <c r="A55" s="183">
        <v>52</v>
      </c>
      <c r="B55" t="s">
        <v>2191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2227</v>
      </c>
      <c r="G55" t="s">
        <v>2227</v>
      </c>
      <c r="H55" t="s">
        <v>2227</v>
      </c>
      <c r="I55">
        <v>100</v>
      </c>
      <c r="J55">
        <v>5</v>
      </c>
      <c r="K55">
        <v>6</v>
      </c>
      <c r="L55" t="s">
        <v>2249</v>
      </c>
    </row>
    <row r="56" spans="1:12">
      <c r="A56" s="183">
        <v>53</v>
      </c>
      <c r="B56" t="s">
        <v>2193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2232</v>
      </c>
      <c r="G56" t="s">
        <v>2232</v>
      </c>
      <c r="H56" t="s">
        <v>2232</v>
      </c>
      <c r="I56">
        <v>100</v>
      </c>
      <c r="J56">
        <v>5</v>
      </c>
      <c r="K56">
        <v>6</v>
      </c>
      <c r="L56" t="s">
        <v>2250</v>
      </c>
    </row>
    <row r="57" spans="1:12">
      <c r="A57" s="183">
        <v>54</v>
      </c>
      <c r="B57" t="s">
        <v>2195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2208</v>
      </c>
      <c r="G57" t="s">
        <v>2208</v>
      </c>
      <c r="H57" t="s">
        <v>2208</v>
      </c>
      <c r="I57">
        <v>100</v>
      </c>
      <c r="J57">
        <v>5</v>
      </c>
      <c r="K57">
        <v>6</v>
      </c>
      <c r="L57" t="s">
        <v>2251</v>
      </c>
    </row>
    <row r="58" spans="1:12">
      <c r="A58" s="183">
        <v>55</v>
      </c>
      <c r="B58" t="s">
        <v>2198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2152</v>
      </c>
      <c r="G58" t="s">
        <v>2152</v>
      </c>
      <c r="H58" t="s">
        <v>2152</v>
      </c>
      <c r="I58">
        <v>100</v>
      </c>
      <c r="J58">
        <v>5</v>
      </c>
      <c r="K58">
        <v>6</v>
      </c>
      <c r="L58" t="s">
        <v>2252</v>
      </c>
    </row>
    <row r="59" spans="1:12">
      <c r="A59" s="183">
        <v>56</v>
      </c>
      <c r="B59" t="s">
        <v>2200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2232</v>
      </c>
      <c r="G59" t="s">
        <v>2232</v>
      </c>
      <c r="H59" t="s">
        <v>2232</v>
      </c>
      <c r="I59">
        <v>100</v>
      </c>
      <c r="J59">
        <v>5</v>
      </c>
      <c r="K59">
        <v>6</v>
      </c>
      <c r="L59" t="s">
        <v>2253</v>
      </c>
    </row>
    <row r="60" spans="1:12">
      <c r="A60" s="183">
        <v>57</v>
      </c>
      <c r="B60" t="s">
        <v>2202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2237</v>
      </c>
      <c r="G60" t="s">
        <v>2237</v>
      </c>
      <c r="H60" t="s">
        <v>2237</v>
      </c>
      <c r="I60">
        <v>100</v>
      </c>
      <c r="J60">
        <v>5</v>
      </c>
      <c r="K60">
        <v>6</v>
      </c>
      <c r="L60" t="s">
        <v>2254</v>
      </c>
    </row>
    <row r="61" spans="1:12">
      <c r="A61" s="183">
        <v>58</v>
      </c>
      <c r="B61" t="s">
        <v>2204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2227</v>
      </c>
      <c r="G61" t="s">
        <v>2227</v>
      </c>
      <c r="H61" t="s">
        <v>2227</v>
      </c>
      <c r="I61">
        <v>100</v>
      </c>
      <c r="J61">
        <v>5</v>
      </c>
      <c r="K61">
        <v>6</v>
      </c>
      <c r="L61" t="s">
        <v>2255</v>
      </c>
    </row>
    <row r="62" s="117" customFormat="1" spans="1:12">
      <c r="A62" s="188">
        <v>59</v>
      </c>
      <c r="B62" s="127" t="s">
        <v>2207</v>
      </c>
      <c r="C62" s="117" t="str">
        <f t="shared" si="0"/>
        <v>天下大势，分久必合，合久必分。光武中兴，传至献帝，汉室衰微，分三国，诸侯并起，群英荟萃……</v>
      </c>
      <c r="D62" s="117">
        <f t="shared" si="1"/>
        <v>2451</v>
      </c>
      <c r="E62" s="117">
        <v>10</v>
      </c>
      <c r="F62" s="117" t="s">
        <v>2237</v>
      </c>
      <c r="G62" s="117" t="s">
        <v>2237</v>
      </c>
      <c r="H62" s="117" t="s">
        <v>2237</v>
      </c>
      <c r="I62" s="117">
        <v>100</v>
      </c>
      <c r="J62" s="117">
        <v>5</v>
      </c>
      <c r="K62" s="117">
        <v>6</v>
      </c>
      <c r="L62" s="117" t="s">
        <v>2256</v>
      </c>
    </row>
    <row r="63" s="116" customFormat="1" spans="1:12">
      <c r="A63" s="185">
        <v>60</v>
      </c>
      <c r="B63" s="116" t="s">
        <v>2150</v>
      </c>
      <c r="C6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16">
        <f t="shared" si="1"/>
        <v>3001</v>
      </c>
      <c r="E63" s="116">
        <v>10</v>
      </c>
      <c r="F63" s="116" t="s">
        <v>2152</v>
      </c>
      <c r="G63" s="116" t="s">
        <v>2152</v>
      </c>
      <c r="H63" s="116" t="s">
        <v>2152</v>
      </c>
      <c r="I63" s="116">
        <v>100</v>
      </c>
      <c r="J63" s="116">
        <v>5</v>
      </c>
      <c r="K63" s="116">
        <v>6</v>
      </c>
      <c r="L63" s="116" t="s">
        <v>2257</v>
      </c>
    </row>
    <row r="64" customFormat="1" spans="1:12">
      <c r="A64" s="183">
        <v>61</v>
      </c>
      <c r="B64" t="s">
        <v>2154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2258</v>
      </c>
      <c r="G64" t="s">
        <v>2258</v>
      </c>
      <c r="H64" t="s">
        <v>2258</v>
      </c>
      <c r="I64">
        <v>100</v>
      </c>
      <c r="J64">
        <v>5</v>
      </c>
      <c r="K64">
        <v>6</v>
      </c>
      <c r="L64" t="s">
        <v>2259</v>
      </c>
    </row>
    <row r="65" spans="1:12">
      <c r="A65" s="183">
        <v>62</v>
      </c>
      <c r="B65" t="s">
        <v>2160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2227</v>
      </c>
      <c r="G65" t="s">
        <v>2227</v>
      </c>
      <c r="H65" t="s">
        <v>2227</v>
      </c>
      <c r="I65">
        <v>100</v>
      </c>
      <c r="J65">
        <v>5</v>
      </c>
      <c r="K65">
        <v>6</v>
      </c>
      <c r="L65" t="s">
        <v>2260</v>
      </c>
    </row>
    <row r="66" spans="1:12">
      <c r="A66" s="183">
        <v>63</v>
      </c>
      <c r="B66" t="s">
        <v>2164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2232</v>
      </c>
      <c r="G66" t="s">
        <v>2232</v>
      </c>
      <c r="H66" t="s">
        <v>2232</v>
      </c>
      <c r="I66">
        <v>100</v>
      </c>
      <c r="J66">
        <v>5</v>
      </c>
      <c r="K66">
        <v>6</v>
      </c>
      <c r="L66" t="s">
        <v>2261</v>
      </c>
    </row>
    <row r="67" spans="1:12">
      <c r="A67" s="183">
        <v>64</v>
      </c>
      <c r="B67" t="s">
        <v>2168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2239</v>
      </c>
      <c r="G67" t="s">
        <v>2239</v>
      </c>
      <c r="H67" t="s">
        <v>2239</v>
      </c>
      <c r="I67">
        <v>100</v>
      </c>
      <c r="J67">
        <v>5</v>
      </c>
      <c r="K67">
        <v>6</v>
      </c>
      <c r="L67" t="s">
        <v>2262</v>
      </c>
    </row>
    <row r="68" spans="1:12">
      <c r="A68" s="183">
        <v>65</v>
      </c>
      <c r="B68" t="s">
        <v>2172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2152</v>
      </c>
      <c r="G68" t="s">
        <v>2152</v>
      </c>
      <c r="H68" t="s">
        <v>2152</v>
      </c>
      <c r="I68">
        <v>100</v>
      </c>
      <c r="J68">
        <v>5</v>
      </c>
      <c r="K68">
        <v>6</v>
      </c>
      <c r="L68" t="s">
        <v>2263</v>
      </c>
    </row>
    <row r="69" spans="1:12">
      <c r="A69" s="183">
        <v>66</v>
      </c>
      <c r="B69" t="s">
        <v>2175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2237</v>
      </c>
      <c r="G69" t="s">
        <v>2237</v>
      </c>
      <c r="H69" t="s">
        <v>2237</v>
      </c>
      <c r="I69">
        <v>100</v>
      </c>
      <c r="J69">
        <v>5</v>
      </c>
      <c r="K69">
        <v>6</v>
      </c>
      <c r="L69" t="s">
        <v>2264</v>
      </c>
    </row>
    <row r="70" spans="1:12">
      <c r="A70" s="183">
        <v>67</v>
      </c>
      <c r="B70" t="s">
        <v>2179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2227</v>
      </c>
      <c r="G70" t="s">
        <v>2227</v>
      </c>
      <c r="H70" t="s">
        <v>2227</v>
      </c>
      <c r="I70">
        <v>100</v>
      </c>
      <c r="J70">
        <v>5</v>
      </c>
      <c r="K70">
        <v>6</v>
      </c>
      <c r="L70" t="s">
        <v>2265</v>
      </c>
    </row>
    <row r="71" spans="1:12">
      <c r="A71" s="183">
        <v>68</v>
      </c>
      <c r="B71" t="s">
        <v>2182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2232</v>
      </c>
      <c r="G71" t="s">
        <v>2232</v>
      </c>
      <c r="H71" t="s">
        <v>2232</v>
      </c>
      <c r="I71">
        <v>100</v>
      </c>
      <c r="J71">
        <v>5</v>
      </c>
      <c r="K71">
        <v>6</v>
      </c>
      <c r="L71" t="s">
        <v>2266</v>
      </c>
    </row>
    <row r="72" spans="1:12">
      <c r="A72" s="183">
        <v>69</v>
      </c>
      <c r="B72" t="s">
        <v>2185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2267</v>
      </c>
      <c r="G72" t="s">
        <v>2267</v>
      </c>
      <c r="H72" t="s">
        <v>2267</v>
      </c>
      <c r="I72">
        <v>100</v>
      </c>
      <c r="J72">
        <v>5</v>
      </c>
      <c r="K72">
        <v>6</v>
      </c>
      <c r="L72" t="s">
        <v>2268</v>
      </c>
    </row>
    <row r="73" spans="1:12">
      <c r="A73" s="183">
        <v>70</v>
      </c>
      <c r="B73" t="s">
        <v>2187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2237</v>
      </c>
      <c r="G73" t="s">
        <v>2237</v>
      </c>
      <c r="H73" t="s">
        <v>2237</v>
      </c>
      <c r="I73">
        <v>100</v>
      </c>
      <c r="J73">
        <v>5</v>
      </c>
      <c r="K73">
        <v>6</v>
      </c>
      <c r="L73" t="s">
        <v>2269</v>
      </c>
    </row>
    <row r="74" spans="1:12">
      <c r="A74" s="183">
        <v>71</v>
      </c>
      <c r="B74" t="s">
        <v>2189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2227</v>
      </c>
      <c r="G74" t="s">
        <v>2227</v>
      </c>
      <c r="H74" t="s">
        <v>2227</v>
      </c>
      <c r="I74">
        <v>100</v>
      </c>
      <c r="J74">
        <v>5</v>
      </c>
      <c r="K74">
        <v>6</v>
      </c>
      <c r="L74" t="s">
        <v>2270</v>
      </c>
    </row>
    <row r="75" spans="1:12">
      <c r="A75" s="183">
        <v>72</v>
      </c>
      <c r="B75" t="s">
        <v>2191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2271</v>
      </c>
      <c r="G75" t="s">
        <v>2271</v>
      </c>
      <c r="H75" t="s">
        <v>2271</v>
      </c>
      <c r="I75">
        <v>100</v>
      </c>
      <c r="J75">
        <v>5</v>
      </c>
      <c r="K75">
        <v>6</v>
      </c>
      <c r="L75" t="s">
        <v>2272</v>
      </c>
    </row>
    <row r="76" spans="1:12">
      <c r="A76" s="183">
        <v>73</v>
      </c>
      <c r="B76" t="s">
        <v>2193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2232</v>
      </c>
      <c r="G76" t="s">
        <v>2232</v>
      </c>
      <c r="H76" t="s">
        <v>2232</v>
      </c>
      <c r="I76">
        <v>100</v>
      </c>
      <c r="J76">
        <v>5</v>
      </c>
      <c r="K76">
        <v>6</v>
      </c>
      <c r="L76" t="s">
        <v>2273</v>
      </c>
    </row>
    <row r="77" spans="1:12">
      <c r="A77" s="183">
        <v>74</v>
      </c>
      <c r="B77" t="s">
        <v>2195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2237</v>
      </c>
      <c r="G77" t="s">
        <v>2237</v>
      </c>
      <c r="H77" t="s">
        <v>2237</v>
      </c>
      <c r="I77">
        <v>100</v>
      </c>
      <c r="J77">
        <v>5</v>
      </c>
      <c r="K77">
        <v>6</v>
      </c>
      <c r="L77" t="s">
        <v>2274</v>
      </c>
    </row>
    <row r="78" spans="1:12">
      <c r="A78" s="183">
        <v>75</v>
      </c>
      <c r="B78" t="s">
        <v>2198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2242</v>
      </c>
      <c r="G78" t="s">
        <v>2242</v>
      </c>
      <c r="H78" t="s">
        <v>2242</v>
      </c>
      <c r="I78">
        <v>100</v>
      </c>
      <c r="J78">
        <v>5</v>
      </c>
      <c r="K78">
        <v>6</v>
      </c>
      <c r="L78" t="s">
        <v>2275</v>
      </c>
    </row>
    <row r="79" spans="1:12">
      <c r="A79" s="183">
        <v>76</v>
      </c>
      <c r="B79" t="s">
        <v>2200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2232</v>
      </c>
      <c r="G79" t="s">
        <v>2232</v>
      </c>
      <c r="H79" t="s">
        <v>2232</v>
      </c>
      <c r="I79">
        <v>100</v>
      </c>
      <c r="J79">
        <v>5</v>
      </c>
      <c r="K79">
        <v>6</v>
      </c>
      <c r="L79" t="s">
        <v>2276</v>
      </c>
    </row>
    <row r="80" spans="1:12">
      <c r="A80" s="183">
        <v>77</v>
      </c>
      <c r="B80" t="s">
        <v>2202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2237</v>
      </c>
      <c r="G80" t="s">
        <v>2237</v>
      </c>
      <c r="H80" t="s">
        <v>2237</v>
      </c>
      <c r="I80">
        <v>100</v>
      </c>
      <c r="J80">
        <v>5</v>
      </c>
      <c r="K80">
        <v>6</v>
      </c>
      <c r="L80" t="s">
        <v>2277</v>
      </c>
    </row>
    <row r="81" spans="1:12">
      <c r="A81" s="183">
        <v>78</v>
      </c>
      <c r="B81" t="s">
        <v>2204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2227</v>
      </c>
      <c r="G81" t="s">
        <v>2227</v>
      </c>
      <c r="H81" t="s">
        <v>2227</v>
      </c>
      <c r="I81">
        <v>100</v>
      </c>
      <c r="J81">
        <v>5</v>
      </c>
      <c r="K81">
        <v>6</v>
      </c>
      <c r="L81" t="s">
        <v>2278</v>
      </c>
    </row>
    <row r="82" s="117" customFormat="1" spans="1:12">
      <c r="A82" s="188">
        <v>79</v>
      </c>
      <c r="B82" s="127" t="s">
        <v>2207</v>
      </c>
      <c r="C82" s="117" t="str">
        <f t="shared" si="0"/>
        <v>天下大势，分久必合，合久必分。光武中兴，传至献帝，汉室衰微，分三国，诸侯并起，群英荟萃……</v>
      </c>
      <c r="D82" s="117">
        <f t="shared" si="1"/>
        <v>3451</v>
      </c>
      <c r="E82" s="117">
        <v>10</v>
      </c>
      <c r="F82" s="117" t="s">
        <v>2152</v>
      </c>
      <c r="G82" s="117" t="s">
        <v>2152</v>
      </c>
      <c r="H82" s="117" t="s">
        <v>2152</v>
      </c>
      <c r="I82" s="117">
        <v>100</v>
      </c>
      <c r="J82" s="117">
        <v>5</v>
      </c>
      <c r="K82" s="117">
        <v>6</v>
      </c>
      <c r="L82" s="117" t="s">
        <v>2279</v>
      </c>
    </row>
    <row r="83" s="116" customFormat="1" spans="1:12">
      <c r="A83" s="185">
        <v>80</v>
      </c>
      <c r="B83" s="116" t="s">
        <v>2150</v>
      </c>
      <c r="C8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16">
        <f t="shared" si="1"/>
        <v>4001</v>
      </c>
      <c r="E83" s="116">
        <v>15</v>
      </c>
      <c r="F83" s="128" t="s">
        <v>2280</v>
      </c>
      <c r="G83" s="128" t="s">
        <v>2280</v>
      </c>
      <c r="H83" s="128" t="s">
        <v>2280</v>
      </c>
      <c r="I83" s="116">
        <v>1000</v>
      </c>
      <c r="J83" s="116">
        <v>5</v>
      </c>
      <c r="K83" s="116">
        <v>6</v>
      </c>
      <c r="L83" s="116" t="s">
        <v>2281</v>
      </c>
    </row>
    <row r="84" customFormat="1" spans="1:12">
      <c r="A84" s="183">
        <v>81</v>
      </c>
      <c r="B84" t="s">
        <v>2154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2282</v>
      </c>
      <c r="G84" s="4" t="s">
        <v>2282</v>
      </c>
      <c r="H84" s="4" t="s">
        <v>2282</v>
      </c>
      <c r="I84">
        <v>1000</v>
      </c>
      <c r="J84">
        <v>5</v>
      </c>
      <c r="K84">
        <v>6</v>
      </c>
      <c r="L84" t="s">
        <v>2283</v>
      </c>
    </row>
    <row r="85" spans="1:12">
      <c r="A85" s="183">
        <v>82</v>
      </c>
      <c r="B85" t="s">
        <v>2160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2284</v>
      </c>
      <c r="G85" s="4" t="s">
        <v>2284</v>
      </c>
      <c r="H85" s="4" t="s">
        <v>2284</v>
      </c>
      <c r="I85">
        <v>1000</v>
      </c>
      <c r="J85">
        <v>5</v>
      </c>
      <c r="K85">
        <v>6</v>
      </c>
      <c r="L85" t="s">
        <v>2285</v>
      </c>
    </row>
    <row r="86" spans="1:12">
      <c r="A86" s="183">
        <v>83</v>
      </c>
      <c r="B86" t="s">
        <v>2164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2286</v>
      </c>
      <c r="G86" s="4" t="s">
        <v>2286</v>
      </c>
      <c r="H86" s="4" t="s">
        <v>2286</v>
      </c>
      <c r="I86">
        <v>1000</v>
      </c>
      <c r="J86">
        <v>5</v>
      </c>
      <c r="K86">
        <v>6</v>
      </c>
      <c r="L86" t="s">
        <v>2287</v>
      </c>
    </row>
    <row r="87" spans="1:12">
      <c r="A87" s="183">
        <v>84</v>
      </c>
      <c r="B87" t="s">
        <v>2168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2288</v>
      </c>
      <c r="G87" s="4" t="s">
        <v>2288</v>
      </c>
      <c r="H87" s="4" t="s">
        <v>2288</v>
      </c>
      <c r="I87">
        <v>1000</v>
      </c>
      <c r="J87">
        <v>5</v>
      </c>
      <c r="K87">
        <v>6</v>
      </c>
      <c r="L87" t="s">
        <v>2289</v>
      </c>
    </row>
    <row r="88" spans="1:12">
      <c r="A88" s="183">
        <v>85</v>
      </c>
      <c r="B88" s="6" t="s">
        <v>2172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2290</v>
      </c>
      <c r="G88" s="4" t="s">
        <v>2290</v>
      </c>
      <c r="H88" s="4" t="s">
        <v>2290</v>
      </c>
      <c r="I88">
        <v>1000</v>
      </c>
      <c r="J88">
        <v>100</v>
      </c>
      <c r="K88">
        <v>30</v>
      </c>
      <c r="L88" t="s">
        <v>2291</v>
      </c>
    </row>
    <row r="89" spans="1:12">
      <c r="A89" s="183">
        <v>86</v>
      </c>
      <c r="B89" s="6" t="s">
        <v>2175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2292</v>
      </c>
      <c r="G89" s="4" t="s">
        <v>2292</v>
      </c>
      <c r="H89" s="4" t="s">
        <v>2292</v>
      </c>
      <c r="I89">
        <v>1000</v>
      </c>
      <c r="J89">
        <v>100</v>
      </c>
      <c r="K89">
        <v>30</v>
      </c>
      <c r="L89" t="s">
        <v>2293</v>
      </c>
    </row>
    <row r="90" spans="1:12">
      <c r="A90" s="183">
        <v>87</v>
      </c>
      <c r="B90" s="6" t="s">
        <v>2179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2294</v>
      </c>
      <c r="G90" s="4" t="s">
        <v>2294</v>
      </c>
      <c r="H90" s="4" t="s">
        <v>2294</v>
      </c>
      <c r="I90">
        <v>1000</v>
      </c>
      <c r="J90">
        <v>100</v>
      </c>
      <c r="K90">
        <v>30</v>
      </c>
      <c r="L90" t="s">
        <v>2295</v>
      </c>
    </row>
    <row r="91" spans="1:12">
      <c r="A91" s="183">
        <v>88</v>
      </c>
      <c r="B91" t="s">
        <v>2182</v>
      </c>
      <c r="D91">
        <f t="shared" si="2"/>
        <v>4401</v>
      </c>
      <c r="E91">
        <v>15</v>
      </c>
      <c r="I91">
        <v>1000</v>
      </c>
      <c r="J91">
        <v>5</v>
      </c>
      <c r="K91">
        <v>6</v>
      </c>
      <c r="L91" t="s">
        <v>2296</v>
      </c>
    </row>
    <row r="92" spans="1:12">
      <c r="A92" s="183">
        <v>89</v>
      </c>
      <c r="B92" t="s">
        <v>2185</v>
      </c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2297</v>
      </c>
    </row>
    <row r="93" spans="1:12">
      <c r="A93" s="183">
        <v>90</v>
      </c>
      <c r="B93" t="s">
        <v>2187</v>
      </c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2298</v>
      </c>
    </row>
    <row r="94" spans="1:12">
      <c r="A94" s="183">
        <v>91</v>
      </c>
      <c r="B94" t="s">
        <v>2189</v>
      </c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2299</v>
      </c>
    </row>
    <row r="95" spans="1:12">
      <c r="A95" s="183">
        <v>92</v>
      </c>
      <c r="B95" t="s">
        <v>2191</v>
      </c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2300</v>
      </c>
    </row>
    <row r="96" spans="1:12">
      <c r="A96" s="183">
        <v>93</v>
      </c>
      <c r="B96" t="s">
        <v>2193</v>
      </c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2301</v>
      </c>
    </row>
    <row r="97" spans="1:12">
      <c r="A97" s="183">
        <v>94</v>
      </c>
      <c r="B97" t="s">
        <v>2195</v>
      </c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2302</v>
      </c>
    </row>
    <row r="98" spans="1:12">
      <c r="A98" s="183">
        <v>95</v>
      </c>
      <c r="B98" t="s">
        <v>2198</v>
      </c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2303</v>
      </c>
    </row>
    <row r="99" spans="1:12">
      <c r="A99" s="183">
        <v>96</v>
      </c>
      <c r="B99" t="s">
        <v>2200</v>
      </c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2304</v>
      </c>
    </row>
    <row r="100" spans="1:12">
      <c r="A100" s="183">
        <v>97</v>
      </c>
      <c r="B100" t="s">
        <v>2202</v>
      </c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2305</v>
      </c>
    </row>
    <row r="101" spans="1:12">
      <c r="A101" s="183">
        <v>98</v>
      </c>
      <c r="B101" t="s">
        <v>2204</v>
      </c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2306</v>
      </c>
    </row>
    <row r="102" s="117" customFormat="1" spans="1:12">
      <c r="A102" s="188">
        <v>99</v>
      </c>
      <c r="B102" s="127" t="s">
        <v>2207</v>
      </c>
      <c r="D102" s="117">
        <f t="shared" si="2"/>
        <v>4951</v>
      </c>
      <c r="E102" s="117">
        <v>15</v>
      </c>
      <c r="I102" s="117">
        <v>1000</v>
      </c>
      <c r="J102" s="117">
        <v>5</v>
      </c>
      <c r="K102" s="117">
        <v>6</v>
      </c>
      <c r="L102" s="117" t="s">
        <v>2307</v>
      </c>
    </row>
    <row r="103" s="116" customFormat="1" spans="1:12">
      <c r="A103" s="185">
        <v>100</v>
      </c>
      <c r="B103" s="116" t="s">
        <v>2150</v>
      </c>
      <c r="L103" s="116" t="s">
        <v>2308</v>
      </c>
    </row>
    <row r="104" customFormat="1" spans="1:12">
      <c r="A104" s="183">
        <v>101</v>
      </c>
      <c r="B104" t="s">
        <v>2154</v>
      </c>
      <c r="L104" t="s">
        <v>2309</v>
      </c>
    </row>
    <row r="105" spans="1:12">
      <c r="A105" s="183">
        <v>102</v>
      </c>
      <c r="B105" t="s">
        <v>2160</v>
      </c>
      <c r="L105" t="s">
        <v>2310</v>
      </c>
    </row>
    <row r="106" spans="1:12">
      <c r="A106" s="183">
        <v>103</v>
      </c>
      <c r="B106" t="s">
        <v>2164</v>
      </c>
      <c r="L106" t="s">
        <v>2311</v>
      </c>
    </row>
    <row r="107" spans="1:12">
      <c r="A107" s="183">
        <v>104</v>
      </c>
      <c r="B107" t="s">
        <v>2168</v>
      </c>
      <c r="L107" t="s">
        <v>2312</v>
      </c>
    </row>
    <row r="108" spans="1:12">
      <c r="A108" s="183">
        <v>105</v>
      </c>
      <c r="B108" t="s">
        <v>2172</v>
      </c>
      <c r="L108" t="s">
        <v>2313</v>
      </c>
    </row>
    <row r="109" spans="1:12">
      <c r="A109" s="183">
        <v>106</v>
      </c>
      <c r="B109" t="s">
        <v>2175</v>
      </c>
      <c r="L109" t="s">
        <v>2314</v>
      </c>
    </row>
    <row r="110" spans="1:12">
      <c r="A110" s="183">
        <v>107</v>
      </c>
      <c r="B110" t="s">
        <v>2179</v>
      </c>
      <c r="L110" t="s">
        <v>2315</v>
      </c>
    </row>
    <row r="111" spans="1:12">
      <c r="A111" s="183">
        <v>108</v>
      </c>
      <c r="B111" t="s">
        <v>2182</v>
      </c>
      <c r="L111" t="s">
        <v>2316</v>
      </c>
    </row>
    <row r="112" spans="1:12">
      <c r="A112" s="183">
        <v>109</v>
      </c>
      <c r="B112" t="s">
        <v>2185</v>
      </c>
      <c r="L112" t="s">
        <v>2317</v>
      </c>
    </row>
    <row r="113" spans="1:12">
      <c r="A113" s="183">
        <v>110</v>
      </c>
      <c r="B113" t="s">
        <v>2187</v>
      </c>
      <c r="L113" t="s">
        <v>2318</v>
      </c>
    </row>
    <row r="114" customFormat="1" spans="1:12">
      <c r="A114" s="183">
        <v>111</v>
      </c>
      <c r="B114" t="s">
        <v>2189</v>
      </c>
      <c r="L114" t="s">
        <v>2319</v>
      </c>
    </row>
    <row r="115" spans="1:12">
      <c r="A115" s="183">
        <v>112</v>
      </c>
      <c r="B115" t="s">
        <v>2191</v>
      </c>
      <c r="L115" t="s">
        <v>2320</v>
      </c>
    </row>
    <row r="116" spans="1:12">
      <c r="A116" s="183">
        <v>113</v>
      </c>
      <c r="B116" t="s">
        <v>2193</v>
      </c>
      <c r="L116" t="s">
        <v>2321</v>
      </c>
    </row>
    <row r="117" spans="1:12">
      <c r="A117" s="183">
        <v>114</v>
      </c>
      <c r="B117" t="s">
        <v>2195</v>
      </c>
      <c r="L117" t="s">
        <v>2322</v>
      </c>
    </row>
    <row r="118" spans="1:12">
      <c r="A118" s="183">
        <v>115</v>
      </c>
      <c r="B118" t="s">
        <v>2198</v>
      </c>
      <c r="L118" t="s">
        <v>2323</v>
      </c>
    </row>
    <row r="119" spans="1:12">
      <c r="A119" s="183">
        <v>116</v>
      </c>
      <c r="B119" t="s">
        <v>2200</v>
      </c>
      <c r="L119" t="s">
        <v>2324</v>
      </c>
    </row>
    <row r="120" spans="1:12">
      <c r="A120" s="183">
        <v>117</v>
      </c>
      <c r="B120" t="s">
        <v>2202</v>
      </c>
      <c r="L120" t="s">
        <v>2325</v>
      </c>
    </row>
    <row r="121" spans="1:12">
      <c r="A121" s="183">
        <v>118</v>
      </c>
      <c r="B121" t="s">
        <v>2204</v>
      </c>
      <c r="L121" t="s">
        <v>2326</v>
      </c>
    </row>
    <row r="122" s="178" customFormat="1" ht="14.25" spans="1:12">
      <c r="A122" s="195">
        <v>119</v>
      </c>
      <c r="B122" s="262" t="s">
        <v>2207</v>
      </c>
      <c r="L122" s="178" t="s">
        <v>2327</v>
      </c>
    </row>
    <row r="123" s="177" customFormat="1" spans="1:12">
      <c r="A123" s="180">
        <v>120</v>
      </c>
      <c r="B123" s="177" t="str">
        <f>B$3</f>
        <v>黄巾之乱</v>
      </c>
      <c r="C123" s="17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7">
        <v>5001</v>
      </c>
      <c r="E123" s="177">
        <v>10</v>
      </c>
      <c r="I123" s="177">
        <v>200</v>
      </c>
      <c r="J123" s="177">
        <v>5</v>
      </c>
      <c r="K123" s="177">
        <v>6</v>
      </c>
      <c r="L123" s="177" t="s">
        <v>2328</v>
      </c>
    </row>
    <row r="124" customFormat="1" spans="1:12">
      <c r="A124" s="183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I124">
        <v>200</v>
      </c>
      <c r="J124">
        <v>5</v>
      </c>
      <c r="K124">
        <v>6</v>
      </c>
      <c r="L124" t="s">
        <v>2329</v>
      </c>
    </row>
    <row r="125" spans="1:12">
      <c r="A125" s="183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2330</v>
      </c>
    </row>
    <row r="126" spans="1:12">
      <c r="A126" s="183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2331</v>
      </c>
    </row>
    <row r="127" spans="1:12">
      <c r="A127" s="183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2332</v>
      </c>
    </row>
    <row r="128" spans="1:12">
      <c r="A128" s="183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2333</v>
      </c>
    </row>
    <row r="129" spans="1:12">
      <c r="A129" s="183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2334</v>
      </c>
    </row>
    <row r="130" spans="1:12">
      <c r="A130" s="183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2335</v>
      </c>
    </row>
    <row r="131" spans="1:12">
      <c r="A131" s="183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2336</v>
      </c>
    </row>
    <row r="132" spans="1:12">
      <c r="A132" s="183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2337</v>
      </c>
    </row>
    <row r="133" customFormat="1" spans="1:12">
      <c r="A133" s="183">
        <v>130</v>
      </c>
      <c r="B133" s="116" t="str">
        <f>B$4</f>
        <v>会盟虎牢关</v>
      </c>
      <c r="C133" s="116" t="str">
        <f>C$4</f>
        <v>中平六年，董卓废帝独揽大权，诛贤臣，杀百姓，残暴无度，天怒人怨。天下群雄以讨董为名起兵，汇集十八路诸侯，陈兵虎牢关……</v>
      </c>
      <c r="D133" s="128">
        <f t="shared" si="4"/>
        <v>5501</v>
      </c>
      <c r="E133" s="128">
        <v>10</v>
      </c>
      <c r="F133" s="116"/>
      <c r="G133" s="116"/>
      <c r="H133" s="116"/>
      <c r="I133" s="116">
        <v>200</v>
      </c>
      <c r="J133" s="116">
        <v>5</v>
      </c>
      <c r="K133" s="116">
        <v>6</v>
      </c>
      <c r="L133" s="116" t="s">
        <v>2338</v>
      </c>
    </row>
    <row r="134" customFormat="1" spans="1:12">
      <c r="A134" s="183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I134" s="4">
        <v>200</v>
      </c>
      <c r="J134">
        <v>5</v>
      </c>
      <c r="K134">
        <v>6</v>
      </c>
      <c r="L134" t="s">
        <v>2339</v>
      </c>
    </row>
    <row r="135" spans="1:12">
      <c r="A135" s="183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2340</v>
      </c>
    </row>
    <row r="136" spans="1:12">
      <c r="A136" s="183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2341</v>
      </c>
    </row>
    <row r="137" spans="1:12">
      <c r="A137" s="183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2342</v>
      </c>
    </row>
    <row r="138" spans="1:12">
      <c r="A138" s="183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2343</v>
      </c>
    </row>
    <row r="139" spans="1:12">
      <c r="A139" s="183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2344</v>
      </c>
    </row>
    <row r="140" spans="1:12">
      <c r="A140" s="183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2345</v>
      </c>
    </row>
    <row r="141" spans="1:12">
      <c r="A141" s="183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2346</v>
      </c>
    </row>
    <row r="142" spans="1:12">
      <c r="A142" s="183">
        <v>139</v>
      </c>
      <c r="B142" s="144" t="str">
        <f>B$4</f>
        <v>会盟虎牢关</v>
      </c>
      <c r="C142" s="144" t="str">
        <f>C$4</f>
        <v>中平六年，董卓废帝独揽大权，诛贤臣，杀百姓，残暴无度，天怒人怨。天下群雄以讨董为名起兵，汇集十八路诸侯，陈兵虎牢关……</v>
      </c>
      <c r="D142" s="144">
        <f t="shared" si="4"/>
        <v>5951</v>
      </c>
      <c r="E142" s="144">
        <v>10</v>
      </c>
      <c r="F142" s="117"/>
      <c r="G142" s="117"/>
      <c r="H142" s="117"/>
      <c r="I142" s="144">
        <v>200</v>
      </c>
      <c r="J142" s="117">
        <v>5</v>
      </c>
      <c r="K142" s="117">
        <v>6</v>
      </c>
      <c r="L142" s="117" t="s">
        <v>2347</v>
      </c>
    </row>
    <row r="143" customFormat="1" spans="1:12">
      <c r="A143" s="183">
        <v>140</v>
      </c>
      <c r="B143" s="116" t="str">
        <f>B$5</f>
        <v>群雄逐鹿</v>
      </c>
      <c r="C143" s="116" t="str">
        <f>C$5</f>
        <v>祸国奸臣董卓终被诛杀，然汉室江山衰退之势已无可挽回。王室孱弱，诸侯拥兵自重，如贪狼四起，杀伐不断……</v>
      </c>
      <c r="D143" s="128">
        <f t="shared" si="4"/>
        <v>6001</v>
      </c>
      <c r="E143" s="128">
        <v>10</v>
      </c>
      <c r="F143" s="116"/>
      <c r="G143" s="116"/>
      <c r="H143" s="116"/>
      <c r="I143" s="116">
        <v>200</v>
      </c>
      <c r="J143" s="116">
        <v>5</v>
      </c>
      <c r="K143" s="116">
        <v>6</v>
      </c>
      <c r="L143" s="116" t="s">
        <v>2348</v>
      </c>
    </row>
    <row r="144" customFormat="1" spans="1:12">
      <c r="A144" s="183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I144" s="4">
        <v>200</v>
      </c>
      <c r="J144">
        <v>5</v>
      </c>
      <c r="K144">
        <v>6</v>
      </c>
      <c r="L144" t="s">
        <v>2349</v>
      </c>
    </row>
    <row r="145" spans="1:12">
      <c r="A145" s="183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2350</v>
      </c>
    </row>
    <row r="146" spans="1:12">
      <c r="A146" s="183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2351</v>
      </c>
    </row>
    <row r="147" spans="1:12">
      <c r="A147" s="183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2352</v>
      </c>
    </row>
    <row r="148" spans="1:12">
      <c r="A148" s="183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2353</v>
      </c>
    </row>
    <row r="149" spans="1:12">
      <c r="A149" s="183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2354</v>
      </c>
    </row>
    <row r="150" spans="1:12">
      <c r="A150" s="183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2355</v>
      </c>
    </row>
    <row r="151" spans="1:12">
      <c r="A151" s="183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2356</v>
      </c>
    </row>
    <row r="152" spans="1:12">
      <c r="A152" s="183">
        <v>149</v>
      </c>
      <c r="B152" s="144" t="str">
        <f>B$5</f>
        <v>群雄逐鹿</v>
      </c>
      <c r="C152" s="144" t="str">
        <f>C$5</f>
        <v>祸国奸臣董卓终被诛杀，然汉室江山衰退之势已无可挽回。王室孱弱，诸侯拥兵自重，如贪狼四起，杀伐不断……</v>
      </c>
      <c r="D152" s="144">
        <f t="shared" si="4"/>
        <v>6451</v>
      </c>
      <c r="E152" s="144">
        <v>10</v>
      </c>
      <c r="F152" s="117"/>
      <c r="G152" s="117"/>
      <c r="H152" s="117"/>
      <c r="I152" s="144">
        <v>200</v>
      </c>
      <c r="J152" s="117">
        <v>5</v>
      </c>
      <c r="K152" s="117">
        <v>6</v>
      </c>
      <c r="L152" s="117" t="s">
        <v>2357</v>
      </c>
    </row>
    <row r="153" customFormat="1" spans="1:12">
      <c r="A153" s="183">
        <v>150</v>
      </c>
      <c r="B153" s="116" t="str">
        <f t="shared" ref="B153:B162" si="5">B$6</f>
        <v>界桥之战</v>
      </c>
      <c r="C153" s="116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8">
        <f t="shared" si="4"/>
        <v>6501</v>
      </c>
      <c r="E153" s="128">
        <v>10</v>
      </c>
      <c r="F153" s="116"/>
      <c r="G153" s="116"/>
      <c r="H153" s="116"/>
      <c r="I153" s="116">
        <v>200</v>
      </c>
      <c r="J153" s="116">
        <v>5</v>
      </c>
      <c r="K153" s="116">
        <v>6</v>
      </c>
      <c r="L153" s="116" t="s">
        <v>2358</v>
      </c>
    </row>
    <row r="154" customFormat="1" spans="1:12">
      <c r="A154" s="183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I154" s="4">
        <v>200</v>
      </c>
      <c r="J154">
        <v>5</v>
      </c>
      <c r="K154">
        <v>6</v>
      </c>
      <c r="L154" t="s">
        <v>2359</v>
      </c>
    </row>
    <row r="155" spans="1:12">
      <c r="A155" s="183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2360</v>
      </c>
    </row>
    <row r="156" spans="1:12">
      <c r="A156" s="183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2361</v>
      </c>
    </row>
    <row r="157" spans="1:12">
      <c r="A157" s="183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2362</v>
      </c>
    </row>
    <row r="158" spans="1:12">
      <c r="A158" s="183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2363</v>
      </c>
    </row>
    <row r="159" spans="1:12">
      <c r="A159" s="183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2364</v>
      </c>
    </row>
    <row r="160" spans="1:12">
      <c r="A160" s="183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2365</v>
      </c>
    </row>
    <row r="161" spans="1:12">
      <c r="A161" s="183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2366</v>
      </c>
    </row>
    <row r="162" spans="1:12">
      <c r="A162" s="183">
        <v>159</v>
      </c>
      <c r="B162" s="144" t="str">
        <f t="shared" si="5"/>
        <v>界桥之战</v>
      </c>
      <c r="C162" s="14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4">
        <f t="shared" si="4"/>
        <v>6951</v>
      </c>
      <c r="E162" s="144">
        <v>10</v>
      </c>
      <c r="F162" s="117"/>
      <c r="G162" s="117"/>
      <c r="H162" s="117"/>
      <c r="I162" s="144">
        <v>200</v>
      </c>
      <c r="J162" s="117">
        <v>5</v>
      </c>
      <c r="K162" s="117">
        <v>6</v>
      </c>
      <c r="L162" s="117" t="s">
        <v>2367</v>
      </c>
    </row>
    <row r="163" customFormat="1" spans="1:12">
      <c r="A163" s="183">
        <v>160</v>
      </c>
      <c r="B163" s="116" t="str">
        <f t="shared" ref="B163:B172" si="7">B$7</f>
        <v>徐州之围</v>
      </c>
      <c r="C163" s="116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8">
        <f t="shared" si="4"/>
        <v>7001</v>
      </c>
      <c r="E163" s="128">
        <v>10</v>
      </c>
      <c r="F163" s="116"/>
      <c r="G163" s="116"/>
      <c r="H163" s="116"/>
      <c r="I163" s="116">
        <v>200</v>
      </c>
      <c r="J163" s="116">
        <v>5</v>
      </c>
      <c r="K163" s="116">
        <v>6</v>
      </c>
      <c r="L163" s="116" t="s">
        <v>2368</v>
      </c>
    </row>
    <row r="164" customFormat="1" spans="1:12">
      <c r="A164" s="183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I164" s="4">
        <v>200</v>
      </c>
      <c r="J164">
        <v>5</v>
      </c>
      <c r="K164">
        <v>6</v>
      </c>
      <c r="L164" t="s">
        <v>2369</v>
      </c>
    </row>
    <row r="165" spans="1:12">
      <c r="A165" s="183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2370</v>
      </c>
    </row>
    <row r="166" spans="1:12">
      <c r="A166" s="183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2371</v>
      </c>
    </row>
    <row r="167" spans="1:12">
      <c r="A167" s="183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2372</v>
      </c>
    </row>
    <row r="168" spans="1:12">
      <c r="A168" s="183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2373</v>
      </c>
    </row>
    <row r="169" spans="1:12">
      <c r="A169" s="183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2374</v>
      </c>
    </row>
    <row r="170" spans="1:12">
      <c r="A170" s="183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2375</v>
      </c>
    </row>
    <row r="171" spans="1:12">
      <c r="A171" s="183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2376</v>
      </c>
    </row>
    <row r="172" spans="1:12">
      <c r="A172" s="183">
        <v>169</v>
      </c>
      <c r="B172" s="144" t="str">
        <f t="shared" si="7"/>
        <v>徐州之围</v>
      </c>
      <c r="C172" s="14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4">
        <f t="shared" si="4"/>
        <v>7451</v>
      </c>
      <c r="E172" s="144">
        <v>10</v>
      </c>
      <c r="F172" s="117"/>
      <c r="G172" s="117"/>
      <c r="H172" s="117"/>
      <c r="I172" s="144">
        <v>200</v>
      </c>
      <c r="J172" s="117">
        <v>5</v>
      </c>
      <c r="K172" s="117">
        <v>6</v>
      </c>
      <c r="L172" s="117" t="s">
        <v>2377</v>
      </c>
    </row>
    <row r="173" customFormat="1" spans="1:12">
      <c r="A173" s="183">
        <v>170</v>
      </c>
      <c r="B173" s="116" t="str">
        <f t="shared" ref="B173:B182" si="9">B$8</f>
        <v>宛城之险</v>
      </c>
      <c r="C173" s="116" t="str">
        <f t="shared" ref="C173:C182" si="10">C$8</f>
        <v>诸侯四起，群雄逐鹿。张绣驻扎宛城，有谋士贾诩为佐，向南连接荆州刘表，成为中原大患。曹操决定率军征讨……</v>
      </c>
      <c r="D173" s="128">
        <f t="shared" si="4"/>
        <v>7501</v>
      </c>
      <c r="E173" s="128">
        <v>10</v>
      </c>
      <c r="F173" s="116"/>
      <c r="G173" s="116"/>
      <c r="H173" s="116"/>
      <c r="I173" s="116">
        <v>200</v>
      </c>
      <c r="J173" s="116">
        <v>5</v>
      </c>
      <c r="K173" s="116">
        <v>6</v>
      </c>
      <c r="L173" s="116" t="s">
        <v>2378</v>
      </c>
    </row>
    <row r="174" customFormat="1" spans="1:12">
      <c r="A174" s="183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I174" s="4">
        <v>200</v>
      </c>
      <c r="J174">
        <v>5</v>
      </c>
      <c r="K174">
        <v>6</v>
      </c>
      <c r="L174" t="s">
        <v>2379</v>
      </c>
    </row>
    <row r="175" spans="1:12">
      <c r="A175" s="183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2380</v>
      </c>
    </row>
    <row r="176" spans="1:12">
      <c r="A176" s="183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2381</v>
      </c>
    </row>
    <row r="177" spans="1:12">
      <c r="A177" s="183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2382</v>
      </c>
    </row>
    <row r="178" spans="1:12">
      <c r="A178" s="183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2383</v>
      </c>
    </row>
    <row r="179" spans="1:12">
      <c r="A179" s="183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2384</v>
      </c>
    </row>
    <row r="180" spans="1:12">
      <c r="A180" s="183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2385</v>
      </c>
    </row>
    <row r="181" spans="1:12">
      <c r="A181" s="183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2386</v>
      </c>
    </row>
    <row r="182" spans="1:12">
      <c r="A182" s="183">
        <v>179</v>
      </c>
      <c r="B182" s="144" t="str">
        <f t="shared" si="9"/>
        <v>宛城之险</v>
      </c>
      <c r="C182" s="144" t="str">
        <f t="shared" si="10"/>
        <v>诸侯四起，群雄逐鹿。张绣驻扎宛城，有谋士贾诩为佐，向南连接荆州刘表，成为中原大患。曹操决定率军征讨……</v>
      </c>
      <c r="D182" s="144">
        <f t="shared" si="4"/>
        <v>7951</v>
      </c>
      <c r="E182" s="144">
        <v>10</v>
      </c>
      <c r="F182" s="117"/>
      <c r="G182" s="117"/>
      <c r="H182" s="117"/>
      <c r="I182" s="144">
        <v>200</v>
      </c>
      <c r="J182" s="117">
        <v>5</v>
      </c>
      <c r="K182" s="117">
        <v>6</v>
      </c>
      <c r="L182" s="117" t="s">
        <v>2387</v>
      </c>
    </row>
    <row r="183" customFormat="1" spans="1:12">
      <c r="A183" s="183">
        <v>180</v>
      </c>
      <c r="B183" s="116" t="str">
        <f t="shared" ref="B183:B192" si="11">B$9</f>
        <v>官渡之战</v>
      </c>
      <c r="C183" s="116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8">
        <f t="shared" si="4"/>
        <v>8001</v>
      </c>
      <c r="E183" s="128">
        <v>10</v>
      </c>
      <c r="F183" s="116"/>
      <c r="G183" s="116"/>
      <c r="H183" s="116"/>
      <c r="I183" s="116">
        <v>200</v>
      </c>
      <c r="J183" s="116">
        <v>5</v>
      </c>
      <c r="K183" s="116">
        <v>6</v>
      </c>
      <c r="L183" s="116" t="s">
        <v>2388</v>
      </c>
    </row>
    <row r="184" customFormat="1" spans="1:12">
      <c r="A184" s="183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I184" s="4">
        <v>200</v>
      </c>
      <c r="J184">
        <v>5</v>
      </c>
      <c r="K184">
        <v>6</v>
      </c>
      <c r="L184" t="s">
        <v>2389</v>
      </c>
    </row>
    <row r="185" spans="1:12">
      <c r="A185" s="183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2390</v>
      </c>
    </row>
    <row r="186" spans="1:12">
      <c r="A186" s="183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2391</v>
      </c>
    </row>
    <row r="187" spans="1:12">
      <c r="A187" s="183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2392</v>
      </c>
    </row>
    <row r="188" spans="1:12">
      <c r="A188" s="183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2393</v>
      </c>
    </row>
    <row r="189" spans="1:12">
      <c r="A189" s="183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2394</v>
      </c>
    </row>
    <row r="190" spans="1:12">
      <c r="A190" s="183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2395</v>
      </c>
    </row>
    <row r="191" spans="1:12">
      <c r="A191" s="183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2396</v>
      </c>
    </row>
    <row r="192" spans="1:12">
      <c r="A192" s="183">
        <v>189</v>
      </c>
      <c r="B192" s="144" t="str">
        <f t="shared" si="11"/>
        <v>官渡之战</v>
      </c>
      <c r="C192" s="144" t="str">
        <f t="shared" si="12"/>
        <v>建安四年，袁绍灭公孙瓒，据幽州、冀州、青州、并州，尽有河北之地，意欲南向以争天下。而曹操正处于四战之地，被迫应战……</v>
      </c>
      <c r="D192" s="144">
        <f t="shared" si="13"/>
        <v>8451</v>
      </c>
      <c r="E192" s="144">
        <v>10</v>
      </c>
      <c r="F192" s="117"/>
      <c r="G192" s="117"/>
      <c r="H192" s="117"/>
      <c r="I192" s="144">
        <v>200</v>
      </c>
      <c r="J192" s="117">
        <v>5</v>
      </c>
      <c r="K192" s="117">
        <v>6</v>
      </c>
      <c r="L192" s="117" t="s">
        <v>2397</v>
      </c>
    </row>
    <row r="193" customFormat="1" spans="1:12">
      <c r="A193" s="183">
        <v>190</v>
      </c>
      <c r="B193" s="116" t="str">
        <f t="shared" ref="B193:B202" si="14">B$10</f>
        <v>征讨乌桓</v>
      </c>
      <c r="C193" s="116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8">
        <f t="shared" si="13"/>
        <v>8501</v>
      </c>
      <c r="E193" s="128">
        <v>10</v>
      </c>
      <c r="F193" s="116"/>
      <c r="G193" s="116"/>
      <c r="H193" s="116"/>
      <c r="I193" s="116">
        <v>200</v>
      </c>
      <c r="J193" s="116">
        <v>5</v>
      </c>
      <c r="K193" s="116">
        <v>6</v>
      </c>
      <c r="L193" s="116" t="s">
        <v>2398</v>
      </c>
    </row>
    <row r="194" customFormat="1" spans="1:12">
      <c r="A194" s="183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I194" s="4">
        <v>200</v>
      </c>
      <c r="J194">
        <v>5</v>
      </c>
      <c r="K194">
        <v>6</v>
      </c>
      <c r="L194" t="s">
        <v>2399</v>
      </c>
    </row>
    <row r="195" spans="1:12">
      <c r="A195" s="183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2400</v>
      </c>
    </row>
    <row r="196" spans="1:12">
      <c r="A196" s="183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2401</v>
      </c>
    </row>
    <row r="197" spans="1:12">
      <c r="A197" s="183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2402</v>
      </c>
    </row>
    <row r="198" spans="1:12">
      <c r="A198" s="183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2403</v>
      </c>
    </row>
    <row r="199" spans="1:12">
      <c r="A199" s="183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2404</v>
      </c>
    </row>
    <row r="200" spans="1:12">
      <c r="A200" s="183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2405</v>
      </c>
    </row>
    <row r="201" spans="1:12">
      <c r="A201" s="183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2406</v>
      </c>
    </row>
    <row r="202" spans="1:12">
      <c r="A202" s="183">
        <v>199</v>
      </c>
      <c r="B202" s="144" t="str">
        <f t="shared" si="14"/>
        <v>征讨乌桓</v>
      </c>
      <c r="C202" s="144" t="str">
        <f t="shared" si="15"/>
        <v>自官渡之战，袁绍败退，北方处于群龙无首之际，曹操整顿军马大举北征，却遭遇乌丸部落的反抗。大军孤军深入，生死难测……</v>
      </c>
      <c r="D202" s="144">
        <f t="shared" si="13"/>
        <v>8951</v>
      </c>
      <c r="E202" s="144">
        <v>10</v>
      </c>
      <c r="F202" s="117"/>
      <c r="G202" s="117"/>
      <c r="H202" s="117"/>
      <c r="I202" s="144">
        <v>200</v>
      </c>
      <c r="J202" s="117">
        <v>5</v>
      </c>
      <c r="K202" s="117">
        <v>6</v>
      </c>
      <c r="L202" s="117" t="s">
        <v>2407</v>
      </c>
    </row>
    <row r="203" customFormat="1" spans="1:12">
      <c r="A203" s="183">
        <v>200</v>
      </c>
      <c r="B203" s="116" t="str">
        <f t="shared" ref="B203:B212" si="16">B$11</f>
        <v>平定江东</v>
      </c>
      <c r="C203" s="116" t="str">
        <f t="shared" ref="C203:C212" si="17">C$11</f>
        <v>天下大势，分久必合，合久必分。光武中兴，传至献帝，汉室衰微，分三国，诸侯并起，群英荟萃……</v>
      </c>
      <c r="D203" s="128">
        <f t="shared" si="13"/>
        <v>9001</v>
      </c>
      <c r="E203" s="128">
        <v>10</v>
      </c>
      <c r="F203" s="116"/>
      <c r="G203" s="116"/>
      <c r="H203" s="116"/>
      <c r="I203" s="116">
        <v>200</v>
      </c>
      <c r="J203" s="116">
        <v>5</v>
      </c>
      <c r="K203" s="116">
        <v>6</v>
      </c>
      <c r="L203" s="116" t="s">
        <v>2408</v>
      </c>
    </row>
    <row r="204" customFormat="1" spans="1:12">
      <c r="A204" s="183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I204" s="4">
        <v>200</v>
      </c>
      <c r="J204">
        <v>5</v>
      </c>
      <c r="K204">
        <v>6</v>
      </c>
      <c r="L204" t="s">
        <v>2409</v>
      </c>
    </row>
    <row r="205" spans="1:12">
      <c r="A205" s="183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2410</v>
      </c>
    </row>
    <row r="206" spans="1:12">
      <c r="A206" s="183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2411</v>
      </c>
    </row>
    <row r="207" spans="1:12">
      <c r="A207" s="183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2412</v>
      </c>
    </row>
    <row r="208" spans="1:12">
      <c r="A208" s="183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2413</v>
      </c>
    </row>
    <row r="209" spans="1:12">
      <c r="A209" s="183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2414</v>
      </c>
    </row>
    <row r="210" spans="1:12">
      <c r="A210" s="183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2415</v>
      </c>
    </row>
    <row r="211" spans="1:12">
      <c r="A211" s="183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2416</v>
      </c>
    </row>
    <row r="212" spans="1:12">
      <c r="A212" s="183">
        <v>209</v>
      </c>
      <c r="B212" s="144" t="str">
        <f t="shared" si="16"/>
        <v>平定江东</v>
      </c>
      <c r="C212" s="144" t="str">
        <f t="shared" si="17"/>
        <v>天下大势，分久必合，合久必分。光武中兴，传至献帝，汉室衰微，分三国，诸侯并起，群英荟萃……</v>
      </c>
      <c r="D212" s="144">
        <f t="shared" si="13"/>
        <v>9451</v>
      </c>
      <c r="E212" s="144">
        <v>10</v>
      </c>
      <c r="F212" s="117"/>
      <c r="G212" s="117"/>
      <c r="H212" s="117"/>
      <c r="I212" s="144">
        <v>200</v>
      </c>
      <c r="J212" s="117">
        <v>5</v>
      </c>
      <c r="K212" s="117">
        <v>6</v>
      </c>
      <c r="L212" s="117" t="s">
        <v>2417</v>
      </c>
    </row>
    <row r="213" customFormat="1" spans="1:12">
      <c r="A213" s="183">
        <v>210</v>
      </c>
      <c r="B213" s="116" t="str">
        <f t="shared" ref="B213:B222" si="18">B$12</f>
        <v>血战长坂坡</v>
      </c>
      <c r="C213" s="116" t="str">
        <f t="shared" ref="C213:C222" si="19">C$12</f>
        <v>天下大势，分久必合，合久必分。光武中兴，传至献帝，汉室衰微，分三国，诸侯并起，群英荟萃……</v>
      </c>
      <c r="D213" s="128">
        <f t="shared" si="13"/>
        <v>9501</v>
      </c>
      <c r="E213" s="128">
        <v>10</v>
      </c>
      <c r="F213" s="116"/>
      <c r="G213" s="116"/>
      <c r="H213" s="116"/>
      <c r="I213" s="116">
        <v>200</v>
      </c>
      <c r="J213" s="116">
        <v>5</v>
      </c>
      <c r="K213" s="116">
        <v>6</v>
      </c>
      <c r="L213" s="116" t="s">
        <v>2418</v>
      </c>
    </row>
    <row r="214" customFormat="1" spans="1:12">
      <c r="A214" s="183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I214" s="4">
        <v>200</v>
      </c>
      <c r="J214">
        <v>5</v>
      </c>
      <c r="K214">
        <v>6</v>
      </c>
      <c r="L214" t="s">
        <v>2419</v>
      </c>
    </row>
    <row r="215" spans="1:12">
      <c r="A215" s="183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2420</v>
      </c>
    </row>
    <row r="216" spans="1:12">
      <c r="A216" s="183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2421</v>
      </c>
    </row>
    <row r="217" spans="1:12">
      <c r="A217" s="183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2422</v>
      </c>
    </row>
    <row r="218" spans="1:12">
      <c r="A218" s="183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2423</v>
      </c>
    </row>
    <row r="219" spans="1:12">
      <c r="A219" s="183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2424</v>
      </c>
    </row>
    <row r="220" spans="1:12">
      <c r="A220" s="183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2425</v>
      </c>
    </row>
    <row r="221" spans="1:12">
      <c r="A221" s="183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2426</v>
      </c>
    </row>
    <row r="222" spans="1:12">
      <c r="A222" s="183">
        <v>219</v>
      </c>
      <c r="B222" s="144" t="str">
        <f t="shared" si="18"/>
        <v>血战长坂坡</v>
      </c>
      <c r="C222" s="144" t="str">
        <f t="shared" si="19"/>
        <v>天下大势，分久必合，合久必分。光武中兴，传至献帝，汉室衰微，分三国，诸侯并起，群英荟萃……</v>
      </c>
      <c r="D222" s="144">
        <f t="shared" si="13"/>
        <v>9951</v>
      </c>
      <c r="E222" s="144">
        <v>10</v>
      </c>
      <c r="F222" s="117"/>
      <c r="G222" s="117"/>
      <c r="H222" s="117"/>
      <c r="I222" s="144">
        <v>200</v>
      </c>
      <c r="J222" s="117">
        <v>5</v>
      </c>
      <c r="K222" s="117">
        <v>6</v>
      </c>
      <c r="L222" s="117" t="s">
        <v>2427</v>
      </c>
    </row>
    <row r="223" customFormat="1" spans="1:12">
      <c r="A223" s="183">
        <v>220</v>
      </c>
      <c r="B223" s="116" t="str">
        <f t="shared" ref="B223:B232" si="20">B$13</f>
        <v>赤壁之战</v>
      </c>
      <c r="C223" s="116" t="str">
        <f t="shared" ref="C223:C232" si="21">C$13</f>
        <v>天下大势，分久必合，合久必分。光武中兴，传至献帝，汉室衰微，分三国，诸侯并起，群英荟萃……</v>
      </c>
      <c r="D223" s="128">
        <f t="shared" si="13"/>
        <v>10001</v>
      </c>
      <c r="E223" s="128">
        <v>10</v>
      </c>
      <c r="F223" s="116"/>
      <c r="G223" s="116"/>
      <c r="H223" s="116"/>
      <c r="I223" s="116">
        <v>200</v>
      </c>
      <c r="J223" s="116">
        <v>5</v>
      </c>
      <c r="K223" s="116">
        <v>6</v>
      </c>
      <c r="L223" s="116" t="s">
        <v>2428</v>
      </c>
    </row>
    <row r="224" customFormat="1" spans="1:12">
      <c r="A224" s="183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I224" s="4">
        <v>200</v>
      </c>
      <c r="J224">
        <v>5</v>
      </c>
      <c r="K224">
        <v>6</v>
      </c>
      <c r="L224" t="s">
        <v>2429</v>
      </c>
    </row>
    <row r="225" spans="1:12">
      <c r="A225" s="183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2430</v>
      </c>
    </row>
    <row r="226" spans="1:12">
      <c r="A226" s="183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2431</v>
      </c>
    </row>
    <row r="227" spans="1:12">
      <c r="A227" s="183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2432</v>
      </c>
    </row>
    <row r="228" spans="1:12">
      <c r="A228" s="183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2433</v>
      </c>
    </row>
    <row r="229" spans="1:12">
      <c r="A229" s="183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2434</v>
      </c>
    </row>
    <row r="230" spans="1:12">
      <c r="A230" s="183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2435</v>
      </c>
    </row>
    <row r="231" spans="1:12">
      <c r="A231" s="183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2436</v>
      </c>
    </row>
    <row r="232" spans="1:12">
      <c r="A232" s="183">
        <v>229</v>
      </c>
      <c r="B232" s="144" t="str">
        <f t="shared" si="20"/>
        <v>赤壁之战</v>
      </c>
      <c r="C232" s="144" t="str">
        <f t="shared" si="21"/>
        <v>天下大势，分久必合，合久必分。光武中兴，传至献帝，汉室衰微，分三国，诸侯并起，群英荟萃……</v>
      </c>
      <c r="D232" s="144">
        <f t="shared" si="13"/>
        <v>10451</v>
      </c>
      <c r="E232" s="144">
        <v>10</v>
      </c>
      <c r="F232" s="117"/>
      <c r="G232" s="117"/>
      <c r="H232" s="117"/>
      <c r="I232" s="144">
        <v>200</v>
      </c>
      <c r="J232" s="117">
        <v>5</v>
      </c>
      <c r="K232" s="117">
        <v>6</v>
      </c>
      <c r="L232" s="117" t="s">
        <v>2437</v>
      </c>
    </row>
    <row r="233" customFormat="1" spans="1:12">
      <c r="A233" s="183">
        <v>230</v>
      </c>
      <c r="B233" s="116" t="str">
        <f t="shared" ref="B233:B242" si="22">B$14</f>
        <v>鏖战合肥</v>
      </c>
      <c r="C233" s="116" t="str">
        <f t="shared" ref="C233:C242" si="23">C$14</f>
        <v>天下大势，分久必合，合久必分。光武中兴，传至献帝，汉室衰微，分三国，诸侯并起，群英荟萃……</v>
      </c>
      <c r="D233" s="128">
        <f t="shared" si="13"/>
        <v>10501</v>
      </c>
      <c r="E233" s="128">
        <v>10</v>
      </c>
      <c r="F233" s="116"/>
      <c r="G233" s="116"/>
      <c r="H233" s="116"/>
      <c r="I233" s="116">
        <v>200</v>
      </c>
      <c r="J233" s="116">
        <v>5</v>
      </c>
      <c r="K233" s="116">
        <v>6</v>
      </c>
      <c r="L233" s="116" t="s">
        <v>2438</v>
      </c>
    </row>
    <row r="234" customFormat="1" spans="1:12">
      <c r="A234" s="183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I234" s="4">
        <v>200</v>
      </c>
      <c r="J234">
        <v>5</v>
      </c>
      <c r="K234">
        <v>6</v>
      </c>
      <c r="L234" t="s">
        <v>2439</v>
      </c>
    </row>
    <row r="235" spans="1:12">
      <c r="A235" s="183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2440</v>
      </c>
    </row>
    <row r="236" spans="1:12">
      <c r="A236" s="183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2441</v>
      </c>
    </row>
    <row r="237" spans="1:12">
      <c r="A237" s="183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2442</v>
      </c>
    </row>
    <row r="238" spans="1:12">
      <c r="A238" s="183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2443</v>
      </c>
    </row>
    <row r="239" spans="1:12">
      <c r="A239" s="183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2444</v>
      </c>
    </row>
    <row r="240" spans="1:12">
      <c r="A240" s="183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2445</v>
      </c>
    </row>
    <row r="241" spans="1:12">
      <c r="A241" s="183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2446</v>
      </c>
    </row>
    <row r="242" spans="1:12">
      <c r="A242" s="183">
        <v>239</v>
      </c>
      <c r="B242" s="144" t="str">
        <f t="shared" si="22"/>
        <v>鏖战合肥</v>
      </c>
      <c r="C242" s="144" t="str">
        <f t="shared" si="23"/>
        <v>天下大势，分久必合，合久必分。光武中兴，传至献帝，汉室衰微，分三国，诸侯并起，群英荟萃……</v>
      </c>
      <c r="D242" s="144">
        <f t="shared" si="13"/>
        <v>10951</v>
      </c>
      <c r="E242" s="144">
        <v>10</v>
      </c>
      <c r="F242" s="117"/>
      <c r="G242" s="117"/>
      <c r="H242" s="117"/>
      <c r="I242" s="144">
        <v>200</v>
      </c>
      <c r="J242" s="117">
        <v>5</v>
      </c>
      <c r="K242" s="117">
        <v>6</v>
      </c>
      <c r="L242" s="117" t="s">
        <v>2447</v>
      </c>
    </row>
    <row r="243" customFormat="1" spans="1:12">
      <c r="A243" s="183">
        <v>240</v>
      </c>
      <c r="B243" s="116" t="str">
        <f t="shared" ref="B243:B252" si="24">B$15</f>
        <v>威震逍遥津</v>
      </c>
      <c r="C243" s="116" t="str">
        <f t="shared" ref="C243:C252" si="25">C$15</f>
        <v>天下大势，分久必合，合久必分。光武中兴，传至献帝，汉室衰微，分三国，诸侯并起，群英荟萃……</v>
      </c>
      <c r="D243" s="128">
        <f t="shared" si="13"/>
        <v>11001</v>
      </c>
      <c r="E243" s="128">
        <v>10</v>
      </c>
      <c r="F243" s="116"/>
      <c r="G243" s="116"/>
      <c r="H243" s="116"/>
      <c r="I243" s="116">
        <v>200</v>
      </c>
      <c r="J243" s="116">
        <v>5</v>
      </c>
      <c r="K243" s="116">
        <v>6</v>
      </c>
      <c r="L243" s="116" t="s">
        <v>2448</v>
      </c>
    </row>
    <row r="244" customFormat="1" spans="1:12">
      <c r="A244" s="183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I244" s="4">
        <v>200</v>
      </c>
      <c r="J244">
        <v>5</v>
      </c>
      <c r="K244">
        <v>6</v>
      </c>
      <c r="L244" t="s">
        <v>2449</v>
      </c>
    </row>
    <row r="245" spans="1:12">
      <c r="A245" s="183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2450</v>
      </c>
    </row>
    <row r="246" spans="1:12">
      <c r="A246" s="183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2451</v>
      </c>
    </row>
    <row r="247" spans="1:12">
      <c r="A247" s="183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2452</v>
      </c>
    </row>
    <row r="248" spans="1:12">
      <c r="A248" s="183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2453</v>
      </c>
    </row>
    <row r="249" spans="1:12">
      <c r="A249" s="183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2454</v>
      </c>
    </row>
    <row r="250" spans="1:12">
      <c r="A250" s="183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2455</v>
      </c>
    </row>
    <row r="251" spans="1:12">
      <c r="A251" s="183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2456</v>
      </c>
    </row>
    <row r="252" spans="1:12">
      <c r="A252" s="183">
        <v>249</v>
      </c>
      <c r="B252" s="144" t="str">
        <f t="shared" si="24"/>
        <v>威震逍遥津</v>
      </c>
      <c r="C252" s="144" t="str">
        <f t="shared" si="25"/>
        <v>天下大势，分久必合，合久必分。光武中兴，传至献帝，汉室衰微，分三国，诸侯并起，群英荟萃……</v>
      </c>
      <c r="D252" s="144">
        <f t="shared" ref="D252:D315" si="26">D251+50</f>
        <v>11451</v>
      </c>
      <c r="E252" s="144">
        <v>10</v>
      </c>
      <c r="F252" s="117"/>
      <c r="G252" s="117"/>
      <c r="H252" s="117"/>
      <c r="I252" s="144">
        <v>200</v>
      </c>
      <c r="J252" s="117">
        <v>5</v>
      </c>
      <c r="K252" s="117">
        <v>6</v>
      </c>
      <c r="L252" s="117" t="s">
        <v>2457</v>
      </c>
    </row>
    <row r="253" customFormat="1" spans="1:12">
      <c r="A253" s="183">
        <v>250</v>
      </c>
      <c r="B253" s="116" t="str">
        <f t="shared" ref="B253:B262" si="27">B$16</f>
        <v>入主西川</v>
      </c>
      <c r="C253" s="116" t="str">
        <f t="shared" ref="C253:C262" si="28">C$16</f>
        <v>天下大势，分久必合，合久必分。光武中兴，传至献帝，汉室衰微，分三国，诸侯并起，群英荟萃……</v>
      </c>
      <c r="D253" s="128">
        <f t="shared" si="26"/>
        <v>11501</v>
      </c>
      <c r="E253" s="128">
        <v>10</v>
      </c>
      <c r="F253" s="116"/>
      <c r="G253" s="116"/>
      <c r="H253" s="116"/>
      <c r="I253" s="116">
        <v>200</v>
      </c>
      <c r="J253" s="116">
        <v>5</v>
      </c>
      <c r="K253" s="116">
        <v>6</v>
      </c>
      <c r="L253" s="116" t="s">
        <v>2458</v>
      </c>
    </row>
    <row r="254" customFormat="1" spans="1:12">
      <c r="A254" s="183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I254" s="4">
        <v>200</v>
      </c>
      <c r="J254">
        <v>5</v>
      </c>
      <c r="K254">
        <v>6</v>
      </c>
      <c r="L254" t="s">
        <v>2459</v>
      </c>
    </row>
    <row r="255" spans="1:12">
      <c r="A255" s="183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2460</v>
      </c>
    </row>
    <row r="256" spans="1:12">
      <c r="A256" s="183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2461</v>
      </c>
    </row>
    <row r="257" spans="1:12">
      <c r="A257" s="183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2462</v>
      </c>
    </row>
    <row r="258" spans="1:12">
      <c r="A258" s="183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2463</v>
      </c>
    </row>
    <row r="259" spans="1:12">
      <c r="A259" s="183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2464</v>
      </c>
    </row>
    <row r="260" spans="1:12">
      <c r="A260" s="183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2465</v>
      </c>
    </row>
    <row r="261" spans="1:12">
      <c r="A261" s="183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2466</v>
      </c>
    </row>
    <row r="262" spans="1:12">
      <c r="A262" s="183">
        <v>259</v>
      </c>
      <c r="B262" s="144" t="str">
        <f t="shared" si="27"/>
        <v>入主西川</v>
      </c>
      <c r="C262" s="144" t="str">
        <f t="shared" si="28"/>
        <v>天下大势，分久必合，合久必分。光武中兴，传至献帝，汉室衰微，分三国，诸侯并起，群英荟萃……</v>
      </c>
      <c r="D262" s="144">
        <f t="shared" si="26"/>
        <v>11951</v>
      </c>
      <c r="E262" s="144">
        <v>10</v>
      </c>
      <c r="F262" s="117"/>
      <c r="G262" s="117"/>
      <c r="H262" s="117"/>
      <c r="I262" s="144">
        <v>200</v>
      </c>
      <c r="J262" s="117">
        <v>5</v>
      </c>
      <c r="K262" s="117">
        <v>6</v>
      </c>
      <c r="L262" s="117" t="s">
        <v>2467</v>
      </c>
    </row>
    <row r="263" customFormat="1" spans="1:12">
      <c r="A263" s="183">
        <v>260</v>
      </c>
      <c r="B263" s="116" t="str">
        <f t="shared" ref="B263:B272" si="29">B$17</f>
        <v>争夺汉中</v>
      </c>
      <c r="C263" s="116" t="str">
        <f t="shared" ref="C263:C272" si="30">C$17</f>
        <v>天下大势，分久必合，合久必分。光武中兴，传至献帝，汉室衰微，分三国，诸侯并起，群英荟萃……</v>
      </c>
      <c r="D263" s="128">
        <f t="shared" si="26"/>
        <v>12001</v>
      </c>
      <c r="E263" s="128">
        <v>10</v>
      </c>
      <c r="F263" s="116"/>
      <c r="G263" s="116"/>
      <c r="H263" s="116"/>
      <c r="I263" s="116">
        <v>200</v>
      </c>
      <c r="J263" s="116">
        <v>5</v>
      </c>
      <c r="K263" s="116">
        <v>6</v>
      </c>
      <c r="L263" s="116" t="s">
        <v>2468</v>
      </c>
    </row>
    <row r="264" customFormat="1" spans="1:12">
      <c r="A264" s="183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I264" s="4">
        <v>200</v>
      </c>
      <c r="J264">
        <v>5</v>
      </c>
      <c r="K264">
        <v>6</v>
      </c>
      <c r="L264" t="s">
        <v>2469</v>
      </c>
    </row>
    <row r="265" spans="1:12">
      <c r="A265" s="183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2470</v>
      </c>
    </row>
    <row r="266" spans="1:12">
      <c r="A266" s="183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2471</v>
      </c>
    </row>
    <row r="267" spans="1:12">
      <c r="A267" s="183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2472</v>
      </c>
    </row>
    <row r="268" spans="1:12">
      <c r="A268" s="183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2473</v>
      </c>
    </row>
    <row r="269" spans="1:12">
      <c r="A269" s="183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2474</v>
      </c>
    </row>
    <row r="270" spans="1:12">
      <c r="A270" s="183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2475</v>
      </c>
    </row>
    <row r="271" spans="1:12">
      <c r="A271" s="183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2476</v>
      </c>
    </row>
    <row r="272" spans="1:12">
      <c r="A272" s="183">
        <v>269</v>
      </c>
      <c r="B272" s="144" t="str">
        <f t="shared" si="29"/>
        <v>争夺汉中</v>
      </c>
      <c r="C272" s="144" t="str">
        <f t="shared" si="30"/>
        <v>天下大势，分久必合，合久必分。光武中兴，传至献帝，汉室衰微，分三国，诸侯并起，群英荟萃……</v>
      </c>
      <c r="D272" s="144">
        <f t="shared" si="26"/>
        <v>12451</v>
      </c>
      <c r="E272" s="144">
        <v>10</v>
      </c>
      <c r="F272" s="117"/>
      <c r="G272" s="117"/>
      <c r="H272" s="117"/>
      <c r="I272" s="144">
        <v>200</v>
      </c>
      <c r="J272" s="117">
        <v>5</v>
      </c>
      <c r="K272" s="117">
        <v>6</v>
      </c>
      <c r="L272" s="117" t="s">
        <v>2477</v>
      </c>
    </row>
    <row r="273" customFormat="1" spans="1:12">
      <c r="A273" s="183">
        <v>270</v>
      </c>
      <c r="B273" s="116" t="str">
        <f t="shared" ref="B273:B282" si="31">B$18</f>
        <v>智取定军山</v>
      </c>
      <c r="C273" s="116" t="str">
        <f t="shared" ref="C273:C282" si="32">C$18</f>
        <v>天下大势，分久必合，合久必分。光武中兴，传至献帝，汉室衰微，分三国，诸侯并起，群英荟萃……</v>
      </c>
      <c r="D273" s="128">
        <f t="shared" si="26"/>
        <v>12501</v>
      </c>
      <c r="E273" s="128">
        <v>10</v>
      </c>
      <c r="F273" s="116"/>
      <c r="G273" s="116"/>
      <c r="H273" s="116"/>
      <c r="I273" s="116">
        <v>200</v>
      </c>
      <c r="J273" s="116">
        <v>5</v>
      </c>
      <c r="K273" s="116">
        <v>6</v>
      </c>
      <c r="L273" s="116" t="s">
        <v>2478</v>
      </c>
    </row>
    <row r="274" customFormat="1" spans="1:12">
      <c r="A274" s="183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I274" s="4">
        <v>200</v>
      </c>
      <c r="J274">
        <v>5</v>
      </c>
      <c r="K274">
        <v>6</v>
      </c>
      <c r="L274" t="s">
        <v>2479</v>
      </c>
    </row>
    <row r="275" spans="1:12">
      <c r="A275" s="183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2480</v>
      </c>
    </row>
    <row r="276" spans="1:12">
      <c r="A276" s="183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2481</v>
      </c>
    </row>
    <row r="277" spans="1:12">
      <c r="A277" s="183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2482</v>
      </c>
    </row>
    <row r="278" spans="1:12">
      <c r="A278" s="183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2483</v>
      </c>
    </row>
    <row r="279" spans="1:12">
      <c r="A279" s="183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2484</v>
      </c>
    </row>
    <row r="280" spans="1:12">
      <c r="A280" s="183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2485</v>
      </c>
    </row>
    <row r="281" spans="1:12">
      <c r="A281" s="183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2486</v>
      </c>
    </row>
    <row r="282" spans="1:12">
      <c r="A282" s="183">
        <v>279</v>
      </c>
      <c r="B282" s="144" t="str">
        <f t="shared" si="31"/>
        <v>智取定军山</v>
      </c>
      <c r="C282" s="144" t="str">
        <f t="shared" si="32"/>
        <v>天下大势，分久必合，合久必分。光武中兴，传至献帝，汉室衰微，分三国，诸侯并起，群英荟萃……</v>
      </c>
      <c r="D282" s="144">
        <f t="shared" si="26"/>
        <v>12951</v>
      </c>
      <c r="E282" s="144">
        <v>10</v>
      </c>
      <c r="F282" s="117"/>
      <c r="G282" s="117"/>
      <c r="H282" s="117"/>
      <c r="I282" s="144">
        <v>200</v>
      </c>
      <c r="J282" s="117">
        <v>5</v>
      </c>
      <c r="K282" s="117">
        <v>6</v>
      </c>
      <c r="L282" s="117" t="s">
        <v>2487</v>
      </c>
    </row>
    <row r="283" customFormat="1" spans="1:12">
      <c r="A283" s="183">
        <v>280</v>
      </c>
      <c r="B283" s="116" t="str">
        <f t="shared" ref="B283:B292" si="33">B$19</f>
        <v>水淹七军</v>
      </c>
      <c r="C283" s="116" t="str">
        <f t="shared" ref="C283:C292" si="34">C$19</f>
        <v>天下大势，分久必合，合久必分。光武中兴，传至献帝，汉室衰微，分三国，诸侯并起，群英荟萃……</v>
      </c>
      <c r="D283" s="128">
        <f t="shared" si="26"/>
        <v>13001</v>
      </c>
      <c r="E283" s="128">
        <v>10</v>
      </c>
      <c r="F283" s="116"/>
      <c r="G283" s="116"/>
      <c r="H283" s="116"/>
      <c r="I283" s="116">
        <v>200</v>
      </c>
      <c r="J283" s="116">
        <v>5</v>
      </c>
      <c r="K283" s="116">
        <v>6</v>
      </c>
      <c r="L283" s="116" t="s">
        <v>2488</v>
      </c>
    </row>
    <row r="284" customFormat="1" spans="1:12">
      <c r="A284" s="183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I284" s="4">
        <v>200</v>
      </c>
      <c r="J284">
        <v>5</v>
      </c>
      <c r="K284">
        <v>6</v>
      </c>
      <c r="L284" t="s">
        <v>2489</v>
      </c>
    </row>
    <row r="285" spans="1:12">
      <c r="A285" s="183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2490</v>
      </c>
    </row>
    <row r="286" spans="1:12">
      <c r="A286" s="183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2491</v>
      </c>
    </row>
    <row r="287" spans="1:12">
      <c r="A287" s="183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2492</v>
      </c>
    </row>
    <row r="288" spans="1:12">
      <c r="A288" s="183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2493</v>
      </c>
    </row>
    <row r="289" spans="1:12">
      <c r="A289" s="183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2494</v>
      </c>
    </row>
    <row r="290" spans="1:12">
      <c r="A290" s="183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2495</v>
      </c>
    </row>
    <row r="291" spans="1:12">
      <c r="A291" s="183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2496</v>
      </c>
    </row>
    <row r="292" spans="1:12">
      <c r="A292" s="183">
        <v>289</v>
      </c>
      <c r="B292" s="144" t="str">
        <f t="shared" si="33"/>
        <v>水淹七军</v>
      </c>
      <c r="C292" s="144" t="str">
        <f t="shared" si="34"/>
        <v>天下大势，分久必合，合久必分。光武中兴，传至献帝，汉室衰微，分三国，诸侯并起，群英荟萃……</v>
      </c>
      <c r="D292" s="144">
        <f t="shared" si="26"/>
        <v>13451</v>
      </c>
      <c r="E292" s="144">
        <v>10</v>
      </c>
      <c r="F292" s="117"/>
      <c r="G292" s="117"/>
      <c r="H292" s="117"/>
      <c r="I292" s="144">
        <v>200</v>
      </c>
      <c r="J292" s="117">
        <v>5</v>
      </c>
      <c r="K292" s="117">
        <v>6</v>
      </c>
      <c r="L292" s="117" t="s">
        <v>2497</v>
      </c>
    </row>
    <row r="293" customFormat="1" spans="1:12">
      <c r="A293" s="183">
        <v>290</v>
      </c>
      <c r="B293" s="116" t="str">
        <f t="shared" ref="B293:B302" si="35">B$20</f>
        <v>夷陵之战</v>
      </c>
      <c r="C293" s="116" t="str">
        <f t="shared" ref="C293:C302" si="36">C$20</f>
        <v>天下大势，分久必合，合久必分。光武中兴，传至献帝，汉室衰微，分三国，诸侯并起，群英荟萃……</v>
      </c>
      <c r="D293" s="128">
        <f t="shared" si="26"/>
        <v>13501</v>
      </c>
      <c r="E293" s="128">
        <v>10</v>
      </c>
      <c r="F293" s="116"/>
      <c r="G293" s="116"/>
      <c r="H293" s="116"/>
      <c r="I293" s="116">
        <v>200</v>
      </c>
      <c r="J293" s="116">
        <v>5</v>
      </c>
      <c r="K293" s="116">
        <v>6</v>
      </c>
      <c r="L293" s="116" t="s">
        <v>2498</v>
      </c>
    </row>
    <row r="294" customFormat="1" spans="1:12">
      <c r="A294" s="183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I294" s="4">
        <v>200</v>
      </c>
      <c r="J294">
        <v>5</v>
      </c>
      <c r="K294">
        <v>6</v>
      </c>
      <c r="L294" t="s">
        <v>2499</v>
      </c>
    </row>
    <row r="295" spans="1:12">
      <c r="A295" s="183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2500</v>
      </c>
    </row>
    <row r="296" spans="1:12">
      <c r="A296" s="183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2501</v>
      </c>
    </row>
    <row r="297" spans="1:12">
      <c r="A297" s="183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2502</v>
      </c>
    </row>
    <row r="298" spans="1:12">
      <c r="A298" s="183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2503</v>
      </c>
    </row>
    <row r="299" spans="1:12">
      <c r="A299" s="183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2504</v>
      </c>
    </row>
    <row r="300" spans="1:12">
      <c r="A300" s="183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2505</v>
      </c>
    </row>
    <row r="301" spans="1:12">
      <c r="A301" s="183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2506</v>
      </c>
    </row>
    <row r="302" spans="1:12">
      <c r="A302" s="183">
        <v>299</v>
      </c>
      <c r="B302" s="144" t="str">
        <f t="shared" si="35"/>
        <v>夷陵之战</v>
      </c>
      <c r="C302" s="144" t="str">
        <f t="shared" si="36"/>
        <v>天下大势，分久必合，合久必分。光武中兴，传至献帝，汉室衰微，分三国，诸侯并起，群英荟萃……</v>
      </c>
      <c r="D302" s="144">
        <f t="shared" si="26"/>
        <v>13951</v>
      </c>
      <c r="E302" s="144">
        <v>10</v>
      </c>
      <c r="F302" s="117"/>
      <c r="G302" s="117"/>
      <c r="H302" s="117"/>
      <c r="I302" s="144">
        <v>200</v>
      </c>
      <c r="J302" s="117">
        <v>5</v>
      </c>
      <c r="K302" s="117">
        <v>6</v>
      </c>
      <c r="L302" s="117" t="s">
        <v>2507</v>
      </c>
    </row>
    <row r="303" customFormat="1" spans="1:12">
      <c r="A303" s="183">
        <v>300</v>
      </c>
      <c r="B303" s="116" t="str">
        <f t="shared" ref="B303:B312" si="37">B$21</f>
        <v>南蛮入侵</v>
      </c>
      <c r="C303" s="116" t="str">
        <f t="shared" ref="C303:C312" si="38">C$21</f>
        <v>天下大势，分久必合，合久必分。光武中兴，传至献帝，汉室衰微，分三国，诸侯并起，群英荟萃……</v>
      </c>
      <c r="D303" s="128">
        <f t="shared" si="26"/>
        <v>14001</v>
      </c>
      <c r="E303" s="128">
        <v>10</v>
      </c>
      <c r="F303" s="116"/>
      <c r="G303" s="116"/>
      <c r="H303" s="116"/>
      <c r="I303" s="116">
        <v>200</v>
      </c>
      <c r="J303" s="116">
        <v>5</v>
      </c>
      <c r="K303" s="116">
        <v>6</v>
      </c>
      <c r="L303" s="116" t="s">
        <v>2508</v>
      </c>
    </row>
    <row r="304" spans="1:12">
      <c r="A304" s="183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I304" s="4">
        <v>200</v>
      </c>
      <c r="J304">
        <v>5</v>
      </c>
      <c r="K304">
        <v>6</v>
      </c>
      <c r="L304" t="s">
        <v>2509</v>
      </c>
    </row>
    <row r="305" spans="1:12">
      <c r="A305" s="183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2510</v>
      </c>
    </row>
    <row r="306" spans="1:12">
      <c r="A306" s="183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2511</v>
      </c>
    </row>
    <row r="307" spans="1:12">
      <c r="A307" s="183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2512</v>
      </c>
    </row>
    <row r="308" spans="1:12">
      <c r="A308" s="183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2513</v>
      </c>
    </row>
    <row r="309" spans="1:12">
      <c r="A309" s="183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2514</v>
      </c>
    </row>
    <row r="310" spans="1:12">
      <c r="A310" s="183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2515</v>
      </c>
    </row>
    <row r="311" spans="1:12">
      <c r="A311" s="183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2516</v>
      </c>
    </row>
    <row r="312" spans="1:12">
      <c r="A312" s="183">
        <v>309</v>
      </c>
      <c r="B312" s="144" t="str">
        <f t="shared" si="37"/>
        <v>南蛮入侵</v>
      </c>
      <c r="C312" s="144" t="str">
        <f t="shared" si="38"/>
        <v>天下大势，分久必合，合久必分。光武中兴，传至献帝，汉室衰微，分三国，诸侯并起，群英荟萃……</v>
      </c>
      <c r="D312" s="144">
        <f t="shared" si="26"/>
        <v>14451</v>
      </c>
      <c r="E312" s="144">
        <v>10</v>
      </c>
      <c r="F312" s="117"/>
      <c r="G312" s="117"/>
      <c r="H312" s="117"/>
      <c r="I312" s="144">
        <v>200</v>
      </c>
      <c r="J312" s="117">
        <v>5</v>
      </c>
      <c r="K312" s="117">
        <v>6</v>
      </c>
      <c r="L312" s="117" t="s">
        <v>2517</v>
      </c>
    </row>
    <row r="313" spans="1:12">
      <c r="A313" s="183">
        <v>310</v>
      </c>
      <c r="B313" s="116" t="str">
        <f t="shared" ref="B313:B322" si="39">B$22</f>
        <v>挥师北伐</v>
      </c>
      <c r="C313" s="116" t="str">
        <f t="shared" ref="C313:C322" si="40">C$22</f>
        <v>天下大势，分久必合，合久必分。光武中兴，传至献帝，汉室衰微，分三国，诸侯并起，群英荟萃……</v>
      </c>
      <c r="D313" s="128">
        <f t="shared" si="26"/>
        <v>14501</v>
      </c>
      <c r="E313" s="128">
        <v>10</v>
      </c>
      <c r="F313" s="116"/>
      <c r="G313" s="116"/>
      <c r="H313" s="116"/>
      <c r="I313" s="116">
        <v>200</v>
      </c>
      <c r="J313" s="116">
        <v>5</v>
      </c>
      <c r="K313" s="116">
        <v>6</v>
      </c>
      <c r="L313" s="116" t="s">
        <v>2518</v>
      </c>
    </row>
    <row r="314" spans="1:12">
      <c r="A314" s="183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2519</v>
      </c>
    </row>
    <row r="315" spans="1:12">
      <c r="A315" s="183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2520</v>
      </c>
    </row>
    <row r="316" spans="1:12">
      <c r="A316" s="183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2521</v>
      </c>
    </row>
    <row r="317" spans="1:12">
      <c r="A317" s="183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2522</v>
      </c>
    </row>
    <row r="318" spans="1:12">
      <c r="A318" s="183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2523</v>
      </c>
    </row>
    <row r="319" spans="1:12">
      <c r="A319" s="183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2524</v>
      </c>
    </row>
    <row r="320" spans="1:12">
      <c r="A320" s="183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2525</v>
      </c>
    </row>
    <row r="321" spans="1:12">
      <c r="A321" s="183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2526</v>
      </c>
    </row>
    <row r="322" s="178" customFormat="1" ht="14.25" spans="1:12">
      <c r="A322" s="195">
        <v>319</v>
      </c>
      <c r="B322" s="343" t="str">
        <f t="shared" si="39"/>
        <v>挥师北伐</v>
      </c>
      <c r="C322" s="343" t="str">
        <f t="shared" si="40"/>
        <v>天下大势，分久必合，合久必分。光武中兴，传至献帝，汉室衰微，分三国，诸侯并起，群英荟萃……</v>
      </c>
      <c r="D322" s="343">
        <f t="shared" si="41"/>
        <v>14951</v>
      </c>
      <c r="E322" s="343">
        <v>10</v>
      </c>
      <c r="I322" s="343">
        <v>200</v>
      </c>
      <c r="J322" s="178">
        <v>5</v>
      </c>
      <c r="K322" s="178">
        <v>6</v>
      </c>
      <c r="L322" s="178" t="s">
        <v>2527</v>
      </c>
    </row>
    <row r="323" spans="1:12">
      <c r="A323">
        <v>320</v>
      </c>
      <c r="B323" t="s">
        <v>2528</v>
      </c>
      <c r="C323" t="s">
        <v>2529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2530</v>
      </c>
    </row>
    <row r="324" spans="1:12">
      <c r="A324">
        <v>321</v>
      </c>
      <c r="B324" t="s">
        <v>2528</v>
      </c>
      <c r="C324" t="s">
        <v>2529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2531</v>
      </c>
    </row>
    <row r="325" spans="1:12">
      <c r="A325">
        <v>322</v>
      </c>
      <c r="B325" t="s">
        <v>2528</v>
      </c>
      <c r="C325" t="s">
        <v>2529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2532</v>
      </c>
    </row>
    <row r="326" spans="1:12">
      <c r="A326">
        <v>323</v>
      </c>
      <c r="B326" t="s">
        <v>2528</v>
      </c>
      <c r="C326" t="s">
        <v>2529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2533</v>
      </c>
    </row>
    <row r="327" spans="1:12">
      <c r="A327">
        <v>324</v>
      </c>
      <c r="B327" t="s">
        <v>2528</v>
      </c>
      <c r="C327" t="s">
        <v>2529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2534</v>
      </c>
    </row>
    <row r="328" spans="1:12">
      <c r="A328">
        <v>325</v>
      </c>
      <c r="B328" t="s">
        <v>2528</v>
      </c>
      <c r="C328" t="s">
        <v>2529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2535</v>
      </c>
    </row>
    <row r="329" spans="1:12">
      <c r="A329">
        <v>326</v>
      </c>
      <c r="B329" t="s">
        <v>2528</v>
      </c>
      <c r="C329" t="s">
        <v>2529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2536</v>
      </c>
    </row>
    <row r="330" spans="1:12">
      <c r="A330">
        <v>327</v>
      </c>
      <c r="B330" t="s">
        <v>2528</v>
      </c>
      <c r="C330" t="s">
        <v>2529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2537</v>
      </c>
    </row>
    <row r="331" spans="1:12">
      <c r="A331">
        <v>328</v>
      </c>
      <c r="B331" t="s">
        <v>2528</v>
      </c>
      <c r="C331" t="s">
        <v>2529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2538</v>
      </c>
    </row>
    <row r="332" spans="1:12">
      <c r="A332">
        <v>329</v>
      </c>
      <c r="B332" t="s">
        <v>2528</v>
      </c>
      <c r="C332" t="s">
        <v>2529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2539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workbookViewId="0">
      <pane xSplit="1" ySplit="2" topLeftCell="B84" activePane="bottomRight" state="frozen"/>
      <selection/>
      <selection pane="topRight"/>
      <selection pane="bottomLeft"/>
      <selection pane="bottomRight" activeCell="H109" sqref="H109"/>
    </sheetView>
  </sheetViews>
  <sheetFormatPr defaultColWidth="8.875" defaultRowHeight="13.5"/>
  <cols>
    <col min="1" max="1" width="8.875" style="29"/>
    <col min="2" max="2" width="9.875" style="29" customWidth="1"/>
    <col min="3" max="3" width="14.25" style="29" customWidth="1"/>
    <col min="4" max="4" width="8.875" style="58"/>
    <col min="5" max="5" width="8.875" style="29"/>
    <col min="6" max="6" width="10.125" style="380" customWidth="1"/>
    <col min="7" max="8" width="14.5" style="27" customWidth="1"/>
    <col min="9" max="9" width="36" style="27" customWidth="1"/>
    <col min="10" max="16384" width="8.875" style="29"/>
  </cols>
  <sheetData>
    <row r="1" s="29" customFormat="1" spans="1:9">
      <c r="A1" s="29" t="s">
        <v>0</v>
      </c>
      <c r="B1" s="381" t="s">
        <v>2540</v>
      </c>
      <c r="C1" s="381" t="s">
        <v>2541</v>
      </c>
      <c r="D1" s="382" t="s">
        <v>31</v>
      </c>
      <c r="E1" s="381" t="s">
        <v>2542</v>
      </c>
      <c r="F1" s="380" t="s">
        <v>2543</v>
      </c>
      <c r="G1" s="27" t="s">
        <v>2544</v>
      </c>
      <c r="H1" s="27" t="s">
        <v>2545</v>
      </c>
      <c r="I1" s="27" t="s">
        <v>2546</v>
      </c>
    </row>
    <row r="2" s="29" customFormat="1" spans="1:9">
      <c r="A2" s="29" t="s">
        <v>0</v>
      </c>
      <c r="B2" s="29" t="s">
        <v>2547</v>
      </c>
      <c r="C2" s="29" t="s">
        <v>2548</v>
      </c>
      <c r="D2" s="58" t="s">
        <v>2549</v>
      </c>
      <c r="E2" s="29" t="s">
        <v>27</v>
      </c>
      <c r="F2" s="380" t="s">
        <v>28</v>
      </c>
      <c r="G2" s="27" t="s">
        <v>2550</v>
      </c>
      <c r="H2" s="27" t="s">
        <v>2551</v>
      </c>
      <c r="I2" s="27" t="s">
        <v>2552</v>
      </c>
    </row>
    <row r="3" s="379" customFormat="1" spans="1:9">
      <c r="A3" s="379">
        <v>0</v>
      </c>
      <c r="C3" s="379" t="s">
        <v>2553</v>
      </c>
      <c r="D3" s="383">
        <v>0</v>
      </c>
      <c r="E3" s="379" t="s">
        <v>2554</v>
      </c>
      <c r="F3" s="384" t="s">
        <v>2555</v>
      </c>
      <c r="G3" s="385" t="s">
        <v>2556</v>
      </c>
      <c r="H3" s="385" t="s">
        <v>2556</v>
      </c>
      <c r="I3" s="385" t="s">
        <v>2557</v>
      </c>
    </row>
    <row r="4" s="379" customFormat="1" spans="1:9">
      <c r="A4" s="379">
        <v>1</v>
      </c>
      <c r="C4" s="379" t="s">
        <v>2558</v>
      </c>
      <c r="D4" s="383">
        <v>0</v>
      </c>
      <c r="E4" s="379" t="s">
        <v>2559</v>
      </c>
      <c r="F4" s="384" t="s">
        <v>2560</v>
      </c>
      <c r="G4" s="385"/>
      <c r="H4" s="385"/>
      <c r="I4" s="385" t="s">
        <v>2561</v>
      </c>
    </row>
    <row r="5" s="379" customFormat="1" spans="1:9">
      <c r="A5" s="379">
        <v>2</v>
      </c>
      <c r="C5" s="379" t="s">
        <v>2562</v>
      </c>
      <c r="D5" s="383">
        <v>0</v>
      </c>
      <c r="E5" s="379" t="s">
        <v>2563</v>
      </c>
      <c r="F5" s="384" t="s">
        <v>2564</v>
      </c>
      <c r="G5" s="385"/>
      <c r="H5" s="385"/>
      <c r="I5" s="385" t="s">
        <v>2565</v>
      </c>
    </row>
    <row r="6" s="29" customFormat="1" spans="1:9">
      <c r="A6" s="24">
        <v>3</v>
      </c>
      <c r="B6" s="24"/>
      <c r="C6" s="24" t="s">
        <v>2566</v>
      </c>
      <c r="D6" s="58">
        <v>3</v>
      </c>
      <c r="E6" s="24" t="s">
        <v>2554</v>
      </c>
      <c r="F6" s="386"/>
      <c r="G6" s="387"/>
      <c r="H6" s="387"/>
      <c r="I6" s="387"/>
    </row>
    <row r="7" s="29" customFormat="1" spans="1:9">
      <c r="A7" s="24">
        <v>4</v>
      </c>
      <c r="B7" s="24"/>
      <c r="C7" s="24" t="s">
        <v>2567</v>
      </c>
      <c r="D7" s="58">
        <v>5</v>
      </c>
      <c r="E7" s="24" t="s">
        <v>2554</v>
      </c>
      <c r="F7" s="386"/>
      <c r="G7" s="387"/>
      <c r="H7" s="387"/>
      <c r="I7" s="387"/>
    </row>
    <row r="8" s="29" customFormat="1" spans="1:9">
      <c r="A8" s="24">
        <v>5</v>
      </c>
      <c r="B8" s="24"/>
      <c r="C8" s="24" t="s">
        <v>2568</v>
      </c>
      <c r="D8" s="58">
        <v>5</v>
      </c>
      <c r="E8" s="24" t="s">
        <v>2554</v>
      </c>
      <c r="F8" s="386"/>
      <c r="G8" s="387"/>
      <c r="H8" s="387"/>
      <c r="I8" s="387"/>
    </row>
    <row r="9" s="29" customFormat="1" spans="1:9">
      <c r="A9" s="24">
        <v>6</v>
      </c>
      <c r="B9" s="24"/>
      <c r="C9" s="24" t="s">
        <v>2569</v>
      </c>
      <c r="D9" s="58">
        <v>5</v>
      </c>
      <c r="E9" s="24" t="s">
        <v>2554</v>
      </c>
      <c r="F9" s="386"/>
      <c r="G9" s="387"/>
      <c r="H9" s="387"/>
      <c r="I9" s="387"/>
    </row>
    <row r="10" s="29" customFormat="1" spans="1:9">
      <c r="A10" s="24">
        <v>7</v>
      </c>
      <c r="B10" s="24"/>
      <c r="C10" s="24" t="s">
        <v>2570</v>
      </c>
      <c r="D10" s="58">
        <v>5</v>
      </c>
      <c r="E10" s="24" t="s">
        <v>2554</v>
      </c>
      <c r="F10" s="386"/>
      <c r="G10" s="387"/>
      <c r="H10" s="387"/>
      <c r="I10" s="387"/>
    </row>
    <row r="11" s="29" customFormat="1" spans="1:9">
      <c r="A11" s="24">
        <v>8</v>
      </c>
      <c r="B11" s="24"/>
      <c r="C11" s="24" t="s">
        <v>2571</v>
      </c>
      <c r="D11" s="58">
        <v>5</v>
      </c>
      <c r="E11" s="24" t="s">
        <v>2554</v>
      </c>
      <c r="F11" s="386"/>
      <c r="G11" s="387"/>
      <c r="H11" s="387"/>
      <c r="I11" s="387"/>
    </row>
    <row r="12" s="9" customFormat="1" spans="1:9">
      <c r="A12" s="27">
        <v>9</v>
      </c>
      <c r="C12" s="9" t="s">
        <v>2572</v>
      </c>
      <c r="D12" s="95">
        <v>5</v>
      </c>
      <c r="E12" s="24" t="s">
        <v>2554</v>
      </c>
      <c r="F12" s="388"/>
      <c r="G12" s="387"/>
      <c r="H12" s="387"/>
      <c r="I12" s="387"/>
    </row>
    <row r="13" s="29" customFormat="1" ht="14.25" spans="1:9">
      <c r="A13" s="24">
        <v>10</v>
      </c>
      <c r="B13" s="24"/>
      <c r="D13" s="58"/>
      <c r="E13" s="24"/>
      <c r="F13" s="380"/>
      <c r="G13" s="27"/>
      <c r="H13" s="27"/>
      <c r="I13" s="27"/>
    </row>
    <row r="14" s="21" customFormat="1" spans="1:12">
      <c r="A14" s="35">
        <v>11</v>
      </c>
      <c r="C14" s="21" t="s">
        <v>2573</v>
      </c>
      <c r="D14" s="389">
        <f t="shared" ref="D14:D33" si="0">$D$6</f>
        <v>3</v>
      </c>
      <c r="E14" s="21" t="str">
        <f t="shared" ref="E14:E33" si="1">$E$6</f>
        <v>1,3</v>
      </c>
      <c r="F14" s="390" t="str">
        <f t="shared" ref="F14:F77" si="2">CONCATENATE(K14,",",L14)</f>
        <v>5,15</v>
      </c>
      <c r="G14" s="61"/>
      <c r="H14" s="61"/>
      <c r="I14" s="394" t="s">
        <v>2574</v>
      </c>
      <c r="K14" s="21">
        <v>5</v>
      </c>
      <c r="L14" s="21">
        <f t="shared" ref="L14:L22" si="3">K15</f>
        <v>15</v>
      </c>
    </row>
    <row r="15" s="29" customFormat="1" spans="1:12">
      <c r="A15" s="38">
        <v>12</v>
      </c>
      <c r="C15" s="24" t="s">
        <v>2575</v>
      </c>
      <c r="D15" s="58">
        <f t="shared" si="0"/>
        <v>3</v>
      </c>
      <c r="E15" s="24" t="str">
        <f t="shared" si="1"/>
        <v>1,3</v>
      </c>
      <c r="F15" s="391" t="str">
        <f t="shared" si="2"/>
        <v>15,25</v>
      </c>
      <c r="G15" s="63"/>
      <c r="H15" s="63"/>
      <c r="I15" s="387" t="s">
        <v>2576</v>
      </c>
      <c r="K15" s="29">
        <v>15</v>
      </c>
      <c r="L15" s="29">
        <f t="shared" si="3"/>
        <v>25</v>
      </c>
    </row>
    <row r="16" s="29" customFormat="1" spans="1:12">
      <c r="A16" s="38">
        <v>13</v>
      </c>
      <c r="C16" s="24" t="s">
        <v>2577</v>
      </c>
      <c r="D16" s="58">
        <f t="shared" si="0"/>
        <v>3</v>
      </c>
      <c r="E16" s="24" t="str">
        <f t="shared" si="1"/>
        <v>1,3</v>
      </c>
      <c r="F16" s="391" t="str">
        <f t="shared" si="2"/>
        <v>25,35</v>
      </c>
      <c r="G16" s="63"/>
      <c r="H16" s="63"/>
      <c r="I16" s="387" t="s">
        <v>2578</v>
      </c>
      <c r="K16" s="29">
        <v>25</v>
      </c>
      <c r="L16" s="29">
        <f t="shared" si="3"/>
        <v>35</v>
      </c>
    </row>
    <row r="17" s="29" customFormat="1" spans="1:12">
      <c r="A17" s="38">
        <v>14</v>
      </c>
      <c r="C17" s="24" t="s">
        <v>2579</v>
      </c>
      <c r="D17" s="58">
        <f t="shared" si="0"/>
        <v>3</v>
      </c>
      <c r="E17" s="24" t="str">
        <f t="shared" si="1"/>
        <v>1,3</v>
      </c>
      <c r="F17" s="391" t="str">
        <f t="shared" si="2"/>
        <v>35,45</v>
      </c>
      <c r="G17" s="63"/>
      <c r="H17" s="63"/>
      <c r="I17" s="387" t="s">
        <v>2580</v>
      </c>
      <c r="K17" s="29">
        <v>35</v>
      </c>
      <c r="L17" s="29">
        <f t="shared" si="3"/>
        <v>45</v>
      </c>
    </row>
    <row r="18" s="29" customFormat="1" spans="1:12">
      <c r="A18" s="38">
        <v>15</v>
      </c>
      <c r="C18" s="24" t="s">
        <v>2581</v>
      </c>
      <c r="D18" s="58">
        <f t="shared" si="0"/>
        <v>3</v>
      </c>
      <c r="E18" s="24" t="str">
        <f t="shared" si="1"/>
        <v>1,3</v>
      </c>
      <c r="F18" s="391" t="str">
        <f t="shared" si="2"/>
        <v>45,55</v>
      </c>
      <c r="G18" s="63"/>
      <c r="H18" s="63"/>
      <c r="I18" s="387" t="s">
        <v>2582</v>
      </c>
      <c r="K18" s="29">
        <v>45</v>
      </c>
      <c r="L18" s="29">
        <f t="shared" si="3"/>
        <v>55</v>
      </c>
    </row>
    <row r="19" s="29" customFormat="1" spans="1:12">
      <c r="A19" s="38">
        <v>16</v>
      </c>
      <c r="C19" s="24" t="s">
        <v>2583</v>
      </c>
      <c r="D19" s="58">
        <f t="shared" si="0"/>
        <v>3</v>
      </c>
      <c r="E19" s="24" t="str">
        <f t="shared" si="1"/>
        <v>1,3</v>
      </c>
      <c r="F19" s="391" t="str">
        <f t="shared" si="2"/>
        <v>55,65</v>
      </c>
      <c r="G19" s="63"/>
      <c r="H19" s="63"/>
      <c r="I19" s="387" t="s">
        <v>2584</v>
      </c>
      <c r="K19" s="29">
        <v>55</v>
      </c>
      <c r="L19" s="29">
        <f t="shared" si="3"/>
        <v>65</v>
      </c>
    </row>
    <row r="20" s="29" customFormat="1" spans="1:12">
      <c r="A20" s="38">
        <v>17</v>
      </c>
      <c r="C20" s="24" t="s">
        <v>2585</v>
      </c>
      <c r="D20" s="58">
        <f t="shared" si="0"/>
        <v>3</v>
      </c>
      <c r="E20" s="24" t="str">
        <f t="shared" si="1"/>
        <v>1,3</v>
      </c>
      <c r="F20" s="391" t="str">
        <f t="shared" si="2"/>
        <v>65,75</v>
      </c>
      <c r="G20" s="63"/>
      <c r="H20" s="63"/>
      <c r="I20" s="387" t="s">
        <v>2586</v>
      </c>
      <c r="K20" s="29">
        <v>65</v>
      </c>
      <c r="L20" s="29">
        <f t="shared" si="3"/>
        <v>75</v>
      </c>
    </row>
    <row r="21" s="29" customFormat="1" spans="1:12">
      <c r="A21" s="38">
        <v>18</v>
      </c>
      <c r="C21" s="24" t="s">
        <v>2587</v>
      </c>
      <c r="D21" s="58">
        <f t="shared" si="0"/>
        <v>3</v>
      </c>
      <c r="E21" s="24" t="str">
        <f t="shared" si="1"/>
        <v>1,3</v>
      </c>
      <c r="F21" s="391" t="str">
        <f t="shared" si="2"/>
        <v>75,85</v>
      </c>
      <c r="G21" s="63"/>
      <c r="H21" s="63"/>
      <c r="I21" s="387" t="s">
        <v>2588</v>
      </c>
      <c r="K21" s="29">
        <v>75</v>
      </c>
      <c r="L21" s="29">
        <f t="shared" si="3"/>
        <v>85</v>
      </c>
    </row>
    <row r="22" s="29" customFormat="1" spans="1:12">
      <c r="A22" s="38">
        <v>19</v>
      </c>
      <c r="C22" s="24" t="s">
        <v>2589</v>
      </c>
      <c r="D22" s="58">
        <f t="shared" si="0"/>
        <v>3</v>
      </c>
      <c r="E22" s="24" t="str">
        <f t="shared" si="1"/>
        <v>1,3</v>
      </c>
      <c r="F22" s="391" t="str">
        <f t="shared" si="2"/>
        <v>85,95</v>
      </c>
      <c r="G22" s="63"/>
      <c r="H22" s="63"/>
      <c r="I22" s="387" t="s">
        <v>2590</v>
      </c>
      <c r="K22" s="29">
        <v>85</v>
      </c>
      <c r="L22" s="29">
        <f t="shared" si="3"/>
        <v>95</v>
      </c>
    </row>
    <row r="23" s="29" customFormat="1" spans="1:12">
      <c r="A23" s="38">
        <v>20</v>
      </c>
      <c r="C23" s="24" t="s">
        <v>2591</v>
      </c>
      <c r="D23" s="58">
        <f t="shared" si="0"/>
        <v>3</v>
      </c>
      <c r="E23" s="24" t="str">
        <f t="shared" si="1"/>
        <v>1,3</v>
      </c>
      <c r="F23" s="391" t="str">
        <f t="shared" si="2"/>
        <v>95,100</v>
      </c>
      <c r="G23" s="63"/>
      <c r="H23" s="63"/>
      <c r="I23" s="387" t="s">
        <v>2592</v>
      </c>
      <c r="K23" s="29">
        <v>95</v>
      </c>
      <c r="L23" s="87">
        <v>100</v>
      </c>
    </row>
    <row r="24" s="29" customFormat="1" spans="1:12">
      <c r="A24" s="38">
        <v>21</v>
      </c>
      <c r="C24" s="24" t="s">
        <v>2593</v>
      </c>
      <c r="D24" s="58">
        <f t="shared" si="0"/>
        <v>3</v>
      </c>
      <c r="E24" s="24" t="str">
        <f t="shared" si="1"/>
        <v>1,3</v>
      </c>
      <c r="F24" s="391" t="str">
        <f t="shared" si="2"/>
        <v>0,0</v>
      </c>
      <c r="G24" s="63"/>
      <c r="H24" s="63"/>
      <c r="I24" s="63"/>
      <c r="K24" s="29">
        <v>0</v>
      </c>
      <c r="L24" s="29">
        <v>0</v>
      </c>
    </row>
    <row r="25" s="29" customFormat="1" spans="1:12">
      <c r="A25" s="38">
        <v>22</v>
      </c>
      <c r="C25" s="24" t="s">
        <v>2594</v>
      </c>
      <c r="D25" s="58">
        <f t="shared" si="0"/>
        <v>3</v>
      </c>
      <c r="E25" s="24" t="str">
        <f t="shared" si="1"/>
        <v>1,3</v>
      </c>
      <c r="F25" s="391" t="str">
        <f t="shared" si="2"/>
        <v>0,0</v>
      </c>
      <c r="G25" s="63"/>
      <c r="H25" s="63"/>
      <c r="I25" s="63"/>
      <c r="K25" s="29">
        <v>0</v>
      </c>
      <c r="L25" s="29">
        <v>0</v>
      </c>
    </row>
    <row r="26" s="29" customFormat="1" spans="1:12">
      <c r="A26" s="38">
        <v>23</v>
      </c>
      <c r="C26" s="24" t="s">
        <v>2595</v>
      </c>
      <c r="D26" s="58">
        <f t="shared" si="0"/>
        <v>3</v>
      </c>
      <c r="E26" s="24" t="str">
        <f t="shared" si="1"/>
        <v>1,3</v>
      </c>
      <c r="F26" s="391" t="str">
        <f t="shared" si="2"/>
        <v>0,0</v>
      </c>
      <c r="G26" s="63"/>
      <c r="H26" s="63"/>
      <c r="I26" s="63"/>
      <c r="K26" s="29">
        <v>0</v>
      </c>
      <c r="L26" s="29">
        <v>0</v>
      </c>
    </row>
    <row r="27" s="29" customFormat="1" spans="1:12">
      <c r="A27" s="38">
        <v>24</v>
      </c>
      <c r="C27" s="24" t="s">
        <v>2596</v>
      </c>
      <c r="D27" s="58">
        <f t="shared" si="0"/>
        <v>3</v>
      </c>
      <c r="E27" s="24" t="str">
        <f t="shared" si="1"/>
        <v>1,3</v>
      </c>
      <c r="F27" s="391" t="str">
        <f t="shared" si="2"/>
        <v>0,0</v>
      </c>
      <c r="G27" s="63"/>
      <c r="H27" s="63"/>
      <c r="I27" s="63"/>
      <c r="K27" s="29">
        <v>0</v>
      </c>
      <c r="L27" s="29">
        <v>0</v>
      </c>
    </row>
    <row r="28" s="29" customFormat="1" spans="1:12">
      <c r="A28" s="38">
        <v>25</v>
      </c>
      <c r="C28" s="24" t="s">
        <v>2597</v>
      </c>
      <c r="D28" s="58">
        <f t="shared" si="0"/>
        <v>3</v>
      </c>
      <c r="E28" s="24" t="str">
        <f t="shared" si="1"/>
        <v>1,3</v>
      </c>
      <c r="F28" s="391" t="str">
        <f t="shared" si="2"/>
        <v>0,0</v>
      </c>
      <c r="G28" s="63"/>
      <c r="H28" s="63"/>
      <c r="I28" s="63"/>
      <c r="K28" s="29">
        <v>0</v>
      </c>
      <c r="L28" s="29">
        <v>0</v>
      </c>
    </row>
    <row r="29" s="29" customFormat="1" spans="1:12">
      <c r="A29" s="38">
        <v>26</v>
      </c>
      <c r="C29" s="24" t="s">
        <v>2598</v>
      </c>
      <c r="D29" s="58">
        <f t="shared" si="0"/>
        <v>3</v>
      </c>
      <c r="E29" s="24" t="str">
        <f t="shared" si="1"/>
        <v>1,3</v>
      </c>
      <c r="F29" s="391" t="str">
        <f t="shared" si="2"/>
        <v>0,0</v>
      </c>
      <c r="G29" s="63"/>
      <c r="H29" s="63"/>
      <c r="I29" s="63"/>
      <c r="K29" s="29">
        <v>0</v>
      </c>
      <c r="L29" s="29">
        <v>0</v>
      </c>
    </row>
    <row r="30" s="29" customFormat="1" spans="1:12">
      <c r="A30" s="38">
        <v>27</v>
      </c>
      <c r="C30" s="24" t="s">
        <v>2599</v>
      </c>
      <c r="D30" s="58">
        <f t="shared" si="0"/>
        <v>3</v>
      </c>
      <c r="E30" s="24" t="str">
        <f t="shared" si="1"/>
        <v>1,3</v>
      </c>
      <c r="F30" s="391" t="str">
        <f t="shared" si="2"/>
        <v>0,0</v>
      </c>
      <c r="G30" s="63"/>
      <c r="H30" s="63"/>
      <c r="I30" s="63"/>
      <c r="K30" s="29">
        <v>0</v>
      </c>
      <c r="L30" s="29">
        <v>0</v>
      </c>
    </row>
    <row r="31" s="29" customFormat="1" spans="1:12">
      <c r="A31" s="38">
        <v>28</v>
      </c>
      <c r="C31" s="24" t="s">
        <v>2600</v>
      </c>
      <c r="D31" s="58">
        <f t="shared" si="0"/>
        <v>3</v>
      </c>
      <c r="E31" s="24" t="str">
        <f t="shared" si="1"/>
        <v>1,3</v>
      </c>
      <c r="F31" s="391" t="str">
        <f t="shared" si="2"/>
        <v>0,0</v>
      </c>
      <c r="G31" s="63"/>
      <c r="H31" s="63"/>
      <c r="I31" s="63"/>
      <c r="K31" s="29">
        <v>0</v>
      </c>
      <c r="L31" s="29">
        <v>0</v>
      </c>
    </row>
    <row r="32" s="29" customFormat="1" spans="1:12">
      <c r="A32" s="38">
        <v>29</v>
      </c>
      <c r="C32" s="24" t="s">
        <v>2601</v>
      </c>
      <c r="D32" s="58">
        <f t="shared" si="0"/>
        <v>3</v>
      </c>
      <c r="E32" s="24" t="str">
        <f t="shared" si="1"/>
        <v>1,3</v>
      </c>
      <c r="F32" s="391" t="str">
        <f t="shared" si="2"/>
        <v>0,0</v>
      </c>
      <c r="G32" s="63"/>
      <c r="H32" s="63"/>
      <c r="I32" s="63"/>
      <c r="K32" s="29">
        <v>0</v>
      </c>
      <c r="L32" s="29">
        <v>0</v>
      </c>
    </row>
    <row r="33" s="29" customFormat="1" spans="1:12">
      <c r="A33" s="38">
        <v>30</v>
      </c>
      <c r="C33" s="24" t="s">
        <v>2602</v>
      </c>
      <c r="D33" s="58">
        <f t="shared" si="0"/>
        <v>3</v>
      </c>
      <c r="E33" s="24" t="str">
        <f t="shared" si="1"/>
        <v>1,3</v>
      </c>
      <c r="F33" s="391" t="str">
        <f t="shared" si="2"/>
        <v>0,0</v>
      </c>
      <c r="G33" s="63"/>
      <c r="H33" s="63"/>
      <c r="I33" s="63"/>
      <c r="K33" s="29">
        <v>0</v>
      </c>
      <c r="L33" s="29">
        <v>0</v>
      </c>
    </row>
    <row r="34" s="23" customFormat="1" spans="1:12">
      <c r="A34" s="46">
        <v>31</v>
      </c>
      <c r="C34" s="23" t="s">
        <v>2603</v>
      </c>
      <c r="D34" s="34">
        <f t="shared" ref="D34:D53" si="4">$D$7</f>
        <v>5</v>
      </c>
      <c r="E34" s="23" t="str">
        <f t="shared" ref="E34:E53" si="5">$E$7</f>
        <v>1,3</v>
      </c>
      <c r="F34" s="392" t="str">
        <f t="shared" si="2"/>
        <v>5,15</v>
      </c>
      <c r="G34" s="67"/>
      <c r="H34" s="67"/>
      <c r="I34" s="395" t="s">
        <v>2604</v>
      </c>
      <c r="K34" s="23">
        <v>5</v>
      </c>
      <c r="L34" s="23">
        <f t="shared" ref="L34:L42" si="6">K35</f>
        <v>15</v>
      </c>
    </row>
    <row r="35" s="29" customFormat="1" spans="1:12">
      <c r="A35" s="38">
        <v>32</v>
      </c>
      <c r="C35" s="24" t="s">
        <v>2605</v>
      </c>
      <c r="D35" s="58">
        <f t="shared" si="4"/>
        <v>5</v>
      </c>
      <c r="E35" s="24" t="str">
        <f t="shared" si="5"/>
        <v>1,3</v>
      </c>
      <c r="F35" s="391" t="str">
        <f t="shared" si="2"/>
        <v>15,25</v>
      </c>
      <c r="G35" s="63"/>
      <c r="H35" s="63"/>
      <c r="I35" s="387" t="s">
        <v>2606</v>
      </c>
      <c r="K35" s="29">
        <v>15</v>
      </c>
      <c r="L35" s="29">
        <f t="shared" si="6"/>
        <v>25</v>
      </c>
    </row>
    <row r="36" s="29" customFormat="1" spans="1:12">
      <c r="A36" s="38">
        <v>33</v>
      </c>
      <c r="C36" s="24" t="s">
        <v>2607</v>
      </c>
      <c r="D36" s="58">
        <f t="shared" si="4"/>
        <v>5</v>
      </c>
      <c r="E36" s="24" t="str">
        <f t="shared" si="5"/>
        <v>1,3</v>
      </c>
      <c r="F36" s="391" t="str">
        <f t="shared" si="2"/>
        <v>25,35</v>
      </c>
      <c r="G36" s="63"/>
      <c r="H36" s="63"/>
      <c r="I36" s="387" t="s">
        <v>2608</v>
      </c>
      <c r="K36" s="29">
        <v>25</v>
      </c>
      <c r="L36" s="29">
        <f t="shared" si="6"/>
        <v>35</v>
      </c>
    </row>
    <row r="37" s="29" customFormat="1" spans="1:12">
      <c r="A37" s="38">
        <v>34</v>
      </c>
      <c r="C37" s="24" t="s">
        <v>2609</v>
      </c>
      <c r="D37" s="58">
        <f t="shared" si="4"/>
        <v>5</v>
      </c>
      <c r="E37" s="24" t="str">
        <f t="shared" si="5"/>
        <v>1,3</v>
      </c>
      <c r="F37" s="391" t="str">
        <f t="shared" si="2"/>
        <v>35,45</v>
      </c>
      <c r="G37" s="63"/>
      <c r="H37" s="63"/>
      <c r="I37" s="387" t="s">
        <v>2610</v>
      </c>
      <c r="K37" s="29">
        <v>35</v>
      </c>
      <c r="L37" s="29">
        <f t="shared" si="6"/>
        <v>45</v>
      </c>
    </row>
    <row r="38" s="29" customFormat="1" spans="1:12">
      <c r="A38" s="38">
        <v>35</v>
      </c>
      <c r="C38" s="24" t="s">
        <v>2611</v>
      </c>
      <c r="D38" s="58">
        <f t="shared" si="4"/>
        <v>5</v>
      </c>
      <c r="E38" s="24" t="str">
        <f t="shared" si="5"/>
        <v>1,3</v>
      </c>
      <c r="F38" s="391" t="str">
        <f t="shared" si="2"/>
        <v>45,55</v>
      </c>
      <c r="G38" s="63"/>
      <c r="H38" s="63"/>
      <c r="I38" s="387" t="s">
        <v>2612</v>
      </c>
      <c r="K38" s="29">
        <v>45</v>
      </c>
      <c r="L38" s="29">
        <f t="shared" si="6"/>
        <v>55</v>
      </c>
    </row>
    <row r="39" s="29" customFormat="1" spans="1:12">
      <c r="A39" s="38">
        <v>36</v>
      </c>
      <c r="C39" s="24" t="s">
        <v>2613</v>
      </c>
      <c r="D39" s="58">
        <f t="shared" si="4"/>
        <v>5</v>
      </c>
      <c r="E39" s="24" t="str">
        <f t="shared" si="5"/>
        <v>1,3</v>
      </c>
      <c r="F39" s="391" t="str">
        <f t="shared" si="2"/>
        <v>55,65</v>
      </c>
      <c r="G39" s="63"/>
      <c r="H39" s="63"/>
      <c r="I39" s="387" t="s">
        <v>2614</v>
      </c>
      <c r="K39" s="29">
        <v>55</v>
      </c>
      <c r="L39" s="29">
        <f t="shared" si="6"/>
        <v>65</v>
      </c>
    </row>
    <row r="40" s="29" customFormat="1" spans="1:12">
      <c r="A40" s="38">
        <v>37</v>
      </c>
      <c r="C40" s="24" t="s">
        <v>2615</v>
      </c>
      <c r="D40" s="58">
        <f t="shared" si="4"/>
        <v>5</v>
      </c>
      <c r="E40" s="24" t="str">
        <f t="shared" si="5"/>
        <v>1,3</v>
      </c>
      <c r="F40" s="391" t="str">
        <f t="shared" si="2"/>
        <v>65,75</v>
      </c>
      <c r="G40" s="63"/>
      <c r="H40" s="63"/>
      <c r="I40" s="387" t="s">
        <v>2616</v>
      </c>
      <c r="K40" s="29">
        <v>65</v>
      </c>
      <c r="L40" s="29">
        <f t="shared" si="6"/>
        <v>75</v>
      </c>
    </row>
    <row r="41" s="29" customFormat="1" spans="1:12">
      <c r="A41" s="38">
        <v>38</v>
      </c>
      <c r="C41" s="24" t="s">
        <v>2617</v>
      </c>
      <c r="D41" s="58">
        <f t="shared" si="4"/>
        <v>5</v>
      </c>
      <c r="E41" s="24" t="str">
        <f t="shared" si="5"/>
        <v>1,3</v>
      </c>
      <c r="F41" s="391" t="str">
        <f t="shared" si="2"/>
        <v>75,85</v>
      </c>
      <c r="G41" s="63"/>
      <c r="H41" s="63"/>
      <c r="I41" s="387" t="s">
        <v>2618</v>
      </c>
      <c r="K41" s="29">
        <v>75</v>
      </c>
      <c r="L41" s="29">
        <f t="shared" si="6"/>
        <v>85</v>
      </c>
    </row>
    <row r="42" s="29" customFormat="1" spans="1:12">
      <c r="A42" s="38">
        <v>39</v>
      </c>
      <c r="C42" s="24" t="s">
        <v>2619</v>
      </c>
      <c r="D42" s="58">
        <f t="shared" si="4"/>
        <v>5</v>
      </c>
      <c r="E42" s="24" t="str">
        <f t="shared" si="5"/>
        <v>1,3</v>
      </c>
      <c r="F42" s="391" t="str">
        <f t="shared" si="2"/>
        <v>85,95</v>
      </c>
      <c r="G42" s="63"/>
      <c r="H42" s="63"/>
      <c r="I42" s="387" t="s">
        <v>2620</v>
      </c>
      <c r="K42" s="29">
        <v>85</v>
      </c>
      <c r="L42" s="29">
        <f t="shared" si="6"/>
        <v>95</v>
      </c>
    </row>
    <row r="43" s="29" customFormat="1" spans="1:12">
      <c r="A43" s="38">
        <v>40</v>
      </c>
      <c r="C43" s="24" t="s">
        <v>2621</v>
      </c>
      <c r="D43" s="58">
        <f t="shared" si="4"/>
        <v>5</v>
      </c>
      <c r="E43" s="24" t="str">
        <f t="shared" si="5"/>
        <v>1,3</v>
      </c>
      <c r="F43" s="391" t="str">
        <f t="shared" si="2"/>
        <v>95,100</v>
      </c>
      <c r="G43" s="63"/>
      <c r="H43" s="63"/>
      <c r="I43" s="387" t="s">
        <v>2622</v>
      </c>
      <c r="K43" s="29">
        <v>95</v>
      </c>
      <c r="L43" s="87">
        <v>100</v>
      </c>
    </row>
    <row r="44" s="29" customFormat="1" spans="1:12">
      <c r="A44" s="38">
        <v>41</v>
      </c>
      <c r="C44" s="24" t="s">
        <v>2623</v>
      </c>
      <c r="D44" s="58">
        <f t="shared" si="4"/>
        <v>5</v>
      </c>
      <c r="E44" s="24" t="str">
        <f t="shared" si="5"/>
        <v>1,3</v>
      </c>
      <c r="F44" s="391" t="str">
        <f t="shared" si="2"/>
        <v>0,0</v>
      </c>
      <c r="G44" s="63"/>
      <c r="H44" s="63"/>
      <c r="I44" s="63"/>
      <c r="K44" s="29">
        <v>0</v>
      </c>
      <c r="L44" s="29">
        <v>0</v>
      </c>
    </row>
    <row r="45" s="29" customFormat="1" spans="1:12">
      <c r="A45" s="38">
        <v>42</v>
      </c>
      <c r="C45" s="24" t="s">
        <v>2624</v>
      </c>
      <c r="D45" s="58">
        <f t="shared" si="4"/>
        <v>5</v>
      </c>
      <c r="E45" s="24" t="str">
        <f t="shared" si="5"/>
        <v>1,3</v>
      </c>
      <c r="F45" s="391" t="str">
        <f t="shared" si="2"/>
        <v>0,0</v>
      </c>
      <c r="G45" s="63"/>
      <c r="H45" s="63"/>
      <c r="I45" s="63"/>
      <c r="K45" s="29">
        <v>0</v>
      </c>
      <c r="L45" s="29">
        <v>0</v>
      </c>
    </row>
    <row r="46" s="29" customFormat="1" spans="1:12">
      <c r="A46" s="38">
        <v>43</v>
      </c>
      <c r="C46" s="24" t="s">
        <v>2625</v>
      </c>
      <c r="D46" s="58">
        <f t="shared" si="4"/>
        <v>5</v>
      </c>
      <c r="E46" s="24" t="str">
        <f t="shared" si="5"/>
        <v>1,3</v>
      </c>
      <c r="F46" s="391" t="str">
        <f t="shared" si="2"/>
        <v>0,0</v>
      </c>
      <c r="G46" s="63"/>
      <c r="H46" s="63"/>
      <c r="I46" s="63"/>
      <c r="K46" s="29">
        <v>0</v>
      </c>
      <c r="L46" s="29">
        <v>0</v>
      </c>
    </row>
    <row r="47" s="29" customFormat="1" spans="1:12">
      <c r="A47" s="38">
        <v>44</v>
      </c>
      <c r="C47" s="24" t="s">
        <v>2626</v>
      </c>
      <c r="D47" s="58">
        <f t="shared" si="4"/>
        <v>5</v>
      </c>
      <c r="E47" s="24" t="str">
        <f t="shared" si="5"/>
        <v>1,3</v>
      </c>
      <c r="F47" s="391" t="str">
        <f t="shared" si="2"/>
        <v>0,0</v>
      </c>
      <c r="G47" s="63"/>
      <c r="H47" s="63"/>
      <c r="I47" s="63"/>
      <c r="K47" s="29">
        <v>0</v>
      </c>
      <c r="L47" s="29">
        <v>0</v>
      </c>
    </row>
    <row r="48" s="29" customFormat="1" spans="1:12">
      <c r="A48" s="38">
        <v>45</v>
      </c>
      <c r="C48" s="24" t="s">
        <v>2627</v>
      </c>
      <c r="D48" s="58">
        <f t="shared" si="4"/>
        <v>5</v>
      </c>
      <c r="E48" s="24" t="str">
        <f t="shared" si="5"/>
        <v>1,3</v>
      </c>
      <c r="F48" s="391" t="str">
        <f t="shared" si="2"/>
        <v>0,0</v>
      </c>
      <c r="G48" s="63"/>
      <c r="H48" s="63"/>
      <c r="I48" s="63"/>
      <c r="K48" s="29">
        <v>0</v>
      </c>
      <c r="L48" s="29">
        <v>0</v>
      </c>
    </row>
    <row r="49" s="29" customFormat="1" spans="1:12">
      <c r="A49" s="38">
        <v>46</v>
      </c>
      <c r="C49" s="24" t="s">
        <v>2628</v>
      </c>
      <c r="D49" s="58">
        <f t="shared" si="4"/>
        <v>5</v>
      </c>
      <c r="E49" s="24" t="str">
        <f t="shared" si="5"/>
        <v>1,3</v>
      </c>
      <c r="F49" s="391" t="str">
        <f t="shared" si="2"/>
        <v>0,0</v>
      </c>
      <c r="G49" s="63"/>
      <c r="H49" s="63"/>
      <c r="I49" s="63"/>
      <c r="K49" s="29">
        <v>0</v>
      </c>
      <c r="L49" s="29">
        <v>0</v>
      </c>
    </row>
    <row r="50" s="29" customFormat="1" spans="1:12">
      <c r="A50" s="38">
        <v>47</v>
      </c>
      <c r="C50" s="24" t="s">
        <v>2629</v>
      </c>
      <c r="D50" s="58">
        <f t="shared" si="4"/>
        <v>5</v>
      </c>
      <c r="E50" s="24" t="str">
        <f t="shared" si="5"/>
        <v>1,3</v>
      </c>
      <c r="F50" s="391" t="str">
        <f t="shared" si="2"/>
        <v>0,0</v>
      </c>
      <c r="G50" s="63"/>
      <c r="H50" s="63"/>
      <c r="I50" s="63"/>
      <c r="K50" s="29">
        <v>0</v>
      </c>
      <c r="L50" s="29">
        <v>0</v>
      </c>
    </row>
    <row r="51" s="29" customFormat="1" spans="1:12">
      <c r="A51" s="38">
        <v>48</v>
      </c>
      <c r="C51" s="24" t="s">
        <v>2630</v>
      </c>
      <c r="D51" s="58">
        <f t="shared" si="4"/>
        <v>5</v>
      </c>
      <c r="E51" s="24" t="str">
        <f t="shared" si="5"/>
        <v>1,3</v>
      </c>
      <c r="F51" s="391" t="str">
        <f t="shared" si="2"/>
        <v>0,0</v>
      </c>
      <c r="G51" s="63"/>
      <c r="H51" s="63"/>
      <c r="I51" s="63"/>
      <c r="K51" s="29">
        <v>0</v>
      </c>
      <c r="L51" s="29">
        <v>0</v>
      </c>
    </row>
    <row r="52" s="29" customFormat="1" spans="1:12">
      <c r="A52" s="38">
        <v>49</v>
      </c>
      <c r="C52" s="24" t="s">
        <v>2631</v>
      </c>
      <c r="D52" s="58">
        <f t="shared" si="4"/>
        <v>5</v>
      </c>
      <c r="E52" s="24" t="str">
        <f t="shared" si="5"/>
        <v>1,3</v>
      </c>
      <c r="F52" s="391" t="str">
        <f t="shared" si="2"/>
        <v>0,0</v>
      </c>
      <c r="G52" s="63"/>
      <c r="H52" s="63"/>
      <c r="I52" s="63"/>
      <c r="K52" s="29">
        <v>0</v>
      </c>
      <c r="L52" s="29">
        <v>0</v>
      </c>
    </row>
    <row r="53" s="22" customFormat="1" spans="1:12">
      <c r="A53" s="42">
        <v>50</v>
      </c>
      <c r="C53" s="22" t="s">
        <v>2632</v>
      </c>
      <c r="D53" s="59">
        <f t="shared" si="4"/>
        <v>5</v>
      </c>
      <c r="E53" s="22" t="str">
        <f t="shared" si="5"/>
        <v>1,3</v>
      </c>
      <c r="F53" s="393" t="str">
        <f t="shared" si="2"/>
        <v>0,0</v>
      </c>
      <c r="G53" s="65"/>
      <c r="H53" s="65"/>
      <c r="I53" s="65"/>
      <c r="K53" s="22">
        <v>0</v>
      </c>
      <c r="L53" s="22">
        <v>0</v>
      </c>
    </row>
    <row r="54" s="23" customFormat="1" spans="1:12">
      <c r="A54" s="46">
        <v>51</v>
      </c>
      <c r="C54" s="23" t="s">
        <v>2633</v>
      </c>
      <c r="D54" s="34">
        <f t="shared" ref="D54:D73" si="7">$D$8</f>
        <v>5</v>
      </c>
      <c r="E54" s="23" t="str">
        <f t="shared" ref="E54:E73" si="8">$E$8</f>
        <v>1,3</v>
      </c>
      <c r="F54" s="392" t="str">
        <f t="shared" si="2"/>
        <v>5,15</v>
      </c>
      <c r="G54" s="67"/>
      <c r="H54" s="67"/>
      <c r="I54" s="395" t="s">
        <v>2604</v>
      </c>
      <c r="K54" s="23">
        <v>5</v>
      </c>
      <c r="L54" s="23">
        <f t="shared" ref="L54:L62" si="9">K55</f>
        <v>15</v>
      </c>
    </row>
    <row r="55" s="29" customFormat="1" spans="1:12">
      <c r="A55" s="38">
        <v>52</v>
      </c>
      <c r="C55" s="24" t="s">
        <v>2634</v>
      </c>
      <c r="D55" s="58">
        <f t="shared" si="7"/>
        <v>5</v>
      </c>
      <c r="E55" s="24" t="str">
        <f t="shared" si="8"/>
        <v>1,3</v>
      </c>
      <c r="F55" s="391" t="str">
        <f t="shared" si="2"/>
        <v>15,25</v>
      </c>
      <c r="G55" s="63"/>
      <c r="H55" s="63"/>
      <c r="I55" s="387" t="s">
        <v>2606</v>
      </c>
      <c r="K55" s="29">
        <v>15</v>
      </c>
      <c r="L55" s="29">
        <f t="shared" si="9"/>
        <v>25</v>
      </c>
    </row>
    <row r="56" s="29" customFormat="1" spans="1:12">
      <c r="A56" s="38">
        <v>53</v>
      </c>
      <c r="C56" s="24" t="s">
        <v>2635</v>
      </c>
      <c r="D56" s="58">
        <f t="shared" si="7"/>
        <v>5</v>
      </c>
      <c r="E56" s="24" t="str">
        <f t="shared" si="8"/>
        <v>1,3</v>
      </c>
      <c r="F56" s="391" t="str">
        <f t="shared" si="2"/>
        <v>25,35</v>
      </c>
      <c r="G56" s="63"/>
      <c r="H56" s="63"/>
      <c r="I56" s="387" t="s">
        <v>2608</v>
      </c>
      <c r="K56" s="29">
        <v>25</v>
      </c>
      <c r="L56" s="29">
        <f t="shared" si="9"/>
        <v>35</v>
      </c>
    </row>
    <row r="57" s="29" customFormat="1" spans="1:12">
      <c r="A57" s="38">
        <v>54</v>
      </c>
      <c r="C57" s="24" t="s">
        <v>2636</v>
      </c>
      <c r="D57" s="58">
        <f t="shared" si="7"/>
        <v>5</v>
      </c>
      <c r="E57" s="24" t="str">
        <f t="shared" si="8"/>
        <v>1,3</v>
      </c>
      <c r="F57" s="391" t="str">
        <f t="shared" si="2"/>
        <v>35,45</v>
      </c>
      <c r="G57" s="63"/>
      <c r="H57" s="63"/>
      <c r="I57" s="387" t="s">
        <v>2610</v>
      </c>
      <c r="K57" s="29">
        <v>35</v>
      </c>
      <c r="L57" s="29">
        <f t="shared" si="9"/>
        <v>45</v>
      </c>
    </row>
    <row r="58" s="29" customFormat="1" spans="1:12">
      <c r="A58" s="38">
        <v>55</v>
      </c>
      <c r="C58" s="24" t="s">
        <v>2637</v>
      </c>
      <c r="D58" s="58">
        <f t="shared" si="7"/>
        <v>5</v>
      </c>
      <c r="E58" s="24" t="str">
        <f t="shared" si="8"/>
        <v>1,3</v>
      </c>
      <c r="F58" s="391" t="str">
        <f t="shared" si="2"/>
        <v>45,55</v>
      </c>
      <c r="G58" s="63"/>
      <c r="H58" s="63"/>
      <c r="I58" s="387" t="s">
        <v>2612</v>
      </c>
      <c r="K58" s="29">
        <v>45</v>
      </c>
      <c r="L58" s="29">
        <f t="shared" si="9"/>
        <v>55</v>
      </c>
    </row>
    <row r="59" s="29" customFormat="1" spans="1:12">
      <c r="A59" s="38">
        <v>56</v>
      </c>
      <c r="C59" s="24" t="s">
        <v>2638</v>
      </c>
      <c r="D59" s="58">
        <f t="shared" si="7"/>
        <v>5</v>
      </c>
      <c r="E59" s="24" t="str">
        <f t="shared" si="8"/>
        <v>1,3</v>
      </c>
      <c r="F59" s="391" t="str">
        <f t="shared" si="2"/>
        <v>55,65</v>
      </c>
      <c r="G59" s="63"/>
      <c r="H59" s="63"/>
      <c r="I59" s="387" t="s">
        <v>2614</v>
      </c>
      <c r="K59" s="29">
        <v>55</v>
      </c>
      <c r="L59" s="29">
        <f t="shared" si="9"/>
        <v>65</v>
      </c>
    </row>
    <row r="60" s="29" customFormat="1" spans="1:12">
      <c r="A60" s="38">
        <v>57</v>
      </c>
      <c r="C60" s="24" t="s">
        <v>2639</v>
      </c>
      <c r="D60" s="58">
        <f t="shared" si="7"/>
        <v>5</v>
      </c>
      <c r="E60" s="24" t="str">
        <f t="shared" si="8"/>
        <v>1,3</v>
      </c>
      <c r="F60" s="391" t="str">
        <f t="shared" si="2"/>
        <v>65,75</v>
      </c>
      <c r="G60" s="63"/>
      <c r="H60" s="63"/>
      <c r="I60" s="387" t="s">
        <v>2616</v>
      </c>
      <c r="K60" s="29">
        <v>65</v>
      </c>
      <c r="L60" s="29">
        <f t="shared" si="9"/>
        <v>75</v>
      </c>
    </row>
    <row r="61" s="29" customFormat="1" spans="1:12">
      <c r="A61" s="38">
        <v>58</v>
      </c>
      <c r="C61" s="24" t="s">
        <v>2640</v>
      </c>
      <c r="D61" s="58">
        <f t="shared" si="7"/>
        <v>5</v>
      </c>
      <c r="E61" s="24" t="str">
        <f t="shared" si="8"/>
        <v>1,3</v>
      </c>
      <c r="F61" s="391" t="str">
        <f t="shared" si="2"/>
        <v>75,85</v>
      </c>
      <c r="G61" s="63"/>
      <c r="H61" s="63"/>
      <c r="I61" s="387" t="s">
        <v>2618</v>
      </c>
      <c r="K61" s="29">
        <v>75</v>
      </c>
      <c r="L61" s="29">
        <f t="shared" si="9"/>
        <v>85</v>
      </c>
    </row>
    <row r="62" s="29" customFormat="1" spans="1:12">
      <c r="A62" s="38">
        <v>59</v>
      </c>
      <c r="C62" s="24" t="s">
        <v>2641</v>
      </c>
      <c r="D62" s="58">
        <f t="shared" si="7"/>
        <v>5</v>
      </c>
      <c r="E62" s="24" t="str">
        <f t="shared" si="8"/>
        <v>1,3</v>
      </c>
      <c r="F62" s="391" t="str">
        <f t="shared" si="2"/>
        <v>85,95</v>
      </c>
      <c r="G62" s="63"/>
      <c r="H62" s="63"/>
      <c r="I62" s="387" t="s">
        <v>2620</v>
      </c>
      <c r="K62" s="29">
        <v>85</v>
      </c>
      <c r="L62" s="29">
        <f t="shared" si="9"/>
        <v>95</v>
      </c>
    </row>
    <row r="63" s="29" customFormat="1" spans="1:12">
      <c r="A63" s="38">
        <v>60</v>
      </c>
      <c r="C63" s="24" t="s">
        <v>2642</v>
      </c>
      <c r="D63" s="58">
        <f t="shared" si="7"/>
        <v>5</v>
      </c>
      <c r="E63" s="24" t="str">
        <f t="shared" si="8"/>
        <v>1,3</v>
      </c>
      <c r="F63" s="391" t="str">
        <f t="shared" si="2"/>
        <v>95,100</v>
      </c>
      <c r="G63" s="63"/>
      <c r="H63" s="63"/>
      <c r="I63" s="387" t="s">
        <v>2622</v>
      </c>
      <c r="K63" s="29">
        <v>95</v>
      </c>
      <c r="L63" s="87">
        <v>100</v>
      </c>
    </row>
    <row r="64" s="29" customFormat="1" spans="1:12">
      <c r="A64" s="38">
        <v>61</v>
      </c>
      <c r="C64" s="24" t="s">
        <v>2643</v>
      </c>
      <c r="D64" s="58">
        <f t="shared" si="7"/>
        <v>5</v>
      </c>
      <c r="E64" s="24" t="str">
        <f t="shared" si="8"/>
        <v>1,3</v>
      </c>
      <c r="F64" s="391" t="str">
        <f t="shared" si="2"/>
        <v>0,0</v>
      </c>
      <c r="G64" s="63"/>
      <c r="H64" s="63"/>
      <c r="I64" s="63"/>
      <c r="K64" s="29">
        <v>0</v>
      </c>
      <c r="L64" s="29">
        <v>0</v>
      </c>
    </row>
    <row r="65" s="29" customFormat="1" spans="1:12">
      <c r="A65" s="38">
        <v>62</v>
      </c>
      <c r="C65" s="24" t="s">
        <v>2644</v>
      </c>
      <c r="D65" s="58">
        <f t="shared" si="7"/>
        <v>5</v>
      </c>
      <c r="E65" s="24" t="str">
        <f t="shared" si="8"/>
        <v>1,3</v>
      </c>
      <c r="F65" s="391" t="str">
        <f t="shared" si="2"/>
        <v>0,0</v>
      </c>
      <c r="G65" s="63"/>
      <c r="H65" s="63"/>
      <c r="I65" s="63"/>
      <c r="K65" s="29">
        <v>0</v>
      </c>
      <c r="L65" s="29">
        <v>0</v>
      </c>
    </row>
    <row r="66" s="29" customFormat="1" spans="1:12">
      <c r="A66" s="38">
        <v>63</v>
      </c>
      <c r="C66" s="24" t="s">
        <v>2645</v>
      </c>
      <c r="D66" s="58">
        <f t="shared" si="7"/>
        <v>5</v>
      </c>
      <c r="E66" s="24" t="str">
        <f t="shared" si="8"/>
        <v>1,3</v>
      </c>
      <c r="F66" s="391" t="str">
        <f t="shared" si="2"/>
        <v>0,0</v>
      </c>
      <c r="G66" s="63"/>
      <c r="H66" s="63"/>
      <c r="I66" s="63"/>
      <c r="K66" s="29">
        <v>0</v>
      </c>
      <c r="L66" s="29">
        <v>0</v>
      </c>
    </row>
    <row r="67" s="29" customFormat="1" spans="1:12">
      <c r="A67" s="38">
        <v>64</v>
      </c>
      <c r="C67" s="24" t="s">
        <v>2646</v>
      </c>
      <c r="D67" s="58">
        <f t="shared" si="7"/>
        <v>5</v>
      </c>
      <c r="E67" s="24" t="str">
        <f t="shared" si="8"/>
        <v>1,3</v>
      </c>
      <c r="F67" s="391" t="str">
        <f t="shared" si="2"/>
        <v>0,0</v>
      </c>
      <c r="G67" s="63"/>
      <c r="H67" s="63"/>
      <c r="I67" s="63"/>
      <c r="K67" s="29">
        <v>0</v>
      </c>
      <c r="L67" s="29">
        <v>0</v>
      </c>
    </row>
    <row r="68" s="29" customFormat="1" spans="1:12">
      <c r="A68" s="38">
        <v>65</v>
      </c>
      <c r="C68" s="24" t="s">
        <v>2647</v>
      </c>
      <c r="D68" s="58">
        <f t="shared" si="7"/>
        <v>5</v>
      </c>
      <c r="E68" s="24" t="str">
        <f t="shared" si="8"/>
        <v>1,3</v>
      </c>
      <c r="F68" s="391" t="str">
        <f t="shared" si="2"/>
        <v>0,0</v>
      </c>
      <c r="G68" s="63"/>
      <c r="H68" s="63"/>
      <c r="I68" s="63"/>
      <c r="K68" s="29">
        <v>0</v>
      </c>
      <c r="L68" s="29">
        <v>0</v>
      </c>
    </row>
    <row r="69" s="29" customFormat="1" spans="1:12">
      <c r="A69" s="38">
        <v>66</v>
      </c>
      <c r="C69" s="24" t="s">
        <v>2648</v>
      </c>
      <c r="D69" s="58">
        <f t="shared" si="7"/>
        <v>5</v>
      </c>
      <c r="E69" s="24" t="str">
        <f t="shared" si="8"/>
        <v>1,3</v>
      </c>
      <c r="F69" s="391" t="str">
        <f t="shared" si="2"/>
        <v>0,0</v>
      </c>
      <c r="G69" s="63"/>
      <c r="H69" s="63"/>
      <c r="I69" s="63"/>
      <c r="K69" s="29">
        <v>0</v>
      </c>
      <c r="L69" s="29">
        <v>0</v>
      </c>
    </row>
    <row r="70" s="29" customFormat="1" spans="1:12">
      <c r="A70" s="38">
        <v>67</v>
      </c>
      <c r="C70" s="24" t="s">
        <v>2649</v>
      </c>
      <c r="D70" s="58">
        <f t="shared" si="7"/>
        <v>5</v>
      </c>
      <c r="E70" s="24" t="str">
        <f t="shared" si="8"/>
        <v>1,3</v>
      </c>
      <c r="F70" s="391" t="str">
        <f t="shared" si="2"/>
        <v>0,0</v>
      </c>
      <c r="G70" s="63"/>
      <c r="H70" s="63"/>
      <c r="I70" s="63"/>
      <c r="K70" s="29">
        <v>0</v>
      </c>
      <c r="L70" s="29">
        <v>0</v>
      </c>
    </row>
    <row r="71" s="29" customFormat="1" spans="1:12">
      <c r="A71" s="38">
        <v>68</v>
      </c>
      <c r="C71" s="24" t="s">
        <v>2650</v>
      </c>
      <c r="D71" s="58">
        <f t="shared" si="7"/>
        <v>5</v>
      </c>
      <c r="E71" s="24" t="str">
        <f t="shared" si="8"/>
        <v>1,3</v>
      </c>
      <c r="F71" s="391" t="str">
        <f t="shared" si="2"/>
        <v>0,0</v>
      </c>
      <c r="G71" s="63"/>
      <c r="H71" s="63"/>
      <c r="I71" s="63"/>
      <c r="K71" s="29">
        <v>0</v>
      </c>
      <c r="L71" s="29">
        <v>0</v>
      </c>
    </row>
    <row r="72" s="29" customFormat="1" spans="1:12">
      <c r="A72" s="38">
        <v>69</v>
      </c>
      <c r="C72" s="24" t="s">
        <v>2651</v>
      </c>
      <c r="D72" s="58">
        <f t="shared" si="7"/>
        <v>5</v>
      </c>
      <c r="E72" s="24" t="str">
        <f t="shared" si="8"/>
        <v>1,3</v>
      </c>
      <c r="F72" s="391" t="str">
        <f t="shared" si="2"/>
        <v>0,0</v>
      </c>
      <c r="G72" s="63"/>
      <c r="H72" s="63"/>
      <c r="I72" s="63"/>
      <c r="K72" s="29">
        <v>0</v>
      </c>
      <c r="L72" s="29">
        <v>0</v>
      </c>
    </row>
    <row r="73" s="22" customFormat="1" spans="1:12">
      <c r="A73" s="42">
        <v>70</v>
      </c>
      <c r="C73" s="22" t="s">
        <v>2652</v>
      </c>
      <c r="D73" s="59">
        <f t="shared" si="7"/>
        <v>5</v>
      </c>
      <c r="E73" s="22" t="str">
        <f t="shared" si="8"/>
        <v>1,3</v>
      </c>
      <c r="F73" s="393" t="str">
        <f t="shared" si="2"/>
        <v>0,0</v>
      </c>
      <c r="G73" s="65"/>
      <c r="H73" s="65"/>
      <c r="I73" s="65"/>
      <c r="K73" s="22">
        <v>0</v>
      </c>
      <c r="L73" s="22">
        <v>0</v>
      </c>
    </row>
    <row r="74" s="23" customFormat="1" spans="1:12">
      <c r="A74" s="46">
        <v>71</v>
      </c>
      <c r="C74" s="23" t="s">
        <v>2653</v>
      </c>
      <c r="D74" s="34">
        <f t="shared" ref="D74:D93" si="10">$D$9</f>
        <v>5</v>
      </c>
      <c r="E74" s="23" t="str">
        <f t="shared" ref="E74:E93" si="11">$E$9</f>
        <v>1,3</v>
      </c>
      <c r="F74" s="392" t="str">
        <f t="shared" si="2"/>
        <v>5,15</v>
      </c>
      <c r="G74" s="67"/>
      <c r="H74" s="67"/>
      <c r="I74" s="395" t="s">
        <v>2654</v>
      </c>
      <c r="K74" s="23">
        <v>5</v>
      </c>
      <c r="L74" s="23">
        <f t="shared" ref="L74:L82" si="12">K75</f>
        <v>15</v>
      </c>
    </row>
    <row r="75" s="29" customFormat="1" spans="1:12">
      <c r="A75" s="38">
        <v>72</v>
      </c>
      <c r="C75" s="24" t="s">
        <v>2655</v>
      </c>
      <c r="D75" s="58">
        <f t="shared" si="10"/>
        <v>5</v>
      </c>
      <c r="E75" s="24" t="str">
        <f t="shared" si="11"/>
        <v>1,3</v>
      </c>
      <c r="F75" s="391" t="str">
        <f t="shared" si="2"/>
        <v>15,25</v>
      </c>
      <c r="G75" s="63"/>
      <c r="H75" s="63"/>
      <c r="I75" s="387" t="s">
        <v>2656</v>
      </c>
      <c r="K75" s="29">
        <v>15</v>
      </c>
      <c r="L75" s="29">
        <f t="shared" si="12"/>
        <v>25</v>
      </c>
    </row>
    <row r="76" s="29" customFormat="1" spans="1:12">
      <c r="A76" s="38">
        <v>73</v>
      </c>
      <c r="C76" s="24" t="s">
        <v>2657</v>
      </c>
      <c r="D76" s="58">
        <f t="shared" si="10"/>
        <v>5</v>
      </c>
      <c r="E76" s="24" t="str">
        <f t="shared" si="11"/>
        <v>1,3</v>
      </c>
      <c r="F76" s="391" t="str">
        <f t="shared" si="2"/>
        <v>25,35</v>
      </c>
      <c r="G76" s="63"/>
      <c r="H76" s="63"/>
      <c r="I76" s="387" t="s">
        <v>2658</v>
      </c>
      <c r="K76" s="29">
        <v>25</v>
      </c>
      <c r="L76" s="29">
        <f t="shared" si="12"/>
        <v>35</v>
      </c>
    </row>
    <row r="77" s="29" customFormat="1" spans="1:12">
      <c r="A77" s="38">
        <v>74</v>
      </c>
      <c r="C77" s="24" t="s">
        <v>2659</v>
      </c>
      <c r="D77" s="58">
        <f t="shared" si="10"/>
        <v>5</v>
      </c>
      <c r="E77" s="24" t="str">
        <f t="shared" si="11"/>
        <v>1,3</v>
      </c>
      <c r="F77" s="391" t="str">
        <f t="shared" si="2"/>
        <v>35,45</v>
      </c>
      <c r="G77" s="63"/>
      <c r="H77" s="63"/>
      <c r="I77" s="387" t="s">
        <v>2660</v>
      </c>
      <c r="K77" s="29">
        <v>35</v>
      </c>
      <c r="L77" s="29">
        <f t="shared" si="12"/>
        <v>45</v>
      </c>
    </row>
    <row r="78" s="29" customFormat="1" spans="1:12">
      <c r="A78" s="38">
        <v>75</v>
      </c>
      <c r="C78" s="24" t="s">
        <v>2661</v>
      </c>
      <c r="D78" s="58">
        <f t="shared" si="10"/>
        <v>5</v>
      </c>
      <c r="E78" s="24" t="str">
        <f t="shared" si="11"/>
        <v>1,3</v>
      </c>
      <c r="F78" s="391" t="str">
        <f t="shared" ref="F78:F141" si="13">CONCATENATE(K78,",",L78)</f>
        <v>45,55</v>
      </c>
      <c r="G78" s="63"/>
      <c r="H78" s="63"/>
      <c r="I78" s="387" t="s">
        <v>2662</v>
      </c>
      <c r="K78" s="29">
        <v>45</v>
      </c>
      <c r="L78" s="29">
        <f t="shared" si="12"/>
        <v>55</v>
      </c>
    </row>
    <row r="79" s="29" customFormat="1" spans="1:12">
      <c r="A79" s="38">
        <v>76</v>
      </c>
      <c r="C79" s="24" t="s">
        <v>2663</v>
      </c>
      <c r="D79" s="58">
        <f t="shared" si="10"/>
        <v>5</v>
      </c>
      <c r="E79" s="24" t="str">
        <f t="shared" si="11"/>
        <v>1,3</v>
      </c>
      <c r="F79" s="391" t="str">
        <f t="shared" si="13"/>
        <v>55,65</v>
      </c>
      <c r="G79" s="63"/>
      <c r="H79" s="63"/>
      <c r="I79" s="387" t="s">
        <v>2664</v>
      </c>
      <c r="K79" s="29">
        <v>55</v>
      </c>
      <c r="L79" s="29">
        <f t="shared" si="12"/>
        <v>65</v>
      </c>
    </row>
    <row r="80" s="29" customFormat="1" spans="1:12">
      <c r="A80" s="38">
        <v>77</v>
      </c>
      <c r="C80" s="24" t="s">
        <v>2665</v>
      </c>
      <c r="D80" s="58">
        <f t="shared" si="10"/>
        <v>5</v>
      </c>
      <c r="E80" s="24" t="str">
        <f t="shared" si="11"/>
        <v>1,3</v>
      </c>
      <c r="F80" s="391" t="str">
        <f t="shared" si="13"/>
        <v>65,75</v>
      </c>
      <c r="G80" s="63"/>
      <c r="H80" s="63"/>
      <c r="I80" s="387" t="s">
        <v>2666</v>
      </c>
      <c r="K80" s="29">
        <v>65</v>
      </c>
      <c r="L80" s="29">
        <f t="shared" si="12"/>
        <v>75</v>
      </c>
    </row>
    <row r="81" s="29" customFormat="1" spans="1:12">
      <c r="A81" s="38">
        <v>78</v>
      </c>
      <c r="C81" s="24" t="s">
        <v>2667</v>
      </c>
      <c r="D81" s="58">
        <f t="shared" si="10"/>
        <v>5</v>
      </c>
      <c r="E81" s="24" t="str">
        <f t="shared" si="11"/>
        <v>1,3</v>
      </c>
      <c r="F81" s="391" t="str">
        <f t="shared" si="13"/>
        <v>75,85</v>
      </c>
      <c r="G81" s="63"/>
      <c r="H81" s="63"/>
      <c r="I81" s="387" t="s">
        <v>2668</v>
      </c>
      <c r="K81" s="29">
        <v>75</v>
      </c>
      <c r="L81" s="29">
        <f t="shared" si="12"/>
        <v>85</v>
      </c>
    </row>
    <row r="82" s="29" customFormat="1" spans="1:12">
      <c r="A82" s="38">
        <v>79</v>
      </c>
      <c r="C82" s="24" t="s">
        <v>2669</v>
      </c>
      <c r="D82" s="58">
        <f t="shared" si="10"/>
        <v>5</v>
      </c>
      <c r="E82" s="24" t="str">
        <f t="shared" si="11"/>
        <v>1,3</v>
      </c>
      <c r="F82" s="391" t="str">
        <f t="shared" si="13"/>
        <v>85,95</v>
      </c>
      <c r="G82" s="63"/>
      <c r="H82" s="63"/>
      <c r="I82" s="387" t="s">
        <v>2670</v>
      </c>
      <c r="K82" s="29">
        <v>85</v>
      </c>
      <c r="L82" s="29">
        <f t="shared" si="12"/>
        <v>95</v>
      </c>
    </row>
    <row r="83" s="29" customFormat="1" spans="1:12">
      <c r="A83" s="38">
        <v>80</v>
      </c>
      <c r="C83" s="24" t="s">
        <v>2671</v>
      </c>
      <c r="D83" s="58">
        <f t="shared" si="10"/>
        <v>5</v>
      </c>
      <c r="E83" s="24" t="str">
        <f t="shared" si="11"/>
        <v>1,3</v>
      </c>
      <c r="F83" s="391" t="str">
        <f t="shared" si="13"/>
        <v>95,100</v>
      </c>
      <c r="G83" s="63"/>
      <c r="H83" s="63"/>
      <c r="I83" s="387" t="s">
        <v>2672</v>
      </c>
      <c r="K83" s="29">
        <v>95</v>
      </c>
      <c r="L83" s="87">
        <v>100</v>
      </c>
    </row>
    <row r="84" s="29" customFormat="1" spans="1:12">
      <c r="A84" s="38">
        <v>81</v>
      </c>
      <c r="C84" s="24" t="s">
        <v>2673</v>
      </c>
      <c r="D84" s="58">
        <f t="shared" si="10"/>
        <v>5</v>
      </c>
      <c r="E84" s="24" t="str">
        <f t="shared" si="11"/>
        <v>1,3</v>
      </c>
      <c r="F84" s="391" t="str">
        <f t="shared" si="13"/>
        <v>0,0</v>
      </c>
      <c r="G84" s="63"/>
      <c r="H84" s="63"/>
      <c r="I84" s="63"/>
      <c r="K84" s="29">
        <v>0</v>
      </c>
      <c r="L84" s="29">
        <v>0</v>
      </c>
    </row>
    <row r="85" s="29" customFormat="1" spans="1:12">
      <c r="A85" s="38">
        <v>82</v>
      </c>
      <c r="C85" s="24" t="s">
        <v>2674</v>
      </c>
      <c r="D85" s="58">
        <f t="shared" si="10"/>
        <v>5</v>
      </c>
      <c r="E85" s="24" t="str">
        <f t="shared" si="11"/>
        <v>1,3</v>
      </c>
      <c r="F85" s="391" t="str">
        <f t="shared" si="13"/>
        <v>0,0</v>
      </c>
      <c r="G85" s="63"/>
      <c r="H85" s="63"/>
      <c r="I85" s="63"/>
      <c r="K85" s="29">
        <v>0</v>
      </c>
      <c r="L85" s="29">
        <v>0</v>
      </c>
    </row>
    <row r="86" s="29" customFormat="1" spans="1:12">
      <c r="A86" s="38">
        <v>83</v>
      </c>
      <c r="C86" s="24" t="s">
        <v>2675</v>
      </c>
      <c r="D86" s="58">
        <f t="shared" si="10"/>
        <v>5</v>
      </c>
      <c r="E86" s="24" t="str">
        <f t="shared" si="11"/>
        <v>1,3</v>
      </c>
      <c r="F86" s="391" t="str">
        <f t="shared" si="13"/>
        <v>0,0</v>
      </c>
      <c r="G86" s="63"/>
      <c r="H86" s="63"/>
      <c r="I86" s="63"/>
      <c r="K86" s="29">
        <v>0</v>
      </c>
      <c r="L86" s="29">
        <v>0</v>
      </c>
    </row>
    <row r="87" s="29" customFormat="1" spans="1:12">
      <c r="A87" s="38">
        <v>84</v>
      </c>
      <c r="C87" s="24" t="s">
        <v>2676</v>
      </c>
      <c r="D87" s="58">
        <f t="shared" si="10"/>
        <v>5</v>
      </c>
      <c r="E87" s="24" t="str">
        <f t="shared" si="11"/>
        <v>1,3</v>
      </c>
      <c r="F87" s="391" t="str">
        <f t="shared" si="13"/>
        <v>0,0</v>
      </c>
      <c r="G87" s="63"/>
      <c r="H87" s="63"/>
      <c r="I87" s="63"/>
      <c r="K87" s="29">
        <v>0</v>
      </c>
      <c r="L87" s="29">
        <v>0</v>
      </c>
    </row>
    <row r="88" s="29" customFormat="1" spans="1:12">
      <c r="A88" s="38">
        <v>85</v>
      </c>
      <c r="C88" s="24" t="s">
        <v>2677</v>
      </c>
      <c r="D88" s="58">
        <f t="shared" si="10"/>
        <v>5</v>
      </c>
      <c r="E88" s="24" t="str">
        <f t="shared" si="11"/>
        <v>1,3</v>
      </c>
      <c r="F88" s="391" t="str">
        <f t="shared" si="13"/>
        <v>0,0</v>
      </c>
      <c r="G88" s="63"/>
      <c r="H88" s="63"/>
      <c r="I88" s="63"/>
      <c r="K88" s="29">
        <v>0</v>
      </c>
      <c r="L88" s="29">
        <v>0</v>
      </c>
    </row>
    <row r="89" s="29" customFormat="1" spans="1:12">
      <c r="A89" s="38">
        <v>86</v>
      </c>
      <c r="C89" s="24" t="s">
        <v>2678</v>
      </c>
      <c r="D89" s="58">
        <f t="shared" si="10"/>
        <v>5</v>
      </c>
      <c r="E89" s="24" t="str">
        <f t="shared" si="11"/>
        <v>1,3</v>
      </c>
      <c r="F89" s="391" t="str">
        <f t="shared" si="13"/>
        <v>0,0</v>
      </c>
      <c r="G89" s="63"/>
      <c r="H89" s="63"/>
      <c r="I89" s="63"/>
      <c r="K89" s="29">
        <v>0</v>
      </c>
      <c r="L89" s="29">
        <v>0</v>
      </c>
    </row>
    <row r="90" s="29" customFormat="1" spans="1:12">
      <c r="A90" s="38">
        <v>87</v>
      </c>
      <c r="C90" s="24" t="s">
        <v>2679</v>
      </c>
      <c r="D90" s="58">
        <f t="shared" si="10"/>
        <v>5</v>
      </c>
      <c r="E90" s="24" t="str">
        <f t="shared" si="11"/>
        <v>1,3</v>
      </c>
      <c r="F90" s="391" t="str">
        <f t="shared" si="13"/>
        <v>0,0</v>
      </c>
      <c r="G90" s="63"/>
      <c r="H90" s="63"/>
      <c r="I90" s="63"/>
      <c r="K90" s="29">
        <v>0</v>
      </c>
      <c r="L90" s="29">
        <v>0</v>
      </c>
    </row>
    <row r="91" s="29" customFormat="1" spans="1:12">
      <c r="A91" s="38">
        <v>88</v>
      </c>
      <c r="C91" s="24" t="s">
        <v>2680</v>
      </c>
      <c r="D91" s="58">
        <f t="shared" si="10"/>
        <v>5</v>
      </c>
      <c r="E91" s="24" t="str">
        <f t="shared" si="11"/>
        <v>1,3</v>
      </c>
      <c r="F91" s="391" t="str">
        <f t="shared" si="13"/>
        <v>0,0</v>
      </c>
      <c r="G91" s="63"/>
      <c r="H91" s="63"/>
      <c r="I91" s="63"/>
      <c r="K91" s="29">
        <v>0</v>
      </c>
      <c r="L91" s="29">
        <v>0</v>
      </c>
    </row>
    <row r="92" s="29" customFormat="1" spans="1:12">
      <c r="A92" s="38">
        <v>89</v>
      </c>
      <c r="C92" s="24" t="s">
        <v>2681</v>
      </c>
      <c r="D92" s="58">
        <f t="shared" si="10"/>
        <v>5</v>
      </c>
      <c r="E92" s="24" t="str">
        <f t="shared" si="11"/>
        <v>1,3</v>
      </c>
      <c r="F92" s="391" t="str">
        <f t="shared" si="13"/>
        <v>0,0</v>
      </c>
      <c r="G92" s="63"/>
      <c r="H92" s="63"/>
      <c r="I92" s="63"/>
      <c r="K92" s="29">
        <v>0</v>
      </c>
      <c r="L92" s="29">
        <v>0</v>
      </c>
    </row>
    <row r="93" s="22" customFormat="1" spans="1:12">
      <c r="A93" s="42">
        <v>90</v>
      </c>
      <c r="C93" s="22" t="s">
        <v>2682</v>
      </c>
      <c r="D93" s="59">
        <f t="shared" si="10"/>
        <v>5</v>
      </c>
      <c r="E93" s="22" t="str">
        <f t="shared" si="11"/>
        <v>1,3</v>
      </c>
      <c r="F93" s="393" t="str">
        <f t="shared" si="13"/>
        <v>0,0</v>
      </c>
      <c r="G93" s="65"/>
      <c r="H93" s="65"/>
      <c r="I93" s="65"/>
      <c r="K93" s="22">
        <v>0</v>
      </c>
      <c r="L93" s="22">
        <v>0</v>
      </c>
    </row>
    <row r="94" s="23" customFormat="1" spans="1:12">
      <c r="A94" s="46">
        <v>91</v>
      </c>
      <c r="C94" s="23" t="s">
        <v>2683</v>
      </c>
      <c r="D94" s="34">
        <f t="shared" ref="D94:D113" si="14">$D$10</f>
        <v>5</v>
      </c>
      <c r="E94" s="23" t="str">
        <f t="shared" ref="E94:E113" si="15">$E$10</f>
        <v>1,3</v>
      </c>
      <c r="F94" s="392" t="str">
        <f t="shared" si="13"/>
        <v>5,15</v>
      </c>
      <c r="G94" s="395" t="s">
        <v>2556</v>
      </c>
      <c r="H94" s="395"/>
      <c r="I94" s="395" t="s">
        <v>2684</v>
      </c>
      <c r="K94" s="23">
        <v>5</v>
      </c>
      <c r="L94" s="23">
        <f t="shared" ref="L94:L102" si="16">K95</f>
        <v>15</v>
      </c>
    </row>
    <row r="95" s="29" customFormat="1" spans="1:12">
      <c r="A95" s="38">
        <v>92</v>
      </c>
      <c r="C95" s="24" t="s">
        <v>2685</v>
      </c>
      <c r="D95" s="396">
        <f t="shared" si="14"/>
        <v>5</v>
      </c>
      <c r="E95" s="53" t="str">
        <f t="shared" si="15"/>
        <v>1,3</v>
      </c>
      <c r="F95" s="391" t="str">
        <f t="shared" si="13"/>
        <v>15,25</v>
      </c>
      <c r="G95" s="387" t="s">
        <v>2556</v>
      </c>
      <c r="H95" s="387"/>
      <c r="I95" s="387" t="s">
        <v>2686</v>
      </c>
      <c r="K95" s="29">
        <v>15</v>
      </c>
      <c r="L95" s="29">
        <f t="shared" si="16"/>
        <v>25</v>
      </c>
    </row>
    <row r="96" s="29" customFormat="1" spans="1:12">
      <c r="A96" s="38">
        <v>93</v>
      </c>
      <c r="C96" s="24" t="s">
        <v>2687</v>
      </c>
      <c r="D96" s="396">
        <f t="shared" si="14"/>
        <v>5</v>
      </c>
      <c r="E96" s="53" t="str">
        <f t="shared" si="15"/>
        <v>1,3</v>
      </c>
      <c r="F96" s="391" t="str">
        <f t="shared" si="13"/>
        <v>25,35</v>
      </c>
      <c r="G96" s="387" t="s">
        <v>2556</v>
      </c>
      <c r="H96" s="387"/>
      <c r="I96" s="387" t="s">
        <v>2688</v>
      </c>
      <c r="K96" s="29">
        <v>25</v>
      </c>
      <c r="L96" s="29">
        <f t="shared" si="16"/>
        <v>35</v>
      </c>
    </row>
    <row r="97" s="29" customFormat="1" spans="1:12">
      <c r="A97" s="38">
        <v>94</v>
      </c>
      <c r="C97" s="24" t="s">
        <v>2689</v>
      </c>
      <c r="D97" s="396">
        <f t="shared" si="14"/>
        <v>5</v>
      </c>
      <c r="E97" s="53" t="str">
        <f t="shared" si="15"/>
        <v>1,3</v>
      </c>
      <c r="F97" s="391" t="str">
        <f t="shared" si="13"/>
        <v>35,45</v>
      </c>
      <c r="G97" s="387" t="s">
        <v>2556</v>
      </c>
      <c r="H97" s="387"/>
      <c r="I97" s="387" t="s">
        <v>2690</v>
      </c>
      <c r="K97" s="29">
        <v>35</v>
      </c>
      <c r="L97" s="29">
        <f t="shared" si="16"/>
        <v>45</v>
      </c>
    </row>
    <row r="98" s="29" customFormat="1" spans="1:12">
      <c r="A98" s="38">
        <v>95</v>
      </c>
      <c r="C98" s="24" t="s">
        <v>2691</v>
      </c>
      <c r="D98" s="396">
        <f t="shared" si="14"/>
        <v>5</v>
      </c>
      <c r="E98" s="53" t="str">
        <f t="shared" si="15"/>
        <v>1,3</v>
      </c>
      <c r="F98" s="391" t="str">
        <f t="shared" si="13"/>
        <v>45,55</v>
      </c>
      <c r="G98" s="387" t="s">
        <v>2556</v>
      </c>
      <c r="H98" s="387"/>
      <c r="I98" s="387" t="s">
        <v>2692</v>
      </c>
      <c r="K98" s="29">
        <v>45</v>
      </c>
      <c r="L98" s="29">
        <f t="shared" si="16"/>
        <v>55</v>
      </c>
    </row>
    <row r="99" s="29" customFormat="1" spans="1:12">
      <c r="A99" s="38">
        <v>96</v>
      </c>
      <c r="C99" s="24" t="s">
        <v>2693</v>
      </c>
      <c r="D99" s="396">
        <f t="shared" si="14"/>
        <v>5</v>
      </c>
      <c r="E99" s="53" t="str">
        <f t="shared" si="15"/>
        <v>1,3</v>
      </c>
      <c r="F99" s="391" t="str">
        <f t="shared" si="13"/>
        <v>55,65</v>
      </c>
      <c r="G99" s="387" t="s">
        <v>2556</v>
      </c>
      <c r="H99" s="387"/>
      <c r="I99" s="387" t="s">
        <v>2694</v>
      </c>
      <c r="K99" s="29">
        <v>55</v>
      </c>
      <c r="L99" s="29">
        <f t="shared" si="16"/>
        <v>65</v>
      </c>
    </row>
    <row r="100" s="29" customFormat="1" spans="1:12">
      <c r="A100" s="38">
        <v>97</v>
      </c>
      <c r="C100" s="24" t="s">
        <v>2695</v>
      </c>
      <c r="D100" s="396">
        <f t="shared" si="14"/>
        <v>5</v>
      </c>
      <c r="E100" s="53" t="str">
        <f t="shared" si="15"/>
        <v>1,3</v>
      </c>
      <c r="F100" s="391" t="str">
        <f t="shared" si="13"/>
        <v>65,75</v>
      </c>
      <c r="G100" s="387" t="s">
        <v>2556</v>
      </c>
      <c r="H100" s="387"/>
      <c r="I100" s="387" t="s">
        <v>2696</v>
      </c>
      <c r="K100" s="29">
        <v>65</v>
      </c>
      <c r="L100" s="29">
        <f t="shared" si="16"/>
        <v>75</v>
      </c>
    </row>
    <row r="101" s="29" customFormat="1" spans="1:12">
      <c r="A101" s="38">
        <v>98</v>
      </c>
      <c r="C101" s="24" t="s">
        <v>2697</v>
      </c>
      <c r="D101" s="396">
        <f t="shared" si="14"/>
        <v>5</v>
      </c>
      <c r="E101" s="53" t="str">
        <f t="shared" si="15"/>
        <v>1,3</v>
      </c>
      <c r="F101" s="391" t="str">
        <f t="shared" si="13"/>
        <v>75,85</v>
      </c>
      <c r="G101" s="387" t="s">
        <v>2556</v>
      </c>
      <c r="H101" s="387"/>
      <c r="I101" s="387" t="s">
        <v>2698</v>
      </c>
      <c r="K101" s="29">
        <v>75</v>
      </c>
      <c r="L101" s="29">
        <f t="shared" si="16"/>
        <v>85</v>
      </c>
    </row>
    <row r="102" s="29" customFormat="1" spans="1:12">
      <c r="A102" s="38">
        <v>99</v>
      </c>
      <c r="C102" s="24" t="s">
        <v>2699</v>
      </c>
      <c r="D102" s="396">
        <f t="shared" si="14"/>
        <v>5</v>
      </c>
      <c r="E102" s="53" t="str">
        <f t="shared" si="15"/>
        <v>1,3</v>
      </c>
      <c r="F102" s="391" t="str">
        <f t="shared" si="13"/>
        <v>85,95</v>
      </c>
      <c r="G102" s="387" t="s">
        <v>2556</v>
      </c>
      <c r="H102" s="387"/>
      <c r="I102" s="387" t="s">
        <v>2700</v>
      </c>
      <c r="K102" s="29">
        <v>85</v>
      </c>
      <c r="L102" s="29">
        <f t="shared" si="16"/>
        <v>95</v>
      </c>
    </row>
    <row r="103" s="29" customFormat="1" spans="1:12">
      <c r="A103" s="38">
        <v>100</v>
      </c>
      <c r="C103" s="24" t="s">
        <v>2701</v>
      </c>
      <c r="D103" s="396">
        <f t="shared" si="14"/>
        <v>5</v>
      </c>
      <c r="E103" s="53" t="str">
        <f t="shared" si="15"/>
        <v>1,3</v>
      </c>
      <c r="F103" s="391" t="str">
        <f t="shared" si="13"/>
        <v>95,100</v>
      </c>
      <c r="G103" s="387" t="s">
        <v>2556</v>
      </c>
      <c r="H103" s="387"/>
      <c r="I103" s="387" t="s">
        <v>2702</v>
      </c>
      <c r="K103" s="29">
        <v>95</v>
      </c>
      <c r="L103" s="87">
        <v>100</v>
      </c>
    </row>
    <row r="104" s="29" customFormat="1" spans="1:12">
      <c r="A104" s="38">
        <v>101</v>
      </c>
      <c r="C104" s="24" t="s">
        <v>2703</v>
      </c>
      <c r="D104" s="396">
        <f t="shared" si="14"/>
        <v>5</v>
      </c>
      <c r="E104" s="53" t="str">
        <f t="shared" si="15"/>
        <v>1,3</v>
      </c>
      <c r="F104" s="391" t="str">
        <f t="shared" si="13"/>
        <v>0,0</v>
      </c>
      <c r="G104" s="63"/>
      <c r="H104" s="63"/>
      <c r="I104" s="63"/>
      <c r="K104" s="29">
        <v>0</v>
      </c>
      <c r="L104" s="29">
        <v>0</v>
      </c>
    </row>
    <row r="105" s="29" customFormat="1" spans="1:12">
      <c r="A105" s="38">
        <v>102</v>
      </c>
      <c r="C105" s="24" t="s">
        <v>2704</v>
      </c>
      <c r="D105" s="396">
        <f t="shared" si="14"/>
        <v>5</v>
      </c>
      <c r="E105" s="53" t="str">
        <f t="shared" si="15"/>
        <v>1,3</v>
      </c>
      <c r="F105" s="391" t="str">
        <f t="shared" si="13"/>
        <v>0,0</v>
      </c>
      <c r="G105" s="63"/>
      <c r="H105" s="63"/>
      <c r="I105" s="63"/>
      <c r="K105" s="29">
        <v>0</v>
      </c>
      <c r="L105" s="29">
        <v>0</v>
      </c>
    </row>
    <row r="106" s="29" customFormat="1" spans="1:12">
      <c r="A106" s="38">
        <v>103</v>
      </c>
      <c r="C106" s="24" t="s">
        <v>2705</v>
      </c>
      <c r="D106" s="396">
        <f t="shared" si="14"/>
        <v>5</v>
      </c>
      <c r="E106" s="53" t="str">
        <f t="shared" si="15"/>
        <v>1,3</v>
      </c>
      <c r="F106" s="391" t="str">
        <f t="shared" si="13"/>
        <v>0,0</v>
      </c>
      <c r="G106" s="63"/>
      <c r="H106" s="63"/>
      <c r="I106" s="63"/>
      <c r="K106" s="29">
        <v>0</v>
      </c>
      <c r="L106" s="29">
        <v>0</v>
      </c>
    </row>
    <row r="107" s="29" customFormat="1" spans="1:12">
      <c r="A107" s="38">
        <v>104</v>
      </c>
      <c r="C107" s="24" t="s">
        <v>2706</v>
      </c>
      <c r="D107" s="396">
        <f t="shared" si="14"/>
        <v>5</v>
      </c>
      <c r="E107" s="53" t="str">
        <f t="shared" si="15"/>
        <v>1,3</v>
      </c>
      <c r="F107" s="391" t="str">
        <f t="shared" si="13"/>
        <v>0,0</v>
      </c>
      <c r="G107" s="63"/>
      <c r="H107" s="63"/>
      <c r="I107" s="63"/>
      <c r="K107" s="29">
        <v>0</v>
      </c>
      <c r="L107" s="29">
        <v>0</v>
      </c>
    </row>
    <row r="108" s="29" customFormat="1" spans="1:12">
      <c r="A108" s="38">
        <v>105</v>
      </c>
      <c r="C108" s="24" t="s">
        <v>2707</v>
      </c>
      <c r="D108" s="396">
        <f t="shared" si="14"/>
        <v>5</v>
      </c>
      <c r="E108" s="53" t="str">
        <f t="shared" si="15"/>
        <v>1,3</v>
      </c>
      <c r="F108" s="391" t="str">
        <f t="shared" si="13"/>
        <v>0,0</v>
      </c>
      <c r="G108" s="63"/>
      <c r="H108" s="63"/>
      <c r="I108" s="63"/>
      <c r="K108" s="29">
        <v>0</v>
      </c>
      <c r="L108" s="29">
        <v>0</v>
      </c>
    </row>
    <row r="109" s="29" customFormat="1" spans="1:12">
      <c r="A109" s="38">
        <v>106</v>
      </c>
      <c r="C109" s="24" t="s">
        <v>2708</v>
      </c>
      <c r="D109" s="396">
        <f t="shared" si="14"/>
        <v>5</v>
      </c>
      <c r="E109" s="53" t="str">
        <f t="shared" si="15"/>
        <v>1,3</v>
      </c>
      <c r="F109" s="391" t="str">
        <f t="shared" si="13"/>
        <v>0,0</v>
      </c>
      <c r="G109" s="63"/>
      <c r="H109" s="63"/>
      <c r="I109" s="63"/>
      <c r="K109" s="29">
        <v>0</v>
      </c>
      <c r="L109" s="29">
        <v>0</v>
      </c>
    </row>
    <row r="110" s="29" customFormat="1" spans="1:12">
      <c r="A110" s="38">
        <v>107</v>
      </c>
      <c r="C110" s="24" t="s">
        <v>2709</v>
      </c>
      <c r="D110" s="396">
        <f t="shared" si="14"/>
        <v>5</v>
      </c>
      <c r="E110" s="53" t="str">
        <f t="shared" si="15"/>
        <v>1,3</v>
      </c>
      <c r="F110" s="391" t="str">
        <f t="shared" si="13"/>
        <v>0,0</v>
      </c>
      <c r="G110" s="63"/>
      <c r="H110" s="63"/>
      <c r="I110" s="63"/>
      <c r="K110" s="29">
        <v>0</v>
      </c>
      <c r="L110" s="29">
        <v>0</v>
      </c>
    </row>
    <row r="111" s="29" customFormat="1" spans="1:12">
      <c r="A111" s="38">
        <v>108</v>
      </c>
      <c r="C111" s="24" t="s">
        <v>2710</v>
      </c>
      <c r="D111" s="396">
        <f t="shared" si="14"/>
        <v>5</v>
      </c>
      <c r="E111" s="53" t="str">
        <f t="shared" si="15"/>
        <v>1,3</v>
      </c>
      <c r="F111" s="391" t="str">
        <f t="shared" si="13"/>
        <v>0,0</v>
      </c>
      <c r="G111" s="63"/>
      <c r="H111" s="63"/>
      <c r="I111" s="63"/>
      <c r="K111" s="29">
        <v>0</v>
      </c>
      <c r="L111" s="29">
        <v>0</v>
      </c>
    </row>
    <row r="112" s="29" customFormat="1" spans="1:12">
      <c r="A112" s="38">
        <v>109</v>
      </c>
      <c r="C112" s="24" t="s">
        <v>2711</v>
      </c>
      <c r="D112" s="396">
        <f t="shared" si="14"/>
        <v>5</v>
      </c>
      <c r="E112" s="53" t="str">
        <f t="shared" si="15"/>
        <v>1,3</v>
      </c>
      <c r="F112" s="391" t="str">
        <f t="shared" si="13"/>
        <v>0,0</v>
      </c>
      <c r="G112" s="63"/>
      <c r="H112" s="63"/>
      <c r="I112" s="63"/>
      <c r="K112" s="29">
        <v>0</v>
      </c>
      <c r="L112" s="29">
        <v>0</v>
      </c>
    </row>
    <row r="113" s="22" customFormat="1" spans="1:12">
      <c r="A113" s="42">
        <v>110</v>
      </c>
      <c r="C113" s="22" t="s">
        <v>2712</v>
      </c>
      <c r="D113" s="397">
        <f t="shared" si="14"/>
        <v>5</v>
      </c>
      <c r="E113" s="44" t="str">
        <f t="shared" si="15"/>
        <v>1,3</v>
      </c>
      <c r="F113" s="393" t="str">
        <f t="shared" si="13"/>
        <v>0,0</v>
      </c>
      <c r="G113" s="65"/>
      <c r="H113" s="65"/>
      <c r="I113" s="65"/>
      <c r="K113" s="22">
        <v>0</v>
      </c>
      <c r="L113" s="22">
        <v>0</v>
      </c>
    </row>
    <row r="114" s="29" customFormat="1" spans="1:12">
      <c r="A114" s="38">
        <v>111</v>
      </c>
      <c r="C114" s="24" t="s">
        <v>2713</v>
      </c>
      <c r="D114" s="58">
        <f t="shared" ref="D114:D133" si="17">$D$11</f>
        <v>5</v>
      </c>
      <c r="E114" s="24" t="str">
        <f t="shared" ref="E114:E133" si="18">$E$11</f>
        <v>1,3</v>
      </c>
      <c r="F114" s="391" t="str">
        <f t="shared" si="13"/>
        <v>5,15</v>
      </c>
      <c r="G114" s="63"/>
      <c r="H114" s="63"/>
      <c r="I114" s="63"/>
      <c r="K114" s="23">
        <v>5</v>
      </c>
      <c r="L114" s="23">
        <f t="shared" ref="L114:L122" si="19">K115</f>
        <v>15</v>
      </c>
    </row>
    <row r="115" s="29" customFormat="1" spans="1:12">
      <c r="A115" s="38">
        <v>112</v>
      </c>
      <c r="C115" s="24" t="s">
        <v>2714</v>
      </c>
      <c r="D115" s="58">
        <f t="shared" si="17"/>
        <v>5</v>
      </c>
      <c r="E115" s="24" t="str">
        <f t="shared" si="18"/>
        <v>1,3</v>
      </c>
      <c r="F115" s="391" t="str">
        <f t="shared" si="13"/>
        <v>15,25</v>
      </c>
      <c r="G115" s="63"/>
      <c r="H115" s="63"/>
      <c r="I115" s="63"/>
      <c r="K115" s="29">
        <v>15</v>
      </c>
      <c r="L115" s="29">
        <f t="shared" si="19"/>
        <v>25</v>
      </c>
    </row>
    <row r="116" s="29" customFormat="1" spans="1:12">
      <c r="A116" s="38">
        <v>113</v>
      </c>
      <c r="C116" s="24" t="s">
        <v>2715</v>
      </c>
      <c r="D116" s="58">
        <f t="shared" si="17"/>
        <v>5</v>
      </c>
      <c r="E116" s="24" t="str">
        <f t="shared" si="18"/>
        <v>1,3</v>
      </c>
      <c r="F116" s="391" t="str">
        <f t="shared" si="13"/>
        <v>25,35</v>
      </c>
      <c r="G116" s="63"/>
      <c r="H116" s="63"/>
      <c r="I116" s="63"/>
      <c r="K116" s="29">
        <v>25</v>
      </c>
      <c r="L116" s="29">
        <f t="shared" si="19"/>
        <v>35</v>
      </c>
    </row>
    <row r="117" s="29" customFormat="1" spans="1:12">
      <c r="A117" s="38">
        <v>114</v>
      </c>
      <c r="C117" s="24" t="s">
        <v>2716</v>
      </c>
      <c r="D117" s="58">
        <f t="shared" si="17"/>
        <v>5</v>
      </c>
      <c r="E117" s="24" t="str">
        <f t="shared" si="18"/>
        <v>1,3</v>
      </c>
      <c r="F117" s="391" t="str">
        <f t="shared" si="13"/>
        <v>35,45</v>
      </c>
      <c r="G117" s="63"/>
      <c r="H117" s="63"/>
      <c r="I117" s="63"/>
      <c r="K117" s="29">
        <v>35</v>
      </c>
      <c r="L117" s="29">
        <f t="shared" si="19"/>
        <v>45</v>
      </c>
    </row>
    <row r="118" s="29" customFormat="1" spans="1:12">
      <c r="A118" s="38">
        <v>115</v>
      </c>
      <c r="C118" s="24" t="s">
        <v>2717</v>
      </c>
      <c r="D118" s="58">
        <f t="shared" si="17"/>
        <v>5</v>
      </c>
      <c r="E118" s="24" t="str">
        <f t="shared" si="18"/>
        <v>1,3</v>
      </c>
      <c r="F118" s="391" t="str">
        <f t="shared" si="13"/>
        <v>45,55</v>
      </c>
      <c r="G118" s="63"/>
      <c r="H118" s="63"/>
      <c r="I118" s="63"/>
      <c r="K118" s="29">
        <v>45</v>
      </c>
      <c r="L118" s="29">
        <f t="shared" si="19"/>
        <v>55</v>
      </c>
    </row>
    <row r="119" s="29" customFormat="1" spans="1:12">
      <c r="A119" s="38">
        <v>116</v>
      </c>
      <c r="C119" s="24" t="s">
        <v>2718</v>
      </c>
      <c r="D119" s="58">
        <f t="shared" si="17"/>
        <v>5</v>
      </c>
      <c r="E119" s="24" t="str">
        <f t="shared" si="18"/>
        <v>1,3</v>
      </c>
      <c r="F119" s="391" t="str">
        <f t="shared" si="13"/>
        <v>55,65</v>
      </c>
      <c r="G119" s="63"/>
      <c r="H119" s="63"/>
      <c r="I119" s="63"/>
      <c r="K119" s="29">
        <v>55</v>
      </c>
      <c r="L119" s="29">
        <f t="shared" si="19"/>
        <v>65</v>
      </c>
    </row>
    <row r="120" s="29" customFormat="1" spans="1:12">
      <c r="A120" s="38">
        <v>117</v>
      </c>
      <c r="C120" s="24" t="s">
        <v>2719</v>
      </c>
      <c r="D120" s="58">
        <f t="shared" si="17"/>
        <v>5</v>
      </c>
      <c r="E120" s="24" t="str">
        <f t="shared" si="18"/>
        <v>1,3</v>
      </c>
      <c r="F120" s="391" t="str">
        <f t="shared" si="13"/>
        <v>65,75</v>
      </c>
      <c r="G120" s="63"/>
      <c r="H120" s="63"/>
      <c r="I120" s="63"/>
      <c r="K120" s="29">
        <v>65</v>
      </c>
      <c r="L120" s="29">
        <f t="shared" si="19"/>
        <v>75</v>
      </c>
    </row>
    <row r="121" s="29" customFormat="1" spans="1:12">
      <c r="A121" s="38">
        <v>118</v>
      </c>
      <c r="C121" s="24" t="s">
        <v>2720</v>
      </c>
      <c r="D121" s="58">
        <f t="shared" si="17"/>
        <v>5</v>
      </c>
      <c r="E121" s="24" t="str">
        <f t="shared" si="18"/>
        <v>1,3</v>
      </c>
      <c r="F121" s="391" t="str">
        <f t="shared" si="13"/>
        <v>75,85</v>
      </c>
      <c r="G121" s="63"/>
      <c r="H121" s="63"/>
      <c r="I121" s="63"/>
      <c r="K121" s="29">
        <v>75</v>
      </c>
      <c r="L121" s="29">
        <f t="shared" si="19"/>
        <v>85</v>
      </c>
    </row>
    <row r="122" s="29" customFormat="1" spans="1:12">
      <c r="A122" s="38">
        <v>119</v>
      </c>
      <c r="C122" s="24" t="s">
        <v>2721</v>
      </c>
      <c r="D122" s="58">
        <f t="shared" si="17"/>
        <v>5</v>
      </c>
      <c r="E122" s="24" t="str">
        <f t="shared" si="18"/>
        <v>1,3</v>
      </c>
      <c r="F122" s="391" t="str">
        <f t="shared" si="13"/>
        <v>85,95</v>
      </c>
      <c r="G122" s="63"/>
      <c r="H122" s="63"/>
      <c r="I122" s="63"/>
      <c r="K122" s="29">
        <v>85</v>
      </c>
      <c r="L122" s="29">
        <f t="shared" si="19"/>
        <v>95</v>
      </c>
    </row>
    <row r="123" s="29" customFormat="1" spans="1:12">
      <c r="A123" s="38">
        <v>120</v>
      </c>
      <c r="C123" s="24" t="s">
        <v>2722</v>
      </c>
      <c r="D123" s="58">
        <f t="shared" si="17"/>
        <v>5</v>
      </c>
      <c r="E123" s="24" t="str">
        <f t="shared" si="18"/>
        <v>1,3</v>
      </c>
      <c r="F123" s="391" t="str">
        <f t="shared" si="13"/>
        <v>95,100</v>
      </c>
      <c r="G123" s="63"/>
      <c r="H123" s="63"/>
      <c r="I123" s="63"/>
      <c r="K123" s="29">
        <v>95</v>
      </c>
      <c r="L123" s="87">
        <v>100</v>
      </c>
    </row>
    <row r="124" s="29" customFormat="1" spans="1:12">
      <c r="A124" s="38">
        <v>121</v>
      </c>
      <c r="C124" s="24" t="s">
        <v>2723</v>
      </c>
      <c r="D124" s="58">
        <f t="shared" si="17"/>
        <v>5</v>
      </c>
      <c r="E124" s="24" t="str">
        <f t="shared" si="18"/>
        <v>1,3</v>
      </c>
      <c r="F124" s="391" t="str">
        <f t="shared" si="13"/>
        <v>0,0</v>
      </c>
      <c r="G124" s="63"/>
      <c r="H124" s="63"/>
      <c r="I124" s="63"/>
      <c r="K124" s="29">
        <v>0</v>
      </c>
      <c r="L124" s="29">
        <v>0</v>
      </c>
    </row>
    <row r="125" s="29" customFormat="1" spans="1:12">
      <c r="A125" s="38">
        <v>122</v>
      </c>
      <c r="C125" s="24" t="s">
        <v>2724</v>
      </c>
      <c r="D125" s="58">
        <f t="shared" si="17"/>
        <v>5</v>
      </c>
      <c r="E125" s="24" t="str">
        <f t="shared" si="18"/>
        <v>1,3</v>
      </c>
      <c r="F125" s="391" t="str">
        <f t="shared" si="13"/>
        <v>0,0</v>
      </c>
      <c r="G125" s="63"/>
      <c r="H125" s="63"/>
      <c r="I125" s="63"/>
      <c r="K125" s="29">
        <v>0</v>
      </c>
      <c r="L125" s="29">
        <v>0</v>
      </c>
    </row>
    <row r="126" s="29" customFormat="1" spans="1:12">
      <c r="A126" s="38">
        <v>123</v>
      </c>
      <c r="C126" s="24" t="s">
        <v>2725</v>
      </c>
      <c r="D126" s="58">
        <f t="shared" si="17"/>
        <v>5</v>
      </c>
      <c r="E126" s="24" t="str">
        <f t="shared" si="18"/>
        <v>1,3</v>
      </c>
      <c r="F126" s="391" t="str">
        <f t="shared" si="13"/>
        <v>0,0</v>
      </c>
      <c r="G126" s="63"/>
      <c r="H126" s="63"/>
      <c r="I126" s="63"/>
      <c r="K126" s="29">
        <v>0</v>
      </c>
      <c r="L126" s="29">
        <v>0</v>
      </c>
    </row>
    <row r="127" s="29" customFormat="1" spans="1:12">
      <c r="A127" s="38">
        <v>124</v>
      </c>
      <c r="C127" s="24" t="s">
        <v>2726</v>
      </c>
      <c r="D127" s="58">
        <f t="shared" si="17"/>
        <v>5</v>
      </c>
      <c r="E127" s="24" t="str">
        <f t="shared" si="18"/>
        <v>1,3</v>
      </c>
      <c r="F127" s="391" t="str">
        <f t="shared" si="13"/>
        <v>0,0</v>
      </c>
      <c r="G127" s="63"/>
      <c r="H127" s="63"/>
      <c r="I127" s="63"/>
      <c r="K127" s="29">
        <v>0</v>
      </c>
      <c r="L127" s="29">
        <v>0</v>
      </c>
    </row>
    <row r="128" s="29" customFormat="1" spans="1:12">
      <c r="A128" s="38">
        <v>125</v>
      </c>
      <c r="C128" s="24" t="s">
        <v>2727</v>
      </c>
      <c r="D128" s="58">
        <f t="shared" si="17"/>
        <v>5</v>
      </c>
      <c r="E128" s="24" t="str">
        <f t="shared" si="18"/>
        <v>1,3</v>
      </c>
      <c r="F128" s="391" t="str">
        <f t="shared" si="13"/>
        <v>0,0</v>
      </c>
      <c r="G128" s="63"/>
      <c r="H128" s="63"/>
      <c r="I128" s="63"/>
      <c r="K128" s="29">
        <v>0</v>
      </c>
      <c r="L128" s="29">
        <v>0</v>
      </c>
    </row>
    <row r="129" s="29" customFormat="1" spans="1:12">
      <c r="A129" s="38">
        <v>126</v>
      </c>
      <c r="C129" s="24" t="s">
        <v>2728</v>
      </c>
      <c r="D129" s="58">
        <f t="shared" si="17"/>
        <v>5</v>
      </c>
      <c r="E129" s="24" t="str">
        <f t="shared" si="18"/>
        <v>1,3</v>
      </c>
      <c r="F129" s="391" t="str">
        <f t="shared" si="13"/>
        <v>0,0</v>
      </c>
      <c r="G129" s="63"/>
      <c r="H129" s="63"/>
      <c r="I129" s="63"/>
      <c r="K129" s="29">
        <v>0</v>
      </c>
      <c r="L129" s="29">
        <v>0</v>
      </c>
    </row>
    <row r="130" s="29" customFormat="1" spans="1:12">
      <c r="A130" s="38">
        <v>127</v>
      </c>
      <c r="C130" s="24" t="s">
        <v>2729</v>
      </c>
      <c r="D130" s="58">
        <f t="shared" si="17"/>
        <v>5</v>
      </c>
      <c r="E130" s="24" t="str">
        <f t="shared" si="18"/>
        <v>1,3</v>
      </c>
      <c r="F130" s="391" t="str">
        <f t="shared" si="13"/>
        <v>0,0</v>
      </c>
      <c r="G130" s="63"/>
      <c r="H130" s="63"/>
      <c r="I130" s="63"/>
      <c r="K130" s="29">
        <v>0</v>
      </c>
      <c r="L130" s="29">
        <v>0</v>
      </c>
    </row>
    <row r="131" s="29" customFormat="1" spans="1:12">
      <c r="A131" s="38">
        <v>128</v>
      </c>
      <c r="C131" s="24" t="s">
        <v>2730</v>
      </c>
      <c r="D131" s="58">
        <f t="shared" si="17"/>
        <v>5</v>
      </c>
      <c r="E131" s="24" t="str">
        <f t="shared" si="18"/>
        <v>1,3</v>
      </c>
      <c r="F131" s="391" t="str">
        <f t="shared" si="13"/>
        <v>0,0</v>
      </c>
      <c r="G131" s="63"/>
      <c r="H131" s="63"/>
      <c r="I131" s="63"/>
      <c r="K131" s="29">
        <v>0</v>
      </c>
      <c r="L131" s="29">
        <v>0</v>
      </c>
    </row>
    <row r="132" s="29" customFormat="1" spans="1:12">
      <c r="A132" s="38">
        <v>129</v>
      </c>
      <c r="C132" s="24" t="s">
        <v>2731</v>
      </c>
      <c r="D132" s="58">
        <f t="shared" si="17"/>
        <v>5</v>
      </c>
      <c r="E132" s="24" t="str">
        <f t="shared" si="18"/>
        <v>1,3</v>
      </c>
      <c r="F132" s="391" t="str">
        <f t="shared" si="13"/>
        <v>0,0</v>
      </c>
      <c r="G132" s="63"/>
      <c r="H132" s="63"/>
      <c r="I132" s="63"/>
      <c r="K132" s="29">
        <v>0</v>
      </c>
      <c r="L132" s="29">
        <v>0</v>
      </c>
    </row>
    <row r="133" s="25" customFormat="1" ht="14.25" spans="1:12">
      <c r="A133" s="74">
        <v>130</v>
      </c>
      <c r="C133" s="25" t="s">
        <v>2732</v>
      </c>
      <c r="D133" s="398">
        <f t="shared" si="17"/>
        <v>5</v>
      </c>
      <c r="E133" s="76" t="str">
        <f t="shared" si="18"/>
        <v>1,3</v>
      </c>
      <c r="F133" s="399" t="str">
        <f t="shared" si="13"/>
        <v>0,0</v>
      </c>
      <c r="G133" s="79"/>
      <c r="H133" s="79"/>
      <c r="I133" s="79"/>
      <c r="K133" s="25">
        <v>0</v>
      </c>
      <c r="L133" s="25">
        <v>0</v>
      </c>
    </row>
    <row r="134" s="29" customFormat="1" spans="1:12">
      <c r="A134" s="29">
        <v>131</v>
      </c>
      <c r="C134" s="24" t="s">
        <v>2733</v>
      </c>
      <c r="D134" s="396">
        <f t="shared" ref="D134:D143" si="20">$D$12</f>
        <v>5</v>
      </c>
      <c r="E134" s="53" t="str">
        <f t="shared" ref="E134:E143" si="21">$E$12</f>
        <v>1,3</v>
      </c>
      <c r="F134" s="391" t="str">
        <f t="shared" si="13"/>
        <v>5,15</v>
      </c>
      <c r="G134" s="387"/>
      <c r="H134" s="387" t="s">
        <v>2556</v>
      </c>
      <c r="I134" s="387" t="s">
        <v>2684</v>
      </c>
      <c r="K134" s="21">
        <v>5</v>
      </c>
      <c r="L134" s="21">
        <f t="shared" ref="L134:L142" si="22">K135</f>
        <v>15</v>
      </c>
    </row>
    <row r="135" s="29" customFormat="1" spans="1:12">
      <c r="A135" s="29">
        <v>132</v>
      </c>
      <c r="C135" s="24" t="s">
        <v>2734</v>
      </c>
      <c r="D135" s="396">
        <f t="shared" si="20"/>
        <v>5</v>
      </c>
      <c r="E135" s="53" t="str">
        <f t="shared" si="21"/>
        <v>1,3</v>
      </c>
      <c r="F135" s="391" t="str">
        <f t="shared" si="13"/>
        <v>15,25</v>
      </c>
      <c r="G135" s="387"/>
      <c r="H135" s="387" t="s">
        <v>2556</v>
      </c>
      <c r="I135" s="387" t="s">
        <v>2686</v>
      </c>
      <c r="K135" s="29">
        <v>15</v>
      </c>
      <c r="L135" s="29">
        <f t="shared" si="22"/>
        <v>25</v>
      </c>
    </row>
    <row r="136" s="29" customFormat="1" spans="1:12">
      <c r="A136" s="29">
        <v>133</v>
      </c>
      <c r="C136" s="24" t="s">
        <v>2735</v>
      </c>
      <c r="D136" s="396">
        <f t="shared" si="20"/>
        <v>5</v>
      </c>
      <c r="E136" s="53" t="str">
        <f t="shared" si="21"/>
        <v>1,3</v>
      </c>
      <c r="F136" s="391" t="str">
        <f t="shared" si="13"/>
        <v>25,35</v>
      </c>
      <c r="G136" s="387"/>
      <c r="H136" s="387" t="s">
        <v>2556</v>
      </c>
      <c r="I136" s="387" t="s">
        <v>2688</v>
      </c>
      <c r="K136" s="29">
        <v>25</v>
      </c>
      <c r="L136" s="29">
        <f t="shared" si="22"/>
        <v>35</v>
      </c>
    </row>
    <row r="137" s="29" customFormat="1" spans="1:12">
      <c r="A137" s="29">
        <v>134</v>
      </c>
      <c r="C137" s="24" t="s">
        <v>2736</v>
      </c>
      <c r="D137" s="396">
        <f t="shared" si="20"/>
        <v>5</v>
      </c>
      <c r="E137" s="53" t="str">
        <f t="shared" si="21"/>
        <v>1,3</v>
      </c>
      <c r="F137" s="391" t="str">
        <f t="shared" si="13"/>
        <v>35,45</v>
      </c>
      <c r="G137" s="387"/>
      <c r="H137" s="387" t="s">
        <v>2556</v>
      </c>
      <c r="I137" s="387" t="s">
        <v>2690</v>
      </c>
      <c r="K137" s="29">
        <v>35</v>
      </c>
      <c r="L137" s="29">
        <f t="shared" si="22"/>
        <v>45</v>
      </c>
    </row>
    <row r="138" s="29" customFormat="1" spans="1:12">
      <c r="A138" s="29">
        <v>135</v>
      </c>
      <c r="C138" s="24" t="s">
        <v>2737</v>
      </c>
      <c r="D138" s="396">
        <f t="shared" si="20"/>
        <v>5</v>
      </c>
      <c r="E138" s="53" t="str">
        <f t="shared" si="21"/>
        <v>1,3</v>
      </c>
      <c r="F138" s="391" t="str">
        <f t="shared" si="13"/>
        <v>45,55</v>
      </c>
      <c r="G138" s="387"/>
      <c r="H138" s="387" t="s">
        <v>2556</v>
      </c>
      <c r="I138" s="387" t="s">
        <v>2692</v>
      </c>
      <c r="K138" s="29">
        <v>45</v>
      </c>
      <c r="L138" s="29">
        <f t="shared" si="22"/>
        <v>55</v>
      </c>
    </row>
    <row r="139" s="29" customFormat="1" spans="1:12">
      <c r="A139" s="29">
        <v>136</v>
      </c>
      <c r="C139" s="24" t="s">
        <v>2738</v>
      </c>
      <c r="D139" s="396">
        <f t="shared" si="20"/>
        <v>5</v>
      </c>
      <c r="E139" s="53" t="str">
        <f t="shared" si="21"/>
        <v>1,3</v>
      </c>
      <c r="F139" s="391" t="str">
        <f t="shared" si="13"/>
        <v>55,65</v>
      </c>
      <c r="G139" s="387"/>
      <c r="H139" s="387" t="s">
        <v>2556</v>
      </c>
      <c r="I139" s="387" t="s">
        <v>2694</v>
      </c>
      <c r="K139" s="29">
        <v>55</v>
      </c>
      <c r="L139" s="29">
        <f t="shared" si="22"/>
        <v>65</v>
      </c>
    </row>
    <row r="140" s="29" customFormat="1" spans="1:12">
      <c r="A140" s="29">
        <v>137</v>
      </c>
      <c r="C140" s="24" t="s">
        <v>2739</v>
      </c>
      <c r="D140" s="396">
        <f t="shared" si="20"/>
        <v>5</v>
      </c>
      <c r="E140" s="53" t="str">
        <f t="shared" si="21"/>
        <v>1,3</v>
      </c>
      <c r="F140" s="391" t="str">
        <f t="shared" si="13"/>
        <v>65,75</v>
      </c>
      <c r="G140" s="387"/>
      <c r="H140" s="387" t="s">
        <v>2556</v>
      </c>
      <c r="I140" s="387" t="s">
        <v>2696</v>
      </c>
      <c r="K140" s="29">
        <v>65</v>
      </c>
      <c r="L140" s="29">
        <f t="shared" si="22"/>
        <v>75</v>
      </c>
    </row>
    <row r="141" s="29" customFormat="1" spans="1:12">
      <c r="A141" s="29">
        <v>138</v>
      </c>
      <c r="C141" s="24" t="s">
        <v>2740</v>
      </c>
      <c r="D141" s="396">
        <f t="shared" si="20"/>
        <v>5</v>
      </c>
      <c r="E141" s="53" t="str">
        <f t="shared" si="21"/>
        <v>1,3</v>
      </c>
      <c r="F141" s="391" t="str">
        <f t="shared" si="13"/>
        <v>75,85</v>
      </c>
      <c r="G141" s="387"/>
      <c r="H141" s="387" t="s">
        <v>2556</v>
      </c>
      <c r="I141" s="387" t="s">
        <v>2698</v>
      </c>
      <c r="K141" s="29">
        <v>75</v>
      </c>
      <c r="L141" s="29">
        <f t="shared" si="22"/>
        <v>85</v>
      </c>
    </row>
    <row r="142" s="29" customFormat="1" spans="1:12">
      <c r="A142" s="29">
        <v>139</v>
      </c>
      <c r="C142" s="24" t="s">
        <v>2741</v>
      </c>
      <c r="D142" s="396">
        <f t="shared" si="20"/>
        <v>5</v>
      </c>
      <c r="E142" s="53" t="str">
        <f t="shared" si="21"/>
        <v>1,3</v>
      </c>
      <c r="F142" s="391" t="str">
        <f>CONCATENATE(K142,",",L142)</f>
        <v>85,95</v>
      </c>
      <c r="G142" s="387"/>
      <c r="H142" s="387" t="s">
        <v>2556</v>
      </c>
      <c r="I142" s="387" t="s">
        <v>2700</v>
      </c>
      <c r="K142" s="29">
        <v>85</v>
      </c>
      <c r="L142" s="29">
        <f t="shared" si="22"/>
        <v>95</v>
      </c>
    </row>
    <row r="143" s="29" customFormat="1" spans="1:12">
      <c r="A143" s="29">
        <v>140</v>
      </c>
      <c r="C143" s="24" t="s">
        <v>2742</v>
      </c>
      <c r="D143" s="396">
        <f t="shared" si="20"/>
        <v>5</v>
      </c>
      <c r="E143" s="53" t="str">
        <f t="shared" si="21"/>
        <v>1,3</v>
      </c>
      <c r="F143" s="391" t="str">
        <f>CONCATENATE(K143,",",L143)</f>
        <v>95,100</v>
      </c>
      <c r="G143" s="387"/>
      <c r="H143" s="387" t="s">
        <v>2556</v>
      </c>
      <c r="I143" s="387" t="s">
        <v>2702</v>
      </c>
      <c r="K143" s="29">
        <v>95</v>
      </c>
      <c r="L143" s="87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4016" activePane="bottomRight" state="frozen"/>
      <selection/>
      <selection pane="topRight"/>
      <selection pane="bottomLeft"/>
      <selection pane="bottomRight" activeCell="B15611" sqref="B15611:E15612"/>
    </sheetView>
  </sheetViews>
  <sheetFormatPr defaultColWidth="8.875" defaultRowHeight="13.5"/>
  <cols>
    <col min="1" max="1" width="8.875" style="276"/>
    <col min="2" max="2" width="17.875" style="277" customWidth="1"/>
    <col min="3" max="3" width="10.25" customWidth="1"/>
    <col min="4" max="4" width="8.875" style="6" customWidth="1"/>
    <col min="5" max="5" width="8.875" style="18"/>
    <col min="6" max="6" width="11.625" customWidth="1"/>
    <col min="7" max="10" width="10.5" customWidth="1"/>
    <col min="11" max="11" width="12.5" style="278" customWidth="1"/>
    <col min="12" max="16" width="5.125" customWidth="1"/>
    <col min="17" max="17" width="5.125" style="279" customWidth="1"/>
    <col min="18" max="18" width="7.375" customWidth="1"/>
  </cols>
  <sheetData>
    <row r="1" spans="1:10">
      <c r="A1" s="276" t="s">
        <v>2743</v>
      </c>
      <c r="B1" s="277" t="s">
        <v>2744</v>
      </c>
      <c r="C1" t="s">
        <v>2745</v>
      </c>
      <c r="D1" s="6" t="s">
        <v>2746</v>
      </c>
      <c r="E1" s="18" t="s">
        <v>2747</v>
      </c>
      <c r="F1" t="s">
        <v>2748</v>
      </c>
      <c r="G1" s="6" t="s">
        <v>2749</v>
      </c>
      <c r="H1" s="6" t="s">
        <v>2750</v>
      </c>
      <c r="I1" s="6" t="s">
        <v>2751</v>
      </c>
      <c r="J1" s="6" t="s">
        <v>2752</v>
      </c>
    </row>
    <row r="2" spans="1:10">
      <c r="A2" s="276" t="s">
        <v>2753</v>
      </c>
      <c r="B2" s="277" t="s">
        <v>2754</v>
      </c>
      <c r="C2" t="s">
        <v>2755</v>
      </c>
      <c r="D2" s="6" t="s">
        <v>2756</v>
      </c>
      <c r="E2" s="18" t="s">
        <v>2757</v>
      </c>
      <c r="F2" t="s">
        <v>2758</v>
      </c>
      <c r="G2" s="6" t="s">
        <v>2759</v>
      </c>
      <c r="H2" s="6" t="s">
        <v>2760</v>
      </c>
      <c r="I2" s="6" t="s">
        <v>2761</v>
      </c>
      <c r="J2" s="6" t="s">
        <v>2762</v>
      </c>
    </row>
    <row r="3" s="116" customFormat="1" ht="14.25" spans="1:17">
      <c r="A3" s="276">
        <v>0</v>
      </c>
      <c r="B3" s="280" t="s">
        <v>515</v>
      </c>
      <c r="C3" s="186"/>
      <c r="D3" s="187"/>
      <c r="E3" s="208"/>
      <c r="K3" s="315"/>
      <c r="Q3" s="326"/>
    </row>
    <row r="4" s="177" customFormat="1" spans="1:18">
      <c r="A4" s="276">
        <v>1</v>
      </c>
      <c r="B4" s="281" t="str">
        <f t="shared" ref="B4:B12" si="0">K4</f>
        <v>2,3,</v>
      </c>
      <c r="C4" s="282" t="s">
        <v>2763</v>
      </c>
      <c r="D4" s="177">
        <v>5</v>
      </c>
      <c r="E4" s="223"/>
      <c r="F4" s="283" t="s">
        <v>2764</v>
      </c>
      <c r="G4" s="177">
        <v>5</v>
      </c>
      <c r="K4" s="316" t="str">
        <f t="shared" ref="K4:K12" si="1">CONCATENATE(L4,M4,N4,O4,P4,Q4)</f>
        <v>2,3,</v>
      </c>
      <c r="L4" s="177">
        <v>2</v>
      </c>
      <c r="M4" s="177" t="s">
        <v>2765</v>
      </c>
      <c r="N4" s="177">
        <v>3</v>
      </c>
      <c r="O4" s="177" t="s">
        <v>2765</v>
      </c>
      <c r="P4" s="177" t="s">
        <v>382</v>
      </c>
      <c r="Q4" s="327"/>
      <c r="R4" s="177" t="s">
        <v>2766</v>
      </c>
    </row>
    <row r="5" spans="1:16">
      <c r="A5" s="276">
        <v>2</v>
      </c>
      <c r="B5" s="284" t="str">
        <f t="shared" si="0"/>
        <v>10,</v>
      </c>
      <c r="C5" s="285" t="s">
        <v>2767</v>
      </c>
      <c r="D5">
        <v>1</v>
      </c>
      <c r="E5" s="18">
        <v>1</v>
      </c>
      <c r="F5" s="269" t="s">
        <v>2768</v>
      </c>
      <c r="G5">
        <v>9</v>
      </c>
      <c r="H5">
        <v>1</v>
      </c>
      <c r="I5">
        <v>1</v>
      </c>
      <c r="J5" t="s">
        <v>306</v>
      </c>
      <c r="K5" s="317" t="str">
        <f t="shared" si="1"/>
        <v>10,</v>
      </c>
      <c r="L5" s="4">
        <v>10</v>
      </c>
      <c r="M5" t="s">
        <v>2765</v>
      </c>
      <c r="N5" s="4"/>
      <c r="P5" s="4" t="s">
        <v>382</v>
      </c>
    </row>
    <row r="6" spans="1:16">
      <c r="A6" s="276">
        <v>3</v>
      </c>
      <c r="B6" s="284" t="str">
        <f t="shared" si="0"/>
        <v>10,</v>
      </c>
      <c r="C6" s="285" t="s">
        <v>2769</v>
      </c>
      <c r="D6">
        <v>1</v>
      </c>
      <c r="E6" s="18">
        <v>1</v>
      </c>
      <c r="F6" s="269" t="s">
        <v>2770</v>
      </c>
      <c r="G6">
        <v>10</v>
      </c>
      <c r="H6">
        <v>2</v>
      </c>
      <c r="I6">
        <v>1</v>
      </c>
      <c r="J6" t="s">
        <v>306</v>
      </c>
      <c r="K6" s="317" t="str">
        <f t="shared" si="1"/>
        <v>10,</v>
      </c>
      <c r="L6" s="4">
        <v>10</v>
      </c>
      <c r="M6" t="s">
        <v>2765</v>
      </c>
      <c r="N6" s="4"/>
      <c r="P6" s="4" t="s">
        <v>382</v>
      </c>
    </row>
    <row r="7" s="116" customFormat="1" spans="1:17">
      <c r="A7" s="276">
        <v>4</v>
      </c>
      <c r="B7" s="286" t="str">
        <f t="shared" si="0"/>
        <v>5,6,</v>
      </c>
      <c r="C7" s="287" t="s">
        <v>2763</v>
      </c>
      <c r="D7" s="122">
        <v>5</v>
      </c>
      <c r="E7" s="205"/>
      <c r="F7" s="288" t="s">
        <v>2764</v>
      </c>
      <c r="G7" s="122">
        <v>5</v>
      </c>
      <c r="H7" s="122"/>
      <c r="I7" s="122"/>
      <c r="J7" s="122"/>
      <c r="K7" s="318" t="str">
        <f t="shared" si="1"/>
        <v>5,6,</v>
      </c>
      <c r="L7" s="288">
        <v>5</v>
      </c>
      <c r="M7" s="122" t="s">
        <v>2765</v>
      </c>
      <c r="N7" s="288">
        <v>6</v>
      </c>
      <c r="O7" s="122" t="s">
        <v>2765</v>
      </c>
      <c r="P7" s="319" t="s">
        <v>382</v>
      </c>
      <c r="Q7" s="328"/>
    </row>
    <row r="8" spans="1:17">
      <c r="A8" s="276">
        <v>5</v>
      </c>
      <c r="B8" s="284" t="str">
        <f t="shared" si="0"/>
        <v>7,</v>
      </c>
      <c r="C8" s="289" t="s">
        <v>2771</v>
      </c>
      <c r="D8" s="6">
        <v>1</v>
      </c>
      <c r="E8" s="20">
        <v>106</v>
      </c>
      <c r="F8" s="290" t="s">
        <v>2772</v>
      </c>
      <c r="G8" s="6">
        <v>16</v>
      </c>
      <c r="H8" s="6">
        <v>4</v>
      </c>
      <c r="I8" s="6">
        <v>1</v>
      </c>
      <c r="J8" s="6" t="s">
        <v>2095</v>
      </c>
      <c r="K8" s="317" t="str">
        <f t="shared" si="1"/>
        <v>7,</v>
      </c>
      <c r="L8" s="3">
        <v>7</v>
      </c>
      <c r="M8" s="6" t="s">
        <v>2765</v>
      </c>
      <c r="N8" s="3" t="s">
        <v>382</v>
      </c>
      <c r="O8" s="6"/>
      <c r="P8" s="320" t="s">
        <v>382</v>
      </c>
      <c r="Q8" s="329"/>
    </row>
    <row r="9" spans="1:17">
      <c r="A9" s="276">
        <v>6</v>
      </c>
      <c r="B9" s="284" t="str">
        <f t="shared" si="0"/>
        <v>7,</v>
      </c>
      <c r="C9" s="291" t="s">
        <v>2773</v>
      </c>
      <c r="D9" s="6">
        <v>1</v>
      </c>
      <c r="E9" s="20">
        <v>3</v>
      </c>
      <c r="F9" s="290" t="s">
        <v>2770</v>
      </c>
      <c r="G9" s="6">
        <v>9</v>
      </c>
      <c r="H9" s="6">
        <v>7</v>
      </c>
      <c r="I9" s="6">
        <v>1</v>
      </c>
      <c r="J9" s="6" t="s">
        <v>306</v>
      </c>
      <c r="K9" s="317" t="str">
        <f t="shared" si="1"/>
        <v>7,</v>
      </c>
      <c r="L9" s="3">
        <v>7</v>
      </c>
      <c r="M9" s="6" t="s">
        <v>2765</v>
      </c>
      <c r="N9" s="3"/>
      <c r="O9" s="6"/>
      <c r="P9" s="320" t="s">
        <v>382</v>
      </c>
      <c r="Q9" s="329"/>
    </row>
    <row r="10" spans="1:18">
      <c r="A10" s="276">
        <v>7</v>
      </c>
      <c r="B10" s="284" t="str">
        <f t="shared" si="0"/>
        <v>8,9,</v>
      </c>
      <c r="C10" s="292" t="s">
        <v>2763</v>
      </c>
      <c r="D10" s="293">
        <v>5</v>
      </c>
      <c r="E10" s="204"/>
      <c r="F10" s="290" t="s">
        <v>2764</v>
      </c>
      <c r="G10" s="293">
        <v>5</v>
      </c>
      <c r="H10" s="293"/>
      <c r="I10" s="293"/>
      <c r="J10" s="293"/>
      <c r="K10" s="317" t="str">
        <f t="shared" si="1"/>
        <v>8,9,</v>
      </c>
      <c r="L10" s="3">
        <v>8</v>
      </c>
      <c r="M10" s="6" t="s">
        <v>2765</v>
      </c>
      <c r="N10" s="3">
        <v>9</v>
      </c>
      <c r="O10" s="6" t="s">
        <v>2765</v>
      </c>
      <c r="P10" s="320" t="s">
        <v>382</v>
      </c>
      <c r="Q10" s="329"/>
      <c r="R10" s="118"/>
    </row>
    <row r="11" spans="1:18">
      <c r="A11" s="276">
        <v>8</v>
      </c>
      <c r="B11" s="284" t="str">
        <f t="shared" si="0"/>
        <v>10,</v>
      </c>
      <c r="C11" s="294" t="s">
        <v>2774</v>
      </c>
      <c r="D11" s="203">
        <v>7</v>
      </c>
      <c r="E11" s="204">
        <v>104</v>
      </c>
      <c r="F11" s="3" t="s">
        <v>2775</v>
      </c>
      <c r="G11" s="6">
        <v>13</v>
      </c>
      <c r="H11" s="6">
        <v>11</v>
      </c>
      <c r="I11" s="6">
        <v>1</v>
      </c>
      <c r="J11" s="6"/>
      <c r="K11" s="317" t="str">
        <f t="shared" si="1"/>
        <v>10,</v>
      </c>
      <c r="L11" s="3">
        <v>10</v>
      </c>
      <c r="M11" s="6" t="s">
        <v>2765</v>
      </c>
      <c r="N11" s="3"/>
      <c r="O11" s="6"/>
      <c r="P11" s="320" t="s">
        <v>382</v>
      </c>
      <c r="Q11" s="329"/>
      <c r="R11" s="118"/>
    </row>
    <row r="12" s="117" customFormat="1" spans="1:17">
      <c r="A12" s="276">
        <v>9</v>
      </c>
      <c r="B12" s="295" t="str">
        <f t="shared" si="0"/>
        <v>10,</v>
      </c>
      <c r="C12" s="296" t="s">
        <v>2776</v>
      </c>
      <c r="D12" s="227">
        <v>8</v>
      </c>
      <c r="E12" s="206">
        <v>101</v>
      </c>
      <c r="F12" s="127" t="s">
        <v>2777</v>
      </c>
      <c r="G12" s="127">
        <v>14</v>
      </c>
      <c r="H12" s="127">
        <v>12</v>
      </c>
      <c r="I12" s="127">
        <v>1</v>
      </c>
      <c r="J12" s="127" t="s">
        <v>2778</v>
      </c>
      <c r="K12" s="321" t="str">
        <f t="shared" si="1"/>
        <v>10,</v>
      </c>
      <c r="L12" s="322">
        <v>10</v>
      </c>
      <c r="M12" s="127" t="s">
        <v>2765</v>
      </c>
      <c r="N12" s="322" t="s">
        <v>382</v>
      </c>
      <c r="O12" s="127"/>
      <c r="P12" s="323" t="s">
        <v>382</v>
      </c>
      <c r="Q12" s="330"/>
    </row>
    <row r="13" spans="1:18">
      <c r="A13" s="276">
        <v>10</v>
      </c>
      <c r="B13" s="284"/>
      <c r="C13" s="297" t="s">
        <v>2779</v>
      </c>
      <c r="D13" s="203">
        <v>1</v>
      </c>
      <c r="E13" s="225">
        <v>5</v>
      </c>
      <c r="F13" s="269" t="s">
        <v>2780</v>
      </c>
      <c r="G13">
        <v>15</v>
      </c>
      <c r="H13" s="184">
        <v>6</v>
      </c>
      <c r="I13" s="184">
        <v>2</v>
      </c>
      <c r="J13" s="184" t="s">
        <v>306</v>
      </c>
      <c r="K13" s="317"/>
      <c r="L13" s="301"/>
      <c r="M13" s="298"/>
      <c r="N13" s="301"/>
      <c r="O13" s="298"/>
      <c r="P13" s="301"/>
      <c r="Q13" s="331"/>
      <c r="R13" s="118"/>
    </row>
    <row r="14" spans="1:18">
      <c r="A14" s="276">
        <v>11</v>
      </c>
      <c r="B14" s="284"/>
      <c r="C14" s="184"/>
      <c r="D14" s="298"/>
      <c r="E14" s="299"/>
      <c r="F14" s="300"/>
      <c r="G14" s="298"/>
      <c r="H14" s="298"/>
      <c r="I14" s="298"/>
      <c r="J14" s="298"/>
      <c r="K14" s="317"/>
      <c r="L14" s="301"/>
      <c r="M14" s="298"/>
      <c r="N14" s="301"/>
      <c r="O14" s="298"/>
      <c r="P14" s="301"/>
      <c r="Q14" s="331"/>
      <c r="R14" s="6"/>
    </row>
    <row r="15" spans="1:17">
      <c r="A15" s="276">
        <v>12</v>
      </c>
      <c r="B15" s="284"/>
      <c r="C15" s="184"/>
      <c r="D15" s="298"/>
      <c r="E15" s="299"/>
      <c r="F15" s="300"/>
      <c r="G15" s="298"/>
      <c r="H15" s="298"/>
      <c r="I15" s="298"/>
      <c r="J15" s="298"/>
      <c r="K15" s="317"/>
      <c r="L15" s="301"/>
      <c r="M15" s="298"/>
      <c r="N15" s="301"/>
      <c r="O15" s="298"/>
      <c r="P15" s="301"/>
      <c r="Q15" s="331"/>
    </row>
    <row r="16" spans="1:17">
      <c r="A16" s="276">
        <v>13</v>
      </c>
      <c r="B16" s="284"/>
      <c r="C16" s="184"/>
      <c r="D16" s="298"/>
      <c r="E16" s="299"/>
      <c r="F16" s="301"/>
      <c r="G16" s="298"/>
      <c r="H16" s="298"/>
      <c r="I16" s="298"/>
      <c r="J16" s="298"/>
      <c r="K16" s="317"/>
      <c r="L16" s="301"/>
      <c r="M16" s="298"/>
      <c r="N16" s="301"/>
      <c r="O16" s="298"/>
      <c r="P16" s="301"/>
      <c r="Q16" s="331"/>
    </row>
    <row r="17" s="118" customFormat="1" spans="1:18">
      <c r="A17" s="276">
        <v>14</v>
      </c>
      <c r="B17" s="284"/>
      <c r="C17" s="184"/>
      <c r="D17" s="302"/>
      <c r="E17" s="303"/>
      <c r="F17" s="301"/>
      <c r="G17" s="298"/>
      <c r="H17" s="298"/>
      <c r="I17" s="298"/>
      <c r="J17" s="298"/>
      <c r="K17" s="317"/>
      <c r="L17" s="301"/>
      <c r="M17" s="298"/>
      <c r="N17" s="301"/>
      <c r="O17" s="298"/>
      <c r="P17" s="301"/>
      <c r="Q17" s="331"/>
      <c r="R17"/>
    </row>
    <row r="18" s="118" customFormat="1" spans="1:17">
      <c r="A18" s="276">
        <v>15</v>
      </c>
      <c r="B18" s="284"/>
      <c r="C18" s="184"/>
      <c r="D18" s="302"/>
      <c r="E18" s="303"/>
      <c r="F18" s="301"/>
      <c r="G18" s="298"/>
      <c r="H18" s="298"/>
      <c r="I18" s="298"/>
      <c r="J18" s="298"/>
      <c r="K18" s="317"/>
      <c r="L18" s="300"/>
      <c r="M18" s="298"/>
      <c r="N18" s="300"/>
      <c r="O18" s="298"/>
      <c r="P18" s="300"/>
      <c r="Q18" s="331"/>
    </row>
    <row r="19" s="118" customFormat="1" spans="1:17">
      <c r="A19" s="276">
        <v>16</v>
      </c>
      <c r="B19" s="284"/>
      <c r="C19" s="184"/>
      <c r="D19" s="302"/>
      <c r="E19" s="303"/>
      <c r="F19" s="300"/>
      <c r="G19" s="302"/>
      <c r="H19" s="302"/>
      <c r="I19" s="302"/>
      <c r="J19" s="302"/>
      <c r="K19" s="317"/>
      <c r="L19" s="300"/>
      <c r="M19" s="298"/>
      <c r="N19" s="300"/>
      <c r="O19" s="298"/>
      <c r="P19" s="300"/>
      <c r="Q19" s="331"/>
    </row>
    <row r="20" s="118" customFormat="1" spans="1:17">
      <c r="A20" s="276">
        <v>17</v>
      </c>
      <c r="B20" s="284"/>
      <c r="C20" s="184"/>
      <c r="D20" s="304"/>
      <c r="E20" s="303"/>
      <c r="F20" s="301"/>
      <c r="G20" s="298"/>
      <c r="H20" s="298"/>
      <c r="I20" s="298"/>
      <c r="J20" s="298"/>
      <c r="K20" s="317"/>
      <c r="L20" s="300"/>
      <c r="M20" s="298"/>
      <c r="N20" s="300"/>
      <c r="O20" s="298"/>
      <c r="P20" s="300"/>
      <c r="Q20" s="331"/>
    </row>
    <row r="21" s="118" customFormat="1" spans="1:17">
      <c r="A21" s="276">
        <v>18</v>
      </c>
      <c r="B21" s="284"/>
      <c r="C21" s="184"/>
      <c r="D21" s="304"/>
      <c r="E21" s="303"/>
      <c r="F21" s="298"/>
      <c r="G21" s="298"/>
      <c r="H21" s="298"/>
      <c r="I21" s="298"/>
      <c r="J21" s="298"/>
      <c r="K21" s="317"/>
      <c r="L21" s="300"/>
      <c r="M21" s="298"/>
      <c r="N21" s="300"/>
      <c r="O21" s="298"/>
      <c r="P21" s="300"/>
      <c r="Q21" s="331"/>
    </row>
    <row r="22" s="118" customFormat="1" spans="1:17">
      <c r="A22" s="276">
        <v>19</v>
      </c>
      <c r="B22" s="284"/>
      <c r="C22" s="184"/>
      <c r="D22" s="302"/>
      <c r="E22" s="303"/>
      <c r="F22" s="301"/>
      <c r="G22" s="302"/>
      <c r="H22" s="302"/>
      <c r="I22" s="298"/>
      <c r="J22" s="298"/>
      <c r="K22" s="317"/>
      <c r="L22" s="300"/>
      <c r="M22" s="298"/>
      <c r="N22" s="300"/>
      <c r="O22" s="298"/>
      <c r="P22" s="300"/>
      <c r="Q22" s="331"/>
    </row>
    <row r="23" s="118" customFormat="1" spans="1:17">
      <c r="A23" s="276">
        <v>20</v>
      </c>
      <c r="B23" s="284"/>
      <c r="C23" s="184"/>
      <c r="D23" s="304"/>
      <c r="E23" s="303"/>
      <c r="F23" s="298"/>
      <c r="G23" s="298"/>
      <c r="H23" s="298"/>
      <c r="I23" s="298"/>
      <c r="J23" s="298"/>
      <c r="K23" s="317"/>
      <c r="L23" s="300"/>
      <c r="M23" s="298"/>
      <c r="N23" s="300"/>
      <c r="O23" s="298"/>
      <c r="P23" s="300"/>
      <c r="Q23" s="331"/>
    </row>
    <row r="24" s="118" customFormat="1" spans="1:17">
      <c r="A24" s="276">
        <v>21</v>
      </c>
      <c r="B24" s="284"/>
      <c r="C24" s="184"/>
      <c r="D24" s="302"/>
      <c r="E24" s="303"/>
      <c r="F24" s="301"/>
      <c r="G24" s="302"/>
      <c r="H24" s="302"/>
      <c r="I24" s="298"/>
      <c r="J24" s="298"/>
      <c r="K24" s="317"/>
      <c r="L24" s="300"/>
      <c r="M24" s="298"/>
      <c r="N24" s="300"/>
      <c r="O24" s="298"/>
      <c r="P24" s="300"/>
      <c r="Q24" s="331"/>
    </row>
    <row r="25" s="118" customFormat="1" spans="1:17">
      <c r="A25" s="276">
        <v>22</v>
      </c>
      <c r="B25" s="284"/>
      <c r="C25" s="184"/>
      <c r="D25" s="304"/>
      <c r="E25" s="303"/>
      <c r="F25" s="298"/>
      <c r="G25" s="298"/>
      <c r="H25" s="298"/>
      <c r="I25" s="298"/>
      <c r="J25" s="298"/>
      <c r="K25" s="317"/>
      <c r="L25" s="300"/>
      <c r="M25" s="298"/>
      <c r="N25" s="300"/>
      <c r="O25" s="298"/>
      <c r="P25" s="300"/>
      <c r="Q25" s="331"/>
    </row>
    <row r="26" s="118" customFormat="1" spans="1:17">
      <c r="A26" s="276">
        <v>23</v>
      </c>
      <c r="B26" s="284"/>
      <c r="C26" s="184"/>
      <c r="D26" s="304"/>
      <c r="E26" s="303"/>
      <c r="F26" s="301"/>
      <c r="G26" s="304"/>
      <c r="H26" s="304"/>
      <c r="I26" s="304"/>
      <c r="J26" s="304"/>
      <c r="K26" s="317"/>
      <c r="L26" s="300"/>
      <c r="M26" s="298"/>
      <c r="N26" s="300"/>
      <c r="O26" s="298"/>
      <c r="P26" s="300"/>
      <c r="Q26" s="331"/>
    </row>
    <row r="27" s="118" customFormat="1" spans="1:17">
      <c r="A27" s="276">
        <v>24</v>
      </c>
      <c r="B27" s="284"/>
      <c r="C27" s="184"/>
      <c r="D27" s="304"/>
      <c r="E27" s="303"/>
      <c r="F27" s="301"/>
      <c r="G27" s="304"/>
      <c r="H27" s="304"/>
      <c r="I27" s="304"/>
      <c r="J27" s="304"/>
      <c r="K27" s="317"/>
      <c r="L27" s="300"/>
      <c r="M27" s="298"/>
      <c r="N27" s="300"/>
      <c r="O27" s="302"/>
      <c r="P27" s="300"/>
      <c r="Q27" s="331"/>
    </row>
    <row r="28" s="118" customFormat="1" spans="1:17">
      <c r="A28" s="276">
        <v>25</v>
      </c>
      <c r="B28" s="284"/>
      <c r="C28" s="184"/>
      <c r="D28" s="304"/>
      <c r="E28" s="303"/>
      <c r="F28" s="301"/>
      <c r="G28" s="298"/>
      <c r="H28" s="304"/>
      <c r="I28" s="304"/>
      <c r="J28" s="304"/>
      <c r="K28" s="317"/>
      <c r="L28" s="300"/>
      <c r="M28" s="298"/>
      <c r="N28" s="300"/>
      <c r="O28" s="302"/>
      <c r="P28" s="300"/>
      <c r="Q28" s="331"/>
    </row>
    <row r="29" s="118" customFormat="1" spans="1:17">
      <c r="A29" s="276">
        <v>26</v>
      </c>
      <c r="B29" s="284" t="str">
        <f>K29</f>
        <v/>
      </c>
      <c r="E29" s="225"/>
      <c r="K29" s="317" t="str">
        <f>CONCATENATE(L29,M29,N29,O29,P29,Q29)</f>
        <v/>
      </c>
      <c r="L29" s="269" t="s">
        <v>382</v>
      </c>
      <c r="N29" s="269" t="s">
        <v>382</v>
      </c>
      <c r="P29" s="269" t="s">
        <v>382</v>
      </c>
      <c r="Q29" s="279"/>
    </row>
    <row r="30" s="118" customFormat="1" spans="1:17">
      <c r="A30" s="276">
        <v>27</v>
      </c>
      <c r="B30" s="305"/>
      <c r="E30" s="225"/>
      <c r="K30" s="317"/>
      <c r="L30" s="269"/>
      <c r="N30" s="269"/>
      <c r="P30" s="269"/>
      <c r="Q30" s="279"/>
    </row>
    <row r="31" s="118" customFormat="1" spans="1:17">
      <c r="A31" s="276">
        <v>28</v>
      </c>
      <c r="B31" s="305"/>
      <c r="C31" s="184"/>
      <c r="D31" s="203"/>
      <c r="E31" s="225"/>
      <c r="G31" s="184"/>
      <c r="H31" s="184"/>
      <c r="I31" s="184"/>
      <c r="J31" s="184"/>
      <c r="K31" s="317"/>
      <c r="L31" s="269"/>
      <c r="N31" s="269"/>
      <c r="P31" s="269"/>
      <c r="Q31" s="279"/>
    </row>
    <row r="32" s="118" customFormat="1" spans="1:17">
      <c r="A32" s="276">
        <v>29</v>
      </c>
      <c r="B32" s="305"/>
      <c r="E32" s="225"/>
      <c r="K32" s="317"/>
      <c r="L32" s="269"/>
      <c r="N32" s="269"/>
      <c r="P32" s="269"/>
      <c r="Q32" s="279"/>
    </row>
    <row r="33" s="118" customFormat="1" spans="1:17">
      <c r="A33" s="276">
        <v>30</v>
      </c>
      <c r="B33" s="305"/>
      <c r="C33" s="184"/>
      <c r="D33" s="203"/>
      <c r="E33" s="225"/>
      <c r="G33" s="184"/>
      <c r="H33" s="184"/>
      <c r="I33" s="184"/>
      <c r="J33" s="184"/>
      <c r="K33" s="317"/>
      <c r="L33" s="269"/>
      <c r="N33" s="269"/>
      <c r="P33" s="269"/>
      <c r="Q33" s="279"/>
    </row>
    <row r="34" s="118" customFormat="1" spans="1:17">
      <c r="A34" s="276">
        <v>31</v>
      </c>
      <c r="B34" s="305"/>
      <c r="C34" s="184"/>
      <c r="D34" s="203"/>
      <c r="E34" s="225"/>
      <c r="G34" s="184"/>
      <c r="H34" s="184"/>
      <c r="I34" s="184"/>
      <c r="J34" s="184"/>
      <c r="K34" s="317"/>
      <c r="L34" s="269"/>
      <c r="N34" s="269"/>
      <c r="P34" s="269"/>
      <c r="Q34" s="279"/>
    </row>
    <row r="35" s="118" customFormat="1" spans="1:17">
      <c r="A35" s="276">
        <v>32</v>
      </c>
      <c r="B35" s="305"/>
      <c r="C35" s="184"/>
      <c r="D35" s="203"/>
      <c r="E35" s="225"/>
      <c r="G35" s="184"/>
      <c r="H35" s="184"/>
      <c r="I35" s="184"/>
      <c r="J35" s="184"/>
      <c r="K35" s="317"/>
      <c r="L35" s="269"/>
      <c r="N35" s="269"/>
      <c r="P35" s="269"/>
      <c r="Q35" s="279"/>
    </row>
    <row r="36" s="118" customFormat="1" spans="1:17">
      <c r="A36" s="276">
        <v>33</v>
      </c>
      <c r="B36" s="305"/>
      <c r="C36" s="184"/>
      <c r="D36" s="203"/>
      <c r="E36" s="225"/>
      <c r="G36" s="184"/>
      <c r="H36" s="184"/>
      <c r="I36" s="184"/>
      <c r="J36" s="184"/>
      <c r="K36" s="317"/>
      <c r="L36" s="269"/>
      <c r="N36" s="269"/>
      <c r="P36" s="269"/>
      <c r="Q36" s="279"/>
    </row>
    <row r="37" s="118" customFormat="1" spans="1:17">
      <c r="A37" s="276">
        <v>34</v>
      </c>
      <c r="B37" s="305"/>
      <c r="C37" s="184"/>
      <c r="D37" s="203"/>
      <c r="E37" s="225"/>
      <c r="G37" s="184"/>
      <c r="H37" s="184"/>
      <c r="I37" s="184"/>
      <c r="J37" s="184"/>
      <c r="K37" s="317"/>
      <c r="L37" s="269"/>
      <c r="N37" s="269"/>
      <c r="P37" s="269"/>
      <c r="Q37" s="279"/>
    </row>
    <row r="38" s="118" customFormat="1" spans="1:17">
      <c r="A38" s="276">
        <v>35</v>
      </c>
      <c r="B38" s="305"/>
      <c r="C38" s="184"/>
      <c r="D38" s="203"/>
      <c r="E38" s="225"/>
      <c r="G38" s="184"/>
      <c r="H38" s="184"/>
      <c r="I38" s="184"/>
      <c r="J38" s="184"/>
      <c r="K38" s="317"/>
      <c r="L38" s="269"/>
      <c r="N38" s="269"/>
      <c r="P38" s="269"/>
      <c r="Q38" s="279"/>
    </row>
    <row r="39" s="118" customFormat="1" spans="1:17">
      <c r="A39" s="276">
        <v>36</v>
      </c>
      <c r="B39" s="305"/>
      <c r="C39" s="184"/>
      <c r="D39" s="203"/>
      <c r="E39" s="225"/>
      <c r="G39" s="184"/>
      <c r="H39" s="184"/>
      <c r="I39" s="184"/>
      <c r="J39" s="184"/>
      <c r="K39" s="317"/>
      <c r="L39" s="269"/>
      <c r="N39" s="269"/>
      <c r="P39" s="269"/>
      <c r="Q39" s="279"/>
    </row>
    <row r="40" s="118" customFormat="1" spans="1:17">
      <c r="A40" s="276">
        <v>37</v>
      </c>
      <c r="B40" s="305"/>
      <c r="C40" s="184"/>
      <c r="D40" s="203"/>
      <c r="E40" s="225"/>
      <c r="G40" s="184"/>
      <c r="H40" s="184"/>
      <c r="I40" s="184"/>
      <c r="J40" s="184"/>
      <c r="K40" s="317"/>
      <c r="L40" s="269"/>
      <c r="N40" s="269"/>
      <c r="P40" s="269"/>
      <c r="Q40" s="279"/>
    </row>
    <row r="41" s="118" customFormat="1" spans="1:17">
      <c r="A41" s="276">
        <v>38</v>
      </c>
      <c r="B41" s="305"/>
      <c r="C41" s="184"/>
      <c r="D41" s="203"/>
      <c r="E41" s="225"/>
      <c r="G41" s="184"/>
      <c r="H41" s="184"/>
      <c r="I41" s="184"/>
      <c r="J41" s="184"/>
      <c r="K41" s="317"/>
      <c r="L41" s="269"/>
      <c r="N41" s="269"/>
      <c r="P41" s="269"/>
      <c r="Q41" s="279"/>
    </row>
    <row r="42" s="118" customFormat="1" spans="1:17">
      <c r="A42" s="276">
        <v>39</v>
      </c>
      <c r="B42" s="305"/>
      <c r="C42" s="184"/>
      <c r="D42" s="203"/>
      <c r="E42" s="225"/>
      <c r="G42" s="184"/>
      <c r="H42" s="184"/>
      <c r="I42" s="184"/>
      <c r="J42" s="184"/>
      <c r="K42" s="317"/>
      <c r="L42" s="269"/>
      <c r="N42" s="269"/>
      <c r="P42" s="269"/>
      <c r="Q42" s="279"/>
    </row>
    <row r="43" s="118" customFormat="1" spans="1:17">
      <c r="A43" s="276">
        <v>40</v>
      </c>
      <c r="B43" s="305"/>
      <c r="C43" s="184"/>
      <c r="D43" s="203"/>
      <c r="E43" s="225"/>
      <c r="G43" s="184"/>
      <c r="H43" s="184"/>
      <c r="I43" s="184"/>
      <c r="J43" s="184"/>
      <c r="K43" s="317"/>
      <c r="L43" s="269"/>
      <c r="N43" s="269"/>
      <c r="P43" s="269"/>
      <c r="Q43" s="279"/>
    </row>
    <row r="44" s="118" customFormat="1" spans="1:17">
      <c r="A44" s="276">
        <v>41</v>
      </c>
      <c r="B44" s="305"/>
      <c r="C44" s="184"/>
      <c r="D44" s="203"/>
      <c r="E44" s="225"/>
      <c r="G44" s="184"/>
      <c r="H44" s="184"/>
      <c r="I44" s="184"/>
      <c r="J44" s="184"/>
      <c r="K44" s="317"/>
      <c r="L44" s="269"/>
      <c r="N44" s="269"/>
      <c r="P44" s="269"/>
      <c r="Q44" s="279"/>
    </row>
    <row r="45" s="118" customFormat="1" spans="1:17">
      <c r="A45" s="276">
        <v>42</v>
      </c>
      <c r="B45" s="305"/>
      <c r="C45" s="184"/>
      <c r="D45" s="203"/>
      <c r="E45" s="225"/>
      <c r="G45" s="184"/>
      <c r="H45" s="184"/>
      <c r="I45" s="184"/>
      <c r="J45" s="184"/>
      <c r="K45" s="317"/>
      <c r="L45" s="269"/>
      <c r="N45" s="269"/>
      <c r="P45" s="269"/>
      <c r="Q45" s="279"/>
    </row>
    <row r="46" s="118" customFormat="1" spans="1:17">
      <c r="A46" s="276">
        <v>43</v>
      </c>
      <c r="B46" s="305"/>
      <c r="C46" s="184"/>
      <c r="D46" s="203"/>
      <c r="E46" s="225"/>
      <c r="G46" s="184"/>
      <c r="H46" s="184"/>
      <c r="I46" s="184"/>
      <c r="J46" s="184"/>
      <c r="K46" s="317"/>
      <c r="L46" s="269"/>
      <c r="N46" s="269"/>
      <c r="P46" s="269"/>
      <c r="Q46" s="279"/>
    </row>
    <row r="47" s="118" customFormat="1" spans="1:17">
      <c r="A47" s="276">
        <v>44</v>
      </c>
      <c r="B47" s="305"/>
      <c r="C47" s="184"/>
      <c r="D47" s="203"/>
      <c r="E47" s="225"/>
      <c r="G47" s="184"/>
      <c r="H47" s="184"/>
      <c r="I47" s="184"/>
      <c r="J47" s="184"/>
      <c r="K47" s="317"/>
      <c r="L47" s="269"/>
      <c r="N47" s="269"/>
      <c r="P47" s="269"/>
      <c r="Q47" s="279"/>
    </row>
    <row r="48" s="118" customFormat="1" spans="1:17">
      <c r="A48" s="276">
        <v>45</v>
      </c>
      <c r="B48" s="305"/>
      <c r="C48" s="184"/>
      <c r="D48" s="203"/>
      <c r="E48" s="225"/>
      <c r="G48" s="184"/>
      <c r="H48" s="184"/>
      <c r="I48" s="184"/>
      <c r="J48" s="184"/>
      <c r="K48" s="317"/>
      <c r="L48" s="269"/>
      <c r="N48" s="269"/>
      <c r="P48" s="269"/>
      <c r="Q48" s="279"/>
    </row>
    <row r="49" s="118" customFormat="1" spans="1:17">
      <c r="A49" s="276">
        <v>46</v>
      </c>
      <c r="B49" s="305"/>
      <c r="C49" s="184"/>
      <c r="D49" s="203"/>
      <c r="E49" s="225"/>
      <c r="G49" s="184"/>
      <c r="H49" s="184"/>
      <c r="I49" s="184"/>
      <c r="J49" s="184"/>
      <c r="K49" s="317"/>
      <c r="L49" s="269"/>
      <c r="N49" s="269"/>
      <c r="P49" s="269"/>
      <c r="Q49" s="279"/>
    </row>
    <row r="50" s="118" customFormat="1" spans="1:17">
      <c r="A50" s="276">
        <v>47</v>
      </c>
      <c r="B50" s="305"/>
      <c r="C50" s="184"/>
      <c r="D50" s="203"/>
      <c r="E50" s="225"/>
      <c r="G50" s="184"/>
      <c r="H50" s="184"/>
      <c r="I50" s="184"/>
      <c r="J50" s="184"/>
      <c r="K50" s="317"/>
      <c r="L50" s="269"/>
      <c r="N50" s="269"/>
      <c r="P50" s="269"/>
      <c r="Q50" s="279"/>
    </row>
    <row r="51" s="118" customFormat="1" spans="1:17">
      <c r="A51" s="276">
        <v>48</v>
      </c>
      <c r="B51" s="305"/>
      <c r="C51" s="184"/>
      <c r="D51" s="203"/>
      <c r="E51" s="225"/>
      <c r="G51" s="184"/>
      <c r="H51" s="184"/>
      <c r="I51" s="184"/>
      <c r="J51" s="184"/>
      <c r="K51" s="317"/>
      <c r="L51" s="269"/>
      <c r="N51" s="269"/>
      <c r="P51" s="269"/>
      <c r="Q51" s="279"/>
    </row>
    <row r="52" s="118" customFormat="1" spans="1:17">
      <c r="A52" s="276">
        <v>49</v>
      </c>
      <c r="B52" s="305"/>
      <c r="C52" s="184"/>
      <c r="D52" s="203"/>
      <c r="E52" s="225"/>
      <c r="G52" s="184"/>
      <c r="H52" s="184"/>
      <c r="I52" s="184"/>
      <c r="J52" s="184"/>
      <c r="K52" s="317"/>
      <c r="L52" s="269"/>
      <c r="N52" s="269"/>
      <c r="P52" s="269"/>
      <c r="Q52" s="279"/>
    </row>
    <row r="53" s="118" customFormat="1" ht="14.25" spans="1:17">
      <c r="A53" s="276">
        <v>50</v>
      </c>
      <c r="B53" s="305"/>
      <c r="C53" s="184"/>
      <c r="D53" s="203"/>
      <c r="E53" s="225"/>
      <c r="G53" s="184"/>
      <c r="H53" s="184"/>
      <c r="I53" s="184"/>
      <c r="J53" s="184"/>
      <c r="K53" s="317"/>
      <c r="L53" s="269"/>
      <c r="N53" s="269"/>
      <c r="P53" s="269"/>
      <c r="Q53" s="279"/>
    </row>
    <row r="54" s="177" customFormat="1" spans="1:18">
      <c r="A54" s="276">
        <v>51</v>
      </c>
      <c r="B54" s="306" t="str">
        <f t="shared" ref="B54:B117" si="2">IF(K54="","",K54)</f>
        <v>52,53,54,</v>
      </c>
      <c r="C54" s="283" t="s">
        <v>2763</v>
      </c>
      <c r="D54" s="275">
        <f>IF(D4="","",D4)</f>
        <v>5</v>
      </c>
      <c r="E54" s="307"/>
      <c r="F54" s="275" t="s">
        <v>2764</v>
      </c>
      <c r="G54" s="275">
        <v>5</v>
      </c>
      <c r="H54" s="275"/>
      <c r="I54" s="275"/>
      <c r="J54" s="275"/>
      <c r="K54" s="324" t="str">
        <f t="shared" ref="K54:K81" si="3">CONCATENATE(L54,M54,N54,O54,P54,Q54)</f>
        <v>52,53,54,</v>
      </c>
      <c r="L54" s="325">
        <v>52</v>
      </c>
      <c r="M54" s="325" t="s">
        <v>2765</v>
      </c>
      <c r="N54" s="325">
        <v>53</v>
      </c>
      <c r="O54" s="325" t="s">
        <v>2765</v>
      </c>
      <c r="P54" s="325">
        <v>54</v>
      </c>
      <c r="Q54" s="332" t="s">
        <v>2765</v>
      </c>
      <c r="R54" s="177" t="s">
        <v>2781</v>
      </c>
    </row>
    <row r="55" s="118" customFormat="1" spans="1:17">
      <c r="A55" s="276">
        <v>52</v>
      </c>
      <c r="B55" s="308" t="str">
        <f t="shared" si="2"/>
        <v>55,</v>
      </c>
      <c r="C55" s="309" t="s">
        <v>2782</v>
      </c>
      <c r="D55" s="310">
        <f>IF(D5="","",D5)</f>
        <v>1</v>
      </c>
      <c r="E55" s="309">
        <f>IF(E5="","",E5+5)</f>
        <v>6</v>
      </c>
      <c r="F55" s="4" t="s">
        <v>2783</v>
      </c>
      <c r="G55" s="310">
        <v>9</v>
      </c>
      <c r="H55" s="310">
        <v>1</v>
      </c>
      <c r="I55" s="310">
        <v>1</v>
      </c>
      <c r="J55" s="310" t="s">
        <v>738</v>
      </c>
      <c r="K55" s="317" t="str">
        <f t="shared" si="3"/>
        <v>55,</v>
      </c>
      <c r="L55" s="269">
        <v>55</v>
      </c>
      <c r="M55" s="269" t="s">
        <v>2765</v>
      </c>
      <c r="N55" s="269"/>
      <c r="O55" s="269"/>
      <c r="P55" s="269" t="str">
        <f>IF(P5="","",P5+50)</f>
        <v/>
      </c>
      <c r="Q55" s="333"/>
    </row>
    <row r="56" s="118" customFormat="1" spans="1:17">
      <c r="A56" s="276">
        <v>53</v>
      </c>
      <c r="B56" s="308" t="str">
        <f t="shared" si="2"/>
        <v>56,</v>
      </c>
      <c r="C56" s="309" t="s">
        <v>2784</v>
      </c>
      <c r="D56" s="310">
        <f>IF(D6="","",D6)</f>
        <v>1</v>
      </c>
      <c r="E56" s="309">
        <f>IF(E6="","",E6+5)</f>
        <v>6</v>
      </c>
      <c r="F56" s="269" t="s">
        <v>2770</v>
      </c>
      <c r="G56" s="310">
        <v>10</v>
      </c>
      <c r="H56" s="310">
        <v>2</v>
      </c>
      <c r="I56" s="310">
        <v>1</v>
      </c>
      <c r="J56" s="310" t="s">
        <v>421</v>
      </c>
      <c r="K56" s="317" t="str">
        <f t="shared" si="3"/>
        <v>56,</v>
      </c>
      <c r="L56" s="269">
        <v>56</v>
      </c>
      <c r="M56" s="269" t="s">
        <v>2765</v>
      </c>
      <c r="N56" s="269"/>
      <c r="O56" s="269"/>
      <c r="P56" s="269" t="str">
        <f>IF(P6="","",P6+50)</f>
        <v/>
      </c>
      <c r="Q56" s="333"/>
    </row>
    <row r="57" s="118" customFormat="1" spans="1:17">
      <c r="A57" s="276">
        <v>54</v>
      </c>
      <c r="B57" s="308" t="str">
        <f t="shared" si="2"/>
        <v>57,</v>
      </c>
      <c r="C57" s="309" t="s">
        <v>2785</v>
      </c>
      <c r="D57" s="310">
        <v>1</v>
      </c>
      <c r="E57" s="309">
        <v>6</v>
      </c>
      <c r="F57" s="269" t="s">
        <v>2768</v>
      </c>
      <c r="G57" s="310">
        <v>11</v>
      </c>
      <c r="H57" s="310">
        <v>3</v>
      </c>
      <c r="I57" s="310">
        <v>1</v>
      </c>
      <c r="J57" s="310" t="s">
        <v>1194</v>
      </c>
      <c r="K57" s="317" t="str">
        <f t="shared" si="3"/>
        <v>57,</v>
      </c>
      <c r="L57" s="269">
        <v>57</v>
      </c>
      <c r="M57" s="269" t="s">
        <v>2765</v>
      </c>
      <c r="N57" s="269"/>
      <c r="O57" s="269"/>
      <c r="P57" s="269" t="str">
        <f>IF(P7="","",P7+50)</f>
        <v/>
      </c>
      <c r="Q57" s="333"/>
    </row>
    <row r="58" s="118" customFormat="1" spans="1:17">
      <c r="A58" s="276">
        <v>55</v>
      </c>
      <c r="B58" s="308" t="str">
        <f t="shared" si="2"/>
        <v>58,61,</v>
      </c>
      <c r="C58" s="311" t="s">
        <v>2786</v>
      </c>
      <c r="D58" s="310">
        <v>3</v>
      </c>
      <c r="E58" s="309"/>
      <c r="F58" s="310" t="s">
        <v>2787</v>
      </c>
      <c r="G58" s="310">
        <v>3</v>
      </c>
      <c r="H58" s="310"/>
      <c r="I58" s="310"/>
      <c r="J58" s="310"/>
      <c r="K58" s="317" t="str">
        <f t="shared" si="3"/>
        <v>58,61,</v>
      </c>
      <c r="L58" s="269">
        <v>58</v>
      </c>
      <c r="M58" s="269" t="s">
        <v>2765</v>
      </c>
      <c r="N58" s="269">
        <v>61</v>
      </c>
      <c r="O58" s="269" t="s">
        <v>2765</v>
      </c>
      <c r="P58" s="269"/>
      <c r="Q58" s="333"/>
    </row>
    <row r="59" s="118" customFormat="1" spans="1:17">
      <c r="A59" s="276">
        <v>56</v>
      </c>
      <c r="B59" s="308" t="str">
        <f t="shared" si="2"/>
        <v>59,</v>
      </c>
      <c r="C59" s="312" t="s">
        <v>2788</v>
      </c>
      <c r="D59" s="310">
        <v>6</v>
      </c>
      <c r="E59" s="309"/>
      <c r="F59" s="310" t="s">
        <v>2789</v>
      </c>
      <c r="G59" s="310">
        <v>6</v>
      </c>
      <c r="H59" s="310"/>
      <c r="I59" s="310"/>
      <c r="J59" s="310"/>
      <c r="K59" s="317" t="str">
        <f t="shared" si="3"/>
        <v>59,</v>
      </c>
      <c r="L59" s="269">
        <v>59</v>
      </c>
      <c r="M59" s="269" t="s">
        <v>2765</v>
      </c>
      <c r="N59" s="269"/>
      <c r="O59" s="269"/>
      <c r="P59" s="269"/>
      <c r="Q59" s="333"/>
    </row>
    <row r="60" s="118" customFormat="1" spans="1:17">
      <c r="A60" s="276">
        <v>57</v>
      </c>
      <c r="B60" s="308" t="str">
        <f t="shared" si="2"/>
        <v>60,62,</v>
      </c>
      <c r="C60" s="313" t="s">
        <v>2771</v>
      </c>
      <c r="D60">
        <v>1</v>
      </c>
      <c r="E60" s="18">
        <v>116</v>
      </c>
      <c r="F60" s="269" t="s">
        <v>2772</v>
      </c>
      <c r="G60">
        <v>16</v>
      </c>
      <c r="H60">
        <v>4</v>
      </c>
      <c r="I60">
        <v>1</v>
      </c>
      <c r="J60" t="s">
        <v>2095</v>
      </c>
      <c r="K60" s="317" t="str">
        <f t="shared" si="3"/>
        <v>60,62,</v>
      </c>
      <c r="L60" s="269">
        <v>60</v>
      </c>
      <c r="M60" s="269" t="s">
        <v>2765</v>
      </c>
      <c r="N60" s="269">
        <v>62</v>
      </c>
      <c r="O60" s="269" t="s">
        <v>2765</v>
      </c>
      <c r="P60" s="269"/>
      <c r="Q60" s="333"/>
    </row>
    <row r="61" s="118" customFormat="1" spans="1:17">
      <c r="A61" s="276">
        <v>58</v>
      </c>
      <c r="B61" s="308" t="str">
        <f t="shared" si="2"/>
        <v>63,</v>
      </c>
      <c r="C61" s="309" t="s">
        <v>2790</v>
      </c>
      <c r="D61" s="310">
        <v>1</v>
      </c>
      <c r="E61" s="309">
        <v>7</v>
      </c>
      <c r="F61" s="4" t="s">
        <v>2783</v>
      </c>
      <c r="G61" s="310">
        <v>12</v>
      </c>
      <c r="H61" s="310">
        <v>4</v>
      </c>
      <c r="I61" s="310">
        <v>1</v>
      </c>
      <c r="J61" s="310" t="s">
        <v>738</v>
      </c>
      <c r="K61" s="317" t="str">
        <f t="shared" si="3"/>
        <v>63,</v>
      </c>
      <c r="L61" s="269">
        <v>63</v>
      </c>
      <c r="M61" s="269" t="s">
        <v>2765</v>
      </c>
      <c r="N61" s="269"/>
      <c r="O61" s="269"/>
      <c r="P61" s="269"/>
      <c r="Q61" s="333"/>
    </row>
    <row r="62" s="118" customFormat="1" spans="1:17">
      <c r="A62" s="276">
        <v>59</v>
      </c>
      <c r="B62" s="308" t="str">
        <f t="shared" si="2"/>
        <v>64,</v>
      </c>
      <c r="C62" s="309" t="s">
        <v>2791</v>
      </c>
      <c r="D62" s="310">
        <v>1</v>
      </c>
      <c r="E62" s="309">
        <v>7</v>
      </c>
      <c r="F62" s="269" t="s">
        <v>2770</v>
      </c>
      <c r="G62" s="310">
        <v>13</v>
      </c>
      <c r="H62" s="310">
        <v>5</v>
      </c>
      <c r="I62" s="310">
        <v>1</v>
      </c>
      <c r="J62" s="310" t="s">
        <v>421</v>
      </c>
      <c r="K62" s="317" t="str">
        <f t="shared" si="3"/>
        <v>64,</v>
      </c>
      <c r="L62" s="269">
        <v>64</v>
      </c>
      <c r="M62" s="269" t="s">
        <v>2765</v>
      </c>
      <c r="N62" s="269"/>
      <c r="O62" s="269"/>
      <c r="P62" s="269"/>
      <c r="Q62" s="333"/>
    </row>
    <row r="63" s="118" customFormat="1" spans="1:17">
      <c r="A63" s="276">
        <v>60</v>
      </c>
      <c r="B63" s="308" t="str">
        <f t="shared" si="2"/>
        <v>65,</v>
      </c>
      <c r="C63" s="309" t="s">
        <v>2769</v>
      </c>
      <c r="D63" s="310">
        <v>1</v>
      </c>
      <c r="E63" s="309">
        <v>7</v>
      </c>
      <c r="F63" s="269" t="s">
        <v>2768</v>
      </c>
      <c r="G63" s="310">
        <v>14</v>
      </c>
      <c r="H63" s="310">
        <v>6</v>
      </c>
      <c r="I63" s="310">
        <v>1</v>
      </c>
      <c r="J63" s="310" t="s">
        <v>1194</v>
      </c>
      <c r="K63" s="317" t="str">
        <f t="shared" si="3"/>
        <v>65,</v>
      </c>
      <c r="L63" s="269">
        <v>65</v>
      </c>
      <c r="M63" s="269" t="s">
        <v>2765</v>
      </c>
      <c r="N63" s="269"/>
      <c r="O63" s="269"/>
      <c r="P63" s="269"/>
      <c r="Q63" s="333"/>
    </row>
    <row r="64" s="118" customFormat="1" spans="1:17">
      <c r="A64" s="276">
        <v>61</v>
      </c>
      <c r="B64" s="308" t="str">
        <f t="shared" si="2"/>
        <v>63,</v>
      </c>
      <c r="C64" s="314" t="s">
        <v>2792</v>
      </c>
      <c r="D64" s="310">
        <v>9</v>
      </c>
      <c r="E64" s="309">
        <v>112</v>
      </c>
      <c r="F64" s="310" t="s">
        <v>2793</v>
      </c>
      <c r="G64" s="310">
        <v>9</v>
      </c>
      <c r="H64" s="310">
        <v>7</v>
      </c>
      <c r="I64" s="310">
        <v>1</v>
      </c>
      <c r="J64" s="310" t="s">
        <v>2794</v>
      </c>
      <c r="K64" s="317" t="str">
        <f t="shared" si="3"/>
        <v>63,</v>
      </c>
      <c r="L64" s="269">
        <v>63</v>
      </c>
      <c r="M64" s="269" t="s">
        <v>2765</v>
      </c>
      <c r="N64" s="269"/>
      <c r="O64" s="269"/>
      <c r="P64" s="269"/>
      <c r="Q64" s="333"/>
    </row>
    <row r="65" s="118" customFormat="1" spans="1:17">
      <c r="A65" s="276">
        <v>62</v>
      </c>
      <c r="B65" s="308" t="str">
        <f t="shared" si="2"/>
        <v>65,</v>
      </c>
      <c r="C65" s="334" t="s">
        <v>2795</v>
      </c>
      <c r="D65" s="310">
        <v>8</v>
      </c>
      <c r="E65" s="309">
        <v>111</v>
      </c>
      <c r="F65" s="4" t="s">
        <v>2777</v>
      </c>
      <c r="G65" s="310">
        <v>10</v>
      </c>
      <c r="H65" s="310">
        <v>8</v>
      </c>
      <c r="I65" s="310">
        <v>1</v>
      </c>
      <c r="J65" s="310" t="s">
        <v>2796</v>
      </c>
      <c r="K65" s="317" t="str">
        <f t="shared" si="3"/>
        <v>65,</v>
      </c>
      <c r="L65" s="269">
        <v>65</v>
      </c>
      <c r="M65" s="269" t="s">
        <v>2765</v>
      </c>
      <c r="N65" s="269"/>
      <c r="O65" s="269"/>
      <c r="P65" s="269"/>
      <c r="Q65" s="333"/>
    </row>
    <row r="66" s="118" customFormat="1" spans="1:17">
      <c r="A66" s="276">
        <v>63</v>
      </c>
      <c r="B66" s="308" t="str">
        <f t="shared" si="2"/>
        <v>66,69,</v>
      </c>
      <c r="C66" s="313" t="s">
        <v>2771</v>
      </c>
      <c r="D66">
        <v>1</v>
      </c>
      <c r="E66" s="18">
        <v>116</v>
      </c>
      <c r="F66" s="269" t="s">
        <v>2772</v>
      </c>
      <c r="G66">
        <v>16</v>
      </c>
      <c r="H66">
        <v>4</v>
      </c>
      <c r="I66">
        <v>1</v>
      </c>
      <c r="J66" t="s">
        <v>2095</v>
      </c>
      <c r="K66" s="317" t="str">
        <f t="shared" si="3"/>
        <v>66,69,</v>
      </c>
      <c r="L66" s="269">
        <v>66</v>
      </c>
      <c r="M66" s="269" t="s">
        <v>2765</v>
      </c>
      <c r="N66" s="269">
        <v>69</v>
      </c>
      <c r="O66" s="269" t="s">
        <v>2765</v>
      </c>
      <c r="P66" s="269"/>
      <c r="Q66" s="333"/>
    </row>
    <row r="67" s="118" customFormat="1" spans="1:17">
      <c r="A67" s="276">
        <v>64</v>
      </c>
      <c r="B67" s="308" t="str">
        <f t="shared" si="2"/>
        <v>67,</v>
      </c>
      <c r="C67" s="294" t="s">
        <v>2797</v>
      </c>
      <c r="D67" s="310">
        <v>7</v>
      </c>
      <c r="E67" s="309">
        <v>115</v>
      </c>
      <c r="F67" s="310" t="s">
        <v>2798</v>
      </c>
      <c r="G67" s="310">
        <v>11</v>
      </c>
      <c r="H67" s="310">
        <v>9</v>
      </c>
      <c r="I67" s="310">
        <v>1</v>
      </c>
      <c r="J67" s="310"/>
      <c r="K67" s="317" t="str">
        <f t="shared" si="3"/>
        <v>67,</v>
      </c>
      <c r="L67" s="269">
        <v>67</v>
      </c>
      <c r="M67" s="269" t="s">
        <v>2765</v>
      </c>
      <c r="N67" s="269"/>
      <c r="O67" s="269"/>
      <c r="P67" s="269"/>
      <c r="Q67" s="333"/>
    </row>
    <row r="68" s="118" customFormat="1" spans="1:17">
      <c r="A68" s="276">
        <v>65</v>
      </c>
      <c r="B68" s="308" t="str">
        <f t="shared" si="2"/>
        <v>68,70,</v>
      </c>
      <c r="C68" s="311" t="s">
        <v>2786</v>
      </c>
      <c r="D68" s="310">
        <v>3</v>
      </c>
      <c r="E68" s="309"/>
      <c r="F68" s="310" t="s">
        <v>2787</v>
      </c>
      <c r="G68" s="310">
        <v>3</v>
      </c>
      <c r="H68" s="310"/>
      <c r="I68" s="310"/>
      <c r="J68" s="310"/>
      <c r="K68" s="317" t="str">
        <f t="shared" si="3"/>
        <v>68,70,</v>
      </c>
      <c r="L68" s="269">
        <v>68</v>
      </c>
      <c r="M68" s="269" t="s">
        <v>2765</v>
      </c>
      <c r="N68" s="269">
        <v>70</v>
      </c>
      <c r="O68" s="269" t="s">
        <v>2765</v>
      </c>
      <c r="P68" s="269"/>
      <c r="Q68" s="333"/>
    </row>
    <row r="69" s="118" customFormat="1" spans="1:17">
      <c r="A69" s="276">
        <v>66</v>
      </c>
      <c r="B69" s="308" t="str">
        <f t="shared" si="2"/>
        <v>71,</v>
      </c>
      <c r="C69" s="334" t="s">
        <v>2799</v>
      </c>
      <c r="D69" s="310">
        <v>8</v>
      </c>
      <c r="E69" s="309">
        <v>111</v>
      </c>
      <c r="F69" s="4" t="s">
        <v>2777</v>
      </c>
      <c r="G69" s="310">
        <v>12</v>
      </c>
      <c r="H69" s="310">
        <v>10</v>
      </c>
      <c r="I69" s="310">
        <v>1</v>
      </c>
      <c r="J69" s="310" t="s">
        <v>2796</v>
      </c>
      <c r="K69" s="317" t="str">
        <f t="shared" si="3"/>
        <v>71,</v>
      </c>
      <c r="L69" s="269">
        <v>71</v>
      </c>
      <c r="M69" s="269" t="s">
        <v>2765</v>
      </c>
      <c r="N69" s="269"/>
      <c r="O69" s="269"/>
      <c r="P69" s="269"/>
      <c r="Q69" s="333"/>
    </row>
    <row r="70" s="118" customFormat="1" spans="1:17">
      <c r="A70" s="276">
        <v>67</v>
      </c>
      <c r="B70" s="308" t="str">
        <f t="shared" si="2"/>
        <v>71,</v>
      </c>
      <c r="C70" s="309" t="s">
        <v>2800</v>
      </c>
      <c r="D70" s="310">
        <v>1</v>
      </c>
      <c r="E70" s="309">
        <v>8</v>
      </c>
      <c r="F70" s="269" t="s">
        <v>2768</v>
      </c>
      <c r="G70" s="310">
        <v>13</v>
      </c>
      <c r="H70" s="310">
        <v>11</v>
      </c>
      <c r="I70" s="310">
        <v>1</v>
      </c>
      <c r="J70" s="310" t="s">
        <v>426</v>
      </c>
      <c r="K70" s="317" t="str">
        <f t="shared" si="3"/>
        <v>71,</v>
      </c>
      <c r="L70" s="269">
        <v>71</v>
      </c>
      <c r="M70" s="269" t="s">
        <v>2765</v>
      </c>
      <c r="N70" s="269"/>
      <c r="O70" s="269"/>
      <c r="P70" s="269"/>
      <c r="Q70" s="333"/>
    </row>
    <row r="71" s="118" customFormat="1" spans="1:17">
      <c r="A71" s="276">
        <v>68</v>
      </c>
      <c r="B71" s="308" t="str">
        <f t="shared" si="2"/>
        <v>71,</v>
      </c>
      <c r="C71" s="314" t="s">
        <v>2801</v>
      </c>
      <c r="D71" s="310">
        <v>9</v>
      </c>
      <c r="E71" s="309">
        <v>112</v>
      </c>
      <c r="F71" s="310" t="s">
        <v>2793</v>
      </c>
      <c r="G71" s="310">
        <v>14</v>
      </c>
      <c r="H71" s="310">
        <v>12</v>
      </c>
      <c r="I71" s="310">
        <v>1</v>
      </c>
      <c r="J71" s="310" t="s">
        <v>2794</v>
      </c>
      <c r="K71" s="317" t="str">
        <f t="shared" si="3"/>
        <v>71,</v>
      </c>
      <c r="L71" s="269">
        <v>71</v>
      </c>
      <c r="M71" s="269" t="s">
        <v>2765</v>
      </c>
      <c r="N71" s="269"/>
      <c r="O71" s="269"/>
      <c r="P71" s="269"/>
      <c r="Q71" s="333"/>
    </row>
    <row r="72" s="118" customFormat="1" spans="1:17">
      <c r="A72" s="276">
        <v>69</v>
      </c>
      <c r="B72" s="308" t="str">
        <f t="shared" si="2"/>
        <v>71,</v>
      </c>
      <c r="C72" s="335" t="s">
        <v>2774</v>
      </c>
      <c r="D72" s="310">
        <v>7</v>
      </c>
      <c r="E72" s="309">
        <v>114</v>
      </c>
      <c r="F72" s="310" t="s">
        <v>2775</v>
      </c>
      <c r="G72" s="310">
        <v>9</v>
      </c>
      <c r="H72" s="310">
        <v>1</v>
      </c>
      <c r="I72" s="310">
        <v>1</v>
      </c>
      <c r="J72" s="310"/>
      <c r="K72" s="317" t="str">
        <f t="shared" si="3"/>
        <v>71,</v>
      </c>
      <c r="L72" s="269">
        <v>71</v>
      </c>
      <c r="M72" s="269" t="s">
        <v>2765</v>
      </c>
      <c r="N72" s="269"/>
      <c r="O72" s="269"/>
      <c r="P72" s="269"/>
      <c r="Q72" s="333"/>
    </row>
    <row r="73" s="118" customFormat="1" spans="1:17">
      <c r="A73" s="276">
        <v>70</v>
      </c>
      <c r="B73" s="308" t="str">
        <f t="shared" si="2"/>
        <v>71,</v>
      </c>
      <c r="C73" s="335" t="s">
        <v>2774</v>
      </c>
      <c r="D73" s="310">
        <v>7</v>
      </c>
      <c r="E73" s="309">
        <v>114</v>
      </c>
      <c r="F73" s="310" t="s">
        <v>2775</v>
      </c>
      <c r="G73" s="310">
        <v>10</v>
      </c>
      <c r="H73" s="310">
        <v>2</v>
      </c>
      <c r="I73" s="310">
        <v>1</v>
      </c>
      <c r="J73" s="310"/>
      <c r="K73" s="317" t="str">
        <f t="shared" si="3"/>
        <v>71,</v>
      </c>
      <c r="L73" s="269">
        <v>71</v>
      </c>
      <c r="M73" s="269" t="s">
        <v>2765</v>
      </c>
      <c r="N73" s="269"/>
      <c r="O73" s="269"/>
      <c r="P73" s="269"/>
      <c r="Q73" s="333"/>
    </row>
    <row r="74" s="118" customFormat="1" spans="1:17">
      <c r="A74" s="276">
        <v>71</v>
      </c>
      <c r="B74" s="308" t="str">
        <f t="shared" si="2"/>
        <v>72,73,74,</v>
      </c>
      <c r="C74" s="336" t="s">
        <v>2763</v>
      </c>
      <c r="D74" s="310">
        <v>5</v>
      </c>
      <c r="E74" s="309"/>
      <c r="F74" s="310" t="s">
        <v>2764</v>
      </c>
      <c r="G74" s="310">
        <v>5</v>
      </c>
      <c r="H74" s="310"/>
      <c r="I74" s="310"/>
      <c r="J74" s="310"/>
      <c r="K74" s="317" t="str">
        <f t="shared" si="3"/>
        <v>72,73,74,</v>
      </c>
      <c r="L74" s="269">
        <v>72</v>
      </c>
      <c r="M74" s="269" t="s">
        <v>2765</v>
      </c>
      <c r="N74" s="269">
        <v>73</v>
      </c>
      <c r="O74" s="269" t="s">
        <v>2765</v>
      </c>
      <c r="P74" s="269">
        <v>74</v>
      </c>
      <c r="Q74" s="333" t="s">
        <v>2765</v>
      </c>
    </row>
    <row r="75" s="118" customFormat="1" spans="1:17">
      <c r="A75" s="276">
        <v>72</v>
      </c>
      <c r="B75" s="308" t="str">
        <f t="shared" si="2"/>
        <v>75,76</v>
      </c>
      <c r="C75" s="309" t="s">
        <v>2802</v>
      </c>
      <c r="D75" s="310">
        <v>1</v>
      </c>
      <c r="E75" s="309">
        <v>9</v>
      </c>
      <c r="F75" s="4" t="s">
        <v>2783</v>
      </c>
      <c r="G75" s="310">
        <v>11</v>
      </c>
      <c r="H75" s="310">
        <v>3</v>
      </c>
      <c r="I75" s="310">
        <v>1</v>
      </c>
      <c r="J75" s="310" t="s">
        <v>1194</v>
      </c>
      <c r="K75" s="317" t="str">
        <f t="shared" si="3"/>
        <v>75,76</v>
      </c>
      <c r="L75" s="269">
        <v>75</v>
      </c>
      <c r="M75" s="269" t="s">
        <v>2765</v>
      </c>
      <c r="N75" s="269">
        <v>76</v>
      </c>
      <c r="O75" s="269"/>
      <c r="P75" s="269"/>
      <c r="Q75" s="333"/>
    </row>
    <row r="76" s="118" customFormat="1" spans="1:17">
      <c r="A76" s="276">
        <v>73</v>
      </c>
      <c r="B76" s="308" t="str">
        <f t="shared" si="2"/>
        <v>75,76,77,</v>
      </c>
      <c r="C76" s="337" t="s">
        <v>2803</v>
      </c>
      <c r="D76" s="310">
        <v>10</v>
      </c>
      <c r="E76" s="309">
        <v>113</v>
      </c>
      <c r="F76" s="310" t="s">
        <v>2804</v>
      </c>
      <c r="G76" s="310">
        <v>12</v>
      </c>
      <c r="H76" s="310">
        <v>4</v>
      </c>
      <c r="I76" s="310">
        <v>1</v>
      </c>
      <c r="J76" t="s">
        <v>2805</v>
      </c>
      <c r="K76" s="317" t="str">
        <f t="shared" si="3"/>
        <v>75,76,77,</v>
      </c>
      <c r="L76" s="269">
        <v>75</v>
      </c>
      <c r="M76" s="269" t="s">
        <v>2765</v>
      </c>
      <c r="N76" s="269">
        <v>76</v>
      </c>
      <c r="O76" s="269" t="s">
        <v>2765</v>
      </c>
      <c r="P76" s="269">
        <v>77</v>
      </c>
      <c r="Q76" s="333" t="s">
        <v>2765</v>
      </c>
    </row>
    <row r="77" s="118" customFormat="1" spans="1:17">
      <c r="A77" s="276">
        <v>74</v>
      </c>
      <c r="B77" s="308" t="str">
        <f t="shared" si="2"/>
        <v>76,77</v>
      </c>
      <c r="C77" s="309" t="s">
        <v>2806</v>
      </c>
      <c r="D77" s="310">
        <v>1</v>
      </c>
      <c r="E77" s="309">
        <v>9</v>
      </c>
      <c r="F77" s="269" t="s">
        <v>2770</v>
      </c>
      <c r="G77" s="310">
        <v>13</v>
      </c>
      <c r="H77" s="310">
        <v>5</v>
      </c>
      <c r="I77" s="310">
        <v>1</v>
      </c>
      <c r="J77" s="310" t="s">
        <v>421</v>
      </c>
      <c r="K77" s="317" t="str">
        <f t="shared" si="3"/>
        <v>76,77</v>
      </c>
      <c r="L77" s="269">
        <v>76</v>
      </c>
      <c r="M77" s="269" t="s">
        <v>2765</v>
      </c>
      <c r="N77" s="269">
        <v>77</v>
      </c>
      <c r="O77" s="269"/>
      <c r="P77" s="269"/>
      <c r="Q77" s="333"/>
    </row>
    <row r="78" s="118" customFormat="1" spans="1:17">
      <c r="A78" s="276">
        <v>75</v>
      </c>
      <c r="B78" s="308" t="str">
        <f t="shared" si="2"/>
        <v>78,</v>
      </c>
      <c r="C78" s="167" t="s">
        <v>2788</v>
      </c>
      <c r="D78" s="310">
        <v>6</v>
      </c>
      <c r="E78" s="309"/>
      <c r="F78" s="310" t="s">
        <v>2789</v>
      </c>
      <c r="G78" s="310">
        <v>6</v>
      </c>
      <c r="H78" s="310"/>
      <c r="I78" s="310"/>
      <c r="J78" s="310"/>
      <c r="K78" s="317" t="str">
        <f t="shared" si="3"/>
        <v>78,</v>
      </c>
      <c r="L78" s="269">
        <v>78</v>
      </c>
      <c r="M78" s="269" t="s">
        <v>2765</v>
      </c>
      <c r="N78" s="269"/>
      <c r="O78" s="269"/>
      <c r="P78" s="269"/>
      <c r="Q78" s="333"/>
    </row>
    <row r="79" s="118" customFormat="1" spans="1:17">
      <c r="A79" s="276">
        <v>76</v>
      </c>
      <c r="B79" s="308" t="str">
        <f t="shared" si="2"/>
        <v>78,</v>
      </c>
      <c r="C79" s="335" t="s">
        <v>2774</v>
      </c>
      <c r="D79" s="310">
        <v>7</v>
      </c>
      <c r="E79" s="309">
        <v>114</v>
      </c>
      <c r="F79" s="310" t="s">
        <v>2775</v>
      </c>
      <c r="G79" s="310">
        <v>14</v>
      </c>
      <c r="H79" s="310">
        <v>6</v>
      </c>
      <c r="I79" s="310">
        <v>1</v>
      </c>
      <c r="J79" s="310"/>
      <c r="K79" s="317" t="str">
        <f t="shared" si="3"/>
        <v>78,</v>
      </c>
      <c r="L79" s="269">
        <v>78</v>
      </c>
      <c r="M79" s="269" t="s">
        <v>2765</v>
      </c>
      <c r="N79" s="269"/>
      <c r="O79" s="269"/>
      <c r="P79" s="269"/>
      <c r="Q79" s="333"/>
    </row>
    <row r="80" s="118" customFormat="1" spans="1:17">
      <c r="A80" s="276">
        <v>77</v>
      </c>
      <c r="B80" s="308" t="str">
        <f t="shared" si="2"/>
        <v>78,</v>
      </c>
      <c r="C80" s="338" t="s">
        <v>2807</v>
      </c>
      <c r="D80" s="310">
        <v>4</v>
      </c>
      <c r="E80" s="309"/>
      <c r="F80" s="310" t="s">
        <v>2808</v>
      </c>
      <c r="G80" s="310">
        <v>4</v>
      </c>
      <c r="H80" s="310"/>
      <c r="I80" s="310"/>
      <c r="J80" s="310"/>
      <c r="K80" s="317" t="str">
        <f t="shared" si="3"/>
        <v>78,</v>
      </c>
      <c r="L80" s="269">
        <v>78</v>
      </c>
      <c r="M80" s="269" t="s">
        <v>2765</v>
      </c>
      <c r="N80" s="269"/>
      <c r="O80" s="269"/>
      <c r="P80" s="269"/>
      <c r="Q80" s="333"/>
    </row>
    <row r="81" s="118" customFormat="1" spans="1:17">
      <c r="A81" s="276">
        <v>78</v>
      </c>
      <c r="B81" s="308" t="str">
        <f t="shared" si="2"/>
        <v/>
      </c>
      <c r="C81" s="339" t="s">
        <v>2809</v>
      </c>
      <c r="D81" s="310">
        <v>1</v>
      </c>
      <c r="E81" s="309">
        <v>10</v>
      </c>
      <c r="F81" s="269" t="s">
        <v>2780</v>
      </c>
      <c r="G81" s="310">
        <v>15</v>
      </c>
      <c r="H81" s="310">
        <v>7</v>
      </c>
      <c r="I81" s="310">
        <v>2</v>
      </c>
      <c r="J81" s="310" t="s">
        <v>426</v>
      </c>
      <c r="K81" s="317" t="str">
        <f t="shared" si="3"/>
        <v/>
      </c>
      <c r="L81" s="269"/>
      <c r="M81" s="269"/>
      <c r="N81" s="269"/>
      <c r="O81" s="269"/>
      <c r="P81" s="269"/>
      <c r="Q81" s="333"/>
    </row>
    <row r="82" s="118" customFormat="1" spans="1:17">
      <c r="A82" s="276">
        <v>79</v>
      </c>
      <c r="B82" s="308"/>
      <c r="C82" s="310"/>
      <c r="D82" s="310"/>
      <c r="E82" s="309"/>
      <c r="F82" s="310"/>
      <c r="G82" s="310"/>
      <c r="H82" s="310"/>
      <c r="I82" s="310"/>
      <c r="J82" s="310"/>
      <c r="K82" s="317"/>
      <c r="L82" s="269"/>
      <c r="M82" s="269"/>
      <c r="N82" s="269"/>
      <c r="O82" s="269"/>
      <c r="P82" s="269"/>
      <c r="Q82" s="333"/>
    </row>
    <row r="83" s="118" customFormat="1" spans="1:17">
      <c r="A83" s="276">
        <v>80</v>
      </c>
      <c r="B83" s="308"/>
      <c r="C83" s="310"/>
      <c r="D83" s="310"/>
      <c r="E83" s="309"/>
      <c r="F83" s="310"/>
      <c r="G83" s="310"/>
      <c r="H83" s="310"/>
      <c r="I83" s="310"/>
      <c r="J83" s="310"/>
      <c r="K83" s="317"/>
      <c r="L83" s="269"/>
      <c r="M83" s="269"/>
      <c r="N83" s="269"/>
      <c r="O83" s="269"/>
      <c r="P83" s="269"/>
      <c r="Q83" s="333"/>
    </row>
    <row r="84" s="118" customFormat="1" spans="1:17">
      <c r="A84" s="276">
        <v>81</v>
      </c>
      <c r="B84" s="308"/>
      <c r="C84" s="310"/>
      <c r="D84" s="310"/>
      <c r="E84" s="309"/>
      <c r="F84" s="310"/>
      <c r="G84" s="310"/>
      <c r="H84" s="310"/>
      <c r="I84" s="310"/>
      <c r="J84" s="310"/>
      <c r="K84" s="317"/>
      <c r="L84" s="269"/>
      <c r="M84" s="269"/>
      <c r="N84" s="269"/>
      <c r="O84" s="269"/>
      <c r="P84" s="269"/>
      <c r="Q84" s="333"/>
    </row>
    <row r="85" s="118" customFormat="1" spans="1:17">
      <c r="A85" s="276">
        <v>82</v>
      </c>
      <c r="B85" s="308"/>
      <c r="C85" s="310"/>
      <c r="D85" s="310"/>
      <c r="E85" s="309"/>
      <c r="F85" s="310"/>
      <c r="G85" s="310"/>
      <c r="H85" s="310"/>
      <c r="I85" s="310"/>
      <c r="J85" s="310"/>
      <c r="K85" s="317"/>
      <c r="L85" s="269"/>
      <c r="M85" s="269"/>
      <c r="N85" s="269"/>
      <c r="O85" s="269"/>
      <c r="P85" s="269"/>
      <c r="Q85" s="333"/>
    </row>
    <row r="86" s="118" customFormat="1" spans="1:17">
      <c r="A86" s="276">
        <v>83</v>
      </c>
      <c r="B86" s="308"/>
      <c r="C86" s="310"/>
      <c r="D86" s="310"/>
      <c r="E86" s="309"/>
      <c r="F86" s="310"/>
      <c r="G86" s="310"/>
      <c r="H86" s="310"/>
      <c r="I86" s="310"/>
      <c r="J86" s="310"/>
      <c r="K86" s="317"/>
      <c r="L86" s="269"/>
      <c r="M86" s="269"/>
      <c r="N86" s="269"/>
      <c r="O86" s="269"/>
      <c r="P86" s="269"/>
      <c r="Q86" s="333"/>
    </row>
    <row r="87" s="118" customFormat="1" spans="1:17">
      <c r="A87" s="276">
        <v>84</v>
      </c>
      <c r="B87" s="308"/>
      <c r="C87" s="310"/>
      <c r="D87" s="310"/>
      <c r="E87" s="309"/>
      <c r="F87" s="310"/>
      <c r="G87" s="310"/>
      <c r="H87" s="310"/>
      <c r="I87" s="310"/>
      <c r="J87" s="310"/>
      <c r="K87" s="317"/>
      <c r="L87" s="269"/>
      <c r="M87" s="269"/>
      <c r="N87" s="269"/>
      <c r="O87" s="269"/>
      <c r="P87" s="269"/>
      <c r="Q87" s="333"/>
    </row>
    <row r="88" s="118" customFormat="1" spans="1:17">
      <c r="A88" s="276">
        <v>85</v>
      </c>
      <c r="B88" s="308"/>
      <c r="C88" s="310"/>
      <c r="D88" s="310"/>
      <c r="E88" s="309"/>
      <c r="F88" s="310"/>
      <c r="G88" s="310"/>
      <c r="H88" s="310"/>
      <c r="I88" s="310"/>
      <c r="J88" s="310"/>
      <c r="K88" s="317"/>
      <c r="L88" s="269"/>
      <c r="M88" s="269"/>
      <c r="N88" s="269"/>
      <c r="O88" s="269"/>
      <c r="P88" s="269"/>
      <c r="Q88" s="333"/>
    </row>
    <row r="89" s="118" customFormat="1" spans="1:17">
      <c r="A89" s="276">
        <v>86</v>
      </c>
      <c r="B89" s="308"/>
      <c r="C89" s="310"/>
      <c r="D89" s="310"/>
      <c r="E89" s="309"/>
      <c r="F89" s="310"/>
      <c r="G89" s="310"/>
      <c r="H89" s="310"/>
      <c r="I89" s="310"/>
      <c r="J89" s="310"/>
      <c r="K89" s="317"/>
      <c r="L89" s="269"/>
      <c r="M89" s="269"/>
      <c r="N89" s="269"/>
      <c r="O89" s="269"/>
      <c r="P89" s="269"/>
      <c r="Q89" s="333"/>
    </row>
    <row r="90" s="118" customFormat="1" spans="1:17">
      <c r="A90" s="276">
        <v>87</v>
      </c>
      <c r="B90" s="308"/>
      <c r="C90" s="310"/>
      <c r="D90" s="310"/>
      <c r="E90" s="309"/>
      <c r="F90" s="310"/>
      <c r="G90" s="310"/>
      <c r="H90" s="310"/>
      <c r="I90" s="310"/>
      <c r="J90" s="310"/>
      <c r="K90" s="317"/>
      <c r="L90" s="269"/>
      <c r="M90" s="269"/>
      <c r="N90" s="269"/>
      <c r="O90" s="269"/>
      <c r="P90" s="269"/>
      <c r="Q90" s="333"/>
    </row>
    <row r="91" s="118" customFormat="1" spans="1:17">
      <c r="A91" s="276">
        <v>88</v>
      </c>
      <c r="B91" s="308"/>
      <c r="C91" s="310"/>
      <c r="D91" s="310"/>
      <c r="E91" s="309"/>
      <c r="F91" s="310"/>
      <c r="G91" s="310"/>
      <c r="H91" s="310"/>
      <c r="I91" s="310"/>
      <c r="J91" s="310"/>
      <c r="K91" s="317"/>
      <c r="L91" s="269"/>
      <c r="M91" s="269"/>
      <c r="N91" s="269"/>
      <c r="O91" s="269"/>
      <c r="P91" s="269"/>
      <c r="Q91" s="333"/>
    </row>
    <row r="92" s="118" customFormat="1" spans="1:17">
      <c r="A92" s="276">
        <v>89</v>
      </c>
      <c r="B92" s="308"/>
      <c r="C92" s="310"/>
      <c r="D92" s="310"/>
      <c r="E92" s="309"/>
      <c r="F92" s="310"/>
      <c r="G92" s="310"/>
      <c r="H92" s="310"/>
      <c r="I92" s="310"/>
      <c r="J92" s="310"/>
      <c r="K92" s="317"/>
      <c r="L92" s="269"/>
      <c r="M92" s="269"/>
      <c r="N92" s="269"/>
      <c r="O92" s="269"/>
      <c r="P92" s="269"/>
      <c r="Q92" s="333"/>
    </row>
    <row r="93" s="118" customFormat="1" spans="1:17">
      <c r="A93" s="276">
        <v>90</v>
      </c>
      <c r="B93" s="308"/>
      <c r="C93" s="310"/>
      <c r="D93" s="310"/>
      <c r="E93" s="309"/>
      <c r="F93" s="310"/>
      <c r="G93" s="310"/>
      <c r="H93" s="310"/>
      <c r="I93" s="310"/>
      <c r="J93" s="310"/>
      <c r="K93" s="317"/>
      <c r="L93" s="269"/>
      <c r="M93" s="269"/>
      <c r="N93" s="269"/>
      <c r="O93" s="269"/>
      <c r="P93" s="269"/>
      <c r="Q93" s="333"/>
    </row>
    <row r="94" s="118" customFormat="1" spans="1:17">
      <c r="A94" s="276">
        <v>91</v>
      </c>
      <c r="B94" s="308"/>
      <c r="C94" s="310"/>
      <c r="D94" s="310"/>
      <c r="E94" s="309"/>
      <c r="F94" s="310"/>
      <c r="G94" s="310"/>
      <c r="H94" s="310"/>
      <c r="I94" s="310"/>
      <c r="J94" s="310"/>
      <c r="K94" s="317"/>
      <c r="L94" s="269"/>
      <c r="M94" s="269"/>
      <c r="N94" s="269"/>
      <c r="O94" s="269"/>
      <c r="P94" s="269"/>
      <c r="Q94" s="333"/>
    </row>
    <row r="95" s="118" customFormat="1" spans="1:17">
      <c r="A95" s="276">
        <v>92</v>
      </c>
      <c r="B95" s="308"/>
      <c r="C95" s="310"/>
      <c r="D95" s="310"/>
      <c r="E95" s="309"/>
      <c r="F95" s="310"/>
      <c r="G95" s="310"/>
      <c r="H95" s="310"/>
      <c r="I95" s="310"/>
      <c r="J95" s="310"/>
      <c r="K95" s="317"/>
      <c r="L95" s="269"/>
      <c r="M95" s="269"/>
      <c r="N95" s="269"/>
      <c r="O95" s="269"/>
      <c r="P95" s="269"/>
      <c r="Q95" s="333"/>
    </row>
    <row r="96" s="118" customFormat="1" spans="1:17">
      <c r="A96" s="276">
        <v>93</v>
      </c>
      <c r="B96" s="308"/>
      <c r="C96" s="310"/>
      <c r="D96" s="310"/>
      <c r="E96" s="309"/>
      <c r="F96" s="310"/>
      <c r="G96" s="310"/>
      <c r="H96" s="310"/>
      <c r="I96" s="310"/>
      <c r="J96" s="310"/>
      <c r="K96" s="317"/>
      <c r="L96" s="269"/>
      <c r="M96" s="269"/>
      <c r="N96" s="269"/>
      <c r="O96" s="269"/>
      <c r="P96" s="269"/>
      <c r="Q96" s="333"/>
    </row>
    <row r="97" s="118" customFormat="1" spans="1:17">
      <c r="A97" s="276">
        <v>94</v>
      </c>
      <c r="B97" s="308"/>
      <c r="C97" s="310"/>
      <c r="D97" s="310"/>
      <c r="E97" s="309"/>
      <c r="F97" s="310"/>
      <c r="G97" s="310"/>
      <c r="H97" s="310"/>
      <c r="I97" s="310"/>
      <c r="J97" s="310"/>
      <c r="K97" s="317"/>
      <c r="L97" s="269"/>
      <c r="M97" s="269"/>
      <c r="N97" s="269"/>
      <c r="O97" s="269"/>
      <c r="P97" s="269"/>
      <c r="Q97" s="333"/>
    </row>
    <row r="98" s="118" customFormat="1" spans="1:17">
      <c r="A98" s="276">
        <v>95</v>
      </c>
      <c r="B98" s="308"/>
      <c r="C98" s="310"/>
      <c r="D98" s="310"/>
      <c r="E98" s="309"/>
      <c r="F98" s="310"/>
      <c r="G98" s="310"/>
      <c r="H98" s="310"/>
      <c r="I98" s="310"/>
      <c r="J98" s="310"/>
      <c r="K98" s="317"/>
      <c r="L98" s="269"/>
      <c r="M98" s="269"/>
      <c r="N98" s="269"/>
      <c r="O98" s="269"/>
      <c r="P98" s="269"/>
      <c r="Q98" s="333"/>
    </row>
    <row r="99" s="118" customFormat="1" spans="1:17">
      <c r="A99" s="276">
        <v>96</v>
      </c>
      <c r="B99" s="308"/>
      <c r="C99" s="310"/>
      <c r="D99" s="310"/>
      <c r="E99" s="309"/>
      <c r="F99" s="310"/>
      <c r="G99" s="310"/>
      <c r="H99" s="310"/>
      <c r="I99" s="310"/>
      <c r="J99" s="310"/>
      <c r="K99" s="317"/>
      <c r="L99" s="269"/>
      <c r="M99" s="269"/>
      <c r="N99" s="269"/>
      <c r="O99" s="269"/>
      <c r="P99" s="269"/>
      <c r="Q99" s="333"/>
    </row>
    <row r="100" s="118" customFormat="1" spans="1:17">
      <c r="A100" s="276">
        <v>97</v>
      </c>
      <c r="B100" s="308"/>
      <c r="C100" s="310"/>
      <c r="D100" s="310"/>
      <c r="E100" s="309"/>
      <c r="F100" s="310"/>
      <c r="G100" s="310"/>
      <c r="H100" s="310"/>
      <c r="I100" s="310"/>
      <c r="J100" s="310"/>
      <c r="K100" s="317"/>
      <c r="L100" s="269"/>
      <c r="M100" s="269"/>
      <c r="N100" s="269"/>
      <c r="O100" s="269"/>
      <c r="P100" s="269"/>
      <c r="Q100" s="333"/>
    </row>
    <row r="101" s="118" customFormat="1" spans="1:17">
      <c r="A101" s="276">
        <v>98</v>
      </c>
      <c r="B101" s="308"/>
      <c r="C101" s="310"/>
      <c r="D101" s="310"/>
      <c r="E101" s="309"/>
      <c r="F101" s="310"/>
      <c r="G101" s="310"/>
      <c r="H101" s="310"/>
      <c r="I101" s="310"/>
      <c r="J101" s="310"/>
      <c r="K101" s="317"/>
      <c r="L101" s="269"/>
      <c r="M101" s="269"/>
      <c r="N101" s="269"/>
      <c r="O101" s="269"/>
      <c r="P101" s="269"/>
      <c r="Q101" s="333"/>
    </row>
    <row r="102" s="118" customFormat="1" spans="1:17">
      <c r="A102" s="276">
        <v>99</v>
      </c>
      <c r="B102" s="308"/>
      <c r="C102" s="310"/>
      <c r="D102" s="310"/>
      <c r="E102" s="309"/>
      <c r="F102" s="310"/>
      <c r="G102" s="310"/>
      <c r="H102" s="310"/>
      <c r="I102" s="310"/>
      <c r="J102" s="310"/>
      <c r="K102" s="317"/>
      <c r="L102" s="269"/>
      <c r="M102" s="269"/>
      <c r="N102" s="269"/>
      <c r="O102" s="269"/>
      <c r="P102" s="269"/>
      <c r="Q102" s="333"/>
    </row>
    <row r="103" s="178" customFormat="1" ht="14.25" spans="1:17">
      <c r="A103" s="276">
        <v>100</v>
      </c>
      <c r="B103" s="340"/>
      <c r="C103" s="196"/>
      <c r="D103" s="196"/>
      <c r="E103" s="341"/>
      <c r="F103" s="196"/>
      <c r="G103" s="196"/>
      <c r="H103" s="196"/>
      <c r="I103" s="196"/>
      <c r="J103" s="196"/>
      <c r="K103" s="342"/>
      <c r="L103" s="343"/>
      <c r="M103" s="343"/>
      <c r="N103" s="343"/>
      <c r="O103" s="343"/>
      <c r="P103" s="343"/>
      <c r="Q103" s="344"/>
    </row>
    <row r="104" s="118" customFormat="1" spans="1:18">
      <c r="A104" s="276">
        <v>101</v>
      </c>
      <c r="B104" s="306" t="str">
        <f t="shared" si="2"/>
        <v>102,103</v>
      </c>
      <c r="C104" s="283" t="s">
        <v>2763</v>
      </c>
      <c r="D104" s="275">
        <v>5</v>
      </c>
      <c r="E104" s="307"/>
      <c r="F104" s="275" t="s">
        <v>2764</v>
      </c>
      <c r="G104" s="275">
        <v>5</v>
      </c>
      <c r="H104" s="275"/>
      <c r="I104" s="275"/>
      <c r="J104" s="275"/>
      <c r="K104" s="324" t="str">
        <f t="shared" ref="K104:K162" si="4">CONCATENATE(L104,M104,N104,O104,P104,Q104)</f>
        <v>102,103</v>
      </c>
      <c r="L104" s="325">
        <v>102</v>
      </c>
      <c r="M104" s="325" t="s">
        <v>2765</v>
      </c>
      <c r="N104" s="325">
        <v>103</v>
      </c>
      <c r="O104" s="325"/>
      <c r="P104" s="325"/>
      <c r="Q104" s="332"/>
      <c r="R104" s="177" t="s">
        <v>2810</v>
      </c>
    </row>
    <row r="105" s="118" customFormat="1" spans="1:17">
      <c r="A105" s="276">
        <v>102</v>
      </c>
      <c r="B105" s="308" t="str">
        <f t="shared" si="2"/>
        <v>104,105</v>
      </c>
      <c r="C105" s="309" t="s">
        <v>2811</v>
      </c>
      <c r="D105" s="310">
        <v>1</v>
      </c>
      <c r="E105" s="309">
        <v>11</v>
      </c>
      <c r="F105" s="269" t="s">
        <v>2770</v>
      </c>
      <c r="G105" s="310">
        <v>9</v>
      </c>
      <c r="H105" s="310">
        <v>1</v>
      </c>
      <c r="I105" s="310">
        <v>1</v>
      </c>
      <c r="J105" s="310" t="s">
        <v>975</v>
      </c>
      <c r="K105" s="317" t="str">
        <f t="shared" si="4"/>
        <v>104,105</v>
      </c>
      <c r="L105" s="269">
        <v>104</v>
      </c>
      <c r="M105" s="269" t="s">
        <v>2765</v>
      </c>
      <c r="N105" s="269">
        <v>105</v>
      </c>
      <c r="O105" s="269"/>
      <c r="P105" s="269"/>
      <c r="Q105" s="333"/>
    </row>
    <row r="106" s="118" customFormat="1" spans="1:17">
      <c r="A106" s="276">
        <v>103</v>
      </c>
      <c r="B106" s="308" t="str">
        <f t="shared" si="2"/>
        <v>105,106</v>
      </c>
      <c r="C106" s="309" t="s">
        <v>2812</v>
      </c>
      <c r="D106" s="310">
        <v>1</v>
      </c>
      <c r="E106" s="309">
        <v>11</v>
      </c>
      <c r="F106" s="269" t="s">
        <v>2768</v>
      </c>
      <c r="G106" s="310">
        <v>10</v>
      </c>
      <c r="H106" s="310">
        <v>2</v>
      </c>
      <c r="I106" s="310">
        <v>1</v>
      </c>
      <c r="J106" s="310" t="s">
        <v>421</v>
      </c>
      <c r="K106" s="317" t="str">
        <f t="shared" si="4"/>
        <v>105,106</v>
      </c>
      <c r="L106" s="269">
        <v>105</v>
      </c>
      <c r="M106" s="269" t="s">
        <v>2765</v>
      </c>
      <c r="N106" s="269">
        <v>106</v>
      </c>
      <c r="O106" s="269"/>
      <c r="P106" s="269"/>
      <c r="Q106" s="333"/>
    </row>
    <row r="107" s="118" customFormat="1" spans="1:17">
      <c r="A107" s="276">
        <v>104</v>
      </c>
      <c r="B107" s="308" t="str">
        <f t="shared" si="2"/>
        <v>107,108,109,</v>
      </c>
      <c r="C107" s="313" t="s">
        <v>2771</v>
      </c>
      <c r="D107">
        <v>1</v>
      </c>
      <c r="E107" s="18">
        <v>126</v>
      </c>
      <c r="F107" s="269" t="s">
        <v>2772</v>
      </c>
      <c r="G107">
        <v>16</v>
      </c>
      <c r="H107">
        <v>4</v>
      </c>
      <c r="I107">
        <v>1</v>
      </c>
      <c r="J107" t="s">
        <v>2095</v>
      </c>
      <c r="K107" s="317" t="str">
        <f t="shared" si="4"/>
        <v>107,108,109,</v>
      </c>
      <c r="L107" s="269">
        <v>107</v>
      </c>
      <c r="M107" s="269" t="s">
        <v>2765</v>
      </c>
      <c r="N107" s="269">
        <v>108</v>
      </c>
      <c r="O107" s="269" t="s">
        <v>2765</v>
      </c>
      <c r="P107" s="269">
        <v>109</v>
      </c>
      <c r="Q107" s="333" t="s">
        <v>2765</v>
      </c>
    </row>
    <row r="108" s="118" customFormat="1" spans="1:17">
      <c r="A108" s="276">
        <v>105</v>
      </c>
      <c r="B108" s="308" t="str">
        <f t="shared" si="2"/>
        <v>107,108,109,</v>
      </c>
      <c r="C108" s="335" t="s">
        <v>2774</v>
      </c>
      <c r="D108" s="310">
        <v>7</v>
      </c>
      <c r="E108" s="309">
        <v>124</v>
      </c>
      <c r="F108" s="310" t="s">
        <v>2775</v>
      </c>
      <c r="G108" s="310">
        <v>11</v>
      </c>
      <c r="H108" s="310">
        <v>3</v>
      </c>
      <c r="I108" s="310">
        <v>1</v>
      </c>
      <c r="J108" s="310"/>
      <c r="K108" s="317" t="str">
        <f t="shared" si="4"/>
        <v>107,108,109,</v>
      </c>
      <c r="L108" s="269">
        <v>107</v>
      </c>
      <c r="M108" s="269" t="s">
        <v>2765</v>
      </c>
      <c r="N108" s="269">
        <v>108</v>
      </c>
      <c r="O108" s="269" t="s">
        <v>2765</v>
      </c>
      <c r="P108" s="269">
        <v>109</v>
      </c>
      <c r="Q108" s="333" t="s">
        <v>2765</v>
      </c>
    </row>
    <row r="109" s="118" customFormat="1" spans="1:17">
      <c r="A109" s="276">
        <v>106</v>
      </c>
      <c r="B109" s="308" t="str">
        <f t="shared" si="2"/>
        <v>107,108,109,</v>
      </c>
      <c r="C109" s="311" t="s">
        <v>2786</v>
      </c>
      <c r="D109" s="310">
        <v>3</v>
      </c>
      <c r="E109" s="309"/>
      <c r="F109" s="310" t="s">
        <v>2787</v>
      </c>
      <c r="G109" s="310">
        <v>3</v>
      </c>
      <c r="H109" s="310"/>
      <c r="I109" s="310"/>
      <c r="J109" s="310"/>
      <c r="K109" s="317" t="str">
        <f t="shared" si="4"/>
        <v>107,108,109,</v>
      </c>
      <c r="L109" s="269">
        <v>107</v>
      </c>
      <c r="M109" s="269" t="s">
        <v>2765</v>
      </c>
      <c r="N109" s="269">
        <v>108</v>
      </c>
      <c r="O109" s="269" t="s">
        <v>2765</v>
      </c>
      <c r="P109" s="269">
        <v>109</v>
      </c>
      <c r="Q109" s="333" t="s">
        <v>2765</v>
      </c>
    </row>
    <row r="110" s="118" customFormat="1" spans="1:17">
      <c r="A110" s="276">
        <v>107</v>
      </c>
      <c r="B110" s="308" t="str">
        <f t="shared" si="2"/>
        <v>110,111</v>
      </c>
      <c r="C110" s="314" t="s">
        <v>2813</v>
      </c>
      <c r="D110" s="310">
        <v>9</v>
      </c>
      <c r="E110" s="309">
        <v>122</v>
      </c>
      <c r="F110" s="310" t="s">
        <v>2793</v>
      </c>
      <c r="G110" s="310">
        <v>12</v>
      </c>
      <c r="H110" s="310">
        <v>4</v>
      </c>
      <c r="I110" s="310">
        <v>1</v>
      </c>
      <c r="J110" s="310" t="s">
        <v>2794</v>
      </c>
      <c r="K110" s="317" t="str">
        <f t="shared" si="4"/>
        <v>110,111</v>
      </c>
      <c r="L110" s="269">
        <v>110</v>
      </c>
      <c r="M110" s="269" t="s">
        <v>2765</v>
      </c>
      <c r="N110" s="269">
        <v>111</v>
      </c>
      <c r="O110" s="269"/>
      <c r="P110" s="269"/>
      <c r="Q110" s="333"/>
    </row>
    <row r="111" s="118" customFormat="1" spans="1:17">
      <c r="A111" s="276">
        <v>108</v>
      </c>
      <c r="B111" s="308" t="str">
        <f t="shared" si="2"/>
        <v>111,</v>
      </c>
      <c r="C111" s="309" t="s">
        <v>2814</v>
      </c>
      <c r="D111" s="310">
        <v>1</v>
      </c>
      <c r="E111" s="309">
        <v>12</v>
      </c>
      <c r="F111" s="269" t="s">
        <v>2768</v>
      </c>
      <c r="G111" s="310">
        <v>13</v>
      </c>
      <c r="H111" s="310">
        <v>5</v>
      </c>
      <c r="I111" s="310">
        <v>1</v>
      </c>
      <c r="J111" s="310" t="s">
        <v>429</v>
      </c>
      <c r="K111" s="317" t="str">
        <f t="shared" si="4"/>
        <v>111,</v>
      </c>
      <c r="L111" s="269">
        <v>111</v>
      </c>
      <c r="M111" s="269" t="s">
        <v>2765</v>
      </c>
      <c r="N111" s="269"/>
      <c r="O111" s="269"/>
      <c r="P111" s="269"/>
      <c r="Q111" s="333"/>
    </row>
    <row r="112" s="118" customFormat="1" spans="1:17">
      <c r="A112" s="276">
        <v>109</v>
      </c>
      <c r="B112" s="308" t="str">
        <f t="shared" si="2"/>
        <v>111,112</v>
      </c>
      <c r="C112" s="334" t="s">
        <v>2815</v>
      </c>
      <c r="D112" s="310">
        <v>8</v>
      </c>
      <c r="E112" s="309">
        <v>121</v>
      </c>
      <c r="F112" s="4" t="s">
        <v>2777</v>
      </c>
      <c r="G112" s="310">
        <v>14</v>
      </c>
      <c r="H112" s="310">
        <v>6</v>
      </c>
      <c r="I112" s="310">
        <v>1</v>
      </c>
      <c r="J112" s="310" t="s">
        <v>2796</v>
      </c>
      <c r="K112" s="317" t="str">
        <f t="shared" si="4"/>
        <v>111,112</v>
      </c>
      <c r="L112" s="269">
        <v>111</v>
      </c>
      <c r="M112" s="269" t="s">
        <v>2765</v>
      </c>
      <c r="N112" s="269">
        <v>112</v>
      </c>
      <c r="O112" s="269"/>
      <c r="P112" s="269"/>
      <c r="Q112" s="333"/>
    </row>
    <row r="113" s="118" customFormat="1" spans="1:17">
      <c r="A113" s="276">
        <v>110</v>
      </c>
      <c r="B113" s="308" t="str">
        <f t="shared" si="2"/>
        <v>113,114,115,</v>
      </c>
      <c r="C113" s="311" t="s">
        <v>2786</v>
      </c>
      <c r="D113" s="310">
        <v>3</v>
      </c>
      <c r="E113" s="309"/>
      <c r="F113" s="310" t="s">
        <v>2787</v>
      </c>
      <c r="G113" s="310">
        <v>3</v>
      </c>
      <c r="H113" s="310"/>
      <c r="I113" s="310"/>
      <c r="J113" s="310"/>
      <c r="K113" s="317" t="str">
        <f t="shared" si="4"/>
        <v>113,114,115,</v>
      </c>
      <c r="L113" s="269">
        <v>113</v>
      </c>
      <c r="M113" s="269" t="s">
        <v>2765</v>
      </c>
      <c r="N113" s="269">
        <v>114</v>
      </c>
      <c r="O113" s="269" t="s">
        <v>2765</v>
      </c>
      <c r="P113" s="269">
        <v>115</v>
      </c>
      <c r="Q113" s="333" t="s">
        <v>2765</v>
      </c>
    </row>
    <row r="114" s="118" customFormat="1" spans="1:17">
      <c r="A114" s="276">
        <v>111</v>
      </c>
      <c r="B114" s="308" t="str">
        <f t="shared" si="2"/>
        <v>113,114,115,</v>
      </c>
      <c r="C114" s="167" t="s">
        <v>2788</v>
      </c>
      <c r="D114" s="310">
        <v>6</v>
      </c>
      <c r="E114" s="309"/>
      <c r="F114" s="310" t="s">
        <v>2789</v>
      </c>
      <c r="G114" s="310">
        <v>6</v>
      </c>
      <c r="H114" s="310"/>
      <c r="I114" s="310"/>
      <c r="J114" s="310"/>
      <c r="K114" s="317" t="str">
        <f t="shared" si="4"/>
        <v>113,114,115,</v>
      </c>
      <c r="L114" s="269">
        <v>113</v>
      </c>
      <c r="M114" s="269" t="s">
        <v>2765</v>
      </c>
      <c r="N114" s="269">
        <v>114</v>
      </c>
      <c r="O114" s="269" t="s">
        <v>2765</v>
      </c>
      <c r="P114" s="269">
        <v>115</v>
      </c>
      <c r="Q114" s="333" t="s">
        <v>2765</v>
      </c>
    </row>
    <row r="115" s="118" customFormat="1" spans="1:17">
      <c r="A115" s="276">
        <v>112</v>
      </c>
      <c r="B115" s="308" t="str">
        <f t="shared" si="2"/>
        <v>113,114,115,</v>
      </c>
      <c r="C115" s="313" t="s">
        <v>2771</v>
      </c>
      <c r="D115">
        <v>1</v>
      </c>
      <c r="E115" s="18">
        <v>126</v>
      </c>
      <c r="F115" s="269" t="s">
        <v>2772</v>
      </c>
      <c r="G115">
        <v>16</v>
      </c>
      <c r="H115">
        <v>4</v>
      </c>
      <c r="I115">
        <v>1</v>
      </c>
      <c r="J115" t="s">
        <v>2095</v>
      </c>
      <c r="K115" s="317" t="str">
        <f t="shared" si="4"/>
        <v>113,114,115,</v>
      </c>
      <c r="L115" s="269">
        <v>113</v>
      </c>
      <c r="M115" s="269" t="s">
        <v>2765</v>
      </c>
      <c r="N115" s="269">
        <v>114</v>
      </c>
      <c r="O115" s="269" t="s">
        <v>2765</v>
      </c>
      <c r="P115" s="269">
        <v>115</v>
      </c>
      <c r="Q115" s="333" t="s">
        <v>2765</v>
      </c>
    </row>
    <row r="116" s="118" customFormat="1" spans="1:17">
      <c r="A116" s="276">
        <v>113</v>
      </c>
      <c r="B116" s="308" t="str">
        <f t="shared" si="2"/>
        <v>116,</v>
      </c>
      <c r="C116" s="334" t="s">
        <v>2816</v>
      </c>
      <c r="D116" s="310">
        <v>8</v>
      </c>
      <c r="E116" s="309">
        <v>121</v>
      </c>
      <c r="F116" s="4" t="s">
        <v>2777</v>
      </c>
      <c r="G116" s="310">
        <v>9</v>
      </c>
      <c r="H116" s="310">
        <v>7</v>
      </c>
      <c r="I116" s="310">
        <v>1</v>
      </c>
      <c r="J116" s="310" t="s">
        <v>2778</v>
      </c>
      <c r="K116" s="317" t="str">
        <f t="shared" si="4"/>
        <v>116,</v>
      </c>
      <c r="L116" s="269">
        <v>116</v>
      </c>
      <c r="M116" s="269" t="s">
        <v>2765</v>
      </c>
      <c r="N116" s="269"/>
      <c r="O116" s="269"/>
      <c r="P116" s="269"/>
      <c r="Q116" s="333"/>
    </row>
    <row r="117" s="118" customFormat="1" spans="1:17">
      <c r="A117" s="276">
        <v>114</v>
      </c>
      <c r="B117" s="308" t="str">
        <f t="shared" si="2"/>
        <v>116,</v>
      </c>
      <c r="C117" s="309" t="s">
        <v>2817</v>
      </c>
      <c r="D117" s="310">
        <v>1</v>
      </c>
      <c r="E117" s="309">
        <v>13</v>
      </c>
      <c r="F117" s="4" t="s">
        <v>2783</v>
      </c>
      <c r="G117" s="310">
        <v>10</v>
      </c>
      <c r="H117" s="310">
        <v>8</v>
      </c>
      <c r="I117" s="310">
        <v>1</v>
      </c>
      <c r="J117" s="310" t="s">
        <v>372</v>
      </c>
      <c r="K117" s="317" t="str">
        <f t="shared" si="4"/>
        <v>116,</v>
      </c>
      <c r="L117" s="269">
        <v>116</v>
      </c>
      <c r="M117" s="269" t="s">
        <v>2765</v>
      </c>
      <c r="N117" s="269"/>
      <c r="O117" s="269"/>
      <c r="P117" s="269"/>
      <c r="Q117" s="333"/>
    </row>
    <row r="118" s="118" customFormat="1" spans="1:17">
      <c r="A118" s="276">
        <v>115</v>
      </c>
      <c r="B118" s="308" t="str">
        <f t="shared" ref="B118:B181" si="5">IF(K118="","",K118)</f>
        <v>116,</v>
      </c>
      <c r="C118" s="314" t="s">
        <v>2818</v>
      </c>
      <c r="D118" s="310">
        <v>9</v>
      </c>
      <c r="E118" s="309">
        <v>122</v>
      </c>
      <c r="F118" s="310" t="s">
        <v>2793</v>
      </c>
      <c r="G118" s="310">
        <v>11</v>
      </c>
      <c r="H118" s="310">
        <v>9</v>
      </c>
      <c r="I118" s="310">
        <v>1</v>
      </c>
      <c r="J118" s="310" t="s">
        <v>2794</v>
      </c>
      <c r="K118" s="317" t="str">
        <f t="shared" si="4"/>
        <v>116,</v>
      </c>
      <c r="L118" s="269">
        <v>116</v>
      </c>
      <c r="M118" s="269" t="s">
        <v>2765</v>
      </c>
      <c r="N118" s="269"/>
      <c r="O118" s="269"/>
      <c r="P118" s="269"/>
      <c r="Q118" s="333"/>
    </row>
    <row r="119" s="118" customFormat="1" spans="1:17">
      <c r="A119" s="276">
        <v>116</v>
      </c>
      <c r="B119" s="308" t="str">
        <f t="shared" si="5"/>
        <v>117,118,119,</v>
      </c>
      <c r="C119" s="336" t="s">
        <v>2763</v>
      </c>
      <c r="D119" s="310">
        <v>5</v>
      </c>
      <c r="E119" s="309"/>
      <c r="F119" s="310" t="s">
        <v>2764</v>
      </c>
      <c r="G119" s="310">
        <v>5</v>
      </c>
      <c r="H119" s="310"/>
      <c r="I119" s="310"/>
      <c r="J119" s="310"/>
      <c r="K119" s="317" t="str">
        <f t="shared" si="4"/>
        <v>117,118,119,</v>
      </c>
      <c r="L119" s="269">
        <v>117</v>
      </c>
      <c r="M119" s="269" t="s">
        <v>2765</v>
      </c>
      <c r="N119" s="269">
        <v>118</v>
      </c>
      <c r="O119" s="269" t="s">
        <v>2765</v>
      </c>
      <c r="P119" s="269">
        <v>119</v>
      </c>
      <c r="Q119" s="333" t="s">
        <v>2765</v>
      </c>
    </row>
    <row r="120" s="118" customFormat="1" spans="1:17">
      <c r="A120" s="276">
        <v>117</v>
      </c>
      <c r="B120" s="308" t="str">
        <f t="shared" si="5"/>
        <v>120,121,</v>
      </c>
      <c r="C120" s="337" t="s">
        <v>2803</v>
      </c>
      <c r="D120" s="310">
        <v>10</v>
      </c>
      <c r="E120" s="309">
        <v>123</v>
      </c>
      <c r="F120" s="310" t="s">
        <v>2804</v>
      </c>
      <c r="G120" s="310">
        <v>12</v>
      </c>
      <c r="H120" s="310">
        <v>10</v>
      </c>
      <c r="I120" s="310">
        <v>1</v>
      </c>
      <c r="J120" t="s">
        <v>2805</v>
      </c>
      <c r="K120" s="317" t="str">
        <f t="shared" si="4"/>
        <v>120,121,</v>
      </c>
      <c r="L120" s="269">
        <v>120</v>
      </c>
      <c r="M120" s="269" t="s">
        <v>2765</v>
      </c>
      <c r="N120" s="269">
        <v>121</v>
      </c>
      <c r="O120" s="269" t="s">
        <v>2765</v>
      </c>
      <c r="P120" s="269"/>
      <c r="Q120" s="333"/>
    </row>
    <row r="121" s="118" customFormat="1" spans="1:17">
      <c r="A121" s="276">
        <v>118</v>
      </c>
      <c r="B121" s="308" t="str">
        <f t="shared" si="5"/>
        <v>121,</v>
      </c>
      <c r="C121" s="309" t="s">
        <v>2819</v>
      </c>
      <c r="D121" s="310">
        <v>1</v>
      </c>
      <c r="E121" s="309">
        <v>14</v>
      </c>
      <c r="F121" s="4" t="s">
        <v>2820</v>
      </c>
      <c r="G121" s="310">
        <v>13</v>
      </c>
      <c r="H121" s="310">
        <v>11</v>
      </c>
      <c r="I121" s="310">
        <v>1</v>
      </c>
      <c r="J121" s="310" t="s">
        <v>771</v>
      </c>
      <c r="K121" s="317" t="str">
        <f t="shared" si="4"/>
        <v>121,</v>
      </c>
      <c r="L121" s="269">
        <v>121</v>
      </c>
      <c r="M121" s="269" t="s">
        <v>2765</v>
      </c>
      <c r="N121" s="269"/>
      <c r="O121" s="269"/>
      <c r="P121" s="269"/>
      <c r="Q121" s="333"/>
    </row>
    <row r="122" s="118" customFormat="1" spans="1:17">
      <c r="A122" s="276">
        <v>119</v>
      </c>
      <c r="B122" s="308" t="str">
        <f t="shared" si="5"/>
        <v>121,122,</v>
      </c>
      <c r="C122" s="337" t="s">
        <v>2821</v>
      </c>
      <c r="D122" s="310">
        <v>10</v>
      </c>
      <c r="E122" s="309">
        <v>123</v>
      </c>
      <c r="F122" s="310" t="s">
        <v>2804</v>
      </c>
      <c r="G122" s="310">
        <v>14</v>
      </c>
      <c r="H122" s="310">
        <v>12</v>
      </c>
      <c r="I122" s="310">
        <v>1</v>
      </c>
      <c r="J122" t="s">
        <v>2805</v>
      </c>
      <c r="K122" s="317" t="str">
        <f t="shared" si="4"/>
        <v>121,122,</v>
      </c>
      <c r="L122" s="269">
        <v>121</v>
      </c>
      <c r="M122" s="269" t="s">
        <v>2765</v>
      </c>
      <c r="N122" s="269">
        <v>122</v>
      </c>
      <c r="O122" s="269" t="s">
        <v>2765</v>
      </c>
      <c r="P122" s="269"/>
      <c r="Q122" s="333"/>
    </row>
    <row r="123" s="118" customFormat="1" spans="1:17">
      <c r="A123" s="276">
        <v>120</v>
      </c>
      <c r="B123" s="308" t="str">
        <f t="shared" si="5"/>
        <v>123,</v>
      </c>
      <c r="C123" s="167" t="s">
        <v>2788</v>
      </c>
      <c r="D123" s="310">
        <v>6</v>
      </c>
      <c r="E123" s="309"/>
      <c r="F123" s="310" t="s">
        <v>2789</v>
      </c>
      <c r="G123" s="310">
        <v>6</v>
      </c>
      <c r="H123" s="310"/>
      <c r="I123" s="310"/>
      <c r="J123" s="310"/>
      <c r="K123" s="317" t="str">
        <f t="shared" si="4"/>
        <v>123,</v>
      </c>
      <c r="L123" s="269">
        <v>123</v>
      </c>
      <c r="M123" s="269" t="s">
        <v>2765</v>
      </c>
      <c r="N123" s="269"/>
      <c r="O123" s="269"/>
      <c r="P123" s="269"/>
      <c r="Q123" s="333"/>
    </row>
    <row r="124" s="118" customFormat="1" spans="1:17">
      <c r="A124" s="276">
        <v>121</v>
      </c>
      <c r="B124" s="308" t="str">
        <f t="shared" si="5"/>
        <v>123,</v>
      </c>
      <c r="C124" s="335" t="s">
        <v>2774</v>
      </c>
      <c r="D124" s="310">
        <v>7</v>
      </c>
      <c r="E124" s="309">
        <v>124</v>
      </c>
      <c r="F124" s="310" t="s">
        <v>2775</v>
      </c>
      <c r="G124" s="310">
        <v>9</v>
      </c>
      <c r="H124" s="310">
        <v>1</v>
      </c>
      <c r="I124" s="310">
        <v>1</v>
      </c>
      <c r="J124" s="310"/>
      <c r="K124" s="317" t="str">
        <f t="shared" si="4"/>
        <v>123,</v>
      </c>
      <c r="L124" s="269">
        <v>123</v>
      </c>
      <c r="M124" s="269" t="s">
        <v>2765</v>
      </c>
      <c r="N124" s="269"/>
      <c r="O124" s="269"/>
      <c r="P124" s="269"/>
      <c r="Q124" s="333"/>
    </row>
    <row r="125" s="118" customFormat="1" spans="1:17">
      <c r="A125" s="276">
        <v>122</v>
      </c>
      <c r="B125" s="308" t="str">
        <f t="shared" si="5"/>
        <v>123,</v>
      </c>
      <c r="C125" s="338" t="s">
        <v>2807</v>
      </c>
      <c r="D125" s="310">
        <v>4</v>
      </c>
      <c r="E125" s="309"/>
      <c r="F125" s="310" t="s">
        <v>2808</v>
      </c>
      <c r="G125" s="310">
        <v>4</v>
      </c>
      <c r="H125" s="310"/>
      <c r="I125" s="310"/>
      <c r="J125" s="310"/>
      <c r="K125" s="317" t="str">
        <f t="shared" si="4"/>
        <v>123,</v>
      </c>
      <c r="L125" s="269">
        <v>123</v>
      </c>
      <c r="M125" s="269" t="s">
        <v>2765</v>
      </c>
      <c r="N125" s="269"/>
      <c r="O125" s="269"/>
      <c r="P125" s="269"/>
      <c r="Q125" s="333"/>
    </row>
    <row r="126" s="118" customFormat="1" spans="1:17">
      <c r="A126" s="276">
        <v>123</v>
      </c>
      <c r="B126" s="308" t="str">
        <f t="shared" si="5"/>
        <v/>
      </c>
      <c r="C126" s="339" t="s">
        <v>2822</v>
      </c>
      <c r="D126" s="310">
        <v>1</v>
      </c>
      <c r="E126" s="309">
        <v>15</v>
      </c>
      <c r="F126" s="269" t="s">
        <v>2780</v>
      </c>
      <c r="G126" s="310">
        <v>15</v>
      </c>
      <c r="H126" s="310">
        <v>2</v>
      </c>
      <c r="I126" s="310">
        <v>2</v>
      </c>
      <c r="J126" s="310" t="s">
        <v>421</v>
      </c>
      <c r="K126" s="317" t="str">
        <f t="shared" si="4"/>
        <v/>
      </c>
      <c r="L126" s="269"/>
      <c r="M126" s="269"/>
      <c r="N126" s="269"/>
      <c r="O126" s="269"/>
      <c r="P126" s="269"/>
      <c r="Q126" s="333"/>
    </row>
    <row r="127" s="118" customFormat="1" spans="1:17">
      <c r="A127" s="276">
        <v>124</v>
      </c>
      <c r="B127" s="308" t="str">
        <f t="shared" si="5"/>
        <v/>
      </c>
      <c r="C127" s="310"/>
      <c r="D127" s="310"/>
      <c r="E127" s="309"/>
      <c r="F127" s="310"/>
      <c r="G127" s="310"/>
      <c r="H127" s="310"/>
      <c r="I127" s="310"/>
      <c r="J127" s="310"/>
      <c r="K127" s="317" t="str">
        <f t="shared" si="4"/>
        <v/>
      </c>
      <c r="L127" s="269"/>
      <c r="M127" s="269"/>
      <c r="N127" s="269"/>
      <c r="O127" s="269"/>
      <c r="P127" s="269"/>
      <c r="Q127" s="333"/>
    </row>
    <row r="128" s="118" customFormat="1" spans="1:17">
      <c r="A128" s="276">
        <v>125</v>
      </c>
      <c r="B128" s="308" t="str">
        <f t="shared" si="5"/>
        <v/>
      </c>
      <c r="C128" s="310"/>
      <c r="D128" s="310"/>
      <c r="E128" s="309"/>
      <c r="F128" s="310"/>
      <c r="G128" s="310"/>
      <c r="H128" s="310"/>
      <c r="I128" s="310"/>
      <c r="J128" s="310"/>
      <c r="K128" s="317" t="str">
        <f t="shared" si="4"/>
        <v/>
      </c>
      <c r="L128" s="269"/>
      <c r="M128" s="269"/>
      <c r="N128" s="269"/>
      <c r="O128" s="269"/>
      <c r="P128" s="269"/>
      <c r="Q128" s="333"/>
    </row>
    <row r="129" s="118" customFormat="1" spans="1:17">
      <c r="A129" s="276">
        <v>126</v>
      </c>
      <c r="B129" s="308" t="str">
        <f t="shared" si="5"/>
        <v/>
      </c>
      <c r="C129" s="310"/>
      <c r="D129" s="310"/>
      <c r="E129" s="309"/>
      <c r="F129" s="310"/>
      <c r="G129" s="310"/>
      <c r="H129" s="310"/>
      <c r="I129" s="310"/>
      <c r="J129" s="310"/>
      <c r="K129" s="317" t="str">
        <f t="shared" si="4"/>
        <v/>
      </c>
      <c r="L129" s="269"/>
      <c r="M129" s="269"/>
      <c r="N129" s="269"/>
      <c r="O129" s="269"/>
      <c r="P129" s="269"/>
      <c r="Q129" s="333"/>
    </row>
    <row r="130" s="118" customFormat="1" spans="1:17">
      <c r="A130" s="276">
        <v>127</v>
      </c>
      <c r="B130" s="308" t="str">
        <f t="shared" si="5"/>
        <v/>
      </c>
      <c r="C130" s="310"/>
      <c r="D130" s="310"/>
      <c r="E130" s="309"/>
      <c r="F130" s="310"/>
      <c r="G130" s="310"/>
      <c r="H130" s="310"/>
      <c r="I130" s="310"/>
      <c r="J130" s="310"/>
      <c r="K130" s="317" t="str">
        <f t="shared" si="4"/>
        <v/>
      </c>
      <c r="L130" s="269"/>
      <c r="M130" s="269"/>
      <c r="N130" s="269"/>
      <c r="O130" s="269"/>
      <c r="P130" s="269"/>
      <c r="Q130" s="333"/>
    </row>
    <row r="131" s="118" customFormat="1" spans="1:17">
      <c r="A131" s="276">
        <v>128</v>
      </c>
      <c r="B131" s="308" t="str">
        <f t="shared" si="5"/>
        <v/>
      </c>
      <c r="C131" s="310"/>
      <c r="D131" s="310"/>
      <c r="E131" s="309"/>
      <c r="F131" s="310"/>
      <c r="G131" s="310"/>
      <c r="H131" s="310"/>
      <c r="I131" s="310"/>
      <c r="J131" s="310"/>
      <c r="K131" s="317" t="str">
        <f t="shared" si="4"/>
        <v/>
      </c>
      <c r="L131" s="269"/>
      <c r="M131" s="269"/>
      <c r="N131" s="269"/>
      <c r="O131" s="269"/>
      <c r="P131" s="269"/>
      <c r="Q131" s="333"/>
    </row>
    <row r="132" s="118" customFormat="1" spans="1:17">
      <c r="A132" s="276">
        <v>129</v>
      </c>
      <c r="B132" s="308" t="str">
        <f t="shared" si="5"/>
        <v/>
      </c>
      <c r="C132" s="310"/>
      <c r="D132" s="310"/>
      <c r="E132" s="309"/>
      <c r="F132" s="310"/>
      <c r="G132" s="310"/>
      <c r="H132" s="310"/>
      <c r="I132" s="310"/>
      <c r="J132" s="310"/>
      <c r="K132" s="317" t="str">
        <f t="shared" si="4"/>
        <v/>
      </c>
      <c r="L132" s="269"/>
      <c r="M132" s="269"/>
      <c r="N132" s="269"/>
      <c r="O132" s="269"/>
      <c r="P132" s="269"/>
      <c r="Q132" s="333"/>
    </row>
    <row r="133" s="118" customFormat="1" spans="1:17">
      <c r="A133" s="276">
        <v>130</v>
      </c>
      <c r="B133" s="308" t="str">
        <f t="shared" si="5"/>
        <v/>
      </c>
      <c r="C133" s="310"/>
      <c r="D133" s="310"/>
      <c r="E133" s="309"/>
      <c r="F133" s="310"/>
      <c r="G133" s="310"/>
      <c r="H133" s="310"/>
      <c r="I133" s="310"/>
      <c r="J133" s="310"/>
      <c r="K133" s="317" t="str">
        <f t="shared" si="4"/>
        <v/>
      </c>
      <c r="L133" s="269"/>
      <c r="M133" s="269"/>
      <c r="N133" s="269"/>
      <c r="O133" s="269"/>
      <c r="P133" s="269"/>
      <c r="Q133" s="333"/>
    </row>
    <row r="134" s="118" customFormat="1" spans="1:17">
      <c r="A134" s="276">
        <v>131</v>
      </c>
      <c r="B134" s="308" t="str">
        <f t="shared" si="5"/>
        <v/>
      </c>
      <c r="C134" s="310"/>
      <c r="D134" s="310"/>
      <c r="E134" s="309"/>
      <c r="F134" s="310"/>
      <c r="G134" s="310"/>
      <c r="H134" s="310"/>
      <c r="I134" s="310"/>
      <c r="J134" s="310"/>
      <c r="K134" s="317" t="str">
        <f t="shared" si="4"/>
        <v/>
      </c>
      <c r="L134" s="269"/>
      <c r="M134" s="269"/>
      <c r="N134" s="269"/>
      <c r="O134" s="269"/>
      <c r="P134" s="269"/>
      <c r="Q134" s="333"/>
    </row>
    <row r="135" s="118" customFormat="1" spans="1:17">
      <c r="A135" s="276">
        <v>132</v>
      </c>
      <c r="B135" s="308" t="str">
        <f t="shared" si="5"/>
        <v/>
      </c>
      <c r="C135" s="310"/>
      <c r="D135" s="310"/>
      <c r="E135" s="309"/>
      <c r="F135" s="310"/>
      <c r="G135" s="310"/>
      <c r="H135" s="310"/>
      <c r="I135" s="310"/>
      <c r="J135" s="310"/>
      <c r="K135" s="317" t="str">
        <f t="shared" si="4"/>
        <v/>
      </c>
      <c r="L135" s="269"/>
      <c r="M135" s="269"/>
      <c r="N135" s="269"/>
      <c r="O135" s="269"/>
      <c r="P135" s="269"/>
      <c r="Q135" s="333"/>
    </row>
    <row r="136" s="118" customFormat="1" spans="1:17">
      <c r="A136" s="276">
        <v>133</v>
      </c>
      <c r="B136" s="308" t="str">
        <f t="shared" si="5"/>
        <v/>
      </c>
      <c r="C136" s="310"/>
      <c r="D136" s="310"/>
      <c r="E136" s="309"/>
      <c r="F136" s="310"/>
      <c r="G136" s="310"/>
      <c r="H136" s="310"/>
      <c r="I136" s="310"/>
      <c r="J136" s="310"/>
      <c r="K136" s="317" t="str">
        <f t="shared" si="4"/>
        <v/>
      </c>
      <c r="L136" s="269"/>
      <c r="M136" s="269"/>
      <c r="N136" s="269"/>
      <c r="O136" s="269"/>
      <c r="P136" s="269"/>
      <c r="Q136" s="333"/>
    </row>
    <row r="137" s="118" customFormat="1" spans="1:17">
      <c r="A137" s="276">
        <v>134</v>
      </c>
      <c r="B137" s="308" t="str">
        <f t="shared" si="5"/>
        <v/>
      </c>
      <c r="C137" s="310"/>
      <c r="D137" s="310"/>
      <c r="E137" s="309"/>
      <c r="F137" s="310"/>
      <c r="G137" s="310"/>
      <c r="H137" s="310"/>
      <c r="I137" s="310"/>
      <c r="J137" s="310"/>
      <c r="K137" s="317" t="str">
        <f t="shared" si="4"/>
        <v/>
      </c>
      <c r="L137" s="269"/>
      <c r="M137" s="269"/>
      <c r="N137" s="269"/>
      <c r="O137" s="269"/>
      <c r="P137" s="269"/>
      <c r="Q137" s="333"/>
    </row>
    <row r="138" s="118" customFormat="1" spans="1:17">
      <c r="A138" s="276">
        <v>135</v>
      </c>
      <c r="B138" s="308" t="str">
        <f t="shared" si="5"/>
        <v/>
      </c>
      <c r="C138" s="310"/>
      <c r="D138" s="310"/>
      <c r="E138" s="309"/>
      <c r="F138" s="310"/>
      <c r="G138" s="310"/>
      <c r="H138" s="310"/>
      <c r="I138" s="310"/>
      <c r="J138" s="310"/>
      <c r="K138" s="317" t="str">
        <f t="shared" si="4"/>
        <v/>
      </c>
      <c r="L138" s="269"/>
      <c r="M138" s="269"/>
      <c r="N138" s="269"/>
      <c r="O138" s="269"/>
      <c r="P138" s="269"/>
      <c r="Q138" s="333"/>
    </row>
    <row r="139" s="118" customFormat="1" spans="1:17">
      <c r="A139" s="276">
        <v>136</v>
      </c>
      <c r="B139" s="308" t="str">
        <f t="shared" si="5"/>
        <v/>
      </c>
      <c r="C139" s="310"/>
      <c r="D139" s="310"/>
      <c r="E139" s="309"/>
      <c r="F139" s="310"/>
      <c r="G139" s="310"/>
      <c r="H139" s="310"/>
      <c r="I139" s="310"/>
      <c r="J139" s="310"/>
      <c r="K139" s="317" t="str">
        <f t="shared" si="4"/>
        <v/>
      </c>
      <c r="L139" s="269"/>
      <c r="M139" s="269"/>
      <c r="N139" s="269"/>
      <c r="O139" s="269"/>
      <c r="P139" s="269"/>
      <c r="Q139" s="333"/>
    </row>
    <row r="140" s="118" customFormat="1" spans="1:17">
      <c r="A140" s="276">
        <v>137</v>
      </c>
      <c r="B140" s="308" t="str">
        <f t="shared" si="5"/>
        <v/>
      </c>
      <c r="C140" s="310"/>
      <c r="D140" s="310"/>
      <c r="E140" s="309"/>
      <c r="F140" s="310"/>
      <c r="G140" s="310"/>
      <c r="H140" s="310"/>
      <c r="I140" s="310"/>
      <c r="J140" s="310"/>
      <c r="K140" s="317" t="str">
        <f t="shared" si="4"/>
        <v/>
      </c>
      <c r="L140" s="269"/>
      <c r="M140" s="269"/>
      <c r="N140" s="269"/>
      <c r="O140" s="269"/>
      <c r="P140" s="269"/>
      <c r="Q140" s="333"/>
    </row>
    <row r="141" s="118" customFormat="1" spans="1:17">
      <c r="A141" s="276">
        <v>138</v>
      </c>
      <c r="B141" s="308" t="str">
        <f t="shared" si="5"/>
        <v/>
      </c>
      <c r="C141" s="310"/>
      <c r="D141" s="310"/>
      <c r="E141" s="309"/>
      <c r="F141" s="310"/>
      <c r="G141" s="310"/>
      <c r="H141" s="310"/>
      <c r="I141" s="310"/>
      <c r="J141" s="310"/>
      <c r="K141" s="317" t="str">
        <f t="shared" si="4"/>
        <v/>
      </c>
      <c r="L141" s="269"/>
      <c r="M141" s="269"/>
      <c r="N141" s="269"/>
      <c r="O141" s="269"/>
      <c r="P141" s="269"/>
      <c r="Q141" s="333"/>
    </row>
    <row r="142" s="118" customFormat="1" spans="1:17">
      <c r="A142" s="276">
        <v>139</v>
      </c>
      <c r="B142" s="308" t="str">
        <f t="shared" si="5"/>
        <v/>
      </c>
      <c r="C142" s="310"/>
      <c r="D142" s="310"/>
      <c r="E142" s="309"/>
      <c r="F142" s="310"/>
      <c r="G142" s="310"/>
      <c r="H142" s="310"/>
      <c r="I142" s="310"/>
      <c r="J142" s="310"/>
      <c r="K142" s="317" t="str">
        <f t="shared" si="4"/>
        <v/>
      </c>
      <c r="L142" s="269"/>
      <c r="M142" s="269"/>
      <c r="N142" s="269"/>
      <c r="O142" s="269"/>
      <c r="P142" s="269"/>
      <c r="Q142" s="333"/>
    </row>
    <row r="143" s="118" customFormat="1" spans="1:17">
      <c r="A143" s="276">
        <v>140</v>
      </c>
      <c r="B143" s="308" t="str">
        <f t="shared" si="5"/>
        <v/>
      </c>
      <c r="C143" s="310"/>
      <c r="D143" s="310"/>
      <c r="E143" s="309"/>
      <c r="F143" s="310"/>
      <c r="G143" s="310"/>
      <c r="H143" s="310"/>
      <c r="I143" s="310"/>
      <c r="J143" s="310"/>
      <c r="K143" s="317" t="str">
        <f t="shared" si="4"/>
        <v/>
      </c>
      <c r="L143" s="269"/>
      <c r="M143" s="269"/>
      <c r="N143" s="269"/>
      <c r="O143" s="269"/>
      <c r="P143" s="269"/>
      <c r="Q143" s="333"/>
    </row>
    <row r="144" s="118" customFormat="1" spans="1:17">
      <c r="A144" s="276">
        <v>141</v>
      </c>
      <c r="B144" s="308" t="str">
        <f t="shared" si="5"/>
        <v/>
      </c>
      <c r="C144" s="310"/>
      <c r="D144" s="310"/>
      <c r="E144" s="309"/>
      <c r="F144" s="310"/>
      <c r="G144" s="310"/>
      <c r="H144" s="310"/>
      <c r="I144" s="310"/>
      <c r="J144" s="310"/>
      <c r="K144" s="317" t="str">
        <f t="shared" si="4"/>
        <v/>
      </c>
      <c r="L144" s="269"/>
      <c r="M144" s="269"/>
      <c r="N144" s="269"/>
      <c r="O144" s="269"/>
      <c r="P144" s="269"/>
      <c r="Q144" s="333"/>
    </row>
    <row r="145" s="118" customFormat="1" spans="1:17">
      <c r="A145" s="276">
        <v>142</v>
      </c>
      <c r="B145" s="308" t="str">
        <f t="shared" si="5"/>
        <v/>
      </c>
      <c r="C145" s="310"/>
      <c r="D145" s="310"/>
      <c r="E145" s="309"/>
      <c r="F145" s="310"/>
      <c r="G145" s="310"/>
      <c r="H145" s="310"/>
      <c r="I145" s="310"/>
      <c r="J145" s="310"/>
      <c r="K145" s="317" t="str">
        <f t="shared" si="4"/>
        <v/>
      </c>
      <c r="L145" s="269"/>
      <c r="M145" s="269"/>
      <c r="N145" s="269"/>
      <c r="O145" s="269"/>
      <c r="P145" s="269"/>
      <c r="Q145" s="333"/>
    </row>
    <row r="146" s="118" customFormat="1" spans="1:17">
      <c r="A146" s="276">
        <v>143</v>
      </c>
      <c r="B146" s="308" t="str">
        <f t="shared" si="5"/>
        <v/>
      </c>
      <c r="C146" s="310"/>
      <c r="D146" s="310"/>
      <c r="E146" s="309"/>
      <c r="F146" s="310"/>
      <c r="G146" s="310"/>
      <c r="H146" s="310"/>
      <c r="I146" s="310"/>
      <c r="J146" s="310"/>
      <c r="K146" s="317" t="str">
        <f t="shared" si="4"/>
        <v/>
      </c>
      <c r="L146" s="269"/>
      <c r="M146" s="269"/>
      <c r="N146" s="269"/>
      <c r="O146" s="269"/>
      <c r="P146" s="269"/>
      <c r="Q146" s="333"/>
    </row>
    <row r="147" s="118" customFormat="1" spans="1:17">
      <c r="A147" s="276">
        <v>144</v>
      </c>
      <c r="B147" s="308" t="str">
        <f t="shared" si="5"/>
        <v/>
      </c>
      <c r="C147" s="310"/>
      <c r="D147" s="310"/>
      <c r="E147" s="309"/>
      <c r="F147" s="310"/>
      <c r="G147" s="310"/>
      <c r="H147" s="310"/>
      <c r="I147" s="310"/>
      <c r="J147" s="310"/>
      <c r="K147" s="317" t="str">
        <f t="shared" si="4"/>
        <v/>
      </c>
      <c r="L147" s="269"/>
      <c r="M147" s="269"/>
      <c r="N147" s="269"/>
      <c r="O147" s="269"/>
      <c r="P147" s="269"/>
      <c r="Q147" s="333"/>
    </row>
    <row r="148" s="118" customFormat="1" spans="1:17">
      <c r="A148" s="276">
        <v>145</v>
      </c>
      <c r="B148" s="308" t="str">
        <f t="shared" si="5"/>
        <v/>
      </c>
      <c r="C148" s="310"/>
      <c r="D148" s="310"/>
      <c r="E148" s="309"/>
      <c r="F148" s="310"/>
      <c r="G148" s="310"/>
      <c r="H148" s="310"/>
      <c r="I148" s="310"/>
      <c r="J148" s="310"/>
      <c r="K148" s="317" t="str">
        <f t="shared" si="4"/>
        <v/>
      </c>
      <c r="L148" s="269"/>
      <c r="M148" s="269"/>
      <c r="N148" s="269"/>
      <c r="O148" s="269"/>
      <c r="P148" s="269"/>
      <c r="Q148" s="333"/>
    </row>
    <row r="149" s="118" customFormat="1" spans="1:17">
      <c r="A149" s="276">
        <v>146</v>
      </c>
      <c r="B149" s="308" t="str">
        <f t="shared" si="5"/>
        <v/>
      </c>
      <c r="C149" s="310"/>
      <c r="D149" s="310"/>
      <c r="E149" s="309"/>
      <c r="F149" s="310"/>
      <c r="G149" s="310"/>
      <c r="H149" s="310"/>
      <c r="I149" s="310"/>
      <c r="J149" s="310"/>
      <c r="K149" s="317" t="str">
        <f t="shared" si="4"/>
        <v/>
      </c>
      <c r="L149" s="269"/>
      <c r="M149" s="269"/>
      <c r="N149" s="269"/>
      <c r="O149" s="269"/>
      <c r="P149" s="269"/>
      <c r="Q149" s="333"/>
    </row>
    <row r="150" s="118" customFormat="1" spans="1:17">
      <c r="A150" s="276">
        <v>147</v>
      </c>
      <c r="B150" s="308" t="str">
        <f t="shared" si="5"/>
        <v/>
      </c>
      <c r="C150" s="310"/>
      <c r="D150" s="310"/>
      <c r="E150" s="309"/>
      <c r="F150" s="310"/>
      <c r="G150" s="310"/>
      <c r="H150" s="310"/>
      <c r="I150" s="310"/>
      <c r="J150" s="310"/>
      <c r="K150" s="317" t="str">
        <f t="shared" si="4"/>
        <v/>
      </c>
      <c r="L150" s="269"/>
      <c r="M150" s="269"/>
      <c r="N150" s="269"/>
      <c r="O150" s="269"/>
      <c r="P150" s="269"/>
      <c r="Q150" s="333"/>
    </row>
    <row r="151" s="118" customFormat="1" spans="1:17">
      <c r="A151" s="276">
        <v>148</v>
      </c>
      <c r="B151" s="308" t="str">
        <f t="shared" si="5"/>
        <v/>
      </c>
      <c r="C151" s="310"/>
      <c r="D151" s="310"/>
      <c r="E151" s="309"/>
      <c r="F151" s="310"/>
      <c r="G151" s="310"/>
      <c r="H151" s="310"/>
      <c r="I151" s="310"/>
      <c r="J151" s="310"/>
      <c r="K151" s="317" t="str">
        <f t="shared" si="4"/>
        <v/>
      </c>
      <c r="L151" s="269"/>
      <c r="M151" s="269"/>
      <c r="N151" s="269"/>
      <c r="O151" s="269"/>
      <c r="P151" s="269"/>
      <c r="Q151" s="333"/>
    </row>
    <row r="152" s="118" customFormat="1" spans="1:17">
      <c r="A152" s="276">
        <v>149</v>
      </c>
      <c r="B152" s="308" t="str">
        <f t="shared" si="5"/>
        <v/>
      </c>
      <c r="C152" s="310"/>
      <c r="D152" s="310"/>
      <c r="E152" s="309"/>
      <c r="F152" s="310"/>
      <c r="G152" s="310"/>
      <c r="H152" s="310"/>
      <c r="I152" s="310"/>
      <c r="J152" s="310"/>
      <c r="K152" s="317" t="str">
        <f t="shared" si="4"/>
        <v/>
      </c>
      <c r="L152" s="269"/>
      <c r="M152" s="269"/>
      <c r="N152" s="269"/>
      <c r="O152" s="269"/>
      <c r="P152" s="269"/>
      <c r="Q152" s="333"/>
    </row>
    <row r="153" s="117" customFormat="1" ht="14.25" spans="1:18">
      <c r="A153" s="276">
        <v>150</v>
      </c>
      <c r="B153" s="340" t="str">
        <f t="shared" si="5"/>
        <v/>
      </c>
      <c r="C153" s="196"/>
      <c r="D153" s="196"/>
      <c r="E153" s="341"/>
      <c r="F153" s="196"/>
      <c r="G153" s="196"/>
      <c r="H153" s="196"/>
      <c r="I153" s="196"/>
      <c r="J153" s="196"/>
      <c r="K153" s="342" t="str">
        <f t="shared" si="4"/>
        <v/>
      </c>
      <c r="L153" s="343"/>
      <c r="M153" s="343"/>
      <c r="N153" s="343"/>
      <c r="O153" s="343"/>
      <c r="P153" s="343"/>
      <c r="Q153" s="344"/>
      <c r="R153" s="178"/>
    </row>
    <row r="154" s="116" customFormat="1" spans="1:18">
      <c r="A154" s="276">
        <v>151</v>
      </c>
      <c r="B154" s="306" t="str">
        <f t="shared" si="5"/>
        <v>152,153,</v>
      </c>
      <c r="C154" s="283" t="s">
        <v>2763</v>
      </c>
      <c r="D154" s="275">
        <v>5</v>
      </c>
      <c r="E154" s="307"/>
      <c r="F154" s="275" t="s">
        <v>2764</v>
      </c>
      <c r="G154" s="275">
        <f>D154</f>
        <v>5</v>
      </c>
      <c r="H154" s="275"/>
      <c r="I154" s="275"/>
      <c r="J154" s="275"/>
      <c r="K154" s="324" t="str">
        <f t="shared" si="4"/>
        <v>152,153,</v>
      </c>
      <c r="L154" s="325">
        <v>152</v>
      </c>
      <c r="M154" s="325" t="s">
        <v>2765</v>
      </c>
      <c r="N154" s="325">
        <v>153</v>
      </c>
      <c r="O154" s="325" t="s">
        <v>2765</v>
      </c>
      <c r="P154" s="325"/>
      <c r="Q154" s="332"/>
      <c r="R154" s="177" t="s">
        <v>2823</v>
      </c>
    </row>
    <row r="155" s="118" customFormat="1" spans="1:17">
      <c r="A155" s="276">
        <v>152</v>
      </c>
      <c r="B155" s="308" t="str">
        <f t="shared" si="5"/>
        <v>154,155,</v>
      </c>
      <c r="C155" s="309" t="s">
        <v>2814</v>
      </c>
      <c r="D155" s="310">
        <v>1</v>
      </c>
      <c r="E155" s="309">
        <v>16</v>
      </c>
      <c r="F155" s="269" t="s">
        <v>2770</v>
      </c>
      <c r="G155" s="310">
        <v>9</v>
      </c>
      <c r="H155" s="310">
        <v>1</v>
      </c>
      <c r="I155" s="310">
        <v>1</v>
      </c>
      <c r="J155" s="310" t="s">
        <v>749</v>
      </c>
      <c r="K155" s="317" t="str">
        <f t="shared" si="4"/>
        <v>154,155,</v>
      </c>
      <c r="L155" s="269">
        <v>154</v>
      </c>
      <c r="M155" s="269" t="s">
        <v>2765</v>
      </c>
      <c r="N155" s="269">
        <v>155</v>
      </c>
      <c r="O155" s="269" t="s">
        <v>2765</v>
      </c>
      <c r="P155" s="269"/>
      <c r="Q155" s="333"/>
    </row>
    <row r="156" s="118" customFormat="1" spans="1:17">
      <c r="A156" s="276">
        <v>153</v>
      </c>
      <c r="B156" s="308" t="str">
        <f t="shared" si="5"/>
        <v>155,156,</v>
      </c>
      <c r="C156" s="309" t="s">
        <v>2824</v>
      </c>
      <c r="D156" s="310">
        <v>1</v>
      </c>
      <c r="E156" s="309">
        <v>16</v>
      </c>
      <c r="F156" s="269" t="s">
        <v>2768</v>
      </c>
      <c r="G156" s="310">
        <v>10</v>
      </c>
      <c r="H156" s="310">
        <v>2</v>
      </c>
      <c r="I156" s="310">
        <v>1</v>
      </c>
      <c r="J156" s="310" t="s">
        <v>421</v>
      </c>
      <c r="K156" s="317" t="str">
        <f t="shared" si="4"/>
        <v>155,156,</v>
      </c>
      <c r="L156" s="269">
        <v>155</v>
      </c>
      <c r="M156" s="269" t="s">
        <v>2765</v>
      </c>
      <c r="N156" s="269">
        <v>156</v>
      </c>
      <c r="O156" s="269" t="s">
        <v>2765</v>
      </c>
      <c r="P156" s="269"/>
      <c r="Q156" s="333"/>
    </row>
    <row r="157" s="118" customFormat="1" spans="1:17">
      <c r="A157" s="276">
        <v>154</v>
      </c>
      <c r="B157" s="308" t="str">
        <f t="shared" si="5"/>
        <v>157,158,</v>
      </c>
      <c r="C157" s="313" t="s">
        <v>2771</v>
      </c>
      <c r="D157">
        <v>1</v>
      </c>
      <c r="E157" s="18">
        <v>136</v>
      </c>
      <c r="F157" s="269" t="s">
        <v>2772</v>
      </c>
      <c r="G157">
        <v>16</v>
      </c>
      <c r="H157">
        <v>4</v>
      </c>
      <c r="I157">
        <v>1</v>
      </c>
      <c r="J157" t="s">
        <v>2095</v>
      </c>
      <c r="K157" s="317" t="str">
        <f t="shared" si="4"/>
        <v>157,158,</v>
      </c>
      <c r="L157" s="269">
        <v>157</v>
      </c>
      <c r="M157" s="269" t="s">
        <v>2765</v>
      </c>
      <c r="N157" s="269">
        <v>158</v>
      </c>
      <c r="O157" s="269" t="s">
        <v>2765</v>
      </c>
      <c r="P157" s="269"/>
      <c r="Q157" s="333"/>
    </row>
    <row r="158" s="118" customFormat="1" spans="1:17">
      <c r="A158" s="276">
        <v>155</v>
      </c>
      <c r="B158" s="308" t="str">
        <f t="shared" si="5"/>
        <v>157,158,159,</v>
      </c>
      <c r="C158" s="337" t="s">
        <v>2825</v>
      </c>
      <c r="D158" s="310">
        <v>10</v>
      </c>
      <c r="E158" s="309">
        <v>133</v>
      </c>
      <c r="F158" s="310" t="s">
        <v>2804</v>
      </c>
      <c r="G158" s="310">
        <v>11</v>
      </c>
      <c r="H158" s="310">
        <v>3</v>
      </c>
      <c r="I158" s="310">
        <v>1</v>
      </c>
      <c r="J158" t="s">
        <v>2805</v>
      </c>
      <c r="K158" s="317" t="str">
        <f t="shared" si="4"/>
        <v>157,158,159,</v>
      </c>
      <c r="L158" s="269">
        <v>157</v>
      </c>
      <c r="M158" s="269" t="s">
        <v>2765</v>
      </c>
      <c r="N158" s="269">
        <v>158</v>
      </c>
      <c r="O158" s="269" t="s">
        <v>2765</v>
      </c>
      <c r="P158" s="269">
        <v>159</v>
      </c>
      <c r="Q158" s="333" t="s">
        <v>2765</v>
      </c>
    </row>
    <row r="159" s="118" customFormat="1" spans="1:17">
      <c r="A159" s="276">
        <v>156</v>
      </c>
      <c r="B159" s="308" t="str">
        <f t="shared" si="5"/>
        <v>158,159,</v>
      </c>
      <c r="C159" s="311" t="s">
        <v>2786</v>
      </c>
      <c r="D159" s="310">
        <v>3</v>
      </c>
      <c r="E159" s="309"/>
      <c r="F159" s="310" t="s">
        <v>2787</v>
      </c>
      <c r="G159" s="310">
        <f>D159</f>
        <v>3</v>
      </c>
      <c r="H159" s="310"/>
      <c r="I159" s="310"/>
      <c r="J159" s="310"/>
      <c r="K159" s="317" t="str">
        <f t="shared" si="4"/>
        <v>158,159,</v>
      </c>
      <c r="L159" s="269">
        <v>158</v>
      </c>
      <c r="M159" s="269" t="s">
        <v>2765</v>
      </c>
      <c r="N159" s="269">
        <v>159</v>
      </c>
      <c r="O159" s="269" t="s">
        <v>2765</v>
      </c>
      <c r="P159" s="269"/>
      <c r="Q159" s="333"/>
    </row>
    <row r="160" s="118" customFormat="1" spans="1:17">
      <c r="A160" s="276">
        <v>157</v>
      </c>
      <c r="B160" s="308" t="str">
        <f t="shared" si="5"/>
        <v>160,</v>
      </c>
      <c r="C160" s="314" t="s">
        <v>2826</v>
      </c>
      <c r="D160" s="310">
        <v>9</v>
      </c>
      <c r="E160" s="309">
        <v>132</v>
      </c>
      <c r="F160" s="310" t="s">
        <v>2793</v>
      </c>
      <c r="G160" s="310">
        <v>12</v>
      </c>
      <c r="H160" s="310">
        <v>4</v>
      </c>
      <c r="I160" s="310">
        <v>1</v>
      </c>
      <c r="J160" s="310" t="s">
        <v>2794</v>
      </c>
      <c r="K160" s="317" t="str">
        <f t="shared" si="4"/>
        <v>160,</v>
      </c>
      <c r="L160" s="269">
        <v>160</v>
      </c>
      <c r="M160" s="269" t="s">
        <v>2765</v>
      </c>
      <c r="N160" s="269"/>
      <c r="O160" s="269"/>
      <c r="P160" s="269"/>
      <c r="Q160" s="333"/>
    </row>
    <row r="161" s="118" customFormat="1" spans="1:17">
      <c r="A161" s="276">
        <v>158</v>
      </c>
      <c r="B161" s="308" t="str">
        <f t="shared" si="5"/>
        <v>161,</v>
      </c>
      <c r="C161" s="309" t="s">
        <v>2827</v>
      </c>
      <c r="D161" s="310">
        <v>1</v>
      </c>
      <c r="E161" s="309">
        <v>17</v>
      </c>
      <c r="F161" s="4" t="s">
        <v>2783</v>
      </c>
      <c r="G161" s="310">
        <v>13</v>
      </c>
      <c r="H161" s="310">
        <v>5</v>
      </c>
      <c r="I161" s="310">
        <v>1</v>
      </c>
      <c r="J161" s="310" t="s">
        <v>975</v>
      </c>
      <c r="K161" s="317" t="str">
        <f t="shared" si="4"/>
        <v>161,</v>
      </c>
      <c r="L161" s="269">
        <v>161</v>
      </c>
      <c r="M161" s="269" t="s">
        <v>2765</v>
      </c>
      <c r="N161" s="269"/>
      <c r="O161" s="269"/>
      <c r="P161" s="269"/>
      <c r="Q161" s="333"/>
    </row>
    <row r="162" s="118" customFormat="1" spans="1:17">
      <c r="A162" s="276">
        <v>159</v>
      </c>
      <c r="B162" s="308" t="str">
        <f t="shared" si="5"/>
        <v>162,</v>
      </c>
      <c r="C162" s="314" t="s">
        <v>2828</v>
      </c>
      <c r="D162" s="310">
        <v>9</v>
      </c>
      <c r="E162" s="309">
        <v>132</v>
      </c>
      <c r="F162" s="310" t="s">
        <v>2793</v>
      </c>
      <c r="G162" s="310">
        <v>14</v>
      </c>
      <c r="H162" s="310">
        <v>6</v>
      </c>
      <c r="I162" s="310">
        <v>1</v>
      </c>
      <c r="J162" s="310" t="s">
        <v>2794</v>
      </c>
      <c r="K162" s="317" t="str">
        <f t="shared" si="4"/>
        <v>162,</v>
      </c>
      <c r="L162" s="269">
        <v>162</v>
      </c>
      <c r="M162" s="269" t="s">
        <v>2765</v>
      </c>
      <c r="N162" s="269"/>
      <c r="O162" s="269"/>
      <c r="P162" s="269"/>
      <c r="Q162" s="333"/>
    </row>
    <row r="163" s="118" customFormat="1" spans="1:17">
      <c r="A163" s="276">
        <v>160</v>
      </c>
      <c r="B163" s="308" t="str">
        <f t="shared" si="5"/>
        <v>163,164,</v>
      </c>
      <c r="C163" s="311" t="s">
        <v>2786</v>
      </c>
      <c r="D163" s="310">
        <v>3</v>
      </c>
      <c r="E163" s="309"/>
      <c r="F163" s="310" t="s">
        <v>2787</v>
      </c>
      <c r="G163" s="310">
        <f>D163</f>
        <v>3</v>
      </c>
      <c r="H163" s="310"/>
      <c r="I163" s="310"/>
      <c r="J163" s="310"/>
      <c r="K163" s="317" t="str">
        <f t="shared" ref="K163:K226" si="6">CONCATENATE(L163,M163,N163,O163,P163,Q163)</f>
        <v>163,164,</v>
      </c>
      <c r="L163" s="269">
        <v>163</v>
      </c>
      <c r="M163" s="269" t="s">
        <v>2765</v>
      </c>
      <c r="N163" s="269">
        <v>164</v>
      </c>
      <c r="O163" s="269" t="s">
        <v>2765</v>
      </c>
      <c r="P163" s="269"/>
      <c r="Q163" s="333"/>
    </row>
    <row r="164" s="118" customFormat="1" spans="1:17">
      <c r="A164" s="276">
        <v>161</v>
      </c>
      <c r="B164" s="308" t="str">
        <f t="shared" si="5"/>
        <v>164,</v>
      </c>
      <c r="C164" s="167" t="s">
        <v>2788</v>
      </c>
      <c r="D164" s="310">
        <v>6</v>
      </c>
      <c r="E164" s="309"/>
      <c r="F164" s="310" t="s">
        <v>2789</v>
      </c>
      <c r="G164" s="310">
        <f>D164</f>
        <v>6</v>
      </c>
      <c r="H164" s="310"/>
      <c r="I164" s="310"/>
      <c r="J164" s="310"/>
      <c r="K164" s="317" t="str">
        <f t="shared" si="6"/>
        <v>164,</v>
      </c>
      <c r="L164" s="269">
        <v>164</v>
      </c>
      <c r="M164" s="269" t="s">
        <v>2765</v>
      </c>
      <c r="N164" s="269"/>
      <c r="O164" s="269"/>
      <c r="P164" s="269"/>
      <c r="Q164" s="333"/>
    </row>
    <row r="165" s="118" customFormat="1" spans="1:17">
      <c r="A165" s="276">
        <v>162</v>
      </c>
      <c r="B165" s="308" t="str">
        <f t="shared" si="5"/>
        <v>164,165,</v>
      </c>
      <c r="C165" s="313" t="s">
        <v>2771</v>
      </c>
      <c r="D165">
        <v>1</v>
      </c>
      <c r="E165" s="18">
        <v>136</v>
      </c>
      <c r="F165" s="269" t="s">
        <v>2772</v>
      </c>
      <c r="G165">
        <v>16</v>
      </c>
      <c r="H165">
        <v>4</v>
      </c>
      <c r="I165">
        <v>1</v>
      </c>
      <c r="J165" t="s">
        <v>2095</v>
      </c>
      <c r="K165" s="317" t="str">
        <f t="shared" si="6"/>
        <v>164,165,</v>
      </c>
      <c r="L165" s="269">
        <v>164</v>
      </c>
      <c r="M165" s="269" t="s">
        <v>2765</v>
      </c>
      <c r="N165" s="269">
        <v>165</v>
      </c>
      <c r="O165" s="269" t="s">
        <v>2765</v>
      </c>
      <c r="P165" s="269"/>
      <c r="Q165" s="333"/>
    </row>
    <row r="166" s="118" customFormat="1" spans="1:17">
      <c r="A166" s="276">
        <v>163</v>
      </c>
      <c r="B166" s="308" t="str">
        <f t="shared" si="5"/>
        <v>166,</v>
      </c>
      <c r="C166" s="309" t="s">
        <v>2819</v>
      </c>
      <c r="D166" s="310">
        <v>1</v>
      </c>
      <c r="E166" s="309">
        <v>18</v>
      </c>
      <c r="F166" s="4" t="s">
        <v>2783</v>
      </c>
      <c r="G166" s="310">
        <v>9</v>
      </c>
      <c r="H166" s="310">
        <v>7</v>
      </c>
      <c r="I166" s="310">
        <v>1</v>
      </c>
      <c r="J166" s="310" t="s">
        <v>1110</v>
      </c>
      <c r="K166" s="317" t="str">
        <f t="shared" si="6"/>
        <v>166,</v>
      </c>
      <c r="L166" s="269">
        <v>166</v>
      </c>
      <c r="M166" s="269" t="s">
        <v>2765</v>
      </c>
      <c r="N166" s="269"/>
      <c r="O166" s="269"/>
      <c r="P166" s="269"/>
      <c r="Q166" s="333"/>
    </row>
    <row r="167" s="118" customFormat="1" spans="1:17">
      <c r="A167" s="276">
        <v>164</v>
      </c>
      <c r="B167" s="308" t="str">
        <f t="shared" si="5"/>
        <v>166,</v>
      </c>
      <c r="C167" s="334" t="s">
        <v>2829</v>
      </c>
      <c r="D167" s="310">
        <v>8</v>
      </c>
      <c r="E167" s="309">
        <v>131</v>
      </c>
      <c r="F167" s="4" t="s">
        <v>2777</v>
      </c>
      <c r="G167" s="310">
        <v>10</v>
      </c>
      <c r="H167" s="310">
        <v>8</v>
      </c>
      <c r="I167" s="310">
        <v>1</v>
      </c>
      <c r="J167" s="310" t="s">
        <v>2830</v>
      </c>
      <c r="K167" s="317" t="str">
        <f t="shared" si="6"/>
        <v>166,</v>
      </c>
      <c r="L167" s="269">
        <v>166</v>
      </c>
      <c r="M167" s="269" t="s">
        <v>2765</v>
      </c>
      <c r="N167" s="269"/>
      <c r="O167" s="269"/>
      <c r="P167" s="269"/>
      <c r="Q167" s="333"/>
    </row>
    <row r="168" s="118" customFormat="1" spans="1:17">
      <c r="A168" s="276">
        <v>165</v>
      </c>
      <c r="B168" s="308" t="str">
        <f t="shared" si="5"/>
        <v>166,</v>
      </c>
      <c r="C168" s="309" t="s">
        <v>2817</v>
      </c>
      <c r="D168" s="310">
        <v>1</v>
      </c>
      <c r="E168" s="309">
        <v>18</v>
      </c>
      <c r="F168" s="269" t="s">
        <v>2768</v>
      </c>
      <c r="G168" s="310">
        <v>11</v>
      </c>
      <c r="H168" s="310">
        <v>9</v>
      </c>
      <c r="I168" s="310">
        <v>1</v>
      </c>
      <c r="J168" s="310" t="s">
        <v>367</v>
      </c>
      <c r="K168" s="317" t="str">
        <f t="shared" si="6"/>
        <v>166,</v>
      </c>
      <c r="L168" s="269">
        <v>166</v>
      </c>
      <c r="M168" s="269" t="s">
        <v>2765</v>
      </c>
      <c r="N168" s="269"/>
      <c r="O168" s="269"/>
      <c r="P168" s="269"/>
      <c r="Q168" s="333"/>
    </row>
    <row r="169" s="118" customFormat="1" spans="1:17">
      <c r="A169" s="276">
        <v>166</v>
      </c>
      <c r="B169" s="308" t="str">
        <f t="shared" si="5"/>
        <v>167,168,169,</v>
      </c>
      <c r="C169" s="336" t="s">
        <v>2763</v>
      </c>
      <c r="D169" s="310">
        <v>5</v>
      </c>
      <c r="E169" s="309"/>
      <c r="F169" s="310" t="s">
        <v>2764</v>
      </c>
      <c r="G169" s="310">
        <f>D169</f>
        <v>5</v>
      </c>
      <c r="H169" s="310"/>
      <c r="I169" s="310"/>
      <c r="J169" s="310"/>
      <c r="K169" s="317" t="str">
        <f t="shared" si="6"/>
        <v>167,168,169,</v>
      </c>
      <c r="L169" s="269">
        <v>167</v>
      </c>
      <c r="M169" s="269" t="s">
        <v>2765</v>
      </c>
      <c r="N169" s="269">
        <v>168</v>
      </c>
      <c r="O169" s="269" t="s">
        <v>2765</v>
      </c>
      <c r="P169" s="269">
        <v>169</v>
      </c>
      <c r="Q169" s="333" t="s">
        <v>2765</v>
      </c>
    </row>
    <row r="170" s="118" customFormat="1" spans="1:17">
      <c r="A170" s="276">
        <v>167</v>
      </c>
      <c r="B170" s="308" t="str">
        <f t="shared" si="5"/>
        <v>170,</v>
      </c>
      <c r="C170" s="334" t="s">
        <v>2831</v>
      </c>
      <c r="D170" s="310">
        <v>8</v>
      </c>
      <c r="E170" s="309">
        <v>131</v>
      </c>
      <c r="F170" s="4" t="s">
        <v>2777</v>
      </c>
      <c r="G170" s="310">
        <v>12</v>
      </c>
      <c r="H170" s="310">
        <v>10</v>
      </c>
      <c r="I170" s="310">
        <v>1</v>
      </c>
      <c r="J170" s="310" t="s">
        <v>2830</v>
      </c>
      <c r="K170" s="317" t="str">
        <f t="shared" si="6"/>
        <v>170,</v>
      </c>
      <c r="L170" s="269">
        <v>170</v>
      </c>
      <c r="M170" s="269" t="s">
        <v>2765</v>
      </c>
      <c r="N170" s="269"/>
      <c r="O170" s="269"/>
      <c r="P170" s="269"/>
      <c r="Q170" s="333"/>
    </row>
    <row r="171" s="118" customFormat="1" spans="1:17">
      <c r="A171" s="276">
        <v>168</v>
      </c>
      <c r="B171" s="308" t="str">
        <f t="shared" si="5"/>
        <v>170,171,172,</v>
      </c>
      <c r="C171" s="337" t="s">
        <v>2821</v>
      </c>
      <c r="D171" s="310">
        <v>10</v>
      </c>
      <c r="E171" s="309">
        <v>133</v>
      </c>
      <c r="F171" s="310" t="s">
        <v>2804</v>
      </c>
      <c r="G171" s="310">
        <v>13</v>
      </c>
      <c r="H171" s="310">
        <v>11</v>
      </c>
      <c r="I171" s="310">
        <v>1</v>
      </c>
      <c r="J171" t="s">
        <v>2805</v>
      </c>
      <c r="K171" s="317" t="str">
        <f t="shared" si="6"/>
        <v>170,171,172,</v>
      </c>
      <c r="L171" s="269">
        <v>170</v>
      </c>
      <c r="M171" s="269" t="s">
        <v>2765</v>
      </c>
      <c r="N171" s="269">
        <v>171</v>
      </c>
      <c r="O171" s="269" t="s">
        <v>2765</v>
      </c>
      <c r="P171" s="269">
        <v>172</v>
      </c>
      <c r="Q171" s="333" t="s">
        <v>2765</v>
      </c>
    </row>
    <row r="172" s="118" customFormat="1" spans="1:17">
      <c r="A172" s="276">
        <v>169</v>
      </c>
      <c r="B172" s="308" t="str">
        <f t="shared" si="5"/>
        <v>172,</v>
      </c>
      <c r="C172" s="334" t="s">
        <v>2832</v>
      </c>
      <c r="D172" s="310">
        <v>8</v>
      </c>
      <c r="E172" s="309">
        <v>131</v>
      </c>
      <c r="F172" s="4" t="s">
        <v>2777</v>
      </c>
      <c r="G172" s="310">
        <v>14</v>
      </c>
      <c r="H172" s="310">
        <v>12</v>
      </c>
      <c r="I172" s="310">
        <v>1</v>
      </c>
      <c r="J172" s="310" t="s">
        <v>2830</v>
      </c>
      <c r="K172" s="317" t="str">
        <f t="shared" si="6"/>
        <v>172,</v>
      </c>
      <c r="L172" s="269">
        <v>172</v>
      </c>
      <c r="M172" s="269" t="s">
        <v>2765</v>
      </c>
      <c r="N172" s="269"/>
      <c r="O172" s="269"/>
      <c r="P172" s="269"/>
      <c r="Q172" s="333"/>
    </row>
    <row r="173" s="118" customFormat="1" spans="1:17">
      <c r="A173" s="276">
        <v>170</v>
      </c>
      <c r="B173" s="308" t="str">
        <f t="shared" si="5"/>
        <v>173,</v>
      </c>
      <c r="C173" s="167" t="s">
        <v>2788</v>
      </c>
      <c r="D173" s="310">
        <v>6</v>
      </c>
      <c r="E173" s="309"/>
      <c r="F173" s="310" t="s">
        <v>2789</v>
      </c>
      <c r="G173" s="310">
        <f>D173</f>
        <v>6</v>
      </c>
      <c r="H173" s="310"/>
      <c r="I173" s="310"/>
      <c r="J173" s="310"/>
      <c r="K173" s="317" t="str">
        <f t="shared" si="6"/>
        <v>173,</v>
      </c>
      <c r="L173" s="269">
        <v>173</v>
      </c>
      <c r="M173" s="269" t="s">
        <v>2765</v>
      </c>
      <c r="N173" s="269"/>
      <c r="O173" s="269"/>
      <c r="P173" s="269"/>
      <c r="Q173" s="333"/>
    </row>
    <row r="174" s="118" customFormat="1" spans="1:17">
      <c r="A174" s="276">
        <v>171</v>
      </c>
      <c r="B174" s="308" t="str">
        <f t="shared" si="5"/>
        <v>173,</v>
      </c>
      <c r="C174" s="335" t="s">
        <v>2774</v>
      </c>
      <c r="D174" s="310">
        <v>7</v>
      </c>
      <c r="E174" s="309">
        <v>134</v>
      </c>
      <c r="F174" s="310" t="s">
        <v>2775</v>
      </c>
      <c r="G174" s="310">
        <v>9</v>
      </c>
      <c r="H174" s="310">
        <v>1</v>
      </c>
      <c r="I174" s="310">
        <v>1</v>
      </c>
      <c r="J174" s="310"/>
      <c r="K174" s="317" t="str">
        <f t="shared" si="6"/>
        <v>173,</v>
      </c>
      <c r="L174" s="269">
        <v>173</v>
      </c>
      <c r="M174" s="269" t="s">
        <v>2765</v>
      </c>
      <c r="N174" s="269"/>
      <c r="O174" s="269"/>
      <c r="P174" s="269"/>
      <c r="Q174" s="333"/>
    </row>
    <row r="175" s="118" customFormat="1" spans="1:17">
      <c r="A175" s="276">
        <v>172</v>
      </c>
      <c r="B175" s="308" t="str">
        <f t="shared" si="5"/>
        <v>173,</v>
      </c>
      <c r="C175" s="338" t="s">
        <v>2807</v>
      </c>
      <c r="D175" s="310">
        <v>4</v>
      </c>
      <c r="E175" s="309"/>
      <c r="F175" s="310" t="s">
        <v>2808</v>
      </c>
      <c r="G175" s="310">
        <f>D175</f>
        <v>4</v>
      </c>
      <c r="H175" s="310"/>
      <c r="I175" s="310"/>
      <c r="J175" s="310"/>
      <c r="K175" s="317" t="str">
        <f t="shared" si="6"/>
        <v>173,</v>
      </c>
      <c r="L175" s="269">
        <v>173</v>
      </c>
      <c r="M175" s="269" t="s">
        <v>2765</v>
      </c>
      <c r="N175" s="269"/>
      <c r="O175" s="269"/>
      <c r="P175" s="269"/>
      <c r="Q175" s="333"/>
    </row>
    <row r="176" s="118" customFormat="1" spans="1:17">
      <c r="A176" s="276">
        <v>173</v>
      </c>
      <c r="B176" s="308" t="str">
        <f t="shared" si="5"/>
        <v/>
      </c>
      <c r="C176" s="339" t="s">
        <v>2833</v>
      </c>
      <c r="D176" s="310">
        <v>1</v>
      </c>
      <c r="E176" s="309">
        <v>20</v>
      </c>
      <c r="F176" s="269" t="s">
        <v>2780</v>
      </c>
      <c r="G176" s="310">
        <v>15</v>
      </c>
      <c r="H176" s="310">
        <v>2</v>
      </c>
      <c r="I176" s="310">
        <v>2</v>
      </c>
      <c r="J176" s="310" t="s">
        <v>429</v>
      </c>
      <c r="K176" s="317" t="str">
        <f t="shared" si="6"/>
        <v/>
      </c>
      <c r="L176" s="269"/>
      <c r="M176" s="269"/>
      <c r="N176" s="269"/>
      <c r="O176" s="269"/>
      <c r="P176" s="269"/>
      <c r="Q176" s="333"/>
    </row>
    <row r="177" s="118" customFormat="1" spans="1:17">
      <c r="A177" s="276">
        <v>174</v>
      </c>
      <c r="B177" s="308" t="str">
        <f t="shared" si="5"/>
        <v/>
      </c>
      <c r="C177" s="310"/>
      <c r="D177" s="310"/>
      <c r="E177" s="309"/>
      <c r="F177" s="310"/>
      <c r="G177" s="310"/>
      <c r="H177" s="310"/>
      <c r="I177" s="310"/>
      <c r="J177" s="310"/>
      <c r="K177" s="317" t="str">
        <f t="shared" si="6"/>
        <v/>
      </c>
      <c r="L177" s="269"/>
      <c r="M177" s="269"/>
      <c r="N177" s="269"/>
      <c r="O177" s="269"/>
      <c r="P177" s="269"/>
      <c r="Q177" s="333"/>
    </row>
    <row r="178" s="118" customFormat="1" spans="1:17">
      <c r="A178" s="276">
        <v>175</v>
      </c>
      <c r="B178" s="308" t="str">
        <f t="shared" si="5"/>
        <v/>
      </c>
      <c r="C178" s="310"/>
      <c r="D178" s="310"/>
      <c r="E178" s="309"/>
      <c r="F178" s="310"/>
      <c r="G178" s="310"/>
      <c r="H178" s="310"/>
      <c r="I178" s="310"/>
      <c r="J178" s="310"/>
      <c r="K178" s="317" t="str">
        <f t="shared" si="6"/>
        <v/>
      </c>
      <c r="L178" s="269"/>
      <c r="M178" s="269"/>
      <c r="N178" s="269"/>
      <c r="O178" s="269"/>
      <c r="P178" s="269"/>
      <c r="Q178" s="333"/>
    </row>
    <row r="179" s="118" customFormat="1" spans="1:17">
      <c r="A179" s="276">
        <v>176</v>
      </c>
      <c r="B179" s="308" t="str">
        <f t="shared" si="5"/>
        <v/>
      </c>
      <c r="C179" s="310"/>
      <c r="D179" s="310"/>
      <c r="E179" s="309"/>
      <c r="F179" s="310"/>
      <c r="G179" s="310"/>
      <c r="H179" s="310"/>
      <c r="I179" s="310"/>
      <c r="J179" s="310"/>
      <c r="K179" s="317" t="str">
        <f t="shared" si="6"/>
        <v/>
      </c>
      <c r="L179" s="269"/>
      <c r="M179" s="269"/>
      <c r="N179" s="269"/>
      <c r="O179" s="269"/>
      <c r="P179" s="269"/>
      <c r="Q179" s="333"/>
    </row>
    <row r="180" s="118" customFormat="1" spans="1:17">
      <c r="A180" s="276">
        <v>177</v>
      </c>
      <c r="B180" s="308" t="str">
        <f t="shared" si="5"/>
        <v/>
      </c>
      <c r="C180" s="310"/>
      <c r="D180" s="310"/>
      <c r="E180" s="309"/>
      <c r="F180" s="310"/>
      <c r="G180" s="310"/>
      <c r="H180" s="310"/>
      <c r="I180" s="310"/>
      <c r="J180" s="310"/>
      <c r="K180" s="317" t="str">
        <f t="shared" si="6"/>
        <v/>
      </c>
      <c r="L180" s="269"/>
      <c r="M180" s="269"/>
      <c r="N180" s="269"/>
      <c r="O180" s="269"/>
      <c r="P180" s="269"/>
      <c r="Q180" s="333"/>
    </row>
    <row r="181" s="118" customFormat="1" spans="1:17">
      <c r="A181" s="276">
        <v>178</v>
      </c>
      <c r="B181" s="308" t="str">
        <f t="shared" si="5"/>
        <v/>
      </c>
      <c r="C181" s="310"/>
      <c r="D181" s="310"/>
      <c r="E181" s="309"/>
      <c r="F181" s="310"/>
      <c r="G181" s="310"/>
      <c r="H181" s="310"/>
      <c r="I181" s="310"/>
      <c r="J181" s="310"/>
      <c r="K181" s="317" t="str">
        <f t="shared" si="6"/>
        <v/>
      </c>
      <c r="L181" s="269"/>
      <c r="M181" s="269"/>
      <c r="N181" s="269"/>
      <c r="O181" s="269"/>
      <c r="P181" s="269"/>
      <c r="Q181" s="333"/>
    </row>
    <row r="182" s="118" customFormat="1" spans="1:17">
      <c r="A182" s="276">
        <v>179</v>
      </c>
      <c r="B182" s="308" t="str">
        <f t="shared" ref="B182:B245" si="7">IF(K182="","",K182)</f>
        <v/>
      </c>
      <c r="C182" s="310"/>
      <c r="D182" s="310"/>
      <c r="E182" s="309"/>
      <c r="F182" s="310"/>
      <c r="G182" s="310"/>
      <c r="H182" s="310"/>
      <c r="I182" s="310"/>
      <c r="J182" s="310"/>
      <c r="K182" s="317" t="str">
        <f t="shared" si="6"/>
        <v/>
      </c>
      <c r="L182" s="269"/>
      <c r="M182" s="269"/>
      <c r="N182" s="269"/>
      <c r="O182" s="269"/>
      <c r="P182" s="269"/>
      <c r="Q182" s="333"/>
    </row>
    <row r="183" s="118" customFormat="1" spans="1:17">
      <c r="A183" s="276">
        <v>180</v>
      </c>
      <c r="B183" s="308" t="str">
        <f t="shared" si="7"/>
        <v/>
      </c>
      <c r="C183" s="310"/>
      <c r="D183" s="310"/>
      <c r="E183" s="309"/>
      <c r="F183" s="310"/>
      <c r="G183" s="310"/>
      <c r="H183" s="310"/>
      <c r="I183" s="310"/>
      <c r="J183" s="310"/>
      <c r="K183" s="317" t="str">
        <f t="shared" si="6"/>
        <v/>
      </c>
      <c r="L183" s="269"/>
      <c r="M183" s="269"/>
      <c r="N183" s="269"/>
      <c r="O183" s="269"/>
      <c r="P183" s="269"/>
      <c r="Q183" s="333"/>
    </row>
    <row r="184" s="118" customFormat="1" spans="1:17">
      <c r="A184" s="276">
        <v>181</v>
      </c>
      <c r="B184" s="308" t="str">
        <f t="shared" si="7"/>
        <v/>
      </c>
      <c r="C184" s="310"/>
      <c r="D184" s="310"/>
      <c r="E184" s="309"/>
      <c r="F184" s="310"/>
      <c r="G184" s="310"/>
      <c r="H184" s="310"/>
      <c r="I184" s="310"/>
      <c r="J184" s="310"/>
      <c r="K184" s="317" t="str">
        <f t="shared" si="6"/>
        <v/>
      </c>
      <c r="L184" s="269"/>
      <c r="M184" s="269"/>
      <c r="N184" s="269"/>
      <c r="O184" s="269"/>
      <c r="P184" s="269"/>
      <c r="Q184" s="333"/>
    </row>
    <row r="185" s="118" customFormat="1" spans="1:17">
      <c r="A185" s="276">
        <v>182</v>
      </c>
      <c r="B185" s="308" t="str">
        <f t="shared" si="7"/>
        <v/>
      </c>
      <c r="C185" s="310"/>
      <c r="D185" s="310"/>
      <c r="E185" s="309"/>
      <c r="F185" s="310"/>
      <c r="G185" s="310"/>
      <c r="H185" s="310"/>
      <c r="I185" s="310"/>
      <c r="J185" s="310"/>
      <c r="K185" s="317" t="str">
        <f t="shared" si="6"/>
        <v/>
      </c>
      <c r="L185" s="269"/>
      <c r="M185" s="269"/>
      <c r="N185" s="269"/>
      <c r="O185" s="269"/>
      <c r="P185" s="269"/>
      <c r="Q185" s="333"/>
    </row>
    <row r="186" s="118" customFormat="1" spans="1:17">
      <c r="A186" s="276">
        <v>183</v>
      </c>
      <c r="B186" s="308" t="str">
        <f t="shared" si="7"/>
        <v/>
      </c>
      <c r="C186" s="310"/>
      <c r="D186" s="310"/>
      <c r="E186" s="309"/>
      <c r="F186" s="310"/>
      <c r="G186" s="310"/>
      <c r="H186" s="310"/>
      <c r="I186" s="310"/>
      <c r="J186" s="310"/>
      <c r="K186" s="317" t="str">
        <f t="shared" si="6"/>
        <v/>
      </c>
      <c r="L186" s="269"/>
      <c r="M186" s="269"/>
      <c r="N186" s="269"/>
      <c r="O186" s="269"/>
      <c r="P186" s="269"/>
      <c r="Q186" s="333"/>
    </row>
    <row r="187" s="118" customFormat="1" spans="1:17">
      <c r="A187" s="276">
        <v>184</v>
      </c>
      <c r="B187" s="308" t="str">
        <f t="shared" si="7"/>
        <v/>
      </c>
      <c r="C187" s="310"/>
      <c r="D187" s="310"/>
      <c r="E187" s="309"/>
      <c r="F187" s="310"/>
      <c r="G187" s="310"/>
      <c r="H187" s="310"/>
      <c r="I187" s="310"/>
      <c r="J187" s="310"/>
      <c r="K187" s="317" t="str">
        <f t="shared" si="6"/>
        <v/>
      </c>
      <c r="L187" s="269"/>
      <c r="M187" s="269"/>
      <c r="N187" s="269"/>
      <c r="O187" s="269"/>
      <c r="P187" s="269"/>
      <c r="Q187" s="333"/>
    </row>
    <row r="188" s="118" customFormat="1" spans="1:17">
      <c r="A188" s="276">
        <v>185</v>
      </c>
      <c r="B188" s="308" t="str">
        <f t="shared" si="7"/>
        <v/>
      </c>
      <c r="C188" s="310"/>
      <c r="D188" s="310"/>
      <c r="E188" s="309"/>
      <c r="F188" s="310"/>
      <c r="G188" s="310"/>
      <c r="H188" s="310"/>
      <c r="I188" s="310"/>
      <c r="J188" s="310"/>
      <c r="K188" s="317" t="str">
        <f t="shared" si="6"/>
        <v/>
      </c>
      <c r="L188" s="269"/>
      <c r="M188" s="269"/>
      <c r="N188" s="269"/>
      <c r="O188" s="269"/>
      <c r="P188" s="269"/>
      <c r="Q188" s="333"/>
    </row>
    <row r="189" s="118" customFormat="1" spans="1:17">
      <c r="A189" s="276">
        <v>186</v>
      </c>
      <c r="B189" s="308" t="str">
        <f t="shared" si="7"/>
        <v/>
      </c>
      <c r="C189" s="310"/>
      <c r="D189" s="310"/>
      <c r="E189" s="309"/>
      <c r="F189" s="310"/>
      <c r="G189" s="310"/>
      <c r="H189" s="310"/>
      <c r="I189" s="310"/>
      <c r="J189" s="310"/>
      <c r="K189" s="317" t="str">
        <f t="shared" si="6"/>
        <v/>
      </c>
      <c r="L189" s="269"/>
      <c r="M189" s="269"/>
      <c r="N189" s="269"/>
      <c r="O189" s="269"/>
      <c r="P189" s="269"/>
      <c r="Q189" s="333"/>
    </row>
    <row r="190" s="118" customFormat="1" spans="1:17">
      <c r="A190" s="276">
        <v>187</v>
      </c>
      <c r="B190" s="308" t="str">
        <f t="shared" si="7"/>
        <v/>
      </c>
      <c r="C190" s="310"/>
      <c r="D190" s="310"/>
      <c r="E190" s="309"/>
      <c r="F190" s="310"/>
      <c r="G190" s="310"/>
      <c r="H190" s="310"/>
      <c r="I190" s="310"/>
      <c r="J190" s="310"/>
      <c r="K190" s="317" t="str">
        <f t="shared" si="6"/>
        <v/>
      </c>
      <c r="L190" s="269"/>
      <c r="M190" s="269"/>
      <c r="N190" s="269"/>
      <c r="O190" s="269"/>
      <c r="P190" s="269"/>
      <c r="Q190" s="333"/>
    </row>
    <row r="191" s="118" customFormat="1" spans="1:17">
      <c r="A191" s="276">
        <v>188</v>
      </c>
      <c r="B191" s="308" t="str">
        <f t="shared" si="7"/>
        <v/>
      </c>
      <c r="C191" s="310"/>
      <c r="D191" s="310"/>
      <c r="E191" s="309"/>
      <c r="F191" s="310"/>
      <c r="G191" s="310"/>
      <c r="H191" s="310"/>
      <c r="I191" s="310"/>
      <c r="J191" s="310"/>
      <c r="K191" s="317" t="str">
        <f t="shared" si="6"/>
        <v/>
      </c>
      <c r="L191" s="269"/>
      <c r="M191" s="269"/>
      <c r="N191" s="269"/>
      <c r="O191" s="269"/>
      <c r="P191" s="269"/>
      <c r="Q191" s="333"/>
    </row>
    <row r="192" s="118" customFormat="1" spans="1:17">
      <c r="A192" s="276">
        <v>189</v>
      </c>
      <c r="B192" s="308" t="str">
        <f t="shared" si="7"/>
        <v/>
      </c>
      <c r="C192" s="310"/>
      <c r="D192" s="310"/>
      <c r="E192" s="309"/>
      <c r="F192" s="310"/>
      <c r="G192" s="310"/>
      <c r="H192" s="310"/>
      <c r="I192" s="310"/>
      <c r="J192" s="310"/>
      <c r="K192" s="317" t="str">
        <f t="shared" si="6"/>
        <v/>
      </c>
      <c r="L192" s="269"/>
      <c r="M192" s="269"/>
      <c r="N192" s="269"/>
      <c r="O192" s="269"/>
      <c r="P192" s="269"/>
      <c r="Q192" s="333"/>
    </row>
    <row r="193" s="118" customFormat="1" spans="1:17">
      <c r="A193" s="276">
        <v>190</v>
      </c>
      <c r="B193" s="308" t="str">
        <f t="shared" si="7"/>
        <v/>
      </c>
      <c r="C193" s="310"/>
      <c r="D193" s="310"/>
      <c r="E193" s="309"/>
      <c r="F193" s="310"/>
      <c r="G193" s="310"/>
      <c r="H193" s="310"/>
      <c r="I193" s="310"/>
      <c r="J193" s="310"/>
      <c r="K193" s="317" t="str">
        <f t="shared" si="6"/>
        <v/>
      </c>
      <c r="L193" s="269"/>
      <c r="M193" s="269"/>
      <c r="N193" s="269"/>
      <c r="O193" s="269"/>
      <c r="P193" s="269"/>
      <c r="Q193" s="333"/>
    </row>
    <row r="194" s="118" customFormat="1" spans="1:17">
      <c r="A194" s="276">
        <v>191</v>
      </c>
      <c r="B194" s="308" t="str">
        <f t="shared" si="7"/>
        <v/>
      </c>
      <c r="C194" s="310"/>
      <c r="D194" s="310"/>
      <c r="E194" s="309"/>
      <c r="F194" s="310"/>
      <c r="G194" s="310"/>
      <c r="H194" s="310"/>
      <c r="I194" s="310"/>
      <c r="J194" s="310"/>
      <c r="K194" s="317" t="str">
        <f t="shared" si="6"/>
        <v/>
      </c>
      <c r="L194" s="269"/>
      <c r="M194" s="269"/>
      <c r="N194" s="269"/>
      <c r="O194" s="269"/>
      <c r="P194" s="269"/>
      <c r="Q194" s="333"/>
    </row>
    <row r="195" s="118" customFormat="1" spans="1:17">
      <c r="A195" s="276">
        <v>192</v>
      </c>
      <c r="B195" s="308" t="str">
        <f t="shared" si="7"/>
        <v/>
      </c>
      <c r="C195" s="310"/>
      <c r="D195" s="310"/>
      <c r="E195" s="309"/>
      <c r="F195" s="310"/>
      <c r="G195" s="310"/>
      <c r="H195" s="310"/>
      <c r="I195" s="310"/>
      <c r="J195" s="310"/>
      <c r="K195" s="317" t="str">
        <f t="shared" si="6"/>
        <v/>
      </c>
      <c r="L195" s="269"/>
      <c r="M195" s="269"/>
      <c r="N195" s="269"/>
      <c r="O195" s="269"/>
      <c r="P195" s="269"/>
      <c r="Q195" s="333"/>
    </row>
    <row r="196" s="118" customFormat="1" spans="1:17">
      <c r="A196" s="276">
        <v>193</v>
      </c>
      <c r="B196" s="308" t="str">
        <f t="shared" si="7"/>
        <v/>
      </c>
      <c r="C196" s="310"/>
      <c r="D196" s="310"/>
      <c r="E196" s="309"/>
      <c r="F196" s="310"/>
      <c r="G196" s="310"/>
      <c r="H196" s="310"/>
      <c r="I196" s="310"/>
      <c r="J196" s="310"/>
      <c r="K196" s="317" t="str">
        <f t="shared" si="6"/>
        <v/>
      </c>
      <c r="L196" s="269"/>
      <c r="M196" s="269"/>
      <c r="N196" s="269"/>
      <c r="O196" s="269"/>
      <c r="P196" s="269"/>
      <c r="Q196" s="333"/>
    </row>
    <row r="197" s="118" customFormat="1" spans="1:17">
      <c r="A197" s="276">
        <v>194</v>
      </c>
      <c r="B197" s="308" t="str">
        <f t="shared" si="7"/>
        <v/>
      </c>
      <c r="C197" s="310"/>
      <c r="D197" s="310"/>
      <c r="E197" s="309"/>
      <c r="F197" s="310"/>
      <c r="G197" s="310"/>
      <c r="H197" s="310"/>
      <c r="I197" s="310"/>
      <c r="J197" s="310"/>
      <c r="K197" s="317" t="str">
        <f t="shared" si="6"/>
        <v/>
      </c>
      <c r="L197" s="269"/>
      <c r="M197" s="269"/>
      <c r="N197" s="269"/>
      <c r="O197" s="269"/>
      <c r="P197" s="269"/>
      <c r="Q197" s="333"/>
    </row>
    <row r="198" s="118" customFormat="1" spans="1:17">
      <c r="A198" s="276">
        <v>195</v>
      </c>
      <c r="B198" s="308" t="str">
        <f t="shared" si="7"/>
        <v/>
      </c>
      <c r="C198" s="310"/>
      <c r="D198" s="310"/>
      <c r="E198" s="309"/>
      <c r="F198" s="310"/>
      <c r="G198" s="310"/>
      <c r="H198" s="310"/>
      <c r="I198" s="310"/>
      <c r="J198" s="310"/>
      <c r="K198" s="317" t="str">
        <f t="shared" si="6"/>
        <v/>
      </c>
      <c r="L198" s="269"/>
      <c r="M198" s="269"/>
      <c r="N198" s="269"/>
      <c r="O198" s="269"/>
      <c r="P198" s="269"/>
      <c r="Q198" s="333"/>
    </row>
    <row r="199" s="118" customFormat="1" spans="1:17">
      <c r="A199" s="276">
        <v>196</v>
      </c>
      <c r="B199" s="308" t="str">
        <f t="shared" si="7"/>
        <v/>
      </c>
      <c r="C199" s="310"/>
      <c r="D199" s="310"/>
      <c r="E199" s="309"/>
      <c r="F199" s="310"/>
      <c r="G199" s="310"/>
      <c r="H199" s="310"/>
      <c r="I199" s="310"/>
      <c r="J199" s="310"/>
      <c r="K199" s="317" t="str">
        <f t="shared" si="6"/>
        <v/>
      </c>
      <c r="L199" s="269"/>
      <c r="M199" s="269"/>
      <c r="N199" s="269"/>
      <c r="O199" s="269"/>
      <c r="P199" s="269"/>
      <c r="Q199" s="333"/>
    </row>
    <row r="200" s="118" customFormat="1" spans="1:17">
      <c r="A200" s="276">
        <v>197</v>
      </c>
      <c r="B200" s="308" t="str">
        <f t="shared" si="7"/>
        <v/>
      </c>
      <c r="C200" s="310"/>
      <c r="D200" s="310"/>
      <c r="E200" s="309"/>
      <c r="F200" s="310"/>
      <c r="G200" s="310"/>
      <c r="H200" s="310"/>
      <c r="I200" s="310"/>
      <c r="J200" s="310"/>
      <c r="K200" s="317" t="str">
        <f t="shared" si="6"/>
        <v/>
      </c>
      <c r="L200" s="269"/>
      <c r="M200" s="269"/>
      <c r="N200" s="269"/>
      <c r="O200" s="269"/>
      <c r="P200" s="269"/>
      <c r="Q200" s="333"/>
    </row>
    <row r="201" s="118" customFormat="1" spans="1:17">
      <c r="A201" s="276">
        <v>198</v>
      </c>
      <c r="B201" s="308" t="str">
        <f t="shared" si="7"/>
        <v/>
      </c>
      <c r="C201" s="310"/>
      <c r="D201" s="310"/>
      <c r="E201" s="309"/>
      <c r="F201" s="310"/>
      <c r="G201" s="310"/>
      <c r="H201" s="310"/>
      <c r="I201" s="310"/>
      <c r="J201" s="310"/>
      <c r="K201" s="317" t="str">
        <f t="shared" si="6"/>
        <v/>
      </c>
      <c r="L201" s="269"/>
      <c r="M201" s="269"/>
      <c r="N201" s="269"/>
      <c r="O201" s="269"/>
      <c r="P201" s="269"/>
      <c r="Q201" s="333"/>
    </row>
    <row r="202" s="118" customFormat="1" spans="1:17">
      <c r="A202" s="276">
        <v>199</v>
      </c>
      <c r="B202" s="308" t="str">
        <f t="shared" si="7"/>
        <v/>
      </c>
      <c r="C202" s="310"/>
      <c r="D202" s="310"/>
      <c r="E202" s="309"/>
      <c r="F202" s="310"/>
      <c r="G202" s="310"/>
      <c r="H202" s="310"/>
      <c r="I202" s="310"/>
      <c r="J202" s="310"/>
      <c r="K202" s="317" t="str">
        <f t="shared" si="6"/>
        <v/>
      </c>
      <c r="L202" s="269"/>
      <c r="M202" s="269"/>
      <c r="N202" s="269"/>
      <c r="O202" s="269"/>
      <c r="P202" s="269"/>
      <c r="Q202" s="333"/>
    </row>
    <row r="203" s="117" customFormat="1" ht="14.25" spans="1:18">
      <c r="A203" s="276">
        <v>200</v>
      </c>
      <c r="B203" s="340" t="str">
        <f t="shared" si="7"/>
        <v/>
      </c>
      <c r="C203" s="196"/>
      <c r="D203" s="196"/>
      <c r="E203" s="341"/>
      <c r="F203" s="196"/>
      <c r="G203" s="196"/>
      <c r="H203" s="196"/>
      <c r="I203" s="196"/>
      <c r="J203" s="196"/>
      <c r="K203" s="342" t="str">
        <f t="shared" si="6"/>
        <v/>
      </c>
      <c r="L203" s="343"/>
      <c r="M203" s="343"/>
      <c r="N203" s="343"/>
      <c r="O203" s="343"/>
      <c r="P203" s="343"/>
      <c r="Q203" s="344"/>
      <c r="R203" s="178"/>
    </row>
    <row r="204" s="116" customFormat="1" spans="1:18">
      <c r="A204" s="276">
        <v>201</v>
      </c>
      <c r="B204" s="306" t="str">
        <f t="shared" si="7"/>
        <v>202,203,204,</v>
      </c>
      <c r="C204" s="283" t="s">
        <v>2763</v>
      </c>
      <c r="D204" s="275">
        <v>5</v>
      </c>
      <c r="E204" s="307"/>
      <c r="F204" s="275" t="s">
        <v>2764</v>
      </c>
      <c r="G204" s="275">
        <v>5</v>
      </c>
      <c r="H204" s="275"/>
      <c r="I204" s="275"/>
      <c r="J204" s="275"/>
      <c r="K204" s="324" t="str">
        <f t="shared" si="6"/>
        <v>202,203,204,</v>
      </c>
      <c r="L204" s="325">
        <v>202</v>
      </c>
      <c r="M204" s="325" t="s">
        <v>2765</v>
      </c>
      <c r="N204" s="325">
        <v>203</v>
      </c>
      <c r="O204" s="325" t="s">
        <v>2765</v>
      </c>
      <c r="P204" s="325">
        <v>204</v>
      </c>
      <c r="Q204" s="332" t="s">
        <v>2765</v>
      </c>
      <c r="R204" s="177" t="s">
        <v>2834</v>
      </c>
    </row>
    <row r="205" s="118" customFormat="1" spans="1:17">
      <c r="A205" s="276">
        <v>202</v>
      </c>
      <c r="B205" s="308" t="str">
        <f t="shared" si="7"/>
        <v>205,</v>
      </c>
      <c r="C205" s="309" t="s">
        <v>2819</v>
      </c>
      <c r="D205" s="310">
        <v>1</v>
      </c>
      <c r="E205" s="309">
        <v>21</v>
      </c>
      <c r="F205" s="269" t="s">
        <v>2768</v>
      </c>
      <c r="G205" s="310">
        <v>9</v>
      </c>
      <c r="H205" s="310">
        <v>1</v>
      </c>
      <c r="I205" s="310">
        <v>1</v>
      </c>
      <c r="J205" s="310" t="s">
        <v>429</v>
      </c>
      <c r="K205" s="317" t="str">
        <f t="shared" si="6"/>
        <v>205,</v>
      </c>
      <c r="L205" s="269">
        <v>205</v>
      </c>
      <c r="M205" s="269" t="s">
        <v>2765</v>
      </c>
      <c r="N205" s="269"/>
      <c r="O205" s="269"/>
      <c r="P205" s="269"/>
      <c r="Q205" s="333"/>
    </row>
    <row r="206" s="118" customFormat="1" spans="1:17">
      <c r="A206" s="276">
        <v>203</v>
      </c>
      <c r="B206" s="308" t="str">
        <f t="shared" si="7"/>
        <v>206,</v>
      </c>
      <c r="C206" s="294" t="s">
        <v>2797</v>
      </c>
      <c r="D206" s="310">
        <v>7</v>
      </c>
      <c r="E206" s="309">
        <v>145</v>
      </c>
      <c r="F206" s="310" t="s">
        <v>2798</v>
      </c>
      <c r="G206" s="310">
        <v>10</v>
      </c>
      <c r="H206" s="310">
        <v>2</v>
      </c>
      <c r="I206" s="310">
        <v>1</v>
      </c>
      <c r="J206" s="310"/>
      <c r="K206" s="317" t="str">
        <f t="shared" si="6"/>
        <v>206,</v>
      </c>
      <c r="L206" s="269">
        <v>206</v>
      </c>
      <c r="M206" s="269" t="s">
        <v>2765</v>
      </c>
      <c r="N206" s="269"/>
      <c r="O206" s="269"/>
      <c r="P206" s="269"/>
      <c r="Q206" s="333"/>
    </row>
    <row r="207" s="118" customFormat="1" spans="1:17">
      <c r="A207" s="276">
        <v>204</v>
      </c>
      <c r="B207" s="308" t="str">
        <f t="shared" si="7"/>
        <v>207,</v>
      </c>
      <c r="C207" s="309" t="s">
        <v>2835</v>
      </c>
      <c r="D207" s="310">
        <v>1</v>
      </c>
      <c r="E207" s="309">
        <v>21</v>
      </c>
      <c r="F207" s="269" t="s">
        <v>2768</v>
      </c>
      <c r="G207" s="310">
        <v>11</v>
      </c>
      <c r="H207" s="310">
        <v>3</v>
      </c>
      <c r="I207" s="310">
        <v>1</v>
      </c>
      <c r="J207" s="310" t="s">
        <v>1110</v>
      </c>
      <c r="K207" s="317" t="str">
        <f t="shared" si="6"/>
        <v>207,</v>
      </c>
      <c r="L207" s="269">
        <v>207</v>
      </c>
      <c r="M207" s="269" t="s">
        <v>2765</v>
      </c>
      <c r="N207" s="269"/>
      <c r="O207" s="269"/>
      <c r="P207" s="269"/>
      <c r="Q207" s="333"/>
    </row>
    <row r="208" s="118" customFormat="1" spans="1:17">
      <c r="A208" s="276">
        <v>205</v>
      </c>
      <c r="B208" s="308" t="str">
        <f t="shared" si="7"/>
        <v>208,209,</v>
      </c>
      <c r="C208" s="313" t="s">
        <v>2771</v>
      </c>
      <c r="D208">
        <v>1</v>
      </c>
      <c r="E208" s="18">
        <v>146</v>
      </c>
      <c r="F208" s="269" t="s">
        <v>2772</v>
      </c>
      <c r="G208">
        <v>16</v>
      </c>
      <c r="H208">
        <v>4</v>
      </c>
      <c r="I208">
        <v>1</v>
      </c>
      <c r="J208" t="s">
        <v>2095</v>
      </c>
      <c r="K208" s="317" t="str">
        <f t="shared" si="6"/>
        <v>208,209,</v>
      </c>
      <c r="L208" s="269">
        <v>208</v>
      </c>
      <c r="M208" s="269" t="s">
        <v>2765</v>
      </c>
      <c r="N208" s="269">
        <v>209</v>
      </c>
      <c r="O208" s="269" t="s">
        <v>2765</v>
      </c>
      <c r="P208" s="269"/>
      <c r="Q208" s="333"/>
    </row>
    <row r="209" s="118" customFormat="1" spans="1:17">
      <c r="A209" s="276">
        <v>206</v>
      </c>
      <c r="B209" s="308" t="str">
        <f t="shared" si="7"/>
        <v>209,</v>
      </c>
      <c r="C209" s="334" t="s">
        <v>2836</v>
      </c>
      <c r="D209" s="310">
        <v>8</v>
      </c>
      <c r="E209" s="309">
        <v>141</v>
      </c>
      <c r="F209" s="4" t="s">
        <v>2777</v>
      </c>
      <c r="G209" s="310">
        <v>12</v>
      </c>
      <c r="H209" s="310">
        <v>4</v>
      </c>
      <c r="I209" s="310">
        <v>1</v>
      </c>
      <c r="J209" s="310" t="s">
        <v>2796</v>
      </c>
      <c r="K209" s="317" t="str">
        <f t="shared" si="6"/>
        <v>209,</v>
      </c>
      <c r="L209" s="269">
        <v>209</v>
      </c>
      <c r="M209" s="269" t="s">
        <v>2765</v>
      </c>
      <c r="N209" s="269"/>
      <c r="O209" s="269"/>
      <c r="P209" s="269"/>
      <c r="Q209" s="333"/>
    </row>
    <row r="210" s="118" customFormat="1" spans="1:17">
      <c r="A210" s="276">
        <v>207</v>
      </c>
      <c r="B210" s="308" t="str">
        <f t="shared" si="7"/>
        <v>209,210,</v>
      </c>
      <c r="C210" s="311" t="s">
        <v>2786</v>
      </c>
      <c r="D210" s="310">
        <v>3</v>
      </c>
      <c r="E210" s="309"/>
      <c r="F210" s="310" t="s">
        <v>2787</v>
      </c>
      <c r="G210" s="310">
        <v>3</v>
      </c>
      <c r="H210" s="310"/>
      <c r="I210" s="310"/>
      <c r="J210" s="310"/>
      <c r="K210" s="317" t="str">
        <f t="shared" si="6"/>
        <v>209,210,</v>
      </c>
      <c r="L210" s="269">
        <v>209</v>
      </c>
      <c r="M210" s="269" t="s">
        <v>2765</v>
      </c>
      <c r="N210" s="269">
        <v>210</v>
      </c>
      <c r="O210" s="269" t="s">
        <v>2765</v>
      </c>
      <c r="P210" s="269"/>
      <c r="Q210" s="333"/>
    </row>
    <row r="211" s="118" customFormat="1" spans="1:17">
      <c r="A211" s="276">
        <v>208</v>
      </c>
      <c r="B211" s="308" t="str">
        <f t="shared" si="7"/>
        <v>211,</v>
      </c>
      <c r="C211" s="334" t="s">
        <v>2837</v>
      </c>
      <c r="D211" s="310">
        <v>8</v>
      </c>
      <c r="E211" s="309">
        <v>141</v>
      </c>
      <c r="F211" s="4" t="s">
        <v>2777</v>
      </c>
      <c r="G211" s="310">
        <v>13</v>
      </c>
      <c r="H211" s="310">
        <v>5</v>
      </c>
      <c r="I211" s="310">
        <v>1</v>
      </c>
      <c r="J211" s="310" t="s">
        <v>2796</v>
      </c>
      <c r="K211" s="317" t="str">
        <f t="shared" si="6"/>
        <v>211,</v>
      </c>
      <c r="L211" s="269">
        <v>211</v>
      </c>
      <c r="M211" s="269" t="s">
        <v>2765</v>
      </c>
      <c r="N211" s="269"/>
      <c r="O211" s="269"/>
      <c r="P211" s="269"/>
      <c r="Q211" s="333"/>
    </row>
    <row r="212" s="118" customFormat="1" spans="1:17">
      <c r="A212" s="276">
        <v>209</v>
      </c>
      <c r="B212" s="308" t="str">
        <f t="shared" si="7"/>
        <v>212,</v>
      </c>
      <c r="C212" s="309" t="s">
        <v>2838</v>
      </c>
      <c r="D212" s="310">
        <v>1</v>
      </c>
      <c r="E212" s="309">
        <v>22</v>
      </c>
      <c r="F212" s="269" t="s">
        <v>2768</v>
      </c>
      <c r="G212" s="310">
        <v>14</v>
      </c>
      <c r="H212" s="310">
        <v>6</v>
      </c>
      <c r="I212" s="310">
        <v>1</v>
      </c>
      <c r="J212" s="310" t="s">
        <v>2839</v>
      </c>
      <c r="K212" s="317" t="str">
        <f t="shared" si="6"/>
        <v>212,</v>
      </c>
      <c r="L212" s="269">
        <v>212</v>
      </c>
      <c r="M212" s="269" t="s">
        <v>2765</v>
      </c>
      <c r="N212" s="269"/>
      <c r="O212" s="269"/>
      <c r="P212" s="269"/>
      <c r="Q212" s="333"/>
    </row>
    <row r="213" s="118" customFormat="1" spans="1:17">
      <c r="A213" s="276">
        <v>210</v>
      </c>
      <c r="B213" s="308" t="str">
        <f t="shared" si="7"/>
        <v>213,</v>
      </c>
      <c r="C213" s="334" t="s">
        <v>2840</v>
      </c>
      <c r="D213" s="310">
        <v>8</v>
      </c>
      <c r="E213" s="309">
        <v>141</v>
      </c>
      <c r="F213" s="4" t="s">
        <v>2777</v>
      </c>
      <c r="G213" s="310">
        <v>9</v>
      </c>
      <c r="H213" s="310">
        <v>7</v>
      </c>
      <c r="I213" s="310">
        <v>1</v>
      </c>
      <c r="J213" s="310" t="s">
        <v>2796</v>
      </c>
      <c r="K213" s="317" t="str">
        <f t="shared" si="6"/>
        <v>213,</v>
      </c>
      <c r="L213" s="269">
        <v>213</v>
      </c>
      <c r="M213" s="269" t="s">
        <v>2765</v>
      </c>
      <c r="N213" s="269"/>
      <c r="O213" s="269"/>
      <c r="P213" s="269"/>
      <c r="Q213" s="333"/>
    </row>
    <row r="214" s="118" customFormat="1" spans="1:17">
      <c r="A214" s="276">
        <v>211</v>
      </c>
      <c r="B214" s="308" t="str">
        <f t="shared" si="7"/>
        <v>214,</v>
      </c>
      <c r="C214" s="311" t="s">
        <v>2786</v>
      </c>
      <c r="D214" s="310">
        <v>3</v>
      </c>
      <c r="E214" s="309"/>
      <c r="F214" s="310" t="s">
        <v>2787</v>
      </c>
      <c r="G214" s="310">
        <v>3</v>
      </c>
      <c r="H214" s="310"/>
      <c r="I214" s="310"/>
      <c r="J214" s="310"/>
      <c r="K214" s="317" t="str">
        <f t="shared" si="6"/>
        <v>214,</v>
      </c>
      <c r="L214" s="269">
        <v>214</v>
      </c>
      <c r="M214" s="269" t="s">
        <v>2765</v>
      </c>
      <c r="N214" s="269"/>
      <c r="O214" s="269"/>
      <c r="P214" s="269"/>
      <c r="Q214" s="333"/>
    </row>
    <row r="215" s="118" customFormat="1" spans="1:17">
      <c r="A215" s="276">
        <v>212</v>
      </c>
      <c r="B215" s="308" t="str">
        <f t="shared" si="7"/>
        <v>215,</v>
      </c>
      <c r="C215" s="314" t="s">
        <v>2841</v>
      </c>
      <c r="D215" s="310">
        <v>1</v>
      </c>
      <c r="E215" s="309">
        <v>142</v>
      </c>
      <c r="F215" s="310" t="s">
        <v>2793</v>
      </c>
      <c r="G215" s="310">
        <v>10</v>
      </c>
      <c r="H215" s="310">
        <v>8</v>
      </c>
      <c r="I215" s="310">
        <v>1</v>
      </c>
      <c r="J215" s="310" t="s">
        <v>2794</v>
      </c>
      <c r="K215" s="317" t="str">
        <f t="shared" si="6"/>
        <v>215,</v>
      </c>
      <c r="L215" s="269">
        <v>215</v>
      </c>
      <c r="M215" s="269" t="s">
        <v>2765</v>
      </c>
      <c r="N215" s="269"/>
      <c r="O215" s="269"/>
      <c r="P215" s="269"/>
      <c r="Q215" s="333"/>
    </row>
    <row r="216" s="118" customFormat="1" spans="1:17">
      <c r="A216" s="276">
        <v>213</v>
      </c>
      <c r="B216" s="308" t="str">
        <f t="shared" si="7"/>
        <v>216,</v>
      </c>
      <c r="C216" s="313" t="s">
        <v>2771</v>
      </c>
      <c r="D216">
        <v>1</v>
      </c>
      <c r="E216" s="18">
        <v>146</v>
      </c>
      <c r="F216" s="269" t="s">
        <v>2772</v>
      </c>
      <c r="G216">
        <v>16</v>
      </c>
      <c r="H216">
        <v>4</v>
      </c>
      <c r="I216">
        <v>1</v>
      </c>
      <c r="J216" t="s">
        <v>2095</v>
      </c>
      <c r="K216" s="317" t="str">
        <f t="shared" si="6"/>
        <v>216,</v>
      </c>
      <c r="L216" s="269">
        <v>216</v>
      </c>
      <c r="M216" s="269" t="s">
        <v>2765</v>
      </c>
      <c r="N216" s="269"/>
      <c r="O216" s="269"/>
      <c r="P216" s="269"/>
      <c r="Q216" s="333"/>
    </row>
    <row r="217" s="118" customFormat="1" spans="1:17">
      <c r="A217" s="276">
        <v>214</v>
      </c>
      <c r="B217" s="308" t="str">
        <f t="shared" si="7"/>
        <v>217,218,</v>
      </c>
      <c r="C217" s="314" t="s">
        <v>2842</v>
      </c>
      <c r="D217" s="310">
        <v>1</v>
      </c>
      <c r="E217" s="309">
        <v>142</v>
      </c>
      <c r="F217" s="310" t="s">
        <v>2793</v>
      </c>
      <c r="G217" s="310">
        <v>11</v>
      </c>
      <c r="H217" s="310">
        <v>9</v>
      </c>
      <c r="I217" s="310">
        <v>1</v>
      </c>
      <c r="J217" s="310" t="s">
        <v>2794</v>
      </c>
      <c r="K217" s="317" t="str">
        <f t="shared" si="6"/>
        <v>217,218,</v>
      </c>
      <c r="L217" s="269">
        <v>217</v>
      </c>
      <c r="M217" s="269" t="s">
        <v>2765</v>
      </c>
      <c r="N217" s="269">
        <v>218</v>
      </c>
      <c r="O217" s="269" t="s">
        <v>2765</v>
      </c>
      <c r="P217" s="269"/>
      <c r="Q217" s="333"/>
    </row>
    <row r="218" s="118" customFormat="1" spans="1:17">
      <c r="A218" s="276">
        <v>215</v>
      </c>
      <c r="B218" s="308" t="str">
        <f t="shared" si="7"/>
        <v>217,218,</v>
      </c>
      <c r="C218" s="309" t="s">
        <v>2843</v>
      </c>
      <c r="D218" s="310">
        <v>1</v>
      </c>
      <c r="E218" s="309">
        <v>23</v>
      </c>
      <c r="F218" s="4" t="s">
        <v>2783</v>
      </c>
      <c r="G218" s="310">
        <v>12</v>
      </c>
      <c r="H218" s="310">
        <v>10</v>
      </c>
      <c r="I218" s="310">
        <v>1</v>
      </c>
      <c r="J218" s="310" t="s">
        <v>924</v>
      </c>
      <c r="K218" s="317" t="str">
        <f t="shared" si="6"/>
        <v>217,218,</v>
      </c>
      <c r="L218" s="269">
        <v>217</v>
      </c>
      <c r="M218" s="269" t="s">
        <v>2765</v>
      </c>
      <c r="N218" s="269">
        <v>218</v>
      </c>
      <c r="O218" s="269" t="s">
        <v>2765</v>
      </c>
      <c r="P218" s="269"/>
      <c r="Q218" s="333"/>
    </row>
    <row r="219" s="118" customFormat="1" spans="1:17">
      <c r="A219" s="276">
        <v>216</v>
      </c>
      <c r="B219" s="308" t="str">
        <f t="shared" si="7"/>
        <v>217,218,</v>
      </c>
      <c r="C219" s="314" t="s">
        <v>2844</v>
      </c>
      <c r="D219" s="310">
        <v>1</v>
      </c>
      <c r="E219" s="309">
        <v>142</v>
      </c>
      <c r="F219" s="310" t="s">
        <v>2793</v>
      </c>
      <c r="G219" s="310">
        <v>13</v>
      </c>
      <c r="H219" s="310">
        <v>11</v>
      </c>
      <c r="I219" s="310">
        <v>1</v>
      </c>
      <c r="J219" s="310" t="s">
        <v>2794</v>
      </c>
      <c r="K219" s="317" t="str">
        <f t="shared" si="6"/>
        <v>217,218,</v>
      </c>
      <c r="L219" s="269">
        <v>217</v>
      </c>
      <c r="M219" s="269" t="s">
        <v>2765</v>
      </c>
      <c r="N219" s="269">
        <v>218</v>
      </c>
      <c r="O219" s="269" t="s">
        <v>2765</v>
      </c>
      <c r="P219" s="269"/>
      <c r="Q219" s="333"/>
    </row>
    <row r="220" s="118" customFormat="1" spans="1:17">
      <c r="A220" s="276">
        <v>217</v>
      </c>
      <c r="B220" s="308" t="str">
        <f t="shared" si="7"/>
        <v>219,220,</v>
      </c>
      <c r="C220" s="334" t="s">
        <v>2845</v>
      </c>
      <c r="D220" s="310">
        <v>8</v>
      </c>
      <c r="E220" s="309">
        <v>141</v>
      </c>
      <c r="F220" s="4" t="s">
        <v>2777</v>
      </c>
      <c r="G220" s="310">
        <v>14</v>
      </c>
      <c r="H220" s="310">
        <v>12</v>
      </c>
      <c r="I220" s="310">
        <v>1</v>
      </c>
      <c r="J220" s="310" t="s">
        <v>2796</v>
      </c>
      <c r="K220" s="317" t="str">
        <f t="shared" si="6"/>
        <v>219,220,</v>
      </c>
      <c r="L220" s="269">
        <v>219</v>
      </c>
      <c r="M220" s="269" t="s">
        <v>2765</v>
      </c>
      <c r="N220" s="269">
        <v>220</v>
      </c>
      <c r="O220" s="269" t="s">
        <v>2765</v>
      </c>
      <c r="P220" s="269"/>
      <c r="Q220" s="333"/>
    </row>
    <row r="221" s="118" customFormat="1" spans="1:17">
      <c r="A221" s="276">
        <v>218</v>
      </c>
      <c r="B221" s="308" t="str">
        <f t="shared" si="7"/>
        <v>220,221,</v>
      </c>
      <c r="C221" s="336" t="s">
        <v>2763</v>
      </c>
      <c r="D221" s="310">
        <v>5</v>
      </c>
      <c r="E221" s="309"/>
      <c r="F221" s="310" t="s">
        <v>2764</v>
      </c>
      <c r="G221" s="310">
        <v>5</v>
      </c>
      <c r="H221" s="310"/>
      <c r="I221" s="310"/>
      <c r="J221" s="310"/>
      <c r="K221" s="317" t="str">
        <f t="shared" si="6"/>
        <v>220,221,</v>
      </c>
      <c r="L221" s="269">
        <v>220</v>
      </c>
      <c r="M221" s="269" t="s">
        <v>2765</v>
      </c>
      <c r="N221" s="269">
        <v>221</v>
      </c>
      <c r="O221" s="269" t="s">
        <v>2765</v>
      </c>
      <c r="P221" s="269"/>
      <c r="Q221" s="333"/>
    </row>
    <row r="222" s="118" customFormat="1" spans="1:17">
      <c r="A222" s="276">
        <v>219</v>
      </c>
      <c r="B222" s="308" t="str">
        <f t="shared" si="7"/>
        <v>222,223,</v>
      </c>
      <c r="C222" s="309" t="s">
        <v>2814</v>
      </c>
      <c r="D222" s="310">
        <v>1</v>
      </c>
      <c r="E222" s="309">
        <v>24</v>
      </c>
      <c r="F222" s="4" t="s">
        <v>2783</v>
      </c>
      <c r="G222" s="310">
        <v>9</v>
      </c>
      <c r="H222" s="310">
        <v>1</v>
      </c>
      <c r="I222" s="310">
        <v>1</v>
      </c>
      <c r="J222" s="310" t="s">
        <v>864</v>
      </c>
      <c r="K222" s="317" t="str">
        <f t="shared" si="6"/>
        <v>222,223,</v>
      </c>
      <c r="L222" s="269">
        <v>222</v>
      </c>
      <c r="M222" s="269" t="s">
        <v>2765</v>
      </c>
      <c r="N222" s="269">
        <v>223</v>
      </c>
      <c r="O222" s="269" t="s">
        <v>2765</v>
      </c>
      <c r="P222" s="269"/>
      <c r="Q222" s="333"/>
    </row>
    <row r="223" s="118" customFormat="1" spans="1:17">
      <c r="A223" s="276">
        <v>220</v>
      </c>
      <c r="B223" s="308" t="str">
        <f t="shared" si="7"/>
        <v>222,223,</v>
      </c>
      <c r="C223" s="337" t="s">
        <v>2803</v>
      </c>
      <c r="D223" s="310">
        <v>10</v>
      </c>
      <c r="E223" s="309">
        <v>143</v>
      </c>
      <c r="F223" s="310" t="s">
        <v>2804</v>
      </c>
      <c r="G223" s="310">
        <v>10</v>
      </c>
      <c r="H223" s="310">
        <v>2</v>
      </c>
      <c r="I223" s="310">
        <v>1</v>
      </c>
      <c r="J223" t="s">
        <v>2805</v>
      </c>
      <c r="K223" s="317" t="str">
        <f t="shared" si="6"/>
        <v>222,223,</v>
      </c>
      <c r="L223" s="269">
        <v>222</v>
      </c>
      <c r="M223" s="269" t="s">
        <v>2765</v>
      </c>
      <c r="N223" s="269">
        <v>223</v>
      </c>
      <c r="O223" s="269" t="s">
        <v>2765</v>
      </c>
      <c r="P223" s="269"/>
      <c r="Q223" s="333"/>
    </row>
    <row r="224" s="118" customFormat="1" spans="1:17">
      <c r="A224" s="276">
        <v>221</v>
      </c>
      <c r="B224" s="308" t="str">
        <f t="shared" si="7"/>
        <v>223,224,</v>
      </c>
      <c r="C224" s="309" t="s">
        <v>2846</v>
      </c>
      <c r="D224" s="310">
        <v>1</v>
      </c>
      <c r="E224" s="309">
        <v>24</v>
      </c>
      <c r="F224" s="4" t="s">
        <v>2783</v>
      </c>
      <c r="G224" s="310">
        <v>11</v>
      </c>
      <c r="H224" s="310">
        <v>3</v>
      </c>
      <c r="I224" s="310">
        <v>1</v>
      </c>
      <c r="J224" s="310" t="s">
        <v>1110</v>
      </c>
      <c r="K224" s="317" t="str">
        <f t="shared" si="6"/>
        <v>223,224,</v>
      </c>
      <c r="L224" s="269">
        <v>223</v>
      </c>
      <c r="M224" s="269" t="s">
        <v>2765</v>
      </c>
      <c r="N224" s="269">
        <v>224</v>
      </c>
      <c r="O224" s="269" t="s">
        <v>2765</v>
      </c>
      <c r="P224" s="269"/>
      <c r="Q224" s="333"/>
    </row>
    <row r="225" s="118" customFormat="1" spans="1:17">
      <c r="A225" s="276">
        <v>222</v>
      </c>
      <c r="B225" s="308" t="str">
        <f t="shared" si="7"/>
        <v>225,</v>
      </c>
      <c r="C225" s="167" t="s">
        <v>2788</v>
      </c>
      <c r="D225" s="310">
        <v>6</v>
      </c>
      <c r="E225" s="309"/>
      <c r="F225" s="310" t="s">
        <v>2789</v>
      </c>
      <c r="G225" s="310">
        <v>6</v>
      </c>
      <c r="H225" s="310"/>
      <c r="I225" s="310"/>
      <c r="J225" s="310"/>
      <c r="K225" s="317" t="str">
        <f t="shared" si="6"/>
        <v>225,</v>
      </c>
      <c r="L225" s="269">
        <v>225</v>
      </c>
      <c r="M225" s="269" t="s">
        <v>2765</v>
      </c>
      <c r="N225" s="269"/>
      <c r="O225" s="269"/>
      <c r="P225" s="269"/>
      <c r="Q225" s="333"/>
    </row>
    <row r="226" s="118" customFormat="1" spans="1:17">
      <c r="A226" s="276">
        <v>223</v>
      </c>
      <c r="B226" s="308" t="str">
        <f t="shared" si="7"/>
        <v>225,</v>
      </c>
      <c r="C226" s="335" t="s">
        <v>2774</v>
      </c>
      <c r="D226" s="310">
        <v>7</v>
      </c>
      <c r="E226" s="309">
        <v>144</v>
      </c>
      <c r="F226" s="310" t="s">
        <v>2775</v>
      </c>
      <c r="G226" s="310">
        <v>12</v>
      </c>
      <c r="H226" s="310">
        <v>5</v>
      </c>
      <c r="I226" s="310">
        <v>1</v>
      </c>
      <c r="J226" s="310"/>
      <c r="K226" s="317" t="str">
        <f t="shared" si="6"/>
        <v>225,</v>
      </c>
      <c r="L226" s="269">
        <v>225</v>
      </c>
      <c r="M226" s="269" t="s">
        <v>2765</v>
      </c>
      <c r="N226" s="269"/>
      <c r="O226" s="269"/>
      <c r="P226" s="269"/>
      <c r="Q226" s="333"/>
    </row>
    <row r="227" s="118" customFormat="1" spans="1:17">
      <c r="A227" s="276">
        <v>224</v>
      </c>
      <c r="B227" s="308" t="str">
        <f t="shared" si="7"/>
        <v>225,</v>
      </c>
      <c r="C227" s="338" t="s">
        <v>2807</v>
      </c>
      <c r="D227" s="310">
        <v>4</v>
      </c>
      <c r="E227" s="309"/>
      <c r="F227" s="310" t="s">
        <v>2808</v>
      </c>
      <c r="G227" s="310">
        <v>4</v>
      </c>
      <c r="H227" s="310"/>
      <c r="I227" s="310"/>
      <c r="J227" s="310"/>
      <c r="K227" s="317" t="str">
        <f t="shared" ref="K227:K279" si="8">CONCATENATE(L227,M227,N227,O227,P227,Q227)</f>
        <v>225,</v>
      </c>
      <c r="L227" s="269">
        <v>225</v>
      </c>
      <c r="M227" s="269" t="s">
        <v>2765</v>
      </c>
      <c r="N227" s="269"/>
      <c r="O227" s="269"/>
      <c r="P227" s="269"/>
      <c r="Q227" s="333"/>
    </row>
    <row r="228" s="118" customFormat="1" spans="1:17">
      <c r="A228" s="276">
        <v>225</v>
      </c>
      <c r="B228" s="308" t="str">
        <f t="shared" si="7"/>
        <v/>
      </c>
      <c r="C228" s="339" t="s">
        <v>2847</v>
      </c>
      <c r="D228" s="310">
        <v>1</v>
      </c>
      <c r="E228" s="309">
        <v>25</v>
      </c>
      <c r="F228" s="269" t="s">
        <v>2780</v>
      </c>
      <c r="G228" s="310">
        <v>15</v>
      </c>
      <c r="H228" s="310">
        <v>4</v>
      </c>
      <c r="I228" s="310">
        <v>2</v>
      </c>
      <c r="J228" s="310" t="s">
        <v>472</v>
      </c>
      <c r="K228" s="317" t="str">
        <f t="shared" si="8"/>
        <v/>
      </c>
      <c r="L228" s="269"/>
      <c r="M228" s="269"/>
      <c r="N228" s="269"/>
      <c r="O228" s="269"/>
      <c r="P228" s="269"/>
      <c r="Q228" s="333"/>
    </row>
    <row r="229" s="118" customFormat="1" spans="1:17">
      <c r="A229" s="276">
        <v>226</v>
      </c>
      <c r="B229" s="308" t="str">
        <f t="shared" si="7"/>
        <v/>
      </c>
      <c r="C229" s="310"/>
      <c r="D229" s="310"/>
      <c r="E229" s="309"/>
      <c r="F229" s="310"/>
      <c r="G229" s="310"/>
      <c r="H229" s="310"/>
      <c r="I229" s="310"/>
      <c r="J229" s="310"/>
      <c r="K229" s="317" t="str">
        <f t="shared" si="8"/>
        <v/>
      </c>
      <c r="L229" s="269"/>
      <c r="M229" s="269"/>
      <c r="N229" s="269"/>
      <c r="O229" s="269"/>
      <c r="P229" s="269"/>
      <c r="Q229" s="333"/>
    </row>
    <row r="230" s="118" customFormat="1" spans="1:17">
      <c r="A230" s="276">
        <v>227</v>
      </c>
      <c r="B230" s="308" t="str">
        <f t="shared" si="7"/>
        <v/>
      </c>
      <c r="C230" s="310"/>
      <c r="D230" s="310"/>
      <c r="E230" s="309"/>
      <c r="F230" s="310"/>
      <c r="G230" s="310"/>
      <c r="H230" s="310"/>
      <c r="I230" s="310"/>
      <c r="J230" s="310"/>
      <c r="K230" s="317" t="str">
        <f t="shared" si="8"/>
        <v/>
      </c>
      <c r="L230" s="269"/>
      <c r="M230" s="269"/>
      <c r="N230" s="269"/>
      <c r="O230" s="269"/>
      <c r="P230" s="269"/>
      <c r="Q230" s="333"/>
    </row>
    <row r="231" s="118" customFormat="1" spans="1:17">
      <c r="A231" s="276">
        <v>228</v>
      </c>
      <c r="B231" s="308" t="str">
        <f t="shared" si="7"/>
        <v/>
      </c>
      <c r="C231" s="310"/>
      <c r="D231" s="310"/>
      <c r="E231" s="309"/>
      <c r="F231" s="310"/>
      <c r="G231" s="310"/>
      <c r="H231" s="310"/>
      <c r="I231" s="310"/>
      <c r="J231" s="310"/>
      <c r="K231" s="317" t="str">
        <f t="shared" si="8"/>
        <v/>
      </c>
      <c r="L231" s="269"/>
      <c r="M231" s="269"/>
      <c r="N231" s="269"/>
      <c r="O231" s="269"/>
      <c r="P231" s="269"/>
      <c r="Q231" s="333"/>
    </row>
    <row r="232" s="118" customFormat="1" spans="1:17">
      <c r="A232" s="276">
        <v>229</v>
      </c>
      <c r="B232" s="308" t="str">
        <f t="shared" si="7"/>
        <v/>
      </c>
      <c r="C232" s="310"/>
      <c r="D232" s="310"/>
      <c r="E232" s="309"/>
      <c r="F232" s="310"/>
      <c r="G232" s="310"/>
      <c r="H232" s="310"/>
      <c r="I232" s="310"/>
      <c r="J232" s="310"/>
      <c r="K232" s="317" t="str">
        <f t="shared" si="8"/>
        <v/>
      </c>
      <c r="L232" s="269"/>
      <c r="M232" s="269"/>
      <c r="N232" s="269"/>
      <c r="O232" s="269"/>
      <c r="P232" s="269"/>
      <c r="Q232" s="333"/>
    </row>
    <row r="233" s="118" customFormat="1" spans="1:17">
      <c r="A233" s="276">
        <v>230</v>
      </c>
      <c r="B233" s="308" t="str">
        <f t="shared" si="7"/>
        <v/>
      </c>
      <c r="C233" s="310"/>
      <c r="D233" s="310"/>
      <c r="E233" s="309"/>
      <c r="F233" s="310"/>
      <c r="G233" s="310"/>
      <c r="H233" s="310"/>
      <c r="I233" s="310"/>
      <c r="J233" s="310"/>
      <c r="K233" s="317" t="str">
        <f t="shared" si="8"/>
        <v/>
      </c>
      <c r="L233" s="269"/>
      <c r="M233" s="269"/>
      <c r="N233" s="269"/>
      <c r="O233" s="269"/>
      <c r="P233" s="269"/>
      <c r="Q233" s="333"/>
    </row>
    <row r="234" s="118" customFormat="1" spans="1:17">
      <c r="A234" s="276">
        <v>231</v>
      </c>
      <c r="B234" s="308" t="str">
        <f t="shared" si="7"/>
        <v/>
      </c>
      <c r="C234" s="310"/>
      <c r="D234" s="310"/>
      <c r="E234" s="309"/>
      <c r="F234" s="310"/>
      <c r="G234" s="310"/>
      <c r="H234" s="310"/>
      <c r="I234" s="310"/>
      <c r="J234" s="310"/>
      <c r="K234" s="317" t="str">
        <f t="shared" si="8"/>
        <v/>
      </c>
      <c r="L234" s="269"/>
      <c r="M234" s="269"/>
      <c r="N234" s="269"/>
      <c r="O234" s="269"/>
      <c r="P234" s="269"/>
      <c r="Q234" s="333"/>
    </row>
    <row r="235" s="118" customFormat="1" spans="1:17">
      <c r="A235" s="276">
        <v>232</v>
      </c>
      <c r="B235" s="308" t="str">
        <f t="shared" si="7"/>
        <v/>
      </c>
      <c r="C235" s="310"/>
      <c r="D235" s="310"/>
      <c r="E235" s="309"/>
      <c r="F235" s="310"/>
      <c r="G235" s="310"/>
      <c r="H235" s="310"/>
      <c r="I235" s="310"/>
      <c r="J235" s="310"/>
      <c r="K235" s="317" t="str">
        <f t="shared" si="8"/>
        <v/>
      </c>
      <c r="L235" s="269"/>
      <c r="M235" s="269"/>
      <c r="N235" s="269"/>
      <c r="O235" s="269"/>
      <c r="P235" s="269"/>
      <c r="Q235" s="333"/>
    </row>
    <row r="236" s="118" customFormat="1" spans="1:17">
      <c r="A236" s="276">
        <v>233</v>
      </c>
      <c r="B236" s="308" t="str">
        <f t="shared" si="7"/>
        <v/>
      </c>
      <c r="C236" s="310"/>
      <c r="D236" s="310"/>
      <c r="E236" s="309"/>
      <c r="F236" s="310"/>
      <c r="G236" s="310"/>
      <c r="H236" s="310"/>
      <c r="I236" s="310"/>
      <c r="J236" s="310"/>
      <c r="K236" s="317" t="str">
        <f t="shared" si="8"/>
        <v/>
      </c>
      <c r="L236" s="269"/>
      <c r="M236" s="269"/>
      <c r="N236" s="269"/>
      <c r="O236" s="269"/>
      <c r="P236" s="269"/>
      <c r="Q236" s="333"/>
    </row>
    <row r="237" s="118" customFormat="1" spans="1:17">
      <c r="A237" s="276">
        <v>234</v>
      </c>
      <c r="B237" s="308" t="str">
        <f t="shared" si="7"/>
        <v/>
      </c>
      <c r="C237" s="310"/>
      <c r="D237" s="310"/>
      <c r="E237" s="309"/>
      <c r="F237" s="310"/>
      <c r="G237" s="310"/>
      <c r="H237" s="310"/>
      <c r="I237" s="310"/>
      <c r="J237" s="310"/>
      <c r="K237" s="317" t="str">
        <f t="shared" si="8"/>
        <v/>
      </c>
      <c r="L237" s="269"/>
      <c r="M237" s="269"/>
      <c r="N237" s="269"/>
      <c r="O237" s="269"/>
      <c r="P237" s="269"/>
      <c r="Q237" s="333"/>
    </row>
    <row r="238" s="118" customFormat="1" spans="1:17">
      <c r="A238" s="276">
        <v>235</v>
      </c>
      <c r="B238" s="308" t="str">
        <f t="shared" si="7"/>
        <v/>
      </c>
      <c r="C238" s="310"/>
      <c r="D238" s="310"/>
      <c r="E238" s="309"/>
      <c r="F238" s="310"/>
      <c r="G238" s="310"/>
      <c r="H238" s="310"/>
      <c r="I238" s="310"/>
      <c r="J238" s="310"/>
      <c r="K238" s="317" t="str">
        <f t="shared" si="8"/>
        <v/>
      </c>
      <c r="L238" s="269"/>
      <c r="M238" s="269"/>
      <c r="N238" s="269"/>
      <c r="O238" s="269"/>
      <c r="P238" s="269"/>
      <c r="Q238" s="333"/>
    </row>
    <row r="239" s="118" customFormat="1" spans="1:17">
      <c r="A239" s="276">
        <v>236</v>
      </c>
      <c r="B239" s="308" t="str">
        <f t="shared" si="7"/>
        <v/>
      </c>
      <c r="C239" s="310"/>
      <c r="D239" s="310"/>
      <c r="E239" s="309"/>
      <c r="F239" s="310"/>
      <c r="G239" s="310"/>
      <c r="H239" s="310"/>
      <c r="I239" s="310"/>
      <c r="J239" s="310"/>
      <c r="K239" s="317" t="str">
        <f t="shared" si="8"/>
        <v/>
      </c>
      <c r="L239" s="269"/>
      <c r="M239" s="269"/>
      <c r="N239" s="269"/>
      <c r="O239" s="269"/>
      <c r="P239" s="269"/>
      <c r="Q239" s="333"/>
    </row>
    <row r="240" s="118" customFormat="1" spans="1:17">
      <c r="A240" s="276">
        <v>237</v>
      </c>
      <c r="B240" s="308" t="str">
        <f t="shared" si="7"/>
        <v/>
      </c>
      <c r="C240" s="310"/>
      <c r="D240" s="310"/>
      <c r="E240" s="309"/>
      <c r="F240" s="310"/>
      <c r="G240" s="310"/>
      <c r="H240" s="310"/>
      <c r="I240" s="310"/>
      <c r="J240" s="310"/>
      <c r="K240" s="317" t="str">
        <f t="shared" si="8"/>
        <v/>
      </c>
      <c r="L240" s="269"/>
      <c r="M240" s="269"/>
      <c r="N240" s="269"/>
      <c r="O240" s="269"/>
      <c r="P240" s="269"/>
      <c r="Q240" s="333"/>
    </row>
    <row r="241" s="118" customFormat="1" spans="1:17">
      <c r="A241" s="276">
        <v>238</v>
      </c>
      <c r="B241" s="308" t="str">
        <f t="shared" si="7"/>
        <v/>
      </c>
      <c r="C241" s="310"/>
      <c r="D241" s="310"/>
      <c r="E241" s="309"/>
      <c r="F241" s="310"/>
      <c r="G241" s="310"/>
      <c r="H241" s="310"/>
      <c r="I241" s="310"/>
      <c r="J241" s="310"/>
      <c r="K241" s="317" t="str">
        <f t="shared" si="8"/>
        <v/>
      </c>
      <c r="L241" s="269"/>
      <c r="M241" s="269"/>
      <c r="N241" s="269"/>
      <c r="O241" s="269"/>
      <c r="P241" s="269"/>
      <c r="Q241" s="333"/>
    </row>
    <row r="242" s="118" customFormat="1" spans="1:17">
      <c r="A242" s="276">
        <v>239</v>
      </c>
      <c r="B242" s="308" t="str">
        <f t="shared" si="7"/>
        <v/>
      </c>
      <c r="C242" s="310"/>
      <c r="D242" s="310"/>
      <c r="E242" s="309"/>
      <c r="F242" s="310"/>
      <c r="G242" s="310"/>
      <c r="H242" s="310"/>
      <c r="I242" s="310"/>
      <c r="J242" s="310"/>
      <c r="K242" s="317" t="str">
        <f t="shared" si="8"/>
        <v/>
      </c>
      <c r="L242" s="269"/>
      <c r="M242" s="269"/>
      <c r="N242" s="269"/>
      <c r="O242" s="269"/>
      <c r="P242" s="269"/>
      <c r="Q242" s="333"/>
    </row>
    <row r="243" s="118" customFormat="1" spans="1:17">
      <c r="A243" s="276">
        <v>240</v>
      </c>
      <c r="B243" s="308" t="str">
        <f t="shared" si="7"/>
        <v/>
      </c>
      <c r="C243" s="310"/>
      <c r="D243" s="310"/>
      <c r="E243" s="309"/>
      <c r="F243" s="310"/>
      <c r="G243" s="310"/>
      <c r="H243" s="310"/>
      <c r="I243" s="310"/>
      <c r="J243" s="310"/>
      <c r="K243" s="317" t="str">
        <f t="shared" si="8"/>
        <v/>
      </c>
      <c r="L243" s="269"/>
      <c r="M243" s="269"/>
      <c r="N243" s="269"/>
      <c r="O243" s="269"/>
      <c r="P243" s="269"/>
      <c r="Q243" s="333"/>
    </row>
    <row r="244" s="118" customFormat="1" spans="1:17">
      <c r="A244" s="276">
        <v>241</v>
      </c>
      <c r="B244" s="308" t="str">
        <f t="shared" si="7"/>
        <v/>
      </c>
      <c r="C244" s="310"/>
      <c r="D244" s="310"/>
      <c r="E244" s="309"/>
      <c r="F244" s="310"/>
      <c r="G244" s="310"/>
      <c r="H244" s="310"/>
      <c r="I244" s="310"/>
      <c r="J244" s="310"/>
      <c r="K244" s="317" t="str">
        <f t="shared" si="8"/>
        <v/>
      </c>
      <c r="L244" s="269"/>
      <c r="M244" s="269"/>
      <c r="N244" s="269"/>
      <c r="O244" s="269"/>
      <c r="P244" s="269"/>
      <c r="Q244" s="333"/>
    </row>
    <row r="245" s="118" customFormat="1" spans="1:17">
      <c r="A245" s="276">
        <v>242</v>
      </c>
      <c r="B245" s="308" t="str">
        <f t="shared" si="7"/>
        <v/>
      </c>
      <c r="C245" s="310"/>
      <c r="D245" s="310"/>
      <c r="E245" s="309"/>
      <c r="F245" s="310"/>
      <c r="G245" s="310"/>
      <c r="H245" s="310"/>
      <c r="I245" s="310"/>
      <c r="J245" s="310"/>
      <c r="K245" s="317" t="str">
        <f t="shared" si="8"/>
        <v/>
      </c>
      <c r="L245" s="269"/>
      <c r="M245" s="269"/>
      <c r="N245" s="269"/>
      <c r="O245" s="269"/>
      <c r="P245" s="269"/>
      <c r="Q245" s="333"/>
    </row>
    <row r="246" s="118" customFormat="1" spans="1:17">
      <c r="A246" s="276">
        <v>243</v>
      </c>
      <c r="B246" s="308" t="str">
        <f t="shared" ref="B246:B253" si="9">IF(K246="","",K246)</f>
        <v/>
      </c>
      <c r="C246" s="310"/>
      <c r="D246" s="310"/>
      <c r="E246" s="309"/>
      <c r="F246" s="310"/>
      <c r="G246" s="310"/>
      <c r="H246" s="310"/>
      <c r="I246" s="310"/>
      <c r="J246" s="310"/>
      <c r="K246" s="317" t="str">
        <f t="shared" si="8"/>
        <v/>
      </c>
      <c r="L246" s="269"/>
      <c r="M246" s="269"/>
      <c r="N246" s="269"/>
      <c r="O246" s="269"/>
      <c r="P246" s="269"/>
      <c r="Q246" s="333"/>
    </row>
    <row r="247" s="118" customFormat="1" spans="1:17">
      <c r="A247" s="276">
        <v>244</v>
      </c>
      <c r="B247" s="308" t="str">
        <f t="shared" si="9"/>
        <v/>
      </c>
      <c r="C247" s="310"/>
      <c r="D247" s="310"/>
      <c r="E247" s="309"/>
      <c r="F247" s="310"/>
      <c r="G247" s="310"/>
      <c r="H247" s="310"/>
      <c r="I247" s="310"/>
      <c r="J247" s="310"/>
      <c r="K247" s="317" t="str">
        <f t="shared" si="8"/>
        <v/>
      </c>
      <c r="L247" s="269"/>
      <c r="M247" s="269"/>
      <c r="N247" s="269"/>
      <c r="O247" s="269"/>
      <c r="P247" s="269"/>
      <c r="Q247" s="333"/>
    </row>
    <row r="248" s="118" customFormat="1" spans="1:17">
      <c r="A248" s="276">
        <v>245</v>
      </c>
      <c r="B248" s="308" t="str">
        <f t="shared" si="9"/>
        <v/>
      </c>
      <c r="C248" s="310"/>
      <c r="D248" s="310"/>
      <c r="E248" s="309"/>
      <c r="F248" s="310"/>
      <c r="G248" s="310"/>
      <c r="H248" s="310"/>
      <c r="I248" s="310"/>
      <c r="J248" s="310"/>
      <c r="K248" s="317" t="str">
        <f t="shared" si="8"/>
        <v/>
      </c>
      <c r="L248" s="269"/>
      <c r="M248" s="269"/>
      <c r="N248" s="269"/>
      <c r="O248" s="269"/>
      <c r="P248" s="269"/>
      <c r="Q248" s="333"/>
    </row>
    <row r="249" s="118" customFormat="1" spans="1:17">
      <c r="A249" s="276">
        <v>246</v>
      </c>
      <c r="B249" s="308" t="str">
        <f t="shared" si="9"/>
        <v/>
      </c>
      <c r="C249" s="310"/>
      <c r="D249" s="310"/>
      <c r="E249" s="309"/>
      <c r="F249" s="310"/>
      <c r="G249" s="310"/>
      <c r="H249" s="310"/>
      <c r="I249" s="310"/>
      <c r="J249" s="310"/>
      <c r="K249" s="317" t="str">
        <f t="shared" si="8"/>
        <v/>
      </c>
      <c r="L249" s="269"/>
      <c r="M249" s="269"/>
      <c r="N249" s="269"/>
      <c r="O249" s="269"/>
      <c r="P249" s="269"/>
      <c r="Q249" s="333"/>
    </row>
    <row r="250" s="118" customFormat="1" spans="1:17">
      <c r="A250" s="276">
        <v>247</v>
      </c>
      <c r="B250" s="308" t="str">
        <f t="shared" si="9"/>
        <v/>
      </c>
      <c r="C250" s="310"/>
      <c r="D250" s="310"/>
      <c r="E250" s="309"/>
      <c r="F250" s="310"/>
      <c r="G250" s="310"/>
      <c r="H250" s="310"/>
      <c r="I250" s="310"/>
      <c r="J250" s="310"/>
      <c r="K250" s="317" t="str">
        <f t="shared" si="8"/>
        <v/>
      </c>
      <c r="L250" s="269"/>
      <c r="M250" s="269"/>
      <c r="N250" s="269"/>
      <c r="O250" s="269"/>
      <c r="P250" s="269"/>
      <c r="Q250" s="333"/>
    </row>
    <row r="251" s="118" customFormat="1" spans="1:17">
      <c r="A251" s="276">
        <v>248</v>
      </c>
      <c r="B251" s="308" t="str">
        <f t="shared" si="9"/>
        <v/>
      </c>
      <c r="C251" s="310"/>
      <c r="D251" s="310"/>
      <c r="E251" s="309"/>
      <c r="F251" s="310"/>
      <c r="G251" s="310"/>
      <c r="H251" s="310"/>
      <c r="I251" s="310"/>
      <c r="J251" s="310"/>
      <c r="K251" s="317" t="str">
        <f t="shared" si="8"/>
        <v/>
      </c>
      <c r="L251" s="269"/>
      <c r="M251" s="269"/>
      <c r="N251" s="269"/>
      <c r="O251" s="269"/>
      <c r="P251" s="269"/>
      <c r="Q251" s="333"/>
    </row>
    <row r="252" s="118" customFormat="1" spans="1:17">
      <c r="A252" s="276">
        <v>249</v>
      </c>
      <c r="B252" s="308" t="str">
        <f t="shared" si="9"/>
        <v/>
      </c>
      <c r="C252" s="310"/>
      <c r="D252" s="310"/>
      <c r="E252" s="309"/>
      <c r="F252" s="310"/>
      <c r="G252" s="310"/>
      <c r="H252" s="310"/>
      <c r="I252" s="310"/>
      <c r="J252" s="310"/>
      <c r="K252" s="317" t="str">
        <f t="shared" si="8"/>
        <v/>
      </c>
      <c r="L252" s="269"/>
      <c r="M252" s="269"/>
      <c r="N252" s="269"/>
      <c r="O252" s="269"/>
      <c r="P252" s="269"/>
      <c r="Q252" s="333"/>
    </row>
    <row r="253" s="117" customFormat="1" ht="14.25" spans="1:18">
      <c r="A253" s="276">
        <v>250</v>
      </c>
      <c r="B253" s="340" t="str">
        <f t="shared" si="9"/>
        <v/>
      </c>
      <c r="C253" s="196"/>
      <c r="D253" s="196"/>
      <c r="E253" s="341"/>
      <c r="F253" s="196"/>
      <c r="G253" s="196"/>
      <c r="H253" s="196"/>
      <c r="I253" s="196"/>
      <c r="J253" s="196"/>
      <c r="K253" s="342" t="str">
        <f t="shared" si="8"/>
        <v/>
      </c>
      <c r="L253" s="343"/>
      <c r="M253" s="343"/>
      <c r="N253" s="343"/>
      <c r="O253" s="343"/>
      <c r="P253" s="343"/>
      <c r="Q253" s="344"/>
      <c r="R253" s="178"/>
    </row>
    <row r="254" s="116" customFormat="1" spans="1:18">
      <c r="A254" s="276">
        <v>251</v>
      </c>
      <c r="B254" s="281" t="str">
        <f t="shared" ref="B254:B279" si="10">K254</f>
        <v>252,253,</v>
      </c>
      <c r="C254" s="282" t="s">
        <v>2763</v>
      </c>
      <c r="D254" s="177">
        <v>5</v>
      </c>
      <c r="E254" s="223"/>
      <c r="F254" s="325" t="s">
        <v>2764</v>
      </c>
      <c r="G254" s="177">
        <v>5</v>
      </c>
      <c r="H254" s="177"/>
      <c r="I254" s="177"/>
      <c r="J254" s="177"/>
      <c r="K254" s="316" t="str">
        <f t="shared" si="8"/>
        <v>252,253,</v>
      </c>
      <c r="L254" s="177">
        <v>252</v>
      </c>
      <c r="M254" s="177" t="s">
        <v>2765</v>
      </c>
      <c r="N254" s="177">
        <v>253</v>
      </c>
      <c r="O254" s="177" t="s">
        <v>2765</v>
      </c>
      <c r="P254" s="177" t="s">
        <v>382</v>
      </c>
      <c r="Q254" s="327"/>
      <c r="R254" s="177" t="s">
        <v>2848</v>
      </c>
    </row>
    <row r="255" s="118" customFormat="1" spans="1:18">
      <c r="A255" s="276">
        <v>252</v>
      </c>
      <c r="B255" s="284" t="str">
        <f t="shared" si="10"/>
        <v>254,255,</v>
      </c>
      <c r="C255" s="285" t="s">
        <v>2846</v>
      </c>
      <c r="D255">
        <v>1</v>
      </c>
      <c r="E255" s="18">
        <v>26</v>
      </c>
      <c r="F255" s="269" t="s">
        <v>2768</v>
      </c>
      <c r="G255">
        <v>9</v>
      </c>
      <c r="H255">
        <v>1</v>
      </c>
      <c r="I255">
        <v>1</v>
      </c>
      <c r="J255" t="s">
        <v>1098</v>
      </c>
      <c r="K255" s="317" t="str">
        <f t="shared" si="8"/>
        <v>254,255,</v>
      </c>
      <c r="L255" s="4">
        <v>254</v>
      </c>
      <c r="M255" t="s">
        <v>2765</v>
      </c>
      <c r="N255" s="4">
        <v>255</v>
      </c>
      <c r="O255" t="s">
        <v>2765</v>
      </c>
      <c r="P255" s="4" t="s">
        <v>382</v>
      </c>
      <c r="Q255" s="279"/>
      <c r="R255"/>
    </row>
    <row r="256" s="118" customFormat="1" spans="1:18">
      <c r="A256" s="276">
        <v>253</v>
      </c>
      <c r="B256" s="284" t="str">
        <f t="shared" si="10"/>
        <v>255,256,</v>
      </c>
      <c r="C256" s="285" t="s">
        <v>2849</v>
      </c>
      <c r="D256">
        <v>1</v>
      </c>
      <c r="E256" s="18">
        <v>26</v>
      </c>
      <c r="F256" s="269" t="s">
        <v>2768</v>
      </c>
      <c r="G256">
        <v>10</v>
      </c>
      <c r="H256">
        <v>2</v>
      </c>
      <c r="I256">
        <v>1</v>
      </c>
      <c r="J256" t="s">
        <v>1098</v>
      </c>
      <c r="K256" s="317" t="str">
        <f t="shared" si="8"/>
        <v>255,256,</v>
      </c>
      <c r="L256" s="4">
        <v>255</v>
      </c>
      <c r="M256" t="s">
        <v>2765</v>
      </c>
      <c r="N256" s="4">
        <v>256</v>
      </c>
      <c r="O256" t="s">
        <v>2765</v>
      </c>
      <c r="P256" s="4" t="s">
        <v>382</v>
      </c>
      <c r="Q256" s="279"/>
      <c r="R256"/>
    </row>
    <row r="257" s="118" customFormat="1" spans="1:18">
      <c r="A257" s="276">
        <v>254</v>
      </c>
      <c r="B257" s="284" t="str">
        <f t="shared" si="10"/>
        <v>257,259,</v>
      </c>
      <c r="C257" s="313" t="s">
        <v>2771</v>
      </c>
      <c r="D257">
        <v>1</v>
      </c>
      <c r="E257" s="18">
        <v>156</v>
      </c>
      <c r="F257" s="269" t="s">
        <v>2772</v>
      </c>
      <c r="G257">
        <v>16</v>
      </c>
      <c r="H257">
        <v>4</v>
      </c>
      <c r="I257">
        <v>1</v>
      </c>
      <c r="J257" t="s">
        <v>2095</v>
      </c>
      <c r="K257" s="317" t="str">
        <f t="shared" si="8"/>
        <v>257,259,</v>
      </c>
      <c r="L257" s="4">
        <v>257</v>
      </c>
      <c r="M257" t="s">
        <v>2765</v>
      </c>
      <c r="N257" s="4">
        <v>259</v>
      </c>
      <c r="O257" t="s">
        <v>2765</v>
      </c>
      <c r="P257" s="4" t="s">
        <v>382</v>
      </c>
      <c r="Q257" s="279"/>
      <c r="R257"/>
    </row>
    <row r="258" s="118" customFormat="1" spans="1:18">
      <c r="A258" s="276">
        <v>255</v>
      </c>
      <c r="B258" s="284" t="str">
        <f t="shared" si="10"/>
        <v>258,</v>
      </c>
      <c r="C258" s="335" t="s">
        <v>2774</v>
      </c>
      <c r="D258">
        <v>7</v>
      </c>
      <c r="E258" s="18">
        <v>154</v>
      </c>
      <c r="F258" s="269" t="s">
        <v>2775</v>
      </c>
      <c r="G258">
        <v>11</v>
      </c>
      <c r="H258">
        <v>3</v>
      </c>
      <c r="I258">
        <v>1</v>
      </c>
      <c r="J258"/>
      <c r="K258" s="317" t="str">
        <f t="shared" si="8"/>
        <v>258,</v>
      </c>
      <c r="L258" s="4">
        <v>258</v>
      </c>
      <c r="M258" t="s">
        <v>2765</v>
      </c>
      <c r="N258" s="4" t="s">
        <v>382</v>
      </c>
      <c r="O258"/>
      <c r="P258" s="4" t="s">
        <v>382</v>
      </c>
      <c r="Q258" s="279"/>
      <c r="R258"/>
    </row>
    <row r="259" s="118" customFormat="1" spans="1:18">
      <c r="A259" s="276">
        <v>256</v>
      </c>
      <c r="B259" s="284" t="str">
        <f t="shared" si="10"/>
        <v>257,259,</v>
      </c>
      <c r="C259" s="311" t="s">
        <v>2786</v>
      </c>
      <c r="D259">
        <v>3</v>
      </c>
      <c r="E259" s="18"/>
      <c r="F259" s="4" t="s">
        <v>2787</v>
      </c>
      <c r="G259">
        <v>3</v>
      </c>
      <c r="H259"/>
      <c r="I259"/>
      <c r="J259"/>
      <c r="K259" s="317" t="str">
        <f t="shared" si="8"/>
        <v>257,259,</v>
      </c>
      <c r="L259" s="4">
        <v>257</v>
      </c>
      <c r="M259" t="s">
        <v>2765</v>
      </c>
      <c r="N259" s="4">
        <v>259</v>
      </c>
      <c r="O259" t="s">
        <v>2765</v>
      </c>
      <c r="P259" s="4" t="s">
        <v>382</v>
      </c>
      <c r="Q259" s="279"/>
      <c r="R259"/>
    </row>
    <row r="260" s="118" customFormat="1" spans="1:17">
      <c r="A260" s="276">
        <v>257</v>
      </c>
      <c r="B260" s="284" t="str">
        <f t="shared" si="10"/>
        <v>260,</v>
      </c>
      <c r="C260" s="345" t="s">
        <v>2850</v>
      </c>
      <c r="D260">
        <v>8</v>
      </c>
      <c r="E260" s="18">
        <v>151</v>
      </c>
      <c r="F260" s="4" t="s">
        <v>2777</v>
      </c>
      <c r="G260">
        <v>12</v>
      </c>
      <c r="H260">
        <v>4</v>
      </c>
      <c r="I260">
        <v>1</v>
      </c>
      <c r="J260" t="s">
        <v>2778</v>
      </c>
      <c r="K260" s="317" t="str">
        <f t="shared" si="8"/>
        <v>260,</v>
      </c>
      <c r="L260" s="4">
        <v>260</v>
      </c>
      <c r="M260" t="s">
        <v>2765</v>
      </c>
      <c r="N260" s="4" t="s">
        <v>382</v>
      </c>
      <c r="O260"/>
      <c r="P260" s="4" t="s">
        <v>382</v>
      </c>
      <c r="Q260" s="279"/>
    </row>
    <row r="261" s="118" customFormat="1" spans="1:17">
      <c r="A261" s="276">
        <v>258</v>
      </c>
      <c r="B261" s="284" t="str">
        <f t="shared" si="10"/>
        <v>260,261,</v>
      </c>
      <c r="C261" s="285" t="s">
        <v>2851</v>
      </c>
      <c r="D261">
        <v>1</v>
      </c>
      <c r="E261" s="18">
        <v>27</v>
      </c>
      <c r="F261" s="4" t="s">
        <v>2783</v>
      </c>
      <c r="G261">
        <v>13</v>
      </c>
      <c r="H261">
        <v>5</v>
      </c>
      <c r="I261">
        <v>1</v>
      </c>
      <c r="J261" t="s">
        <v>472</v>
      </c>
      <c r="K261" s="317" t="str">
        <f t="shared" si="8"/>
        <v>260,261,</v>
      </c>
      <c r="L261" s="4">
        <v>260</v>
      </c>
      <c r="M261" t="s">
        <v>2765</v>
      </c>
      <c r="N261" s="4">
        <v>261</v>
      </c>
      <c r="O261" t="s">
        <v>2765</v>
      </c>
      <c r="P261" s="4" t="s">
        <v>382</v>
      </c>
      <c r="Q261" s="279"/>
    </row>
    <row r="262" s="118" customFormat="1" spans="1:17">
      <c r="A262" s="276">
        <v>259</v>
      </c>
      <c r="B262" s="284" t="str">
        <f t="shared" si="10"/>
        <v>261,</v>
      </c>
      <c r="C262" s="314" t="s">
        <v>2852</v>
      </c>
      <c r="D262">
        <v>9</v>
      </c>
      <c r="E262" s="18">
        <v>152</v>
      </c>
      <c r="F262" s="269" t="s">
        <v>2793</v>
      </c>
      <c r="G262">
        <v>14</v>
      </c>
      <c r="H262">
        <v>6</v>
      </c>
      <c r="I262">
        <v>1</v>
      </c>
      <c r="J262" t="s">
        <v>2794</v>
      </c>
      <c r="K262" s="317" t="str">
        <f t="shared" si="8"/>
        <v>261,</v>
      </c>
      <c r="L262" s="4">
        <v>261</v>
      </c>
      <c r="M262" t="s">
        <v>2765</v>
      </c>
      <c r="N262" s="4" t="s">
        <v>382</v>
      </c>
      <c r="O262"/>
      <c r="P262" s="4" t="s">
        <v>382</v>
      </c>
      <c r="Q262" s="279"/>
    </row>
    <row r="263" s="118" customFormat="1" spans="1:17">
      <c r="A263" s="276">
        <v>260</v>
      </c>
      <c r="B263" s="284" t="str">
        <f t="shared" si="10"/>
        <v>262,263,</v>
      </c>
      <c r="C263" s="311" t="s">
        <v>2786</v>
      </c>
      <c r="D263">
        <v>3</v>
      </c>
      <c r="E263" s="18"/>
      <c r="F263" s="4" t="s">
        <v>2787</v>
      </c>
      <c r="G263">
        <v>3</v>
      </c>
      <c r="H263"/>
      <c r="I263"/>
      <c r="J263"/>
      <c r="K263" s="317" t="str">
        <f t="shared" si="8"/>
        <v>262,263,</v>
      </c>
      <c r="L263" s="4">
        <v>262</v>
      </c>
      <c r="M263" t="s">
        <v>2765</v>
      </c>
      <c r="N263" s="4">
        <v>263</v>
      </c>
      <c r="O263" t="s">
        <v>2765</v>
      </c>
      <c r="P263" s="4" t="s">
        <v>382</v>
      </c>
      <c r="Q263" s="279"/>
    </row>
    <row r="264" s="118" customFormat="1" spans="1:18">
      <c r="A264" s="276">
        <v>261</v>
      </c>
      <c r="B264" s="284" t="str">
        <f t="shared" si="10"/>
        <v>263,264,</v>
      </c>
      <c r="C264" s="313" t="s">
        <v>2771</v>
      </c>
      <c r="D264">
        <v>1</v>
      </c>
      <c r="E264" s="18">
        <v>156</v>
      </c>
      <c r="F264" s="269" t="s">
        <v>2772</v>
      </c>
      <c r="G264">
        <v>16</v>
      </c>
      <c r="H264">
        <v>4</v>
      </c>
      <c r="I264">
        <v>1</v>
      </c>
      <c r="J264" t="s">
        <v>2095</v>
      </c>
      <c r="K264" s="317" t="str">
        <f t="shared" si="8"/>
        <v>263,264,</v>
      </c>
      <c r="L264" s="4">
        <v>263</v>
      </c>
      <c r="M264" t="s">
        <v>2765</v>
      </c>
      <c r="N264" s="4">
        <v>264</v>
      </c>
      <c r="O264" t="s">
        <v>2765</v>
      </c>
      <c r="P264" s="4" t="s">
        <v>382</v>
      </c>
      <c r="Q264" s="279"/>
      <c r="R264" s="6"/>
    </row>
    <row r="265" s="118" customFormat="1" spans="1:18">
      <c r="A265" s="276">
        <v>262</v>
      </c>
      <c r="B265" s="284" t="str">
        <f t="shared" si="10"/>
        <v>265,266,</v>
      </c>
      <c r="C265" s="285" t="s">
        <v>2853</v>
      </c>
      <c r="D265">
        <v>1</v>
      </c>
      <c r="E265" s="18">
        <v>28</v>
      </c>
      <c r="F265" s="4" t="s">
        <v>2783</v>
      </c>
      <c r="G265">
        <v>9</v>
      </c>
      <c r="H265">
        <v>7</v>
      </c>
      <c r="I265">
        <v>1</v>
      </c>
      <c r="J265" t="s">
        <v>421</v>
      </c>
      <c r="K265" s="317" t="str">
        <f t="shared" si="8"/>
        <v>265,266,</v>
      </c>
      <c r="L265" s="4">
        <v>265</v>
      </c>
      <c r="M265" t="s">
        <v>2765</v>
      </c>
      <c r="N265" s="4">
        <v>266</v>
      </c>
      <c r="O265" t="s">
        <v>2765</v>
      </c>
      <c r="P265" s="4" t="s">
        <v>382</v>
      </c>
      <c r="Q265" s="279"/>
      <c r="R265"/>
    </row>
    <row r="266" s="118" customFormat="1" spans="1:18">
      <c r="A266" s="276">
        <v>263</v>
      </c>
      <c r="B266" s="284" t="str">
        <f t="shared" si="10"/>
        <v>266,</v>
      </c>
      <c r="C266" s="294" t="s">
        <v>2797</v>
      </c>
      <c r="D266">
        <v>7</v>
      </c>
      <c r="E266" s="18">
        <v>155</v>
      </c>
      <c r="F266" s="269" t="s">
        <v>2798</v>
      </c>
      <c r="G266">
        <v>10</v>
      </c>
      <c r="H266">
        <v>8</v>
      </c>
      <c r="I266">
        <v>1</v>
      </c>
      <c r="J266"/>
      <c r="K266" s="317" t="str">
        <f t="shared" si="8"/>
        <v>266,</v>
      </c>
      <c r="L266" s="4">
        <v>266</v>
      </c>
      <c r="M266" t="s">
        <v>2765</v>
      </c>
      <c r="N266" s="4" t="s">
        <v>382</v>
      </c>
      <c r="O266"/>
      <c r="P266" s="4" t="s">
        <v>382</v>
      </c>
      <c r="Q266" s="279"/>
      <c r="R266"/>
    </row>
    <row r="267" s="118" customFormat="1" spans="1:18">
      <c r="A267" s="276">
        <v>264</v>
      </c>
      <c r="B267" s="284" t="str">
        <f t="shared" si="10"/>
        <v>266,267,</v>
      </c>
      <c r="C267" s="285" t="s">
        <v>2854</v>
      </c>
      <c r="D267" s="118">
        <v>1</v>
      </c>
      <c r="E267" s="225">
        <v>28</v>
      </c>
      <c r="F267" s="4" t="s">
        <v>2783</v>
      </c>
      <c r="G267">
        <v>11</v>
      </c>
      <c r="H267">
        <v>9</v>
      </c>
      <c r="I267">
        <v>1</v>
      </c>
      <c r="J267" t="s">
        <v>472</v>
      </c>
      <c r="K267" s="317" t="str">
        <f t="shared" si="8"/>
        <v>266,267,</v>
      </c>
      <c r="L267" s="4">
        <v>266</v>
      </c>
      <c r="M267" t="s">
        <v>2765</v>
      </c>
      <c r="N267" s="4">
        <v>267</v>
      </c>
      <c r="O267" t="s">
        <v>2765</v>
      </c>
      <c r="P267" s="4" t="s">
        <v>382</v>
      </c>
      <c r="Q267" s="279"/>
      <c r="R267"/>
    </row>
    <row r="268" s="118" customFormat="1" spans="1:17">
      <c r="A268" s="276">
        <v>265</v>
      </c>
      <c r="B268" s="284" t="str">
        <f t="shared" si="10"/>
        <v>268,269,</v>
      </c>
      <c r="C268" s="294" t="s">
        <v>2797</v>
      </c>
      <c r="D268" s="118">
        <v>7</v>
      </c>
      <c r="E268" s="225">
        <v>155</v>
      </c>
      <c r="F268" s="269" t="s">
        <v>2798</v>
      </c>
      <c r="G268">
        <v>12</v>
      </c>
      <c r="H268">
        <v>10</v>
      </c>
      <c r="I268">
        <v>1</v>
      </c>
      <c r="J268"/>
      <c r="K268" s="317" t="str">
        <f t="shared" si="8"/>
        <v>268,269,</v>
      </c>
      <c r="L268" s="269">
        <v>268</v>
      </c>
      <c r="M268" t="s">
        <v>2765</v>
      </c>
      <c r="N268" s="4">
        <v>269</v>
      </c>
      <c r="O268" t="s">
        <v>2765</v>
      </c>
      <c r="P268" s="269" t="s">
        <v>382</v>
      </c>
      <c r="Q268" s="279"/>
    </row>
    <row r="269" s="118" customFormat="1" spans="1:17">
      <c r="A269" s="276">
        <v>266</v>
      </c>
      <c r="B269" s="284" t="str">
        <f t="shared" si="10"/>
        <v>269,270,271,</v>
      </c>
      <c r="C269" s="336" t="s">
        <v>2763</v>
      </c>
      <c r="D269" s="118">
        <v>5</v>
      </c>
      <c r="E269" s="225"/>
      <c r="F269" s="269" t="s">
        <v>2764</v>
      </c>
      <c r="G269" s="118">
        <v>5</v>
      </c>
      <c r="K269" s="317" t="str">
        <f t="shared" si="8"/>
        <v>269,270,271,</v>
      </c>
      <c r="L269" s="269">
        <v>269</v>
      </c>
      <c r="M269" t="s">
        <v>2765</v>
      </c>
      <c r="N269" s="4">
        <v>270</v>
      </c>
      <c r="O269" t="s">
        <v>2765</v>
      </c>
      <c r="P269" s="4">
        <v>271</v>
      </c>
      <c r="Q269" s="279" t="s">
        <v>2765</v>
      </c>
    </row>
    <row r="270" s="118" customFormat="1" spans="1:17">
      <c r="A270" s="276">
        <v>267</v>
      </c>
      <c r="B270" s="284" t="str">
        <f t="shared" si="10"/>
        <v>271,272,</v>
      </c>
      <c r="C270" s="335" t="s">
        <v>2774</v>
      </c>
      <c r="D270" s="203">
        <v>7</v>
      </c>
      <c r="E270" s="225">
        <v>154</v>
      </c>
      <c r="F270" s="269" t="s">
        <v>2775</v>
      </c>
      <c r="G270">
        <v>13</v>
      </c>
      <c r="H270">
        <v>11</v>
      </c>
      <c r="I270">
        <v>1</v>
      </c>
      <c r="J270"/>
      <c r="K270" s="317" t="str">
        <f t="shared" si="8"/>
        <v>271,272,</v>
      </c>
      <c r="L270" s="269">
        <v>271</v>
      </c>
      <c r="M270" t="s">
        <v>2765</v>
      </c>
      <c r="N270" s="4">
        <v>272</v>
      </c>
      <c r="O270" t="s">
        <v>2765</v>
      </c>
      <c r="P270" s="269" t="s">
        <v>382</v>
      </c>
      <c r="Q270" s="279"/>
    </row>
    <row r="271" s="118" customFormat="1" spans="1:17">
      <c r="A271" s="276">
        <v>268</v>
      </c>
      <c r="B271" s="284" t="str">
        <f t="shared" si="10"/>
        <v>273,274,</v>
      </c>
      <c r="C271" s="345" t="s">
        <v>2855</v>
      </c>
      <c r="D271" s="203">
        <v>8</v>
      </c>
      <c r="E271" s="225">
        <v>151</v>
      </c>
      <c r="F271" s="4" t="s">
        <v>2777</v>
      </c>
      <c r="G271">
        <v>14</v>
      </c>
      <c r="H271">
        <v>12</v>
      </c>
      <c r="I271">
        <v>1</v>
      </c>
      <c r="J271" t="s">
        <v>2778</v>
      </c>
      <c r="K271" s="317" t="str">
        <f t="shared" si="8"/>
        <v>273,274,</v>
      </c>
      <c r="L271" s="269">
        <v>273</v>
      </c>
      <c r="M271" t="s">
        <v>2765</v>
      </c>
      <c r="N271" s="4">
        <v>274</v>
      </c>
      <c r="O271" t="s">
        <v>2765</v>
      </c>
      <c r="P271" s="269"/>
      <c r="Q271" s="279"/>
    </row>
    <row r="272" s="118" customFormat="1" spans="1:17">
      <c r="A272" s="276">
        <v>269</v>
      </c>
      <c r="B272" s="284" t="str">
        <f t="shared" si="10"/>
        <v>273,275,</v>
      </c>
      <c r="C272" s="225" t="s">
        <v>2856</v>
      </c>
      <c r="D272" s="118">
        <v>1</v>
      </c>
      <c r="E272" s="225">
        <v>29</v>
      </c>
      <c r="F272" s="4" t="s">
        <v>2783</v>
      </c>
      <c r="G272" s="118">
        <v>9</v>
      </c>
      <c r="H272" s="118">
        <v>1</v>
      </c>
      <c r="I272">
        <v>1</v>
      </c>
      <c r="J272" t="s">
        <v>505</v>
      </c>
      <c r="K272" s="317" t="str">
        <f t="shared" si="8"/>
        <v>273,275,</v>
      </c>
      <c r="L272" s="269">
        <v>273</v>
      </c>
      <c r="M272" t="s">
        <v>2765</v>
      </c>
      <c r="N272" s="4">
        <v>275</v>
      </c>
      <c r="O272" t="s">
        <v>2765</v>
      </c>
      <c r="P272" s="269"/>
      <c r="Q272" s="279"/>
    </row>
    <row r="273" s="118" customFormat="1" spans="1:17">
      <c r="A273" s="276">
        <v>270</v>
      </c>
      <c r="B273" s="284" t="str">
        <f t="shared" si="10"/>
        <v>273,274,</v>
      </c>
      <c r="C273" s="346" t="s">
        <v>2825</v>
      </c>
      <c r="D273" s="203">
        <v>10</v>
      </c>
      <c r="E273" s="225">
        <v>153</v>
      </c>
      <c r="F273" s="4" t="s">
        <v>2804</v>
      </c>
      <c r="G273">
        <v>10</v>
      </c>
      <c r="H273">
        <v>2</v>
      </c>
      <c r="I273">
        <v>1</v>
      </c>
      <c r="J273" t="s">
        <v>2805</v>
      </c>
      <c r="K273" s="317" t="str">
        <f t="shared" si="8"/>
        <v>273,274,</v>
      </c>
      <c r="L273" s="269">
        <v>273</v>
      </c>
      <c r="M273" t="s">
        <v>2765</v>
      </c>
      <c r="N273" s="4">
        <v>274</v>
      </c>
      <c r="O273" t="s">
        <v>2765</v>
      </c>
      <c r="P273" s="269"/>
      <c r="Q273" s="279"/>
    </row>
    <row r="274" s="118" customFormat="1" spans="1:17">
      <c r="A274" s="276">
        <v>271</v>
      </c>
      <c r="B274" s="284" t="str">
        <f t="shared" si="10"/>
        <v>273,275,</v>
      </c>
      <c r="C274" s="225" t="s">
        <v>2811</v>
      </c>
      <c r="D274" s="118">
        <v>1</v>
      </c>
      <c r="E274" s="225">
        <v>29</v>
      </c>
      <c r="F274" s="269" t="s">
        <v>2768</v>
      </c>
      <c r="G274" s="118">
        <v>11</v>
      </c>
      <c r="H274" s="118">
        <v>3</v>
      </c>
      <c r="I274">
        <v>1</v>
      </c>
      <c r="J274" t="s">
        <v>1561</v>
      </c>
      <c r="K274" s="317" t="str">
        <f t="shared" si="8"/>
        <v>273,275,</v>
      </c>
      <c r="L274" s="269">
        <v>273</v>
      </c>
      <c r="M274" t="s">
        <v>2765</v>
      </c>
      <c r="N274" s="4">
        <v>275</v>
      </c>
      <c r="O274" t="s">
        <v>2765</v>
      </c>
      <c r="P274" s="269"/>
      <c r="Q274" s="279"/>
    </row>
    <row r="275" s="118" customFormat="1" spans="1:17">
      <c r="A275" s="276">
        <v>272</v>
      </c>
      <c r="B275" s="284" t="str">
        <f t="shared" si="10"/>
        <v>273,274,</v>
      </c>
      <c r="C275" s="314" t="s">
        <v>2844</v>
      </c>
      <c r="D275" s="203">
        <v>9</v>
      </c>
      <c r="E275" s="225">
        <v>152</v>
      </c>
      <c r="F275" s="269" t="s">
        <v>2793</v>
      </c>
      <c r="G275">
        <v>12</v>
      </c>
      <c r="H275">
        <v>4</v>
      </c>
      <c r="I275">
        <v>1</v>
      </c>
      <c r="J275" t="s">
        <v>2794</v>
      </c>
      <c r="K275" s="317" t="str">
        <f t="shared" si="8"/>
        <v>273,274,</v>
      </c>
      <c r="L275" s="269">
        <v>273</v>
      </c>
      <c r="M275" t="s">
        <v>2765</v>
      </c>
      <c r="N275" s="4">
        <v>274</v>
      </c>
      <c r="O275" t="s">
        <v>2765</v>
      </c>
      <c r="P275" s="269"/>
      <c r="Q275" s="279"/>
    </row>
    <row r="276" s="118" customFormat="1" spans="1:17">
      <c r="A276" s="276">
        <v>273</v>
      </c>
      <c r="B276" s="284" t="str">
        <f t="shared" si="10"/>
        <v>276,</v>
      </c>
      <c r="C276" s="167" t="s">
        <v>2788</v>
      </c>
      <c r="D276" s="203">
        <v>6</v>
      </c>
      <c r="E276" s="225"/>
      <c r="F276" s="4" t="s">
        <v>2789</v>
      </c>
      <c r="G276" s="184">
        <v>6</v>
      </c>
      <c r="H276" s="184"/>
      <c r="I276" s="184"/>
      <c r="J276" s="184"/>
      <c r="K276" s="317" t="str">
        <f t="shared" si="8"/>
        <v>276,</v>
      </c>
      <c r="L276" s="269">
        <v>276</v>
      </c>
      <c r="M276" t="s">
        <v>2765</v>
      </c>
      <c r="N276" s="269"/>
      <c r="O276"/>
      <c r="P276" s="269"/>
      <c r="Q276" s="279"/>
    </row>
    <row r="277" s="118" customFormat="1" spans="1:17">
      <c r="A277" s="276">
        <v>274</v>
      </c>
      <c r="B277" s="284" t="str">
        <f t="shared" si="10"/>
        <v>276,</v>
      </c>
      <c r="C277" s="338" t="s">
        <v>2807</v>
      </c>
      <c r="D277" s="203">
        <v>4</v>
      </c>
      <c r="E277" s="225"/>
      <c r="F277" s="269" t="s">
        <v>2808</v>
      </c>
      <c r="G277" s="184">
        <v>4</v>
      </c>
      <c r="H277" s="184"/>
      <c r="I277" s="184"/>
      <c r="J277" s="184"/>
      <c r="K277" s="317" t="str">
        <f t="shared" si="8"/>
        <v>276,</v>
      </c>
      <c r="L277" s="269">
        <v>276</v>
      </c>
      <c r="M277" t="s">
        <v>2765</v>
      </c>
      <c r="N277" s="269" t="s">
        <v>382</v>
      </c>
      <c r="P277" s="269" t="s">
        <v>382</v>
      </c>
      <c r="Q277" s="279"/>
    </row>
    <row r="278" s="118" customFormat="1" spans="1:17">
      <c r="A278" s="276">
        <v>275</v>
      </c>
      <c r="B278" s="284" t="str">
        <f t="shared" si="10"/>
        <v>276,</v>
      </c>
      <c r="C278" s="335" t="s">
        <v>2774</v>
      </c>
      <c r="D278" s="203">
        <v>7</v>
      </c>
      <c r="E278" s="225">
        <v>154</v>
      </c>
      <c r="F278" s="269" t="s">
        <v>2775</v>
      </c>
      <c r="G278">
        <v>13</v>
      </c>
      <c r="H278" s="184">
        <v>5</v>
      </c>
      <c r="I278" s="184">
        <v>1</v>
      </c>
      <c r="J278" s="184"/>
      <c r="K278" s="317" t="str">
        <f t="shared" si="8"/>
        <v>276,</v>
      </c>
      <c r="L278" s="269">
        <v>276</v>
      </c>
      <c r="M278" t="s">
        <v>2765</v>
      </c>
      <c r="N278" s="269" t="s">
        <v>382</v>
      </c>
      <c r="P278" s="269" t="s">
        <v>382</v>
      </c>
      <c r="Q278" s="279"/>
    </row>
    <row r="279" s="118" customFormat="1" spans="1:17">
      <c r="A279" s="276">
        <v>276</v>
      </c>
      <c r="B279" s="284" t="str">
        <f t="shared" si="10"/>
        <v/>
      </c>
      <c r="C279" s="339" t="s">
        <v>2857</v>
      </c>
      <c r="D279" s="203">
        <v>1</v>
      </c>
      <c r="E279" s="225">
        <v>30</v>
      </c>
      <c r="F279" s="269" t="s">
        <v>2780</v>
      </c>
      <c r="G279">
        <v>15</v>
      </c>
      <c r="H279" s="184">
        <v>6</v>
      </c>
      <c r="I279" s="184">
        <v>2</v>
      </c>
      <c r="J279" s="184" t="s">
        <v>749</v>
      </c>
      <c r="K279" s="317" t="str">
        <f t="shared" si="8"/>
        <v/>
      </c>
      <c r="L279" s="269" t="s">
        <v>382</v>
      </c>
      <c r="N279" s="269" t="s">
        <v>382</v>
      </c>
      <c r="P279" s="269" t="s">
        <v>382</v>
      </c>
      <c r="Q279" s="279"/>
    </row>
    <row r="280" s="118" customFormat="1" spans="1:17">
      <c r="A280" s="276">
        <v>277</v>
      </c>
      <c r="B280" s="308"/>
      <c r="C280" s="310"/>
      <c r="D280" s="310"/>
      <c r="E280" s="309"/>
      <c r="F280" s="310"/>
      <c r="G280" s="310"/>
      <c r="H280" s="310"/>
      <c r="I280" s="310"/>
      <c r="J280" s="310"/>
      <c r="K280" s="317"/>
      <c r="L280" s="269"/>
      <c r="M280" s="269"/>
      <c r="N280" s="269"/>
      <c r="O280" s="269"/>
      <c r="P280" s="269"/>
      <c r="Q280" s="333"/>
    </row>
    <row r="281" s="118" customFormat="1" spans="1:17">
      <c r="A281" s="276">
        <v>278</v>
      </c>
      <c r="B281" s="308"/>
      <c r="C281" s="310"/>
      <c r="D281" s="310"/>
      <c r="E281" s="309"/>
      <c r="F281" s="310"/>
      <c r="G281" s="310"/>
      <c r="H281" s="310"/>
      <c r="I281" s="310"/>
      <c r="J281" s="310"/>
      <c r="K281" s="317"/>
      <c r="L281" s="269"/>
      <c r="M281" s="269"/>
      <c r="N281" s="269"/>
      <c r="O281" s="269"/>
      <c r="P281" s="269"/>
      <c r="Q281" s="333"/>
    </row>
    <row r="282" s="118" customFormat="1" spans="1:17">
      <c r="A282" s="276">
        <v>279</v>
      </c>
      <c r="B282" s="308"/>
      <c r="C282" s="310"/>
      <c r="D282" s="310"/>
      <c r="E282" s="309"/>
      <c r="F282" s="310"/>
      <c r="G282" s="310"/>
      <c r="H282" s="310"/>
      <c r="I282" s="310"/>
      <c r="J282" s="310"/>
      <c r="K282" s="317"/>
      <c r="L282" s="269"/>
      <c r="M282" s="269"/>
      <c r="N282" s="269"/>
      <c r="O282" s="269"/>
      <c r="P282" s="269"/>
      <c r="Q282" s="333"/>
    </row>
    <row r="283" s="118" customFormat="1" spans="1:17">
      <c r="A283" s="276">
        <v>280</v>
      </c>
      <c r="B283" s="308"/>
      <c r="C283" s="310"/>
      <c r="D283" s="310"/>
      <c r="E283" s="309"/>
      <c r="F283" s="310"/>
      <c r="G283" s="310"/>
      <c r="H283" s="310"/>
      <c r="I283" s="310"/>
      <c r="J283" s="310"/>
      <c r="K283" s="317"/>
      <c r="L283" s="269"/>
      <c r="M283" s="269"/>
      <c r="N283" s="269"/>
      <c r="O283" s="269"/>
      <c r="P283" s="269"/>
      <c r="Q283" s="333"/>
    </row>
    <row r="284" s="118" customFormat="1" spans="1:17">
      <c r="A284" s="276">
        <v>281</v>
      </c>
      <c r="B284" s="308"/>
      <c r="C284" s="310"/>
      <c r="D284" s="310"/>
      <c r="E284" s="309"/>
      <c r="F284" s="310"/>
      <c r="G284" s="310"/>
      <c r="H284" s="310"/>
      <c r="I284" s="310"/>
      <c r="J284" s="310"/>
      <c r="K284" s="317"/>
      <c r="L284" s="269"/>
      <c r="M284" s="269"/>
      <c r="N284" s="269"/>
      <c r="O284" s="269"/>
      <c r="P284" s="269"/>
      <c r="Q284" s="333"/>
    </row>
    <row r="285" s="118" customFormat="1" spans="1:17">
      <c r="A285" s="276">
        <v>282</v>
      </c>
      <c r="B285" s="308"/>
      <c r="C285" s="310"/>
      <c r="D285" s="310"/>
      <c r="E285" s="309"/>
      <c r="F285" s="310"/>
      <c r="G285" s="310"/>
      <c r="H285" s="310"/>
      <c r="I285" s="310"/>
      <c r="J285" s="310"/>
      <c r="K285" s="317"/>
      <c r="L285" s="269"/>
      <c r="M285" s="269"/>
      <c r="N285" s="269"/>
      <c r="O285" s="269"/>
      <c r="P285" s="269"/>
      <c r="Q285" s="333"/>
    </row>
    <row r="286" s="118" customFormat="1" spans="1:17">
      <c r="A286" s="276">
        <v>283</v>
      </c>
      <c r="B286" s="308"/>
      <c r="C286" s="310"/>
      <c r="D286" s="310"/>
      <c r="E286" s="309"/>
      <c r="F286" s="310"/>
      <c r="G286" s="310"/>
      <c r="H286" s="310"/>
      <c r="I286" s="310"/>
      <c r="J286" s="310"/>
      <c r="K286" s="317"/>
      <c r="L286" s="269"/>
      <c r="M286" s="269"/>
      <c r="N286" s="269"/>
      <c r="O286" s="269"/>
      <c r="P286" s="269"/>
      <c r="Q286" s="333"/>
    </row>
    <row r="287" s="118" customFormat="1" spans="1:17">
      <c r="A287" s="276">
        <v>284</v>
      </c>
      <c r="B287" s="308"/>
      <c r="C287" s="310"/>
      <c r="D287" s="310"/>
      <c r="E287" s="309"/>
      <c r="F287" s="310"/>
      <c r="G287" s="310"/>
      <c r="H287" s="310"/>
      <c r="I287" s="310"/>
      <c r="J287" s="310"/>
      <c r="K287" s="317"/>
      <c r="L287" s="269"/>
      <c r="M287" s="269"/>
      <c r="N287" s="269"/>
      <c r="O287" s="269"/>
      <c r="P287" s="269"/>
      <c r="Q287" s="333"/>
    </row>
    <row r="288" s="118" customFormat="1" spans="1:17">
      <c r="A288" s="276">
        <v>285</v>
      </c>
      <c r="B288" s="308"/>
      <c r="C288" s="310"/>
      <c r="D288" s="310"/>
      <c r="E288" s="309"/>
      <c r="F288" s="310"/>
      <c r="G288" s="310"/>
      <c r="H288" s="310"/>
      <c r="I288" s="310"/>
      <c r="J288" s="310"/>
      <c r="K288" s="317"/>
      <c r="L288" s="269"/>
      <c r="M288" s="269"/>
      <c r="N288" s="269"/>
      <c r="O288" s="269"/>
      <c r="P288" s="269"/>
      <c r="Q288" s="333"/>
    </row>
    <row r="289" s="118" customFormat="1" spans="1:17">
      <c r="A289" s="276">
        <v>286</v>
      </c>
      <c r="B289" s="308"/>
      <c r="C289" s="310"/>
      <c r="D289" s="310"/>
      <c r="E289" s="309"/>
      <c r="F289" s="310"/>
      <c r="G289" s="310"/>
      <c r="H289" s="310"/>
      <c r="I289" s="310"/>
      <c r="J289" s="310"/>
      <c r="K289" s="317"/>
      <c r="L289" s="269"/>
      <c r="M289" s="269"/>
      <c r="N289" s="269"/>
      <c r="O289" s="269"/>
      <c r="P289" s="269"/>
      <c r="Q289" s="333"/>
    </row>
    <row r="290" s="118" customFormat="1" spans="1:17">
      <c r="A290" s="276">
        <v>287</v>
      </c>
      <c r="B290" s="308"/>
      <c r="C290" s="310"/>
      <c r="D290" s="310"/>
      <c r="E290" s="309"/>
      <c r="F290" s="310"/>
      <c r="G290" s="310"/>
      <c r="H290" s="310"/>
      <c r="I290" s="310"/>
      <c r="J290" s="310"/>
      <c r="K290" s="317"/>
      <c r="L290" s="269"/>
      <c r="M290" s="269"/>
      <c r="N290" s="269"/>
      <c r="O290" s="269"/>
      <c r="P290" s="269"/>
      <c r="Q290" s="333"/>
    </row>
    <row r="291" s="118" customFormat="1" spans="1:17">
      <c r="A291" s="276">
        <v>288</v>
      </c>
      <c r="B291" s="308"/>
      <c r="C291" s="310"/>
      <c r="D291" s="310"/>
      <c r="E291" s="309"/>
      <c r="F291" s="310"/>
      <c r="G291" s="310"/>
      <c r="H291" s="310"/>
      <c r="I291" s="310"/>
      <c r="J291" s="310"/>
      <c r="K291" s="317"/>
      <c r="L291" s="269"/>
      <c r="M291" s="269"/>
      <c r="N291" s="269"/>
      <c r="O291" s="269"/>
      <c r="P291" s="269"/>
      <c r="Q291" s="333"/>
    </row>
    <row r="292" s="118" customFormat="1" spans="1:17">
      <c r="A292" s="276">
        <v>289</v>
      </c>
      <c r="B292" s="308"/>
      <c r="C292" s="310"/>
      <c r="D292" s="310"/>
      <c r="E292" s="309"/>
      <c r="F292" s="310"/>
      <c r="G292" s="310"/>
      <c r="H292" s="310"/>
      <c r="I292" s="310"/>
      <c r="J292" s="310"/>
      <c r="K292" s="317"/>
      <c r="L292" s="269"/>
      <c r="M292" s="269"/>
      <c r="N292" s="269"/>
      <c r="O292" s="269"/>
      <c r="P292" s="269"/>
      <c r="Q292" s="333"/>
    </row>
    <row r="293" s="118" customFormat="1" spans="1:17">
      <c r="A293" s="276">
        <v>290</v>
      </c>
      <c r="B293" s="308"/>
      <c r="C293" s="310"/>
      <c r="D293" s="310"/>
      <c r="E293" s="309"/>
      <c r="F293" s="310"/>
      <c r="G293" s="310"/>
      <c r="H293" s="310"/>
      <c r="I293" s="310"/>
      <c r="J293" s="310"/>
      <c r="K293" s="317"/>
      <c r="L293" s="269"/>
      <c r="M293" s="269"/>
      <c r="N293" s="269"/>
      <c r="O293" s="269"/>
      <c r="P293" s="269"/>
      <c r="Q293" s="333"/>
    </row>
    <row r="294" s="118" customFormat="1" spans="1:17">
      <c r="A294" s="276">
        <v>291</v>
      </c>
      <c r="B294" s="308"/>
      <c r="C294" s="310"/>
      <c r="D294" s="310"/>
      <c r="E294" s="309"/>
      <c r="F294" s="310"/>
      <c r="G294" s="310"/>
      <c r="H294" s="310"/>
      <c r="I294" s="310"/>
      <c r="J294" s="310"/>
      <c r="K294" s="317"/>
      <c r="L294" s="269"/>
      <c r="M294" s="269"/>
      <c r="N294" s="269"/>
      <c r="O294" s="269"/>
      <c r="P294" s="269"/>
      <c r="Q294" s="333"/>
    </row>
    <row r="295" s="118" customFormat="1" spans="1:17">
      <c r="A295" s="276">
        <v>292</v>
      </c>
      <c r="B295" s="308"/>
      <c r="C295" s="310"/>
      <c r="D295" s="310"/>
      <c r="E295" s="309"/>
      <c r="F295" s="310"/>
      <c r="G295" s="310"/>
      <c r="H295" s="310"/>
      <c r="I295" s="310"/>
      <c r="J295" s="310"/>
      <c r="K295" s="317"/>
      <c r="L295" s="269"/>
      <c r="M295" s="269"/>
      <c r="N295" s="269"/>
      <c r="O295" s="269"/>
      <c r="P295" s="269"/>
      <c r="Q295" s="333"/>
    </row>
    <row r="296" s="118" customFormat="1" spans="1:17">
      <c r="A296" s="276">
        <v>293</v>
      </c>
      <c r="B296" s="308"/>
      <c r="C296" s="310"/>
      <c r="D296" s="310"/>
      <c r="E296" s="309"/>
      <c r="F296" s="310"/>
      <c r="G296" s="310"/>
      <c r="H296" s="310"/>
      <c r="I296" s="310"/>
      <c r="J296" s="310"/>
      <c r="K296" s="317"/>
      <c r="L296" s="269"/>
      <c r="M296" s="269"/>
      <c r="N296" s="269"/>
      <c r="O296" s="269"/>
      <c r="P296" s="269"/>
      <c r="Q296" s="333"/>
    </row>
    <row r="297" s="118" customFormat="1" spans="1:17">
      <c r="A297" s="276">
        <v>294</v>
      </c>
      <c r="B297" s="308"/>
      <c r="C297" s="310"/>
      <c r="D297" s="310"/>
      <c r="E297" s="309"/>
      <c r="F297" s="310"/>
      <c r="G297" s="310"/>
      <c r="H297" s="310"/>
      <c r="I297" s="310"/>
      <c r="J297" s="310"/>
      <c r="K297" s="317"/>
      <c r="L297" s="269"/>
      <c r="M297" s="269"/>
      <c r="N297" s="269"/>
      <c r="O297" s="269"/>
      <c r="P297" s="269"/>
      <c r="Q297" s="333"/>
    </row>
    <row r="298" s="118" customFormat="1" spans="1:17">
      <c r="A298" s="276">
        <v>295</v>
      </c>
      <c r="B298" s="308"/>
      <c r="C298" s="310"/>
      <c r="D298" s="310"/>
      <c r="E298" s="309"/>
      <c r="F298" s="310"/>
      <c r="G298" s="310"/>
      <c r="H298" s="310"/>
      <c r="I298" s="310"/>
      <c r="J298" s="310"/>
      <c r="K298" s="317"/>
      <c r="L298" s="269"/>
      <c r="M298" s="269"/>
      <c r="N298" s="269"/>
      <c r="O298" s="269"/>
      <c r="P298" s="269"/>
      <c r="Q298" s="333"/>
    </row>
    <row r="299" s="118" customFormat="1" spans="1:17">
      <c r="A299" s="276">
        <v>296</v>
      </c>
      <c r="B299" s="308"/>
      <c r="C299" s="310"/>
      <c r="D299" s="310"/>
      <c r="E299" s="309"/>
      <c r="F299" s="310"/>
      <c r="G299" s="310"/>
      <c r="H299" s="310"/>
      <c r="I299" s="310"/>
      <c r="J299" s="310"/>
      <c r="K299" s="317"/>
      <c r="L299" s="269"/>
      <c r="M299" s="269"/>
      <c r="N299" s="269"/>
      <c r="O299" s="269"/>
      <c r="P299" s="269"/>
      <c r="Q299" s="333"/>
    </row>
    <row r="300" s="118" customFormat="1" spans="1:17">
      <c r="A300" s="276">
        <v>297</v>
      </c>
      <c r="B300" s="308"/>
      <c r="C300" s="310"/>
      <c r="D300" s="310"/>
      <c r="E300" s="309"/>
      <c r="F300" s="310"/>
      <c r="G300" s="310"/>
      <c r="H300" s="310"/>
      <c r="I300" s="310"/>
      <c r="J300" s="310"/>
      <c r="K300" s="317"/>
      <c r="L300" s="269"/>
      <c r="M300" s="269"/>
      <c r="N300" s="269"/>
      <c r="O300" s="269"/>
      <c r="P300" s="269"/>
      <c r="Q300" s="333"/>
    </row>
    <row r="301" s="118" customFormat="1" spans="1:17">
      <c r="A301" s="276">
        <v>298</v>
      </c>
      <c r="B301" s="308"/>
      <c r="C301" s="310"/>
      <c r="D301" s="310"/>
      <c r="E301" s="309"/>
      <c r="F301" s="310"/>
      <c r="G301" s="310"/>
      <c r="H301" s="310"/>
      <c r="I301" s="310"/>
      <c r="J301" s="310"/>
      <c r="K301" s="317"/>
      <c r="L301" s="269"/>
      <c r="M301" s="269"/>
      <c r="N301" s="269"/>
      <c r="O301" s="269"/>
      <c r="P301" s="269"/>
      <c r="Q301" s="333"/>
    </row>
    <row r="302" s="118" customFormat="1" spans="1:17">
      <c r="A302" s="276">
        <v>299</v>
      </c>
      <c r="B302" s="308"/>
      <c r="C302" s="310"/>
      <c r="D302" s="310"/>
      <c r="E302" s="309"/>
      <c r="F302" s="310"/>
      <c r="G302" s="310"/>
      <c r="H302" s="310"/>
      <c r="I302" s="310"/>
      <c r="J302" s="310"/>
      <c r="K302" s="317"/>
      <c r="L302" s="269"/>
      <c r="M302" s="269"/>
      <c r="N302" s="269"/>
      <c r="O302" s="269"/>
      <c r="P302" s="269"/>
      <c r="Q302" s="333"/>
    </row>
    <row r="303" s="178" customFormat="1" ht="14.25" spans="1:17">
      <c r="A303" s="276">
        <v>300</v>
      </c>
      <c r="B303" s="340"/>
      <c r="C303" s="196"/>
      <c r="D303" s="196"/>
      <c r="E303" s="341"/>
      <c r="F303" s="196"/>
      <c r="G303" s="196"/>
      <c r="H303" s="196"/>
      <c r="I303" s="196"/>
      <c r="J303" s="196"/>
      <c r="K303" s="342"/>
      <c r="L303" s="343"/>
      <c r="M303" s="343"/>
      <c r="N303" s="343"/>
      <c r="O303" s="343"/>
      <c r="P303" s="343"/>
      <c r="Q303" s="344"/>
    </row>
    <row r="304" s="177" customFormat="1" spans="1:18">
      <c r="A304" s="276">
        <v>301</v>
      </c>
      <c r="B304" s="306" t="str">
        <f t="shared" ref="B304:B331" si="11">IF(K304="","",K304)</f>
        <v>302,303,304,</v>
      </c>
      <c r="C304" s="283" t="s">
        <v>2763</v>
      </c>
      <c r="D304" s="275">
        <v>5</v>
      </c>
      <c r="E304" s="307"/>
      <c r="F304" s="275" t="s">
        <v>2764</v>
      </c>
      <c r="G304" s="275">
        <v>5</v>
      </c>
      <c r="H304" s="275"/>
      <c r="I304" s="275"/>
      <c r="J304" s="275"/>
      <c r="K304" s="324" t="str">
        <f t="shared" ref="K304:K331" si="12">CONCATENATE(L304,M304,N304,O304,P304,Q304)</f>
        <v>302,303,304,</v>
      </c>
      <c r="L304" s="325">
        <v>302</v>
      </c>
      <c r="M304" s="325" t="s">
        <v>2765</v>
      </c>
      <c r="N304" s="325">
        <v>303</v>
      </c>
      <c r="O304" s="325" t="s">
        <v>2765</v>
      </c>
      <c r="P304" s="325">
        <v>304</v>
      </c>
      <c r="Q304" s="332" t="s">
        <v>2765</v>
      </c>
      <c r="R304" s="177" t="s">
        <v>2858</v>
      </c>
    </row>
    <row r="305" spans="1:18">
      <c r="A305" s="276">
        <v>302</v>
      </c>
      <c r="B305" s="308" t="str">
        <f t="shared" si="11"/>
        <v>305,</v>
      </c>
      <c r="C305" s="309" t="s">
        <v>2838</v>
      </c>
      <c r="D305" s="310">
        <v>1</v>
      </c>
      <c r="E305" s="309">
        <v>31</v>
      </c>
      <c r="F305" s="4" t="s">
        <v>2783</v>
      </c>
      <c r="G305" s="310">
        <v>9</v>
      </c>
      <c r="H305" s="310">
        <v>1</v>
      </c>
      <c r="I305" s="310">
        <v>1</v>
      </c>
      <c r="J305" s="310" t="s">
        <v>2839</v>
      </c>
      <c r="K305" s="317" t="str">
        <f t="shared" si="12"/>
        <v>305,</v>
      </c>
      <c r="L305" s="269">
        <v>305</v>
      </c>
      <c r="M305" s="269" t="s">
        <v>2765</v>
      </c>
      <c r="N305" s="269"/>
      <c r="O305" s="269"/>
      <c r="P305" s="269" t="s">
        <v>382</v>
      </c>
      <c r="Q305" s="333"/>
      <c r="R305" s="118"/>
    </row>
    <row r="306" spans="1:18">
      <c r="A306" s="276">
        <v>303</v>
      </c>
      <c r="B306" s="308" t="str">
        <f t="shared" si="11"/>
        <v>306,</v>
      </c>
      <c r="C306" s="309" t="s">
        <v>2859</v>
      </c>
      <c r="D306" s="310">
        <v>1</v>
      </c>
      <c r="E306" s="309">
        <v>31</v>
      </c>
      <c r="F306" s="269" t="s">
        <v>2860</v>
      </c>
      <c r="G306" s="310">
        <v>10</v>
      </c>
      <c r="H306" s="310">
        <v>2</v>
      </c>
      <c r="I306" s="310">
        <v>1</v>
      </c>
      <c r="J306" s="310" t="s">
        <v>1634</v>
      </c>
      <c r="K306" s="317" t="str">
        <f t="shared" si="12"/>
        <v>306,</v>
      </c>
      <c r="L306" s="269">
        <v>306</v>
      </c>
      <c r="M306" s="269" t="s">
        <v>2765</v>
      </c>
      <c r="N306" s="269"/>
      <c r="O306" s="269"/>
      <c r="P306" s="269" t="s">
        <v>382</v>
      </c>
      <c r="Q306" s="333"/>
      <c r="R306" s="118"/>
    </row>
    <row r="307" spans="1:18">
      <c r="A307" s="276">
        <v>304</v>
      </c>
      <c r="B307" s="308" t="str">
        <f t="shared" si="11"/>
        <v>307,</v>
      </c>
      <c r="C307" s="309" t="s">
        <v>2861</v>
      </c>
      <c r="D307" s="310">
        <v>1</v>
      </c>
      <c r="E307" s="309">
        <v>31</v>
      </c>
      <c r="F307" s="269" t="s">
        <v>2768</v>
      </c>
      <c r="G307" s="310">
        <v>11</v>
      </c>
      <c r="H307" s="310">
        <v>3</v>
      </c>
      <c r="I307" s="310">
        <v>1</v>
      </c>
      <c r="J307" s="310" t="s">
        <v>1200</v>
      </c>
      <c r="K307" s="317" t="str">
        <f t="shared" si="12"/>
        <v>307,</v>
      </c>
      <c r="L307" s="269">
        <v>307</v>
      </c>
      <c r="M307" s="269" t="s">
        <v>2765</v>
      </c>
      <c r="N307" s="269"/>
      <c r="O307" s="269"/>
      <c r="P307" s="269" t="s">
        <v>382</v>
      </c>
      <c r="Q307" s="333"/>
      <c r="R307" s="118"/>
    </row>
    <row r="308" spans="1:18">
      <c r="A308" s="276">
        <v>305</v>
      </c>
      <c r="B308" s="308" t="str">
        <f t="shared" si="11"/>
        <v>308,311,</v>
      </c>
      <c r="C308" s="311" t="s">
        <v>2786</v>
      </c>
      <c r="D308" s="310">
        <v>3</v>
      </c>
      <c r="E308" s="309"/>
      <c r="F308" s="310" t="s">
        <v>2787</v>
      </c>
      <c r="G308" s="310">
        <v>3</v>
      </c>
      <c r="H308" s="310"/>
      <c r="I308" s="310"/>
      <c r="J308" s="310"/>
      <c r="K308" s="317" t="str">
        <f t="shared" si="12"/>
        <v>308,311,</v>
      </c>
      <c r="L308" s="269">
        <v>308</v>
      </c>
      <c r="M308" s="269" t="s">
        <v>2765</v>
      </c>
      <c r="N308" s="269">
        <v>311</v>
      </c>
      <c r="O308" s="269" t="s">
        <v>2765</v>
      </c>
      <c r="P308" s="269"/>
      <c r="Q308" s="333"/>
      <c r="R308" s="118"/>
    </row>
    <row r="309" spans="1:18">
      <c r="A309" s="276">
        <v>306</v>
      </c>
      <c r="B309" s="308" t="str">
        <f t="shared" si="11"/>
        <v>309,</v>
      </c>
      <c r="C309" s="312" t="s">
        <v>2788</v>
      </c>
      <c r="D309" s="310">
        <v>6</v>
      </c>
      <c r="E309" s="309"/>
      <c r="F309" s="310" t="s">
        <v>2789</v>
      </c>
      <c r="G309" s="310">
        <v>6</v>
      </c>
      <c r="H309" s="310"/>
      <c r="I309" s="310"/>
      <c r="J309" s="310"/>
      <c r="K309" s="317" t="str">
        <f t="shared" si="12"/>
        <v>309,</v>
      </c>
      <c r="L309" s="269">
        <v>309</v>
      </c>
      <c r="M309" s="269" t="s">
        <v>2765</v>
      </c>
      <c r="N309" s="269"/>
      <c r="O309" s="269"/>
      <c r="P309" s="269"/>
      <c r="Q309" s="333"/>
      <c r="R309" s="118"/>
    </row>
    <row r="310" spans="1:18">
      <c r="A310" s="276">
        <v>307</v>
      </c>
      <c r="B310" s="308" t="str">
        <f t="shared" si="11"/>
        <v>310,312,</v>
      </c>
      <c r="C310" s="313" t="s">
        <v>2771</v>
      </c>
      <c r="D310">
        <v>1</v>
      </c>
      <c r="E310" s="18">
        <v>166</v>
      </c>
      <c r="F310" s="269" t="s">
        <v>2772</v>
      </c>
      <c r="G310">
        <v>16</v>
      </c>
      <c r="H310">
        <v>4</v>
      </c>
      <c r="I310">
        <v>1</v>
      </c>
      <c r="J310" t="s">
        <v>2095</v>
      </c>
      <c r="K310" s="317" t="str">
        <f t="shared" si="12"/>
        <v>310,312,</v>
      </c>
      <c r="L310" s="269">
        <v>310</v>
      </c>
      <c r="M310" s="269" t="s">
        <v>2765</v>
      </c>
      <c r="N310" s="269">
        <v>312</v>
      </c>
      <c r="O310" s="269" t="s">
        <v>2765</v>
      </c>
      <c r="P310" s="269"/>
      <c r="Q310" s="333"/>
      <c r="R310" s="118"/>
    </row>
    <row r="311" spans="1:19">
      <c r="A311" s="276">
        <v>308</v>
      </c>
      <c r="B311" s="308" t="str">
        <f t="shared" si="11"/>
        <v>313,</v>
      </c>
      <c r="C311" s="309" t="s">
        <v>2814</v>
      </c>
      <c r="D311" s="310">
        <v>1</v>
      </c>
      <c r="E311" s="309">
        <v>32</v>
      </c>
      <c r="F311" s="4" t="s">
        <v>2783</v>
      </c>
      <c r="G311" s="310">
        <v>12</v>
      </c>
      <c r="H311" s="310">
        <v>4</v>
      </c>
      <c r="I311" s="310">
        <v>1</v>
      </c>
      <c r="J311" s="310" t="s">
        <v>2839</v>
      </c>
      <c r="K311" s="317" t="str">
        <f t="shared" si="12"/>
        <v>313,</v>
      </c>
      <c r="L311" s="269">
        <v>313</v>
      </c>
      <c r="M311" s="269" t="s">
        <v>2765</v>
      </c>
      <c r="N311" s="269"/>
      <c r="O311" s="269"/>
      <c r="P311" s="269"/>
      <c r="Q311" s="333"/>
      <c r="R311" s="118"/>
      <c r="S311" s="118"/>
    </row>
    <row r="312" spans="1:18">
      <c r="A312" s="276">
        <v>309</v>
      </c>
      <c r="B312" s="308" t="str">
        <f t="shared" si="11"/>
        <v>314,</v>
      </c>
      <c r="C312" s="309" t="s">
        <v>2824</v>
      </c>
      <c r="D312" s="310">
        <v>1</v>
      </c>
      <c r="E312" s="309">
        <v>32</v>
      </c>
      <c r="F312" s="269" t="s">
        <v>2860</v>
      </c>
      <c r="G312" s="310">
        <v>13</v>
      </c>
      <c r="H312" s="310">
        <v>5</v>
      </c>
      <c r="I312" s="310">
        <v>1</v>
      </c>
      <c r="J312" s="310" t="s">
        <v>1634</v>
      </c>
      <c r="K312" s="317" t="str">
        <f t="shared" si="12"/>
        <v>314,</v>
      </c>
      <c r="L312" s="269">
        <v>314</v>
      </c>
      <c r="M312" s="269" t="s">
        <v>2765</v>
      </c>
      <c r="N312" s="269"/>
      <c r="O312" s="269"/>
      <c r="P312" s="269"/>
      <c r="Q312" s="333"/>
      <c r="R312" s="118"/>
    </row>
    <row r="313" spans="1:18">
      <c r="A313" s="276">
        <v>310</v>
      </c>
      <c r="B313" s="308" t="str">
        <f t="shared" si="11"/>
        <v>315,</v>
      </c>
      <c r="C313" s="309" t="s">
        <v>2827</v>
      </c>
      <c r="D313" s="310">
        <v>1</v>
      </c>
      <c r="E313" s="309">
        <v>32</v>
      </c>
      <c r="F313" s="269" t="s">
        <v>2768</v>
      </c>
      <c r="G313" s="310">
        <v>14</v>
      </c>
      <c r="H313" s="310">
        <v>6</v>
      </c>
      <c r="I313" s="310">
        <v>1</v>
      </c>
      <c r="J313" s="310" t="s">
        <v>1200</v>
      </c>
      <c r="K313" s="317" t="str">
        <f t="shared" si="12"/>
        <v>315,</v>
      </c>
      <c r="L313" s="269">
        <v>315</v>
      </c>
      <c r="M313" s="269" t="s">
        <v>2765</v>
      </c>
      <c r="N313" s="269"/>
      <c r="O313" s="269"/>
      <c r="P313" s="269"/>
      <c r="Q313" s="333"/>
      <c r="R313" s="118"/>
    </row>
    <row r="314" spans="1:19">
      <c r="A314" s="276">
        <v>311</v>
      </c>
      <c r="B314" s="308" t="str">
        <f t="shared" si="11"/>
        <v>313,</v>
      </c>
      <c r="C314" s="314" t="s">
        <v>2801</v>
      </c>
      <c r="D314" s="310">
        <v>9</v>
      </c>
      <c r="E314" s="309">
        <v>162</v>
      </c>
      <c r="F314" s="310" t="s">
        <v>2793</v>
      </c>
      <c r="G314" s="310">
        <v>9</v>
      </c>
      <c r="H314" s="310">
        <v>7</v>
      </c>
      <c r="I314" s="310">
        <v>1</v>
      </c>
      <c r="J314" s="310" t="s">
        <v>2794</v>
      </c>
      <c r="K314" s="317" t="str">
        <f t="shared" si="12"/>
        <v>313,</v>
      </c>
      <c r="L314" s="269">
        <v>313</v>
      </c>
      <c r="M314" s="269" t="s">
        <v>2765</v>
      </c>
      <c r="N314" s="269"/>
      <c r="O314" s="269"/>
      <c r="P314" s="269"/>
      <c r="Q314" s="333"/>
      <c r="R314" s="118"/>
      <c r="S314" s="6"/>
    </row>
    <row r="315" spans="1:18">
      <c r="A315" s="276">
        <v>312</v>
      </c>
      <c r="B315" s="308" t="str">
        <f t="shared" si="11"/>
        <v>315,</v>
      </c>
      <c r="C315" s="334" t="s">
        <v>2862</v>
      </c>
      <c r="D315" s="310">
        <v>8</v>
      </c>
      <c r="E315" s="309">
        <v>161</v>
      </c>
      <c r="F315" s="4" t="s">
        <v>2777</v>
      </c>
      <c r="G315" s="310">
        <v>10</v>
      </c>
      <c r="H315" s="310">
        <v>8</v>
      </c>
      <c r="I315" s="310">
        <v>1</v>
      </c>
      <c r="J315" s="310" t="s">
        <v>2778</v>
      </c>
      <c r="K315" s="317" t="str">
        <f t="shared" si="12"/>
        <v>315,</v>
      </c>
      <c r="L315" s="269">
        <v>315</v>
      </c>
      <c r="M315" s="269" t="s">
        <v>2765</v>
      </c>
      <c r="N315" s="269"/>
      <c r="O315" s="269"/>
      <c r="P315" s="269"/>
      <c r="Q315" s="333"/>
      <c r="R315" s="118"/>
    </row>
    <row r="316" spans="1:18">
      <c r="A316" s="276">
        <v>313</v>
      </c>
      <c r="B316" s="308" t="str">
        <f t="shared" si="11"/>
        <v>316,319,</v>
      </c>
      <c r="C316" s="313" t="s">
        <v>2771</v>
      </c>
      <c r="D316">
        <v>1</v>
      </c>
      <c r="E316" s="18">
        <v>166</v>
      </c>
      <c r="F316" s="269" t="s">
        <v>2772</v>
      </c>
      <c r="G316">
        <v>16</v>
      </c>
      <c r="H316">
        <v>4</v>
      </c>
      <c r="I316">
        <v>1</v>
      </c>
      <c r="J316" t="s">
        <v>2095</v>
      </c>
      <c r="K316" s="317" t="str">
        <f t="shared" si="12"/>
        <v>316,319,</v>
      </c>
      <c r="L316" s="269">
        <v>316</v>
      </c>
      <c r="M316" s="269" t="s">
        <v>2765</v>
      </c>
      <c r="N316" s="269">
        <v>319</v>
      </c>
      <c r="O316" s="269" t="s">
        <v>2765</v>
      </c>
      <c r="P316" s="269"/>
      <c r="Q316" s="333"/>
      <c r="R316" s="118"/>
    </row>
    <row r="317" s="118" customFormat="1" spans="1:19">
      <c r="A317" s="276">
        <v>314</v>
      </c>
      <c r="B317" s="308" t="str">
        <f t="shared" si="11"/>
        <v>317,</v>
      </c>
      <c r="C317" s="294" t="s">
        <v>2797</v>
      </c>
      <c r="D317" s="310">
        <v>7</v>
      </c>
      <c r="E317" s="309">
        <v>165</v>
      </c>
      <c r="F317" s="310" t="s">
        <v>2798</v>
      </c>
      <c r="G317" s="310">
        <v>11</v>
      </c>
      <c r="H317" s="310">
        <v>9</v>
      </c>
      <c r="I317" s="310">
        <v>1</v>
      </c>
      <c r="J317" s="310"/>
      <c r="K317" s="317" t="str">
        <f t="shared" si="12"/>
        <v>317,</v>
      </c>
      <c r="L317" s="269">
        <v>317</v>
      </c>
      <c r="M317" s="269" t="s">
        <v>2765</v>
      </c>
      <c r="N317" s="269"/>
      <c r="O317" s="269"/>
      <c r="P317" s="269"/>
      <c r="Q317" s="333"/>
      <c r="S317"/>
    </row>
    <row r="318" s="118" customFormat="1" spans="1:17">
      <c r="A318" s="276">
        <v>315</v>
      </c>
      <c r="B318" s="308" t="str">
        <f t="shared" si="11"/>
        <v>318,320,</v>
      </c>
      <c r="C318" s="311" t="s">
        <v>2786</v>
      </c>
      <c r="D318" s="310">
        <v>3</v>
      </c>
      <c r="E318" s="309"/>
      <c r="F318" s="310" t="s">
        <v>2787</v>
      </c>
      <c r="G318" s="310">
        <v>3</v>
      </c>
      <c r="H318" s="310"/>
      <c r="I318" s="310"/>
      <c r="J318" s="310"/>
      <c r="K318" s="317" t="str">
        <f t="shared" si="12"/>
        <v>318,320,</v>
      </c>
      <c r="L318" s="269">
        <v>318</v>
      </c>
      <c r="M318" s="269" t="s">
        <v>2765</v>
      </c>
      <c r="N318" s="269">
        <v>320</v>
      </c>
      <c r="O318" s="269" t="s">
        <v>2765</v>
      </c>
      <c r="P318" s="269"/>
      <c r="Q318" s="333"/>
    </row>
    <row r="319" s="118" customFormat="1" spans="1:17">
      <c r="A319" s="276">
        <v>316</v>
      </c>
      <c r="B319" s="308" t="str">
        <f t="shared" si="11"/>
        <v>321,</v>
      </c>
      <c r="C319" s="334" t="s">
        <v>2863</v>
      </c>
      <c r="D319" s="310">
        <v>8</v>
      </c>
      <c r="E319" s="309">
        <v>161</v>
      </c>
      <c r="F319" s="4" t="s">
        <v>2777</v>
      </c>
      <c r="G319" s="310">
        <v>12</v>
      </c>
      <c r="H319" s="310">
        <v>10</v>
      </c>
      <c r="I319" s="310">
        <v>1</v>
      </c>
      <c r="J319" s="310" t="s">
        <v>2778</v>
      </c>
      <c r="K319" s="317" t="str">
        <f t="shared" si="12"/>
        <v>321,</v>
      </c>
      <c r="L319" s="269">
        <v>321</v>
      </c>
      <c r="M319" s="269" t="s">
        <v>2765</v>
      </c>
      <c r="N319" s="269"/>
      <c r="O319" s="269"/>
      <c r="P319" s="269"/>
      <c r="Q319" s="333"/>
    </row>
    <row r="320" s="118" customFormat="1" spans="1:17">
      <c r="A320" s="276">
        <v>317</v>
      </c>
      <c r="B320" s="308" t="str">
        <f t="shared" si="11"/>
        <v>321,</v>
      </c>
      <c r="C320" s="309" t="s">
        <v>2843</v>
      </c>
      <c r="D320" s="310">
        <v>1</v>
      </c>
      <c r="E320" s="309">
        <v>33</v>
      </c>
      <c r="F320" s="269" t="s">
        <v>2860</v>
      </c>
      <c r="G320" s="310">
        <v>13</v>
      </c>
      <c r="H320" s="310">
        <v>11</v>
      </c>
      <c r="I320" s="310">
        <v>1</v>
      </c>
      <c r="J320" s="310" t="s">
        <v>1190</v>
      </c>
      <c r="K320" s="317" t="str">
        <f t="shared" si="12"/>
        <v>321,</v>
      </c>
      <c r="L320" s="269">
        <v>321</v>
      </c>
      <c r="M320" s="269" t="s">
        <v>2765</v>
      </c>
      <c r="N320" s="269"/>
      <c r="O320" s="269"/>
      <c r="P320" s="269"/>
      <c r="Q320" s="333"/>
    </row>
    <row r="321" s="118" customFormat="1" spans="1:17">
      <c r="A321" s="276">
        <v>318</v>
      </c>
      <c r="B321" s="308" t="str">
        <f t="shared" si="11"/>
        <v>321,</v>
      </c>
      <c r="C321" s="314" t="s">
        <v>2864</v>
      </c>
      <c r="D321" s="310">
        <v>9</v>
      </c>
      <c r="E321" s="309">
        <v>162</v>
      </c>
      <c r="F321" s="310" t="s">
        <v>2793</v>
      </c>
      <c r="G321" s="310">
        <v>14</v>
      </c>
      <c r="H321" s="310">
        <v>12</v>
      </c>
      <c r="I321" s="310">
        <v>1</v>
      </c>
      <c r="J321" s="310" t="s">
        <v>2794</v>
      </c>
      <c r="K321" s="317" t="str">
        <f t="shared" si="12"/>
        <v>321,</v>
      </c>
      <c r="L321" s="269">
        <v>321</v>
      </c>
      <c r="M321" s="269" t="s">
        <v>2765</v>
      </c>
      <c r="N321" s="269"/>
      <c r="O321" s="269"/>
      <c r="P321" s="269"/>
      <c r="Q321" s="333"/>
    </row>
    <row r="322" s="118" customFormat="1" spans="1:17">
      <c r="A322" s="276">
        <v>319</v>
      </c>
      <c r="B322" s="308" t="str">
        <f t="shared" si="11"/>
        <v>321,</v>
      </c>
      <c r="C322" s="335" t="s">
        <v>2774</v>
      </c>
      <c r="D322" s="310">
        <v>7</v>
      </c>
      <c r="E322" s="309">
        <v>164</v>
      </c>
      <c r="F322" s="310" t="s">
        <v>2775</v>
      </c>
      <c r="G322" s="310">
        <v>9</v>
      </c>
      <c r="H322" s="310">
        <v>1</v>
      </c>
      <c r="I322" s="310">
        <v>1</v>
      </c>
      <c r="J322" s="310"/>
      <c r="K322" s="317" t="str">
        <f t="shared" si="12"/>
        <v>321,</v>
      </c>
      <c r="L322" s="269">
        <v>321</v>
      </c>
      <c r="M322" s="269" t="s">
        <v>2765</v>
      </c>
      <c r="N322" s="269"/>
      <c r="O322" s="269"/>
      <c r="P322" s="269"/>
      <c r="Q322" s="333"/>
    </row>
    <row r="323" s="118" customFormat="1" spans="1:17">
      <c r="A323" s="276">
        <v>320</v>
      </c>
      <c r="B323" s="308" t="str">
        <f t="shared" si="11"/>
        <v>321,</v>
      </c>
      <c r="C323" s="335" t="s">
        <v>2774</v>
      </c>
      <c r="D323" s="310">
        <v>7</v>
      </c>
      <c r="E323" s="309">
        <v>164</v>
      </c>
      <c r="F323" s="310" t="s">
        <v>2775</v>
      </c>
      <c r="G323" s="310">
        <v>10</v>
      </c>
      <c r="H323" s="310">
        <v>2</v>
      </c>
      <c r="I323" s="310">
        <v>1</v>
      </c>
      <c r="J323" s="310"/>
      <c r="K323" s="317" t="str">
        <f t="shared" si="12"/>
        <v>321,</v>
      </c>
      <c r="L323" s="269">
        <v>321</v>
      </c>
      <c r="M323" s="269" t="s">
        <v>2765</v>
      </c>
      <c r="N323" s="269"/>
      <c r="O323" s="269"/>
      <c r="P323" s="269"/>
      <c r="Q323" s="333"/>
    </row>
    <row r="324" s="118" customFormat="1" spans="1:17">
      <c r="A324" s="276">
        <v>321</v>
      </c>
      <c r="B324" s="308" t="str">
        <f t="shared" si="11"/>
        <v>322,323,324,</v>
      </c>
      <c r="C324" s="336" t="s">
        <v>2763</v>
      </c>
      <c r="D324" s="310">
        <v>5</v>
      </c>
      <c r="E324" s="309"/>
      <c r="F324" s="310" t="s">
        <v>2764</v>
      </c>
      <c r="G324" s="310">
        <v>5</v>
      </c>
      <c r="H324" s="310"/>
      <c r="I324" s="310"/>
      <c r="J324" s="310"/>
      <c r="K324" s="317" t="str">
        <f t="shared" si="12"/>
        <v>322,323,324,</v>
      </c>
      <c r="L324" s="269">
        <v>322</v>
      </c>
      <c r="M324" s="269" t="s">
        <v>2765</v>
      </c>
      <c r="N324" s="269">
        <v>323</v>
      </c>
      <c r="O324" s="269" t="s">
        <v>2765</v>
      </c>
      <c r="P324" s="269">
        <v>324</v>
      </c>
      <c r="Q324" s="333" t="s">
        <v>2765</v>
      </c>
    </row>
    <row r="325" s="118" customFormat="1" spans="1:17">
      <c r="A325" s="276">
        <v>322</v>
      </c>
      <c r="B325" s="308" t="str">
        <f t="shared" si="11"/>
        <v>325,326,</v>
      </c>
      <c r="C325" s="309" t="s">
        <v>2865</v>
      </c>
      <c r="D325" s="310">
        <v>1</v>
      </c>
      <c r="E325" s="309">
        <v>34</v>
      </c>
      <c r="F325" s="269" t="s">
        <v>2860</v>
      </c>
      <c r="G325" s="310">
        <v>11</v>
      </c>
      <c r="H325" s="310">
        <v>3</v>
      </c>
      <c r="I325" s="310">
        <v>1</v>
      </c>
      <c r="J325" s="310" t="s">
        <v>1110</v>
      </c>
      <c r="K325" s="317" t="str">
        <f t="shared" si="12"/>
        <v>325,326,</v>
      </c>
      <c r="L325" s="269">
        <v>325</v>
      </c>
      <c r="M325" s="269" t="s">
        <v>2765</v>
      </c>
      <c r="N325" s="269">
        <v>326</v>
      </c>
      <c r="O325" s="269" t="s">
        <v>2765</v>
      </c>
      <c r="P325" s="269"/>
      <c r="Q325" s="333"/>
    </row>
    <row r="326" s="118" customFormat="1" spans="1:17">
      <c r="A326" s="276">
        <v>323</v>
      </c>
      <c r="B326" s="308" t="str">
        <f t="shared" si="11"/>
        <v>325,326,327,</v>
      </c>
      <c r="C326" s="337" t="s">
        <v>2866</v>
      </c>
      <c r="D326" s="310">
        <v>10</v>
      </c>
      <c r="E326" s="309">
        <v>163</v>
      </c>
      <c r="F326" s="310" t="s">
        <v>2804</v>
      </c>
      <c r="G326" s="310">
        <v>12</v>
      </c>
      <c r="H326" s="310">
        <v>4</v>
      </c>
      <c r="I326" s="310">
        <v>1</v>
      </c>
      <c r="J326" t="s">
        <v>2805</v>
      </c>
      <c r="K326" s="317" t="str">
        <f t="shared" si="12"/>
        <v>325,326,327,</v>
      </c>
      <c r="L326" s="269">
        <v>325</v>
      </c>
      <c r="M326" s="269" t="s">
        <v>2765</v>
      </c>
      <c r="N326" s="269">
        <v>326</v>
      </c>
      <c r="O326" s="269" t="s">
        <v>2765</v>
      </c>
      <c r="P326" s="269">
        <v>327</v>
      </c>
      <c r="Q326" s="333" t="s">
        <v>2765</v>
      </c>
    </row>
    <row r="327" s="118" customFormat="1" spans="1:17">
      <c r="A327" s="276">
        <v>324</v>
      </c>
      <c r="B327" s="308" t="str">
        <f t="shared" si="11"/>
        <v>326,327,</v>
      </c>
      <c r="C327" s="309" t="s">
        <v>2867</v>
      </c>
      <c r="D327" s="310">
        <v>1</v>
      </c>
      <c r="E327" s="309">
        <v>34</v>
      </c>
      <c r="F327" s="4" t="s">
        <v>2783</v>
      </c>
      <c r="G327" s="310">
        <v>13</v>
      </c>
      <c r="H327" s="310">
        <v>5</v>
      </c>
      <c r="I327" s="310">
        <v>1</v>
      </c>
      <c r="J327" s="310" t="s">
        <v>440</v>
      </c>
      <c r="K327" s="317" t="str">
        <f t="shared" si="12"/>
        <v>326,327,</v>
      </c>
      <c r="L327" s="269">
        <v>326</v>
      </c>
      <c r="M327" s="269" t="s">
        <v>2765</v>
      </c>
      <c r="N327" s="269">
        <v>327</v>
      </c>
      <c r="O327" s="269" t="s">
        <v>2765</v>
      </c>
      <c r="P327" s="269"/>
      <c r="Q327" s="333"/>
    </row>
    <row r="328" s="118" customFormat="1" spans="1:17">
      <c r="A328" s="276">
        <v>325</v>
      </c>
      <c r="B328" s="308" t="str">
        <f t="shared" si="11"/>
        <v>328,</v>
      </c>
      <c r="C328" s="167" t="s">
        <v>2788</v>
      </c>
      <c r="D328" s="310">
        <v>6</v>
      </c>
      <c r="E328" s="309"/>
      <c r="F328" s="310" t="s">
        <v>2789</v>
      </c>
      <c r="G328" s="310">
        <v>6</v>
      </c>
      <c r="H328" s="310"/>
      <c r="I328" s="310"/>
      <c r="J328" s="310"/>
      <c r="K328" s="317" t="str">
        <f t="shared" si="12"/>
        <v>328,</v>
      </c>
      <c r="L328" s="269">
        <v>328</v>
      </c>
      <c r="M328" s="269" t="s">
        <v>2765</v>
      </c>
      <c r="N328" s="269"/>
      <c r="O328" s="269"/>
      <c r="P328" s="269"/>
      <c r="Q328" s="333"/>
    </row>
    <row r="329" s="118" customFormat="1" spans="1:17">
      <c r="A329" s="276">
        <v>326</v>
      </c>
      <c r="B329" s="308" t="str">
        <f t="shared" si="11"/>
        <v>328,</v>
      </c>
      <c r="C329" s="335" t="s">
        <v>2774</v>
      </c>
      <c r="D329" s="310">
        <v>7</v>
      </c>
      <c r="E329" s="309">
        <v>164</v>
      </c>
      <c r="F329" s="310" t="s">
        <v>2775</v>
      </c>
      <c r="G329" s="310">
        <v>14</v>
      </c>
      <c r="H329" s="310">
        <v>6</v>
      </c>
      <c r="I329" s="310">
        <v>1</v>
      </c>
      <c r="J329" s="310"/>
      <c r="K329" s="317" t="str">
        <f t="shared" si="12"/>
        <v>328,</v>
      </c>
      <c r="L329" s="269">
        <v>328</v>
      </c>
      <c r="M329" s="269" t="s">
        <v>2765</v>
      </c>
      <c r="N329" s="269"/>
      <c r="O329" s="269"/>
      <c r="P329" s="269"/>
      <c r="Q329" s="333"/>
    </row>
    <row r="330" s="118" customFormat="1" spans="1:17">
      <c r="A330" s="276">
        <v>327</v>
      </c>
      <c r="B330" s="308" t="str">
        <f t="shared" si="11"/>
        <v>328,</v>
      </c>
      <c r="C330" s="338" t="s">
        <v>2807</v>
      </c>
      <c r="D330" s="310">
        <v>4</v>
      </c>
      <c r="E330" s="309"/>
      <c r="F330" s="310" t="s">
        <v>2808</v>
      </c>
      <c r="G330" s="310">
        <v>4</v>
      </c>
      <c r="H330" s="310"/>
      <c r="I330" s="310"/>
      <c r="J330" s="310"/>
      <c r="K330" s="317" t="str">
        <f t="shared" si="12"/>
        <v>328,</v>
      </c>
      <c r="L330" s="269">
        <v>328</v>
      </c>
      <c r="M330" s="269" t="s">
        <v>2765</v>
      </c>
      <c r="N330" s="269"/>
      <c r="O330" s="269"/>
      <c r="P330" s="269"/>
      <c r="Q330" s="333"/>
    </row>
    <row r="331" s="118" customFormat="1" spans="1:17">
      <c r="A331" s="276">
        <v>328</v>
      </c>
      <c r="B331" s="308" t="str">
        <f t="shared" si="11"/>
        <v/>
      </c>
      <c r="C331" s="339" t="s">
        <v>20</v>
      </c>
      <c r="D331" s="310">
        <v>1</v>
      </c>
      <c r="E331" s="309">
        <v>35</v>
      </c>
      <c r="F331" s="269" t="s">
        <v>2780</v>
      </c>
      <c r="G331" s="310">
        <v>15</v>
      </c>
      <c r="H331" s="310">
        <v>7</v>
      </c>
      <c r="I331" s="310">
        <v>2</v>
      </c>
      <c r="J331" s="310" t="s">
        <v>426</v>
      </c>
      <c r="K331" s="317" t="str">
        <f t="shared" si="12"/>
        <v/>
      </c>
      <c r="L331" s="269"/>
      <c r="M331" s="269"/>
      <c r="N331" s="269"/>
      <c r="O331" s="269"/>
      <c r="P331" s="269"/>
      <c r="Q331" s="333"/>
    </row>
    <row r="332" s="118" customFormat="1" spans="1:17">
      <c r="A332" s="276">
        <v>329</v>
      </c>
      <c r="B332" s="308"/>
      <c r="C332" s="310"/>
      <c r="D332" s="310"/>
      <c r="E332" s="309"/>
      <c r="F332" s="310"/>
      <c r="G332" s="310"/>
      <c r="H332" s="310"/>
      <c r="I332" s="310"/>
      <c r="J332" s="310"/>
      <c r="K332" s="317"/>
      <c r="L332" s="269"/>
      <c r="M332" s="269"/>
      <c r="N332" s="269"/>
      <c r="O332" s="269"/>
      <c r="P332" s="269"/>
      <c r="Q332" s="333"/>
    </row>
    <row r="333" s="118" customFormat="1" spans="1:17">
      <c r="A333" s="276">
        <v>330</v>
      </c>
      <c r="B333" s="308"/>
      <c r="C333" s="310"/>
      <c r="D333" s="310"/>
      <c r="E333" s="309"/>
      <c r="F333" s="310"/>
      <c r="G333" s="310"/>
      <c r="H333" s="310"/>
      <c r="I333" s="310"/>
      <c r="J333" s="310"/>
      <c r="K333" s="317"/>
      <c r="L333" s="269"/>
      <c r="M333" s="269"/>
      <c r="N333" s="269"/>
      <c r="O333" s="269"/>
      <c r="P333" s="269"/>
      <c r="Q333" s="333"/>
    </row>
    <row r="334" s="118" customFormat="1" spans="1:17">
      <c r="A334" s="276">
        <v>331</v>
      </c>
      <c r="B334" s="308"/>
      <c r="C334" s="310"/>
      <c r="D334" s="310"/>
      <c r="E334" s="309"/>
      <c r="F334" s="310"/>
      <c r="G334" s="310"/>
      <c r="H334" s="310"/>
      <c r="I334" s="310"/>
      <c r="J334" s="310"/>
      <c r="K334" s="317"/>
      <c r="L334" s="269"/>
      <c r="M334" s="269"/>
      <c r="N334" s="269"/>
      <c r="O334" s="269"/>
      <c r="P334" s="269"/>
      <c r="Q334" s="333"/>
    </row>
    <row r="335" s="118" customFormat="1" spans="1:17">
      <c r="A335" s="276">
        <v>332</v>
      </c>
      <c r="B335" s="308"/>
      <c r="C335" s="310"/>
      <c r="D335" s="310"/>
      <c r="E335" s="309"/>
      <c r="F335" s="310"/>
      <c r="G335" s="310"/>
      <c r="H335" s="310"/>
      <c r="I335" s="310"/>
      <c r="J335" s="310"/>
      <c r="K335" s="317"/>
      <c r="L335" s="269"/>
      <c r="M335" s="269"/>
      <c r="N335" s="269"/>
      <c r="O335" s="269"/>
      <c r="P335" s="269"/>
      <c r="Q335" s="333"/>
    </row>
    <row r="336" s="118" customFormat="1" spans="1:17">
      <c r="A336" s="276">
        <v>333</v>
      </c>
      <c r="B336" s="308"/>
      <c r="C336" s="310"/>
      <c r="D336" s="310"/>
      <c r="E336" s="309"/>
      <c r="F336" s="310"/>
      <c r="G336" s="310"/>
      <c r="H336" s="310"/>
      <c r="I336" s="310"/>
      <c r="J336" s="310"/>
      <c r="K336" s="317"/>
      <c r="L336" s="269"/>
      <c r="M336" s="269"/>
      <c r="N336" s="269"/>
      <c r="O336" s="269"/>
      <c r="P336" s="269"/>
      <c r="Q336" s="333"/>
    </row>
    <row r="337" s="118" customFormat="1" spans="1:17">
      <c r="A337" s="276">
        <v>334</v>
      </c>
      <c r="B337" s="308"/>
      <c r="C337" s="310"/>
      <c r="D337" s="310"/>
      <c r="E337" s="309"/>
      <c r="F337" s="310"/>
      <c r="G337" s="310"/>
      <c r="H337" s="310"/>
      <c r="I337" s="310"/>
      <c r="J337" s="310"/>
      <c r="K337" s="317"/>
      <c r="L337" s="269"/>
      <c r="M337" s="269"/>
      <c r="N337" s="269"/>
      <c r="O337" s="269"/>
      <c r="P337" s="269"/>
      <c r="Q337" s="333"/>
    </row>
    <row r="338" s="118" customFormat="1" spans="1:17">
      <c r="A338" s="276">
        <v>335</v>
      </c>
      <c r="B338" s="308"/>
      <c r="C338" s="310"/>
      <c r="D338" s="310"/>
      <c r="E338" s="309"/>
      <c r="F338" s="310"/>
      <c r="G338" s="310"/>
      <c r="H338" s="310"/>
      <c r="I338" s="310"/>
      <c r="J338" s="310"/>
      <c r="K338" s="317"/>
      <c r="L338" s="269"/>
      <c r="M338" s="269"/>
      <c r="N338" s="269"/>
      <c r="O338" s="269"/>
      <c r="P338" s="269"/>
      <c r="Q338" s="333"/>
    </row>
    <row r="339" s="118" customFormat="1" spans="1:17">
      <c r="A339" s="276">
        <v>336</v>
      </c>
      <c r="B339" s="308"/>
      <c r="C339" s="310"/>
      <c r="D339" s="310"/>
      <c r="E339" s="309"/>
      <c r="F339" s="310"/>
      <c r="G339" s="310"/>
      <c r="H339" s="310"/>
      <c r="I339" s="310"/>
      <c r="J339" s="310"/>
      <c r="K339" s="317"/>
      <c r="L339" s="269"/>
      <c r="M339" s="269"/>
      <c r="N339" s="269"/>
      <c r="O339" s="269"/>
      <c r="P339" s="269"/>
      <c r="Q339" s="333"/>
    </row>
    <row r="340" s="118" customFormat="1" spans="1:17">
      <c r="A340" s="276">
        <v>337</v>
      </c>
      <c r="B340" s="308"/>
      <c r="C340" s="310"/>
      <c r="D340" s="310"/>
      <c r="E340" s="309"/>
      <c r="F340" s="310"/>
      <c r="G340" s="310"/>
      <c r="H340" s="310"/>
      <c r="I340" s="310"/>
      <c r="J340" s="310"/>
      <c r="K340" s="317"/>
      <c r="L340" s="269"/>
      <c r="M340" s="269"/>
      <c r="N340" s="269"/>
      <c r="O340" s="269"/>
      <c r="P340" s="269"/>
      <c r="Q340" s="333"/>
    </row>
    <row r="341" s="118" customFormat="1" spans="1:17">
      <c r="A341" s="276">
        <v>338</v>
      </c>
      <c r="B341" s="308"/>
      <c r="C341" s="310"/>
      <c r="D341" s="310"/>
      <c r="E341" s="309"/>
      <c r="F341" s="310"/>
      <c r="G341" s="310"/>
      <c r="H341" s="310"/>
      <c r="I341" s="310"/>
      <c r="J341" s="310"/>
      <c r="K341" s="317"/>
      <c r="L341" s="269"/>
      <c r="M341" s="269"/>
      <c r="N341" s="269"/>
      <c r="O341" s="269"/>
      <c r="P341" s="269"/>
      <c r="Q341" s="333"/>
    </row>
    <row r="342" s="118" customFormat="1" spans="1:17">
      <c r="A342" s="276">
        <v>339</v>
      </c>
      <c r="B342" s="308"/>
      <c r="C342" s="310"/>
      <c r="D342" s="310"/>
      <c r="E342" s="309"/>
      <c r="F342" s="310"/>
      <c r="G342" s="310"/>
      <c r="H342" s="310"/>
      <c r="I342" s="310"/>
      <c r="J342" s="310"/>
      <c r="K342" s="317"/>
      <c r="L342" s="269"/>
      <c r="M342" s="269"/>
      <c r="N342" s="269"/>
      <c r="O342" s="269"/>
      <c r="P342" s="269"/>
      <c r="Q342" s="333"/>
    </row>
    <row r="343" s="118" customFormat="1" spans="1:17">
      <c r="A343" s="276">
        <v>340</v>
      </c>
      <c r="B343" s="308"/>
      <c r="C343" s="310"/>
      <c r="D343" s="310"/>
      <c r="E343" s="309"/>
      <c r="F343" s="310"/>
      <c r="G343" s="310"/>
      <c r="H343" s="310"/>
      <c r="I343" s="310"/>
      <c r="J343" s="310"/>
      <c r="K343" s="317"/>
      <c r="L343" s="269"/>
      <c r="M343" s="269"/>
      <c r="N343" s="269"/>
      <c r="O343" s="269"/>
      <c r="P343" s="269"/>
      <c r="Q343" s="333"/>
    </row>
    <row r="344" s="118" customFormat="1" spans="1:17">
      <c r="A344" s="276">
        <v>341</v>
      </c>
      <c r="B344" s="308"/>
      <c r="C344" s="310"/>
      <c r="D344" s="310"/>
      <c r="E344" s="309"/>
      <c r="F344" s="310"/>
      <c r="G344" s="310"/>
      <c r="H344" s="310"/>
      <c r="I344" s="310"/>
      <c r="J344" s="310"/>
      <c r="K344" s="317"/>
      <c r="L344" s="269"/>
      <c r="M344" s="269"/>
      <c r="N344" s="269"/>
      <c r="O344" s="269"/>
      <c r="P344" s="269"/>
      <c r="Q344" s="333"/>
    </row>
    <row r="345" s="118" customFormat="1" spans="1:17">
      <c r="A345" s="276">
        <v>342</v>
      </c>
      <c r="B345" s="308"/>
      <c r="C345" s="310"/>
      <c r="D345" s="310"/>
      <c r="E345" s="309"/>
      <c r="F345" s="310"/>
      <c r="G345" s="310"/>
      <c r="H345" s="310"/>
      <c r="I345" s="310"/>
      <c r="J345" s="310"/>
      <c r="K345" s="317"/>
      <c r="L345" s="269"/>
      <c r="M345" s="269"/>
      <c r="N345" s="269"/>
      <c r="O345" s="269"/>
      <c r="P345" s="269"/>
      <c r="Q345" s="333"/>
    </row>
    <row r="346" s="118" customFormat="1" spans="1:17">
      <c r="A346" s="276">
        <v>343</v>
      </c>
      <c r="B346" s="308"/>
      <c r="C346" s="310"/>
      <c r="D346" s="310"/>
      <c r="E346" s="309"/>
      <c r="F346" s="310"/>
      <c r="G346" s="310"/>
      <c r="H346" s="310"/>
      <c r="I346" s="310"/>
      <c r="J346" s="310"/>
      <c r="K346" s="317"/>
      <c r="L346" s="269"/>
      <c r="M346" s="269"/>
      <c r="N346" s="269"/>
      <c r="O346" s="269"/>
      <c r="P346" s="269"/>
      <c r="Q346" s="333"/>
    </row>
    <row r="347" s="118" customFormat="1" spans="1:17">
      <c r="A347" s="276">
        <v>344</v>
      </c>
      <c r="B347" s="308"/>
      <c r="C347" s="310"/>
      <c r="D347" s="310"/>
      <c r="E347" s="309"/>
      <c r="F347" s="310"/>
      <c r="G347" s="310"/>
      <c r="H347" s="310"/>
      <c r="I347" s="310"/>
      <c r="J347" s="310"/>
      <c r="K347" s="317"/>
      <c r="L347" s="269"/>
      <c r="M347" s="269"/>
      <c r="N347" s="269"/>
      <c r="O347" s="269"/>
      <c r="P347" s="269"/>
      <c r="Q347" s="333"/>
    </row>
    <row r="348" s="118" customFormat="1" spans="1:17">
      <c r="A348" s="276">
        <v>345</v>
      </c>
      <c r="B348" s="308"/>
      <c r="C348" s="310"/>
      <c r="D348" s="310"/>
      <c r="E348" s="309"/>
      <c r="F348" s="310"/>
      <c r="G348" s="310"/>
      <c r="H348" s="310"/>
      <c r="I348" s="310"/>
      <c r="J348" s="310"/>
      <c r="K348" s="317"/>
      <c r="L348" s="269"/>
      <c r="M348" s="269"/>
      <c r="N348" s="269"/>
      <c r="O348" s="269"/>
      <c r="P348" s="269"/>
      <c r="Q348" s="333"/>
    </row>
    <row r="349" s="118" customFormat="1" spans="1:17">
      <c r="A349" s="276">
        <v>346</v>
      </c>
      <c r="B349" s="308"/>
      <c r="C349" s="310"/>
      <c r="D349" s="310"/>
      <c r="E349" s="309"/>
      <c r="F349" s="310"/>
      <c r="G349" s="310"/>
      <c r="H349" s="310"/>
      <c r="I349" s="310"/>
      <c r="J349" s="310"/>
      <c r="K349" s="317"/>
      <c r="L349" s="269"/>
      <c r="M349" s="269"/>
      <c r="N349" s="269"/>
      <c r="O349" s="269"/>
      <c r="P349" s="269"/>
      <c r="Q349" s="333"/>
    </row>
    <row r="350" s="118" customFormat="1" spans="1:17">
      <c r="A350" s="276">
        <v>347</v>
      </c>
      <c r="B350" s="308"/>
      <c r="C350" s="310"/>
      <c r="D350" s="310"/>
      <c r="E350" s="309"/>
      <c r="F350" s="310"/>
      <c r="G350" s="310"/>
      <c r="H350" s="310"/>
      <c r="I350" s="310"/>
      <c r="J350" s="310"/>
      <c r="K350" s="317"/>
      <c r="L350" s="269"/>
      <c r="M350" s="269"/>
      <c r="N350" s="269"/>
      <c r="O350" s="269"/>
      <c r="P350" s="269"/>
      <c r="Q350" s="333"/>
    </row>
    <row r="351" s="118" customFormat="1" spans="1:17">
      <c r="A351" s="276">
        <v>348</v>
      </c>
      <c r="B351" s="308"/>
      <c r="C351" s="310"/>
      <c r="D351" s="310"/>
      <c r="E351" s="309"/>
      <c r="F351" s="310"/>
      <c r="G351" s="310"/>
      <c r="H351" s="310"/>
      <c r="I351" s="310"/>
      <c r="J351" s="310"/>
      <c r="K351" s="317"/>
      <c r="L351" s="269"/>
      <c r="M351" s="269"/>
      <c r="N351" s="269"/>
      <c r="O351" s="269"/>
      <c r="P351" s="269"/>
      <c r="Q351" s="333"/>
    </row>
    <row r="352" s="118" customFormat="1" spans="1:17">
      <c r="A352" s="276">
        <v>349</v>
      </c>
      <c r="B352" s="308"/>
      <c r="C352" s="310"/>
      <c r="D352" s="310"/>
      <c r="E352" s="309"/>
      <c r="F352" s="310"/>
      <c r="G352" s="310"/>
      <c r="H352" s="310"/>
      <c r="I352" s="310"/>
      <c r="J352" s="310"/>
      <c r="K352" s="317"/>
      <c r="L352" s="269"/>
      <c r="M352" s="269"/>
      <c r="N352" s="269"/>
      <c r="O352" s="269"/>
      <c r="P352" s="269"/>
      <c r="Q352" s="333"/>
    </row>
    <row r="353" s="117" customFormat="1" ht="14.25" spans="1:18">
      <c r="A353" s="276">
        <v>350</v>
      </c>
      <c r="B353" s="340"/>
      <c r="C353" s="196"/>
      <c r="D353" s="196"/>
      <c r="E353" s="341"/>
      <c r="F353" s="196"/>
      <c r="G353" s="196"/>
      <c r="H353" s="196"/>
      <c r="I353" s="196"/>
      <c r="J353" s="196"/>
      <c r="K353" s="342"/>
      <c r="L353" s="343"/>
      <c r="M353" s="343"/>
      <c r="N353" s="343"/>
      <c r="O353" s="343"/>
      <c r="P353" s="343"/>
      <c r="Q353" s="344"/>
      <c r="R353" s="178"/>
    </row>
    <row r="354" s="116" customFormat="1" spans="1:18">
      <c r="A354" s="276">
        <v>351</v>
      </c>
      <c r="B354" s="306" t="str">
        <f t="shared" ref="B354:B417" si="13">IF(K354="","",K354)</f>
        <v>352,353</v>
      </c>
      <c r="C354" s="283" t="s">
        <v>2763</v>
      </c>
      <c r="D354" s="275">
        <v>5</v>
      </c>
      <c r="E354" s="307"/>
      <c r="F354" s="275" t="s">
        <v>2764</v>
      </c>
      <c r="G354" s="275">
        <v>5</v>
      </c>
      <c r="H354" s="275"/>
      <c r="I354" s="275"/>
      <c r="J354" s="275"/>
      <c r="K354" s="324" t="str">
        <f t="shared" ref="K354:K417" si="14">CONCATENATE(L354,M354,N354,O354,P354,Q354)</f>
        <v>352,353</v>
      </c>
      <c r="L354" s="325">
        <f t="shared" ref="L354:L375" si="15">L104+250</f>
        <v>352</v>
      </c>
      <c r="M354" s="325" t="s">
        <v>2765</v>
      </c>
      <c r="N354" s="325">
        <f t="shared" ref="N354:N360" si="16">N104+250</f>
        <v>353</v>
      </c>
      <c r="O354" s="325"/>
      <c r="P354" s="325"/>
      <c r="Q354" s="332"/>
      <c r="R354" s="177" t="s">
        <v>2203</v>
      </c>
    </row>
    <row r="355" s="118" customFormat="1" spans="1:17">
      <c r="A355" s="276">
        <v>352</v>
      </c>
      <c r="B355" s="308" t="str">
        <f t="shared" si="13"/>
        <v>354,355</v>
      </c>
      <c r="C355" s="309" t="s">
        <v>2817</v>
      </c>
      <c r="D355" s="310">
        <v>1</v>
      </c>
      <c r="E355" s="309">
        <v>36</v>
      </c>
      <c r="F355" s="4" t="s">
        <v>2783</v>
      </c>
      <c r="G355" s="310">
        <v>9</v>
      </c>
      <c r="H355" s="310">
        <v>1</v>
      </c>
      <c r="I355" s="310">
        <v>1</v>
      </c>
      <c r="J355" s="310" t="s">
        <v>771</v>
      </c>
      <c r="K355" s="317" t="str">
        <f t="shared" si="14"/>
        <v>354,355</v>
      </c>
      <c r="L355" s="269">
        <f t="shared" si="15"/>
        <v>354</v>
      </c>
      <c r="M355" s="269" t="s">
        <v>2765</v>
      </c>
      <c r="N355" s="269">
        <f t="shared" si="16"/>
        <v>355</v>
      </c>
      <c r="O355" s="269"/>
      <c r="P355" s="269"/>
      <c r="Q355" s="333"/>
    </row>
    <row r="356" s="118" customFormat="1" spans="1:17">
      <c r="A356" s="276">
        <v>353</v>
      </c>
      <c r="B356" s="308" t="str">
        <f t="shared" si="13"/>
        <v>355,356</v>
      </c>
      <c r="C356" s="309" t="s">
        <v>2819</v>
      </c>
      <c r="D356" s="310">
        <v>1</v>
      </c>
      <c r="E356" s="309">
        <v>36</v>
      </c>
      <c r="F356" s="269" t="s">
        <v>2860</v>
      </c>
      <c r="G356" s="310">
        <v>10</v>
      </c>
      <c r="H356" s="310">
        <v>2</v>
      </c>
      <c r="I356" s="310">
        <v>1</v>
      </c>
      <c r="J356" s="310" t="s">
        <v>773</v>
      </c>
      <c r="K356" s="317" t="str">
        <f t="shared" si="14"/>
        <v>355,356</v>
      </c>
      <c r="L356" s="269">
        <f t="shared" si="15"/>
        <v>355</v>
      </c>
      <c r="M356" s="269" t="s">
        <v>2765</v>
      </c>
      <c r="N356" s="269">
        <f t="shared" si="16"/>
        <v>356</v>
      </c>
      <c r="O356" s="269"/>
      <c r="P356" s="269"/>
      <c r="Q356" s="333"/>
    </row>
    <row r="357" s="118" customFormat="1" spans="1:17">
      <c r="A357" s="276">
        <v>354</v>
      </c>
      <c r="B357" s="308" t="str">
        <f t="shared" si="13"/>
        <v>357,358,359,</v>
      </c>
      <c r="C357" s="313" t="s">
        <v>2771</v>
      </c>
      <c r="D357">
        <v>1</v>
      </c>
      <c r="E357" s="18">
        <v>176</v>
      </c>
      <c r="F357" s="269" t="s">
        <v>2772</v>
      </c>
      <c r="G357">
        <v>16</v>
      </c>
      <c r="H357">
        <v>4</v>
      </c>
      <c r="I357">
        <v>1</v>
      </c>
      <c r="J357" t="s">
        <v>2095</v>
      </c>
      <c r="K357" s="317" t="str">
        <f t="shared" si="14"/>
        <v>357,358,359,</v>
      </c>
      <c r="L357" s="269">
        <f t="shared" si="15"/>
        <v>357</v>
      </c>
      <c r="M357" s="269" t="s">
        <v>2765</v>
      </c>
      <c r="N357" s="269">
        <f t="shared" si="16"/>
        <v>358</v>
      </c>
      <c r="O357" s="269" t="s">
        <v>2765</v>
      </c>
      <c r="P357" s="269">
        <f t="shared" ref="P357:P359" si="17">P107+250</f>
        <v>359</v>
      </c>
      <c r="Q357" s="333" t="s">
        <v>2765</v>
      </c>
    </row>
    <row r="358" s="118" customFormat="1" spans="1:17">
      <c r="A358" s="276">
        <v>355</v>
      </c>
      <c r="B358" s="308" t="str">
        <f t="shared" si="13"/>
        <v>357,358,359,</v>
      </c>
      <c r="C358" s="335" t="s">
        <v>2774</v>
      </c>
      <c r="D358" s="310">
        <v>7</v>
      </c>
      <c r="E358" s="309">
        <v>174</v>
      </c>
      <c r="F358" s="310" t="s">
        <v>2775</v>
      </c>
      <c r="G358" s="310">
        <v>11</v>
      </c>
      <c r="H358" s="310">
        <v>3</v>
      </c>
      <c r="I358" s="310">
        <v>1</v>
      </c>
      <c r="J358" s="310"/>
      <c r="K358" s="317" t="str">
        <f t="shared" si="14"/>
        <v>357,358,359,</v>
      </c>
      <c r="L358" s="269">
        <f t="shared" si="15"/>
        <v>357</v>
      </c>
      <c r="M358" s="269" t="s">
        <v>2765</v>
      </c>
      <c r="N358" s="269">
        <f t="shared" si="16"/>
        <v>358</v>
      </c>
      <c r="O358" s="269" t="s">
        <v>2765</v>
      </c>
      <c r="P358" s="269">
        <f t="shared" si="17"/>
        <v>359</v>
      </c>
      <c r="Q358" s="333" t="s">
        <v>2765</v>
      </c>
    </row>
    <row r="359" s="118" customFormat="1" spans="1:17">
      <c r="A359" s="276">
        <v>356</v>
      </c>
      <c r="B359" s="308" t="str">
        <f t="shared" si="13"/>
        <v>357,358,359,</v>
      </c>
      <c r="C359" s="311" t="s">
        <v>2786</v>
      </c>
      <c r="D359" s="310">
        <v>3</v>
      </c>
      <c r="E359" s="309"/>
      <c r="F359" s="310" t="s">
        <v>2787</v>
      </c>
      <c r="G359" s="310">
        <v>3</v>
      </c>
      <c r="H359" s="310"/>
      <c r="I359" s="310"/>
      <c r="J359" s="310"/>
      <c r="K359" s="317" t="str">
        <f t="shared" si="14"/>
        <v>357,358,359,</v>
      </c>
      <c r="L359" s="269">
        <f t="shared" si="15"/>
        <v>357</v>
      </c>
      <c r="M359" s="269" t="s">
        <v>2765</v>
      </c>
      <c r="N359" s="269">
        <f t="shared" si="16"/>
        <v>358</v>
      </c>
      <c r="O359" s="269" t="s">
        <v>2765</v>
      </c>
      <c r="P359" s="269">
        <f t="shared" si="17"/>
        <v>359</v>
      </c>
      <c r="Q359" s="333" t="s">
        <v>2765</v>
      </c>
    </row>
    <row r="360" s="118" customFormat="1" spans="1:17">
      <c r="A360" s="276">
        <v>357</v>
      </c>
      <c r="B360" s="308" t="str">
        <f t="shared" si="13"/>
        <v>360,361</v>
      </c>
      <c r="C360" s="314" t="s">
        <v>2868</v>
      </c>
      <c r="D360" s="310">
        <v>9</v>
      </c>
      <c r="E360" s="309">
        <v>172</v>
      </c>
      <c r="F360" s="310" t="s">
        <v>2793</v>
      </c>
      <c r="G360" s="310">
        <v>12</v>
      </c>
      <c r="H360" s="310">
        <v>4</v>
      </c>
      <c r="I360" s="310">
        <v>1</v>
      </c>
      <c r="J360" s="310" t="s">
        <v>2794</v>
      </c>
      <c r="K360" s="317" t="str">
        <f t="shared" si="14"/>
        <v>360,361</v>
      </c>
      <c r="L360" s="269">
        <f t="shared" si="15"/>
        <v>360</v>
      </c>
      <c r="M360" s="269" t="s">
        <v>2765</v>
      </c>
      <c r="N360" s="269">
        <f t="shared" si="16"/>
        <v>361</v>
      </c>
      <c r="O360" s="269"/>
      <c r="P360" s="269"/>
      <c r="Q360" s="333"/>
    </row>
    <row r="361" s="118" customFormat="1" spans="1:17">
      <c r="A361" s="276">
        <v>358</v>
      </c>
      <c r="B361" s="308" t="str">
        <f t="shared" si="13"/>
        <v>361,</v>
      </c>
      <c r="C361" s="309" t="s">
        <v>2869</v>
      </c>
      <c r="D361" s="310">
        <v>1</v>
      </c>
      <c r="E361" s="309">
        <v>37</v>
      </c>
      <c r="F361" s="269" t="s">
        <v>2860</v>
      </c>
      <c r="G361" s="310">
        <v>13</v>
      </c>
      <c r="H361" s="310">
        <v>5</v>
      </c>
      <c r="I361" s="310">
        <v>1</v>
      </c>
      <c r="J361" s="310" t="s">
        <v>1098</v>
      </c>
      <c r="K361" s="317" t="str">
        <f t="shared" si="14"/>
        <v>361,</v>
      </c>
      <c r="L361" s="269">
        <f t="shared" si="15"/>
        <v>361</v>
      </c>
      <c r="M361" s="269" t="s">
        <v>2765</v>
      </c>
      <c r="N361" s="269"/>
      <c r="O361" s="269"/>
      <c r="P361" s="269"/>
      <c r="Q361" s="333"/>
    </row>
    <row r="362" s="118" customFormat="1" spans="1:17">
      <c r="A362" s="276">
        <v>359</v>
      </c>
      <c r="B362" s="308" t="str">
        <f t="shared" si="13"/>
        <v>361,362,</v>
      </c>
      <c r="C362" s="334" t="s">
        <v>2776</v>
      </c>
      <c r="D362" s="310">
        <v>8</v>
      </c>
      <c r="E362" s="309">
        <v>171</v>
      </c>
      <c r="F362" s="4" t="s">
        <v>2777</v>
      </c>
      <c r="G362" s="310">
        <v>14</v>
      </c>
      <c r="H362" s="310">
        <v>6</v>
      </c>
      <c r="I362" s="310">
        <v>1</v>
      </c>
      <c r="J362" s="310" t="s">
        <v>2796</v>
      </c>
      <c r="K362" s="317" t="str">
        <f t="shared" si="14"/>
        <v>361,362,</v>
      </c>
      <c r="L362" s="269">
        <f t="shared" si="15"/>
        <v>361</v>
      </c>
      <c r="M362" s="269" t="s">
        <v>2765</v>
      </c>
      <c r="N362" s="269">
        <f t="shared" ref="N362:N365" si="18">N112+250</f>
        <v>362</v>
      </c>
      <c r="O362" s="269" t="s">
        <v>2765</v>
      </c>
      <c r="P362" s="269"/>
      <c r="Q362" s="333"/>
    </row>
    <row r="363" s="118" customFormat="1" spans="1:17">
      <c r="A363" s="276">
        <v>360</v>
      </c>
      <c r="B363" s="308" t="str">
        <f t="shared" si="13"/>
        <v>363,364,365,</v>
      </c>
      <c r="C363" s="311" t="s">
        <v>2786</v>
      </c>
      <c r="D363" s="310">
        <v>3</v>
      </c>
      <c r="E363" s="309"/>
      <c r="F363" s="310" t="s">
        <v>2787</v>
      </c>
      <c r="G363" s="310">
        <v>3</v>
      </c>
      <c r="H363" s="310"/>
      <c r="I363" s="310"/>
      <c r="J363" s="310"/>
      <c r="K363" s="317" t="str">
        <f t="shared" si="14"/>
        <v>363,364,365,</v>
      </c>
      <c r="L363" s="269">
        <f t="shared" si="15"/>
        <v>363</v>
      </c>
      <c r="M363" s="269" t="s">
        <v>2765</v>
      </c>
      <c r="N363" s="269">
        <f t="shared" si="18"/>
        <v>364</v>
      </c>
      <c r="O363" s="269" t="s">
        <v>2765</v>
      </c>
      <c r="P363" s="269">
        <f t="shared" ref="P363:P365" si="19">P113+250</f>
        <v>365</v>
      </c>
      <c r="Q363" s="333" t="s">
        <v>2765</v>
      </c>
    </row>
    <row r="364" s="118" customFormat="1" spans="1:17">
      <c r="A364" s="276">
        <v>361</v>
      </c>
      <c r="B364" s="308" t="str">
        <f t="shared" si="13"/>
        <v>363,364,365,</v>
      </c>
      <c r="C364" s="167" t="s">
        <v>2788</v>
      </c>
      <c r="D364" s="310">
        <v>6</v>
      </c>
      <c r="E364" s="309"/>
      <c r="F364" s="310" t="s">
        <v>2789</v>
      </c>
      <c r="G364" s="310">
        <v>6</v>
      </c>
      <c r="H364" s="310"/>
      <c r="I364" s="310"/>
      <c r="J364" s="310"/>
      <c r="K364" s="317" t="str">
        <f t="shared" si="14"/>
        <v>363,364,365,</v>
      </c>
      <c r="L364" s="269">
        <f t="shared" si="15"/>
        <v>363</v>
      </c>
      <c r="M364" s="269" t="s">
        <v>2765</v>
      </c>
      <c r="N364" s="269">
        <f t="shared" si="18"/>
        <v>364</v>
      </c>
      <c r="O364" s="269" t="s">
        <v>2765</v>
      </c>
      <c r="P364" s="269">
        <f t="shared" si="19"/>
        <v>365</v>
      </c>
      <c r="Q364" s="333" t="s">
        <v>2765</v>
      </c>
    </row>
    <row r="365" s="118" customFormat="1" spans="1:17">
      <c r="A365" s="276">
        <v>362</v>
      </c>
      <c r="B365" s="308" t="str">
        <f t="shared" si="13"/>
        <v>363,364,365,</v>
      </c>
      <c r="C365" s="313" t="s">
        <v>2771</v>
      </c>
      <c r="D365">
        <v>1</v>
      </c>
      <c r="E365" s="18">
        <v>176</v>
      </c>
      <c r="F365" s="269" t="s">
        <v>2772</v>
      </c>
      <c r="G365">
        <v>16</v>
      </c>
      <c r="H365">
        <v>4</v>
      </c>
      <c r="I365">
        <v>1</v>
      </c>
      <c r="J365" t="s">
        <v>2095</v>
      </c>
      <c r="K365" s="317" t="str">
        <f t="shared" si="14"/>
        <v>363,364,365,</v>
      </c>
      <c r="L365" s="269">
        <f t="shared" si="15"/>
        <v>363</v>
      </c>
      <c r="M365" s="269" t="s">
        <v>2765</v>
      </c>
      <c r="N365" s="269">
        <f t="shared" si="18"/>
        <v>364</v>
      </c>
      <c r="O365" s="269" t="s">
        <v>2765</v>
      </c>
      <c r="P365" s="269">
        <f t="shared" si="19"/>
        <v>365</v>
      </c>
      <c r="Q365" s="333" t="s">
        <v>2765</v>
      </c>
    </row>
    <row r="366" s="118" customFormat="1" spans="1:17">
      <c r="A366" s="276">
        <v>363</v>
      </c>
      <c r="B366" s="308" t="str">
        <f t="shared" si="13"/>
        <v>366,</v>
      </c>
      <c r="C366" s="334" t="s">
        <v>2870</v>
      </c>
      <c r="D366" s="310">
        <v>8</v>
      </c>
      <c r="E366" s="309">
        <v>171</v>
      </c>
      <c r="F366" s="4" t="s">
        <v>2777</v>
      </c>
      <c r="G366" s="310">
        <v>9</v>
      </c>
      <c r="H366" s="310">
        <v>7</v>
      </c>
      <c r="I366" s="310">
        <v>1</v>
      </c>
      <c r="J366" s="310" t="s">
        <v>2778</v>
      </c>
      <c r="K366" s="317" t="str">
        <f t="shared" si="14"/>
        <v>366,</v>
      </c>
      <c r="L366" s="269">
        <f t="shared" si="15"/>
        <v>366</v>
      </c>
      <c r="M366" s="269" t="s">
        <v>2765</v>
      </c>
      <c r="N366" s="269"/>
      <c r="O366" s="269"/>
      <c r="P366" s="269"/>
      <c r="Q366" s="333"/>
    </row>
    <row r="367" s="118" customFormat="1" spans="1:17">
      <c r="A367" s="276">
        <v>364</v>
      </c>
      <c r="B367" s="308" t="str">
        <f t="shared" si="13"/>
        <v>366,</v>
      </c>
      <c r="C367" s="309" t="s">
        <v>2843</v>
      </c>
      <c r="D367" s="310">
        <v>1</v>
      </c>
      <c r="E367" s="309">
        <v>38</v>
      </c>
      <c r="F367" s="269" t="s">
        <v>2860</v>
      </c>
      <c r="G367" s="310">
        <v>10</v>
      </c>
      <c r="H367" s="310">
        <v>8</v>
      </c>
      <c r="I367" s="310">
        <v>1</v>
      </c>
      <c r="J367" s="310" t="s">
        <v>372</v>
      </c>
      <c r="K367" s="317" t="str">
        <f t="shared" si="14"/>
        <v>366,</v>
      </c>
      <c r="L367" s="269">
        <f t="shared" si="15"/>
        <v>366</v>
      </c>
      <c r="M367" s="269" t="s">
        <v>2765</v>
      </c>
      <c r="N367" s="269"/>
      <c r="O367" s="269"/>
      <c r="P367" s="269"/>
      <c r="Q367" s="333"/>
    </row>
    <row r="368" s="118" customFormat="1" spans="1:17">
      <c r="A368" s="276">
        <v>365</v>
      </c>
      <c r="B368" s="308" t="str">
        <f t="shared" si="13"/>
        <v>366,</v>
      </c>
      <c r="C368" s="314" t="s">
        <v>2871</v>
      </c>
      <c r="D368" s="310">
        <v>9</v>
      </c>
      <c r="E368" s="309">
        <v>172</v>
      </c>
      <c r="F368" s="310" t="s">
        <v>2793</v>
      </c>
      <c r="G368" s="310">
        <v>11</v>
      </c>
      <c r="H368" s="310">
        <v>9</v>
      </c>
      <c r="I368" s="310">
        <v>1</v>
      </c>
      <c r="J368" s="310" t="s">
        <v>2794</v>
      </c>
      <c r="K368" s="317" t="str">
        <f t="shared" si="14"/>
        <v>366,</v>
      </c>
      <c r="L368" s="269">
        <f t="shared" si="15"/>
        <v>366</v>
      </c>
      <c r="M368" s="269" t="s">
        <v>2765</v>
      </c>
      <c r="N368" s="269"/>
      <c r="O368" s="269"/>
      <c r="P368" s="269"/>
      <c r="Q368" s="333"/>
    </row>
    <row r="369" s="118" customFormat="1" spans="1:17">
      <c r="A369" s="276">
        <v>366</v>
      </c>
      <c r="B369" s="308" t="str">
        <f t="shared" si="13"/>
        <v>367,368,369,</v>
      </c>
      <c r="C369" s="336" t="s">
        <v>2763</v>
      </c>
      <c r="D369" s="310">
        <v>5</v>
      </c>
      <c r="E369" s="309"/>
      <c r="F369" s="310" t="s">
        <v>2764</v>
      </c>
      <c r="G369" s="310">
        <v>5</v>
      </c>
      <c r="H369" s="310"/>
      <c r="I369" s="310"/>
      <c r="J369" s="310"/>
      <c r="K369" s="317" t="str">
        <f t="shared" si="14"/>
        <v>367,368,369,</v>
      </c>
      <c r="L369" s="269">
        <f t="shared" si="15"/>
        <v>367</v>
      </c>
      <c r="M369" s="269" t="s">
        <v>2765</v>
      </c>
      <c r="N369" s="269">
        <f t="shared" ref="N369:N372" si="20">N119+250</f>
        <v>368</v>
      </c>
      <c r="O369" s="269" t="s">
        <v>2765</v>
      </c>
      <c r="P369" s="269">
        <f>P119+250</f>
        <v>369</v>
      </c>
      <c r="Q369" s="333" t="s">
        <v>2765</v>
      </c>
    </row>
    <row r="370" s="118" customFormat="1" spans="1:17">
      <c r="A370" s="276">
        <v>367</v>
      </c>
      <c r="B370" s="308" t="str">
        <f t="shared" si="13"/>
        <v>370,371,</v>
      </c>
      <c r="C370" s="337" t="s">
        <v>2821</v>
      </c>
      <c r="D370" s="310">
        <v>10</v>
      </c>
      <c r="E370" s="309">
        <v>173</v>
      </c>
      <c r="F370" s="310" t="s">
        <v>2804</v>
      </c>
      <c r="G370" s="310">
        <v>12</v>
      </c>
      <c r="H370" s="310">
        <v>10</v>
      </c>
      <c r="I370" s="310">
        <v>1</v>
      </c>
      <c r="J370" t="s">
        <v>2805</v>
      </c>
      <c r="K370" s="317" t="str">
        <f t="shared" si="14"/>
        <v>370,371,</v>
      </c>
      <c r="L370" s="269">
        <f t="shared" si="15"/>
        <v>370</v>
      </c>
      <c r="M370" s="269" t="s">
        <v>2765</v>
      </c>
      <c r="N370" s="269">
        <f t="shared" si="20"/>
        <v>371</v>
      </c>
      <c r="O370" s="269" t="s">
        <v>2765</v>
      </c>
      <c r="P370" s="269"/>
      <c r="Q370" s="333"/>
    </row>
    <row r="371" s="118" customFormat="1" spans="1:17">
      <c r="A371" s="276">
        <v>368</v>
      </c>
      <c r="B371" s="308" t="str">
        <f t="shared" si="13"/>
        <v>371,</v>
      </c>
      <c r="C371" s="309" t="s">
        <v>2814</v>
      </c>
      <c r="D371" s="310">
        <v>1</v>
      </c>
      <c r="E371" s="309">
        <v>39</v>
      </c>
      <c r="F371" s="4" t="s">
        <v>2783</v>
      </c>
      <c r="G371" s="310">
        <v>13</v>
      </c>
      <c r="H371" s="310">
        <v>11</v>
      </c>
      <c r="I371" s="310">
        <v>1</v>
      </c>
      <c r="J371" s="310" t="s">
        <v>472</v>
      </c>
      <c r="K371" s="317" t="str">
        <f t="shared" si="14"/>
        <v>371,</v>
      </c>
      <c r="L371" s="269">
        <f t="shared" si="15"/>
        <v>371</v>
      </c>
      <c r="M371" s="269" t="s">
        <v>2765</v>
      </c>
      <c r="N371" s="269"/>
      <c r="O371" s="269"/>
      <c r="P371" s="269"/>
      <c r="Q371" s="333"/>
    </row>
    <row r="372" s="118" customFormat="1" spans="1:17">
      <c r="A372" s="276">
        <v>369</v>
      </c>
      <c r="B372" s="308" t="str">
        <f t="shared" si="13"/>
        <v>371,372,</v>
      </c>
      <c r="C372" s="337" t="s">
        <v>2803</v>
      </c>
      <c r="D372" s="310">
        <v>10</v>
      </c>
      <c r="E372" s="309">
        <v>173</v>
      </c>
      <c r="F372" s="310" t="s">
        <v>2804</v>
      </c>
      <c r="G372" s="310">
        <v>14</v>
      </c>
      <c r="H372" s="310">
        <v>12</v>
      </c>
      <c r="I372" s="310">
        <v>1</v>
      </c>
      <c r="J372" t="s">
        <v>2805</v>
      </c>
      <c r="K372" s="317" t="str">
        <f t="shared" si="14"/>
        <v>371,372,</v>
      </c>
      <c r="L372" s="269">
        <f t="shared" si="15"/>
        <v>371</v>
      </c>
      <c r="M372" s="269" t="s">
        <v>2765</v>
      </c>
      <c r="N372" s="269">
        <f t="shared" si="20"/>
        <v>372</v>
      </c>
      <c r="O372" s="269" t="s">
        <v>2765</v>
      </c>
      <c r="P372" s="269"/>
      <c r="Q372" s="333"/>
    </row>
    <row r="373" s="118" customFormat="1" spans="1:17">
      <c r="A373" s="276">
        <v>370</v>
      </c>
      <c r="B373" s="308" t="str">
        <f t="shared" si="13"/>
        <v>373,</v>
      </c>
      <c r="C373" s="167" t="s">
        <v>2788</v>
      </c>
      <c r="D373" s="310">
        <v>6</v>
      </c>
      <c r="E373" s="309"/>
      <c r="F373" s="310" t="s">
        <v>2789</v>
      </c>
      <c r="G373" s="310">
        <v>6</v>
      </c>
      <c r="H373" s="310"/>
      <c r="I373" s="310"/>
      <c r="J373" s="310"/>
      <c r="K373" s="317" t="str">
        <f t="shared" si="14"/>
        <v>373,</v>
      </c>
      <c r="L373" s="269">
        <f t="shared" si="15"/>
        <v>373</v>
      </c>
      <c r="M373" s="269" t="s">
        <v>2765</v>
      </c>
      <c r="N373" s="269"/>
      <c r="O373" s="269"/>
      <c r="P373" s="269"/>
      <c r="Q373" s="333"/>
    </row>
    <row r="374" s="118" customFormat="1" spans="1:17">
      <c r="A374" s="276">
        <v>371</v>
      </c>
      <c r="B374" s="308" t="str">
        <f t="shared" si="13"/>
        <v>373,</v>
      </c>
      <c r="C374" s="335" t="s">
        <v>2774</v>
      </c>
      <c r="D374" s="310">
        <v>7</v>
      </c>
      <c r="E374" s="309">
        <v>174</v>
      </c>
      <c r="F374" s="310" t="s">
        <v>2775</v>
      </c>
      <c r="G374" s="310">
        <v>9</v>
      </c>
      <c r="H374" s="310">
        <v>1</v>
      </c>
      <c r="I374" s="310">
        <v>1</v>
      </c>
      <c r="J374" s="310"/>
      <c r="K374" s="317" t="str">
        <f t="shared" si="14"/>
        <v>373,</v>
      </c>
      <c r="L374" s="269">
        <f t="shared" si="15"/>
        <v>373</v>
      </c>
      <c r="M374" s="269" t="s">
        <v>2765</v>
      </c>
      <c r="N374" s="269"/>
      <c r="O374" s="269"/>
      <c r="P374" s="269"/>
      <c r="Q374" s="333"/>
    </row>
    <row r="375" s="118" customFormat="1" spans="1:17">
      <c r="A375" s="276">
        <v>372</v>
      </c>
      <c r="B375" s="308" t="str">
        <f t="shared" si="13"/>
        <v>373,</v>
      </c>
      <c r="C375" s="338" t="s">
        <v>2807</v>
      </c>
      <c r="D375" s="310">
        <v>4</v>
      </c>
      <c r="E375" s="309"/>
      <c r="F375" s="310" t="s">
        <v>2808</v>
      </c>
      <c r="G375" s="310">
        <v>4</v>
      </c>
      <c r="H375" s="310"/>
      <c r="I375" s="310"/>
      <c r="J375" s="310"/>
      <c r="K375" s="317" t="str">
        <f t="shared" si="14"/>
        <v>373,</v>
      </c>
      <c r="L375" s="269">
        <f t="shared" si="15"/>
        <v>373</v>
      </c>
      <c r="M375" s="269" t="s">
        <v>2765</v>
      </c>
      <c r="N375" s="269"/>
      <c r="O375" s="269"/>
      <c r="P375" s="269"/>
      <c r="Q375" s="333"/>
    </row>
    <row r="376" s="118" customFormat="1" spans="1:17">
      <c r="A376" s="276">
        <v>373</v>
      </c>
      <c r="B376" s="308" t="str">
        <f t="shared" si="13"/>
        <v/>
      </c>
      <c r="C376" s="339" t="s">
        <v>2872</v>
      </c>
      <c r="D376" s="310">
        <v>1</v>
      </c>
      <c r="E376" s="309">
        <v>40</v>
      </c>
      <c r="F376" s="269" t="s">
        <v>2780</v>
      </c>
      <c r="G376" s="310">
        <v>15</v>
      </c>
      <c r="H376" s="310">
        <v>2</v>
      </c>
      <c r="I376" s="310">
        <v>2</v>
      </c>
      <c r="J376" s="310" t="s">
        <v>426</v>
      </c>
      <c r="K376" s="317" t="str">
        <f t="shared" si="14"/>
        <v/>
      </c>
      <c r="L376" s="269"/>
      <c r="M376" s="269"/>
      <c r="N376" s="269"/>
      <c r="O376" s="269"/>
      <c r="P376" s="269"/>
      <c r="Q376" s="333"/>
    </row>
    <row r="377" s="118" customFormat="1" spans="1:17">
      <c r="A377" s="276">
        <v>374</v>
      </c>
      <c r="B377" s="308" t="str">
        <f t="shared" si="13"/>
        <v/>
      </c>
      <c r="C377" s="310"/>
      <c r="D377" s="310"/>
      <c r="E377" s="309"/>
      <c r="F377" s="310"/>
      <c r="G377" s="310"/>
      <c r="H377" s="310"/>
      <c r="I377" s="310"/>
      <c r="J377" s="310"/>
      <c r="K377" s="317" t="str">
        <f t="shared" si="14"/>
        <v/>
      </c>
      <c r="L377" s="269"/>
      <c r="M377" s="269"/>
      <c r="N377" s="269"/>
      <c r="O377" s="269"/>
      <c r="P377" s="269"/>
      <c r="Q377" s="333"/>
    </row>
    <row r="378" s="118" customFormat="1" spans="1:17">
      <c r="A378" s="276">
        <v>375</v>
      </c>
      <c r="B378" s="308" t="str">
        <f t="shared" si="13"/>
        <v/>
      </c>
      <c r="C378" s="310"/>
      <c r="D378" s="310"/>
      <c r="E378" s="309"/>
      <c r="F378" s="310"/>
      <c r="G378" s="310"/>
      <c r="H378" s="310"/>
      <c r="I378" s="310"/>
      <c r="J378" s="310"/>
      <c r="K378" s="317" t="str">
        <f t="shared" si="14"/>
        <v/>
      </c>
      <c r="L378" s="269"/>
      <c r="M378" s="269"/>
      <c r="N378" s="269"/>
      <c r="O378" s="269"/>
      <c r="P378" s="269"/>
      <c r="Q378" s="333"/>
    </row>
    <row r="379" s="118" customFormat="1" spans="1:17">
      <c r="A379" s="276">
        <v>376</v>
      </c>
      <c r="B379" s="308" t="str">
        <f t="shared" si="13"/>
        <v/>
      </c>
      <c r="C379" s="310"/>
      <c r="D379" s="310"/>
      <c r="E379" s="309"/>
      <c r="F379" s="310"/>
      <c r="G379" s="310"/>
      <c r="H379" s="310"/>
      <c r="I379" s="310"/>
      <c r="J379" s="310"/>
      <c r="K379" s="317" t="str">
        <f t="shared" si="14"/>
        <v/>
      </c>
      <c r="L379" s="269"/>
      <c r="M379" s="269"/>
      <c r="N379" s="269"/>
      <c r="O379" s="269"/>
      <c r="P379" s="269"/>
      <c r="Q379" s="333"/>
    </row>
    <row r="380" s="118" customFormat="1" spans="1:17">
      <c r="A380" s="276">
        <v>377</v>
      </c>
      <c r="B380" s="308" t="str">
        <f t="shared" si="13"/>
        <v/>
      </c>
      <c r="C380" s="310"/>
      <c r="D380" s="310"/>
      <c r="E380" s="309"/>
      <c r="F380" s="310"/>
      <c r="G380" s="310"/>
      <c r="H380" s="310"/>
      <c r="I380" s="310"/>
      <c r="J380" s="310"/>
      <c r="K380" s="317" t="str">
        <f t="shared" si="14"/>
        <v/>
      </c>
      <c r="L380" s="269"/>
      <c r="M380" s="269"/>
      <c r="N380" s="269"/>
      <c r="O380" s="269"/>
      <c r="P380" s="269"/>
      <c r="Q380" s="333"/>
    </row>
    <row r="381" s="118" customFormat="1" spans="1:17">
      <c r="A381" s="276">
        <v>378</v>
      </c>
      <c r="B381" s="308" t="str">
        <f t="shared" si="13"/>
        <v/>
      </c>
      <c r="C381" s="310"/>
      <c r="D381" s="310"/>
      <c r="E381" s="309"/>
      <c r="F381" s="310"/>
      <c r="G381" s="310"/>
      <c r="H381" s="310"/>
      <c r="I381" s="310"/>
      <c r="J381" s="310"/>
      <c r="K381" s="317" t="str">
        <f t="shared" si="14"/>
        <v/>
      </c>
      <c r="L381" s="269"/>
      <c r="M381" s="269"/>
      <c r="N381" s="269"/>
      <c r="O381" s="269"/>
      <c r="P381" s="269"/>
      <c r="Q381" s="333"/>
    </row>
    <row r="382" s="118" customFormat="1" spans="1:17">
      <c r="A382" s="276">
        <v>379</v>
      </c>
      <c r="B382" s="308" t="str">
        <f t="shared" si="13"/>
        <v/>
      </c>
      <c r="C382" s="310"/>
      <c r="D382" s="310"/>
      <c r="E382" s="309"/>
      <c r="F382" s="310"/>
      <c r="G382" s="310"/>
      <c r="H382" s="310"/>
      <c r="I382" s="310"/>
      <c r="J382" s="310"/>
      <c r="K382" s="317" t="str">
        <f t="shared" si="14"/>
        <v/>
      </c>
      <c r="L382" s="269"/>
      <c r="M382" s="269"/>
      <c r="N382" s="269"/>
      <c r="O382" s="269"/>
      <c r="P382" s="269"/>
      <c r="Q382" s="333"/>
    </row>
    <row r="383" s="118" customFormat="1" spans="1:17">
      <c r="A383" s="276">
        <v>380</v>
      </c>
      <c r="B383" s="308" t="str">
        <f t="shared" si="13"/>
        <v/>
      </c>
      <c r="C383" s="310"/>
      <c r="D383" s="310"/>
      <c r="E383" s="309"/>
      <c r="F383" s="310"/>
      <c r="G383" s="310"/>
      <c r="H383" s="310"/>
      <c r="I383" s="310"/>
      <c r="J383" s="310"/>
      <c r="K383" s="317" t="str">
        <f t="shared" si="14"/>
        <v/>
      </c>
      <c r="L383" s="269"/>
      <c r="M383" s="269"/>
      <c r="N383" s="269"/>
      <c r="O383" s="269"/>
      <c r="P383" s="269"/>
      <c r="Q383" s="333"/>
    </row>
    <row r="384" s="118" customFormat="1" spans="1:17">
      <c r="A384" s="276">
        <v>381</v>
      </c>
      <c r="B384" s="308" t="str">
        <f t="shared" si="13"/>
        <v/>
      </c>
      <c r="C384" s="310"/>
      <c r="D384" s="310"/>
      <c r="E384" s="309"/>
      <c r="F384" s="310"/>
      <c r="G384" s="310"/>
      <c r="H384" s="310"/>
      <c r="I384" s="310"/>
      <c r="J384" s="310"/>
      <c r="K384" s="317" t="str">
        <f t="shared" si="14"/>
        <v/>
      </c>
      <c r="L384" s="269"/>
      <c r="M384" s="269"/>
      <c r="N384" s="269"/>
      <c r="O384" s="269"/>
      <c r="P384" s="269"/>
      <c r="Q384" s="333"/>
    </row>
    <row r="385" s="118" customFormat="1" spans="1:17">
      <c r="A385" s="276">
        <v>382</v>
      </c>
      <c r="B385" s="308" t="str">
        <f t="shared" si="13"/>
        <v/>
      </c>
      <c r="C385" s="310"/>
      <c r="D385" s="310"/>
      <c r="E385" s="309"/>
      <c r="F385" s="310"/>
      <c r="G385" s="310"/>
      <c r="H385" s="310"/>
      <c r="I385" s="310"/>
      <c r="J385" s="310"/>
      <c r="K385" s="317" t="str">
        <f t="shared" si="14"/>
        <v/>
      </c>
      <c r="L385" s="269"/>
      <c r="M385" s="269"/>
      <c r="N385" s="269"/>
      <c r="O385" s="269"/>
      <c r="P385" s="269"/>
      <c r="Q385" s="333"/>
    </row>
    <row r="386" s="118" customFormat="1" spans="1:17">
      <c r="A386" s="276">
        <v>383</v>
      </c>
      <c r="B386" s="308" t="str">
        <f t="shared" si="13"/>
        <v/>
      </c>
      <c r="C386" s="310"/>
      <c r="D386" s="310"/>
      <c r="E386" s="309"/>
      <c r="F386" s="310"/>
      <c r="G386" s="310"/>
      <c r="H386" s="310"/>
      <c r="I386" s="310"/>
      <c r="J386" s="310"/>
      <c r="K386" s="317" t="str">
        <f t="shared" si="14"/>
        <v/>
      </c>
      <c r="L386" s="269"/>
      <c r="M386" s="269"/>
      <c r="N386" s="269"/>
      <c r="O386" s="269"/>
      <c r="P386" s="269"/>
      <c r="Q386" s="333"/>
    </row>
    <row r="387" s="118" customFormat="1" spans="1:17">
      <c r="A387" s="276">
        <v>384</v>
      </c>
      <c r="B387" s="308" t="str">
        <f t="shared" si="13"/>
        <v/>
      </c>
      <c r="C387" s="310"/>
      <c r="D387" s="310"/>
      <c r="E387" s="309"/>
      <c r="F387" s="310"/>
      <c r="G387" s="310"/>
      <c r="H387" s="310"/>
      <c r="I387" s="310"/>
      <c r="J387" s="310"/>
      <c r="K387" s="317" t="str">
        <f t="shared" si="14"/>
        <v/>
      </c>
      <c r="L387" s="269"/>
      <c r="M387" s="269"/>
      <c r="N387" s="269"/>
      <c r="O387" s="269"/>
      <c r="P387" s="269"/>
      <c r="Q387" s="333"/>
    </row>
    <row r="388" s="118" customFormat="1" spans="1:17">
      <c r="A388" s="276">
        <v>385</v>
      </c>
      <c r="B388" s="308" t="str">
        <f t="shared" si="13"/>
        <v/>
      </c>
      <c r="C388" s="310"/>
      <c r="D388" s="310"/>
      <c r="E388" s="309"/>
      <c r="F388" s="310"/>
      <c r="G388" s="310"/>
      <c r="H388" s="310"/>
      <c r="I388" s="310"/>
      <c r="J388" s="310"/>
      <c r="K388" s="317" t="str">
        <f t="shared" si="14"/>
        <v/>
      </c>
      <c r="L388" s="269"/>
      <c r="M388" s="269"/>
      <c r="N388" s="269"/>
      <c r="O388" s="269"/>
      <c r="P388" s="269"/>
      <c r="Q388" s="333"/>
    </row>
    <row r="389" s="118" customFormat="1" spans="1:17">
      <c r="A389" s="276">
        <v>386</v>
      </c>
      <c r="B389" s="308" t="str">
        <f t="shared" si="13"/>
        <v/>
      </c>
      <c r="C389" s="310"/>
      <c r="D389" s="310"/>
      <c r="E389" s="309"/>
      <c r="F389" s="310"/>
      <c r="G389" s="310"/>
      <c r="H389" s="310"/>
      <c r="I389" s="310"/>
      <c r="J389" s="310"/>
      <c r="K389" s="317" t="str">
        <f t="shared" si="14"/>
        <v/>
      </c>
      <c r="L389" s="269"/>
      <c r="M389" s="269"/>
      <c r="N389" s="269"/>
      <c r="O389" s="269"/>
      <c r="P389" s="269"/>
      <c r="Q389" s="333"/>
    </row>
    <row r="390" s="118" customFormat="1" spans="1:17">
      <c r="A390" s="276">
        <v>387</v>
      </c>
      <c r="B390" s="308" t="str">
        <f t="shared" si="13"/>
        <v/>
      </c>
      <c r="C390" s="310"/>
      <c r="D390" s="310"/>
      <c r="E390" s="309"/>
      <c r="F390" s="310"/>
      <c r="G390" s="310"/>
      <c r="H390" s="310"/>
      <c r="I390" s="310"/>
      <c r="J390" s="310"/>
      <c r="K390" s="317" t="str">
        <f t="shared" si="14"/>
        <v/>
      </c>
      <c r="L390" s="269"/>
      <c r="M390" s="269"/>
      <c r="N390" s="269"/>
      <c r="O390" s="269"/>
      <c r="P390" s="269"/>
      <c r="Q390" s="333"/>
    </row>
    <row r="391" s="118" customFormat="1" spans="1:17">
      <c r="A391" s="276">
        <v>388</v>
      </c>
      <c r="B391" s="308" t="str">
        <f t="shared" si="13"/>
        <v/>
      </c>
      <c r="C391" s="310"/>
      <c r="D391" s="310"/>
      <c r="E391" s="309"/>
      <c r="F391" s="310"/>
      <c r="G391" s="310"/>
      <c r="H391" s="310"/>
      <c r="I391" s="310"/>
      <c r="J391" s="310"/>
      <c r="K391" s="317" t="str">
        <f t="shared" si="14"/>
        <v/>
      </c>
      <c r="L391" s="269"/>
      <c r="M391" s="269"/>
      <c r="N391" s="269"/>
      <c r="O391" s="269"/>
      <c r="P391" s="269"/>
      <c r="Q391" s="333"/>
    </row>
    <row r="392" s="118" customFormat="1" spans="1:17">
      <c r="A392" s="276">
        <v>389</v>
      </c>
      <c r="B392" s="308" t="str">
        <f t="shared" si="13"/>
        <v/>
      </c>
      <c r="C392" s="310"/>
      <c r="D392" s="310"/>
      <c r="E392" s="309"/>
      <c r="F392" s="310"/>
      <c r="G392" s="310"/>
      <c r="H392" s="310"/>
      <c r="I392" s="310"/>
      <c r="J392" s="310"/>
      <c r="K392" s="317" t="str">
        <f t="shared" si="14"/>
        <v/>
      </c>
      <c r="L392" s="269"/>
      <c r="M392" s="269"/>
      <c r="N392" s="269"/>
      <c r="O392" s="269"/>
      <c r="P392" s="269"/>
      <c r="Q392" s="333"/>
    </row>
    <row r="393" s="118" customFormat="1" spans="1:17">
      <c r="A393" s="276">
        <v>390</v>
      </c>
      <c r="B393" s="308" t="str">
        <f t="shared" si="13"/>
        <v/>
      </c>
      <c r="C393" s="310"/>
      <c r="D393" s="310"/>
      <c r="E393" s="309"/>
      <c r="F393" s="310"/>
      <c r="G393" s="310"/>
      <c r="H393" s="310"/>
      <c r="I393" s="310"/>
      <c r="J393" s="310"/>
      <c r="K393" s="317" t="str">
        <f t="shared" si="14"/>
        <v/>
      </c>
      <c r="L393" s="269"/>
      <c r="M393" s="269"/>
      <c r="N393" s="269"/>
      <c r="O393" s="269"/>
      <c r="P393" s="269"/>
      <c r="Q393" s="333"/>
    </row>
    <row r="394" s="118" customFormat="1" spans="1:17">
      <c r="A394" s="276">
        <v>391</v>
      </c>
      <c r="B394" s="308" t="str">
        <f t="shared" si="13"/>
        <v/>
      </c>
      <c r="C394" s="310"/>
      <c r="D394" s="310"/>
      <c r="E394" s="309"/>
      <c r="F394" s="310"/>
      <c r="G394" s="310"/>
      <c r="H394" s="310"/>
      <c r="I394" s="310"/>
      <c r="J394" s="310"/>
      <c r="K394" s="317" t="str">
        <f t="shared" si="14"/>
        <v/>
      </c>
      <c r="L394" s="269"/>
      <c r="M394" s="269"/>
      <c r="N394" s="269"/>
      <c r="O394" s="269"/>
      <c r="P394" s="269"/>
      <c r="Q394" s="333"/>
    </row>
    <row r="395" s="118" customFormat="1" spans="1:17">
      <c r="A395" s="276">
        <v>392</v>
      </c>
      <c r="B395" s="308" t="str">
        <f t="shared" si="13"/>
        <v/>
      </c>
      <c r="C395" s="310"/>
      <c r="D395" s="310"/>
      <c r="E395" s="309"/>
      <c r="F395" s="310"/>
      <c r="G395" s="310"/>
      <c r="H395" s="310"/>
      <c r="I395" s="310"/>
      <c r="J395" s="310"/>
      <c r="K395" s="317" t="str">
        <f t="shared" si="14"/>
        <v/>
      </c>
      <c r="L395" s="269"/>
      <c r="M395" s="269"/>
      <c r="N395" s="269"/>
      <c r="O395" s="269"/>
      <c r="P395" s="269"/>
      <c r="Q395" s="333"/>
    </row>
    <row r="396" s="118" customFormat="1" spans="1:17">
      <c r="A396" s="276">
        <v>393</v>
      </c>
      <c r="B396" s="308" t="str">
        <f t="shared" si="13"/>
        <v/>
      </c>
      <c r="C396" s="310"/>
      <c r="D396" s="310"/>
      <c r="E396" s="309"/>
      <c r="F396" s="310"/>
      <c r="G396" s="310"/>
      <c r="H396" s="310"/>
      <c r="I396" s="310"/>
      <c r="J396" s="310"/>
      <c r="K396" s="317" t="str">
        <f t="shared" si="14"/>
        <v/>
      </c>
      <c r="L396" s="269"/>
      <c r="M396" s="269"/>
      <c r="N396" s="269"/>
      <c r="O396" s="269"/>
      <c r="P396" s="269"/>
      <c r="Q396" s="333"/>
    </row>
    <row r="397" s="118" customFormat="1" spans="1:17">
      <c r="A397" s="276">
        <v>394</v>
      </c>
      <c r="B397" s="308" t="str">
        <f t="shared" si="13"/>
        <v/>
      </c>
      <c r="C397" s="310"/>
      <c r="D397" s="310"/>
      <c r="E397" s="309"/>
      <c r="F397" s="310"/>
      <c r="G397" s="310"/>
      <c r="H397" s="310"/>
      <c r="I397" s="310"/>
      <c r="J397" s="310"/>
      <c r="K397" s="317" t="str">
        <f t="shared" si="14"/>
        <v/>
      </c>
      <c r="L397" s="269"/>
      <c r="M397" s="269"/>
      <c r="N397" s="269"/>
      <c r="O397" s="269"/>
      <c r="P397" s="269"/>
      <c r="Q397" s="333"/>
    </row>
    <row r="398" s="118" customFormat="1" spans="1:17">
      <c r="A398" s="276">
        <v>395</v>
      </c>
      <c r="B398" s="308" t="str">
        <f t="shared" si="13"/>
        <v/>
      </c>
      <c r="C398" s="310"/>
      <c r="D398" s="310"/>
      <c r="E398" s="309"/>
      <c r="F398" s="310"/>
      <c r="G398" s="310"/>
      <c r="H398" s="310"/>
      <c r="I398" s="310"/>
      <c r="J398" s="310"/>
      <c r="K398" s="317" t="str">
        <f t="shared" si="14"/>
        <v/>
      </c>
      <c r="L398" s="269"/>
      <c r="M398" s="269"/>
      <c r="N398" s="269"/>
      <c r="O398" s="269"/>
      <c r="P398" s="269"/>
      <c r="Q398" s="333"/>
    </row>
    <row r="399" s="118" customFormat="1" spans="1:17">
      <c r="A399" s="276">
        <v>396</v>
      </c>
      <c r="B399" s="308" t="str">
        <f t="shared" si="13"/>
        <v/>
      </c>
      <c r="C399" s="310"/>
      <c r="D399" s="310"/>
      <c r="E399" s="309"/>
      <c r="F399" s="310"/>
      <c r="G399" s="310"/>
      <c r="H399" s="310"/>
      <c r="I399" s="310"/>
      <c r="J399" s="310"/>
      <c r="K399" s="317" t="str">
        <f t="shared" si="14"/>
        <v/>
      </c>
      <c r="L399" s="269"/>
      <c r="M399" s="269"/>
      <c r="N399" s="269"/>
      <c r="O399" s="269"/>
      <c r="P399" s="269"/>
      <c r="Q399" s="333"/>
    </row>
    <row r="400" s="118" customFormat="1" spans="1:17">
      <c r="A400" s="276">
        <v>397</v>
      </c>
      <c r="B400" s="308" t="str">
        <f t="shared" si="13"/>
        <v/>
      </c>
      <c r="C400" s="310"/>
      <c r="D400" s="310"/>
      <c r="E400" s="309"/>
      <c r="F400" s="310"/>
      <c r="G400" s="310"/>
      <c r="H400" s="310"/>
      <c r="I400" s="310"/>
      <c r="J400" s="310"/>
      <c r="K400" s="317" t="str">
        <f t="shared" si="14"/>
        <v/>
      </c>
      <c r="L400" s="269"/>
      <c r="M400" s="269"/>
      <c r="N400" s="269"/>
      <c r="O400" s="269"/>
      <c r="P400" s="269"/>
      <c r="Q400" s="333"/>
    </row>
    <row r="401" s="118" customFormat="1" spans="1:17">
      <c r="A401" s="276">
        <v>398</v>
      </c>
      <c r="B401" s="308" t="str">
        <f t="shared" si="13"/>
        <v/>
      </c>
      <c r="C401" s="310"/>
      <c r="D401" s="310"/>
      <c r="E401" s="309"/>
      <c r="F401" s="310"/>
      <c r="G401" s="310"/>
      <c r="H401" s="310"/>
      <c r="I401" s="310"/>
      <c r="J401" s="310"/>
      <c r="K401" s="317" t="str">
        <f t="shared" si="14"/>
        <v/>
      </c>
      <c r="L401" s="269"/>
      <c r="M401" s="269"/>
      <c r="N401" s="269"/>
      <c r="O401" s="269"/>
      <c r="P401" s="269"/>
      <c r="Q401" s="333"/>
    </row>
    <row r="402" s="118" customFormat="1" spans="1:17">
      <c r="A402" s="276">
        <v>399</v>
      </c>
      <c r="B402" s="308" t="str">
        <f t="shared" si="13"/>
        <v/>
      </c>
      <c r="C402" s="310"/>
      <c r="D402" s="310"/>
      <c r="E402" s="309"/>
      <c r="F402" s="310"/>
      <c r="G402" s="310"/>
      <c r="H402" s="310"/>
      <c r="I402" s="310"/>
      <c r="J402" s="310"/>
      <c r="K402" s="317" t="str">
        <f t="shared" si="14"/>
        <v/>
      </c>
      <c r="L402" s="269"/>
      <c r="M402" s="269"/>
      <c r="N402" s="269"/>
      <c r="O402" s="269"/>
      <c r="P402" s="269"/>
      <c r="Q402" s="333"/>
    </row>
    <row r="403" s="117" customFormat="1" ht="14.25" spans="1:18">
      <c r="A403" s="276">
        <v>400</v>
      </c>
      <c r="B403" s="340" t="str">
        <f t="shared" si="13"/>
        <v/>
      </c>
      <c r="C403" s="196"/>
      <c r="D403" s="196"/>
      <c r="E403" s="341"/>
      <c r="F403" s="196"/>
      <c r="G403" s="196"/>
      <c r="H403" s="196"/>
      <c r="I403" s="196"/>
      <c r="J403" s="196"/>
      <c r="K403" s="342" t="str">
        <f t="shared" si="14"/>
        <v/>
      </c>
      <c r="L403" s="343"/>
      <c r="M403" s="343"/>
      <c r="N403" s="343"/>
      <c r="O403" s="343"/>
      <c r="P403" s="343"/>
      <c r="Q403" s="344"/>
      <c r="R403" s="178"/>
    </row>
    <row r="404" s="116" customFormat="1" spans="1:18">
      <c r="A404" s="276">
        <v>401</v>
      </c>
      <c r="B404" s="306" t="str">
        <f t="shared" si="13"/>
        <v>402,403,</v>
      </c>
      <c r="C404" s="283" t="s">
        <v>2763</v>
      </c>
      <c r="D404" s="275">
        <v>5</v>
      </c>
      <c r="E404" s="307"/>
      <c r="F404" s="275" t="s">
        <v>2764</v>
      </c>
      <c r="G404" s="275">
        <f>D404</f>
        <v>5</v>
      </c>
      <c r="H404" s="275"/>
      <c r="I404" s="275"/>
      <c r="J404" s="275"/>
      <c r="K404" s="324" t="str">
        <f t="shared" si="14"/>
        <v>402,403,</v>
      </c>
      <c r="L404" s="325">
        <v>402</v>
      </c>
      <c r="M404" s="325" t="s">
        <v>2765</v>
      </c>
      <c r="N404" s="325">
        <v>403</v>
      </c>
      <c r="O404" s="325" t="s">
        <v>2765</v>
      </c>
      <c r="P404" s="325"/>
      <c r="Q404" s="332"/>
      <c r="R404" s="177" t="s">
        <v>2206</v>
      </c>
    </row>
    <row r="405" s="118" customFormat="1" spans="1:17">
      <c r="A405" s="276">
        <v>402</v>
      </c>
      <c r="B405" s="308" t="str">
        <f t="shared" si="13"/>
        <v>404,405,</v>
      </c>
      <c r="C405" s="309" t="s">
        <v>2811</v>
      </c>
      <c r="D405" s="310">
        <v>1</v>
      </c>
      <c r="E405" s="309">
        <v>41</v>
      </c>
      <c r="F405" s="4" t="s">
        <v>2783</v>
      </c>
      <c r="G405" s="310">
        <v>9</v>
      </c>
      <c r="H405" s="310">
        <v>1</v>
      </c>
      <c r="I405" s="310">
        <v>1</v>
      </c>
      <c r="J405" s="310" t="s">
        <v>749</v>
      </c>
      <c r="K405" s="317" t="str">
        <f t="shared" si="14"/>
        <v>404,405,</v>
      </c>
      <c r="L405" s="269">
        <v>404</v>
      </c>
      <c r="M405" s="269" t="s">
        <v>2765</v>
      </c>
      <c r="N405" s="269">
        <v>405</v>
      </c>
      <c r="O405" s="269" t="s">
        <v>2765</v>
      </c>
      <c r="P405" s="269"/>
      <c r="Q405" s="333"/>
    </row>
    <row r="406" s="118" customFormat="1" spans="1:17">
      <c r="A406" s="276">
        <v>403</v>
      </c>
      <c r="B406" s="308" t="str">
        <f t="shared" si="13"/>
        <v>405,406,</v>
      </c>
      <c r="C406" s="309" t="s">
        <v>2812</v>
      </c>
      <c r="D406" s="310">
        <v>1</v>
      </c>
      <c r="E406" s="309">
        <v>41</v>
      </c>
      <c r="F406" s="269" t="s">
        <v>2860</v>
      </c>
      <c r="G406" s="310">
        <v>10</v>
      </c>
      <c r="H406" s="310">
        <v>2</v>
      </c>
      <c r="I406" s="310">
        <v>1</v>
      </c>
      <c r="J406" s="310" t="s">
        <v>421</v>
      </c>
      <c r="K406" s="317" t="str">
        <f t="shared" si="14"/>
        <v>405,406,</v>
      </c>
      <c r="L406" s="269">
        <v>405</v>
      </c>
      <c r="M406" s="269" t="s">
        <v>2765</v>
      </c>
      <c r="N406" s="269">
        <v>406</v>
      </c>
      <c r="O406" s="269" t="s">
        <v>2765</v>
      </c>
      <c r="P406" s="269"/>
      <c r="Q406" s="333"/>
    </row>
    <row r="407" s="118" customFormat="1" spans="1:17">
      <c r="A407" s="276">
        <v>404</v>
      </c>
      <c r="B407" s="308" t="str">
        <f t="shared" si="13"/>
        <v>407,408,</v>
      </c>
      <c r="C407" s="313" t="s">
        <v>2771</v>
      </c>
      <c r="D407">
        <v>1</v>
      </c>
      <c r="E407" s="18">
        <v>186</v>
      </c>
      <c r="F407" s="269" t="s">
        <v>2772</v>
      </c>
      <c r="G407">
        <v>16</v>
      </c>
      <c r="H407">
        <v>4</v>
      </c>
      <c r="I407">
        <v>1</v>
      </c>
      <c r="J407" t="s">
        <v>2095</v>
      </c>
      <c r="K407" s="317" t="str">
        <f t="shared" si="14"/>
        <v>407,408,</v>
      </c>
      <c r="L407" s="269">
        <v>407</v>
      </c>
      <c r="M407" s="269" t="s">
        <v>2765</v>
      </c>
      <c r="N407" s="269">
        <v>408</v>
      </c>
      <c r="O407" s="269" t="s">
        <v>2765</v>
      </c>
      <c r="P407" s="269"/>
      <c r="Q407" s="333"/>
    </row>
    <row r="408" s="118" customFormat="1" spans="1:17">
      <c r="A408" s="276">
        <v>405</v>
      </c>
      <c r="B408" s="308" t="str">
        <f t="shared" si="13"/>
        <v>407,408,409,</v>
      </c>
      <c r="C408" s="337" t="s">
        <v>2803</v>
      </c>
      <c r="D408" s="310">
        <v>10</v>
      </c>
      <c r="E408" s="309">
        <v>183</v>
      </c>
      <c r="F408" s="310" t="s">
        <v>2804</v>
      </c>
      <c r="G408" s="310">
        <v>11</v>
      </c>
      <c r="H408" s="310">
        <v>3</v>
      </c>
      <c r="I408" s="310">
        <v>1</v>
      </c>
      <c r="J408" t="s">
        <v>2805</v>
      </c>
      <c r="K408" s="317" t="str">
        <f t="shared" si="14"/>
        <v>407,408,409,</v>
      </c>
      <c r="L408" s="269">
        <v>407</v>
      </c>
      <c r="M408" s="269" t="s">
        <v>2765</v>
      </c>
      <c r="N408" s="269">
        <v>408</v>
      </c>
      <c r="O408" s="269" t="s">
        <v>2765</v>
      </c>
      <c r="P408" s="269">
        <v>409</v>
      </c>
      <c r="Q408" s="333" t="s">
        <v>2765</v>
      </c>
    </row>
    <row r="409" s="118" customFormat="1" spans="1:17">
      <c r="A409" s="276">
        <v>406</v>
      </c>
      <c r="B409" s="308" t="str">
        <f t="shared" si="13"/>
        <v>408,409,</v>
      </c>
      <c r="C409" s="311" t="s">
        <v>2786</v>
      </c>
      <c r="D409" s="310">
        <v>3</v>
      </c>
      <c r="E409" s="309"/>
      <c r="F409" s="310" t="s">
        <v>2787</v>
      </c>
      <c r="G409" s="310">
        <f>D409</f>
        <v>3</v>
      </c>
      <c r="H409" s="310"/>
      <c r="I409" s="310"/>
      <c r="J409" s="310"/>
      <c r="K409" s="317" t="str">
        <f t="shared" si="14"/>
        <v>408,409,</v>
      </c>
      <c r="L409" s="269">
        <v>408</v>
      </c>
      <c r="M409" s="269" t="s">
        <v>2765</v>
      </c>
      <c r="N409" s="269">
        <v>409</v>
      </c>
      <c r="O409" s="269" t="s">
        <v>2765</v>
      </c>
      <c r="P409" s="269"/>
      <c r="Q409" s="333"/>
    </row>
    <row r="410" s="118" customFormat="1" spans="1:17">
      <c r="A410" s="276">
        <v>407</v>
      </c>
      <c r="B410" s="308" t="str">
        <f t="shared" si="13"/>
        <v>410,</v>
      </c>
      <c r="C410" s="314" t="s">
        <v>2868</v>
      </c>
      <c r="D410" s="310">
        <v>9</v>
      </c>
      <c r="E410" s="309">
        <v>182</v>
      </c>
      <c r="F410" s="310" t="s">
        <v>2793</v>
      </c>
      <c r="G410" s="310">
        <v>12</v>
      </c>
      <c r="H410" s="310">
        <v>4</v>
      </c>
      <c r="I410" s="310">
        <v>1</v>
      </c>
      <c r="J410" s="310" t="s">
        <v>2794</v>
      </c>
      <c r="K410" s="317" t="str">
        <f t="shared" si="14"/>
        <v>410,</v>
      </c>
      <c r="L410" s="269">
        <v>410</v>
      </c>
      <c r="M410" s="269" t="s">
        <v>2765</v>
      </c>
      <c r="N410" s="269"/>
      <c r="O410" s="269"/>
      <c r="P410" s="269"/>
      <c r="Q410" s="333"/>
    </row>
    <row r="411" s="118" customFormat="1" spans="1:17">
      <c r="A411" s="276">
        <v>408</v>
      </c>
      <c r="B411" s="308" t="str">
        <f t="shared" si="13"/>
        <v>411,</v>
      </c>
      <c r="C411" s="309" t="s">
        <v>2843</v>
      </c>
      <c r="D411" s="310">
        <v>1</v>
      </c>
      <c r="E411" s="309">
        <v>42</v>
      </c>
      <c r="F411" s="269" t="s">
        <v>2860</v>
      </c>
      <c r="G411" s="310">
        <v>13</v>
      </c>
      <c r="H411" s="310">
        <v>5</v>
      </c>
      <c r="I411" s="310">
        <v>1</v>
      </c>
      <c r="J411" s="310" t="s">
        <v>975</v>
      </c>
      <c r="K411" s="317" t="str">
        <f t="shared" si="14"/>
        <v>411,</v>
      </c>
      <c r="L411" s="269">
        <v>411</v>
      </c>
      <c r="M411" s="269" t="s">
        <v>2765</v>
      </c>
      <c r="N411" s="269"/>
      <c r="O411" s="269"/>
      <c r="P411" s="269"/>
      <c r="Q411" s="333"/>
    </row>
    <row r="412" s="118" customFormat="1" spans="1:17">
      <c r="A412" s="276">
        <v>409</v>
      </c>
      <c r="B412" s="308" t="str">
        <f t="shared" si="13"/>
        <v>412,</v>
      </c>
      <c r="C412" s="314" t="s">
        <v>2871</v>
      </c>
      <c r="D412" s="310">
        <v>9</v>
      </c>
      <c r="E412" s="309">
        <v>182</v>
      </c>
      <c r="F412" s="310" t="s">
        <v>2793</v>
      </c>
      <c r="G412" s="310">
        <v>14</v>
      </c>
      <c r="H412" s="310">
        <v>6</v>
      </c>
      <c r="I412" s="310">
        <v>1</v>
      </c>
      <c r="J412" s="310" t="s">
        <v>2794</v>
      </c>
      <c r="K412" s="317" t="str">
        <f t="shared" si="14"/>
        <v>412,</v>
      </c>
      <c r="L412" s="269">
        <v>412</v>
      </c>
      <c r="M412" s="269" t="s">
        <v>2765</v>
      </c>
      <c r="N412" s="269"/>
      <c r="O412" s="269"/>
      <c r="P412" s="269"/>
      <c r="Q412" s="333"/>
    </row>
    <row r="413" s="118" customFormat="1" spans="1:17">
      <c r="A413" s="276">
        <v>410</v>
      </c>
      <c r="B413" s="308" t="str">
        <f t="shared" si="13"/>
        <v>413,414,</v>
      </c>
      <c r="C413" s="311" t="s">
        <v>2786</v>
      </c>
      <c r="D413" s="310">
        <v>3</v>
      </c>
      <c r="E413" s="309"/>
      <c r="F413" s="310" t="s">
        <v>2787</v>
      </c>
      <c r="G413" s="310">
        <f t="shared" ref="G413:G414" si="21">D413</f>
        <v>3</v>
      </c>
      <c r="H413" s="310"/>
      <c r="I413" s="310"/>
      <c r="J413" s="310"/>
      <c r="K413" s="317" t="str">
        <f t="shared" si="14"/>
        <v>413,414,</v>
      </c>
      <c r="L413" s="269">
        <v>413</v>
      </c>
      <c r="M413" s="269" t="s">
        <v>2765</v>
      </c>
      <c r="N413" s="269">
        <v>414</v>
      </c>
      <c r="O413" s="269" t="s">
        <v>2765</v>
      </c>
      <c r="P413" s="269"/>
      <c r="Q413" s="333"/>
    </row>
    <row r="414" s="118" customFormat="1" spans="1:17">
      <c r="A414" s="276">
        <v>411</v>
      </c>
      <c r="B414" s="308" t="str">
        <f t="shared" si="13"/>
        <v>414,</v>
      </c>
      <c r="C414" s="167" t="s">
        <v>2788</v>
      </c>
      <c r="D414" s="310">
        <v>6</v>
      </c>
      <c r="E414" s="309"/>
      <c r="F414" s="310" t="s">
        <v>2789</v>
      </c>
      <c r="G414" s="310">
        <f t="shared" si="21"/>
        <v>6</v>
      </c>
      <c r="H414" s="310"/>
      <c r="I414" s="310"/>
      <c r="J414" s="310"/>
      <c r="K414" s="317" t="str">
        <f t="shared" si="14"/>
        <v>414,</v>
      </c>
      <c r="L414" s="269">
        <v>414</v>
      </c>
      <c r="M414" s="269" t="s">
        <v>2765</v>
      </c>
      <c r="N414" s="269"/>
      <c r="O414" s="269"/>
      <c r="P414" s="269"/>
      <c r="Q414" s="333"/>
    </row>
    <row r="415" s="118" customFormat="1" spans="1:17">
      <c r="A415" s="276">
        <v>412</v>
      </c>
      <c r="B415" s="308" t="str">
        <f t="shared" si="13"/>
        <v>414,415,</v>
      </c>
      <c r="C415" s="313" t="s">
        <v>2771</v>
      </c>
      <c r="D415">
        <v>1</v>
      </c>
      <c r="E415" s="18">
        <v>186</v>
      </c>
      <c r="F415" s="269" t="s">
        <v>2772</v>
      </c>
      <c r="G415">
        <v>16</v>
      </c>
      <c r="H415">
        <v>4</v>
      </c>
      <c r="I415">
        <v>1</v>
      </c>
      <c r="J415" t="s">
        <v>2095</v>
      </c>
      <c r="K415" s="317" t="str">
        <f t="shared" si="14"/>
        <v>414,415,</v>
      </c>
      <c r="L415" s="269">
        <v>414</v>
      </c>
      <c r="M415" s="269" t="s">
        <v>2765</v>
      </c>
      <c r="N415" s="269">
        <v>415</v>
      </c>
      <c r="O415" s="269" t="s">
        <v>2765</v>
      </c>
      <c r="P415" s="269"/>
      <c r="Q415" s="333"/>
    </row>
    <row r="416" s="118" customFormat="1" spans="1:17">
      <c r="A416" s="276">
        <v>413</v>
      </c>
      <c r="B416" s="308" t="str">
        <f t="shared" si="13"/>
        <v>416,</v>
      </c>
      <c r="C416" s="309" t="s">
        <v>2814</v>
      </c>
      <c r="D416" s="310">
        <v>1</v>
      </c>
      <c r="E416" s="309">
        <v>43</v>
      </c>
      <c r="F416" s="269" t="s">
        <v>2860</v>
      </c>
      <c r="G416" s="310">
        <v>9</v>
      </c>
      <c r="H416" s="310">
        <v>7</v>
      </c>
      <c r="I416" s="310">
        <v>1</v>
      </c>
      <c r="J416" s="310" t="s">
        <v>1110</v>
      </c>
      <c r="K416" s="317" t="str">
        <f t="shared" si="14"/>
        <v>416,</v>
      </c>
      <c r="L416" s="269">
        <v>416</v>
      </c>
      <c r="M416" s="269" t="s">
        <v>2765</v>
      </c>
      <c r="N416" s="269"/>
      <c r="O416" s="269"/>
      <c r="P416" s="269"/>
      <c r="Q416" s="333"/>
    </row>
    <row r="417" s="118" customFormat="1" spans="1:17">
      <c r="A417" s="276">
        <v>414</v>
      </c>
      <c r="B417" s="308" t="str">
        <f t="shared" si="13"/>
        <v>416,</v>
      </c>
      <c r="C417" s="334" t="s">
        <v>2873</v>
      </c>
      <c r="D417" s="310">
        <v>8</v>
      </c>
      <c r="E417" s="309">
        <v>181</v>
      </c>
      <c r="F417" s="4" t="s">
        <v>2777</v>
      </c>
      <c r="G417" s="310">
        <v>10</v>
      </c>
      <c r="H417" s="310">
        <v>8</v>
      </c>
      <c r="I417" s="310">
        <v>1</v>
      </c>
      <c r="J417" s="310" t="s">
        <v>2830</v>
      </c>
      <c r="K417" s="317" t="str">
        <f t="shared" si="14"/>
        <v>416,</v>
      </c>
      <c r="L417" s="269">
        <v>416</v>
      </c>
      <c r="M417" s="269" t="s">
        <v>2765</v>
      </c>
      <c r="N417" s="269"/>
      <c r="O417" s="269"/>
      <c r="P417" s="269"/>
      <c r="Q417" s="333"/>
    </row>
    <row r="418" s="118" customFormat="1" spans="1:17">
      <c r="A418" s="276">
        <v>415</v>
      </c>
      <c r="B418" s="308" t="str">
        <f t="shared" ref="B418:B481" si="22">IF(K418="","",K418)</f>
        <v>416,</v>
      </c>
      <c r="C418" s="309" t="s">
        <v>2874</v>
      </c>
      <c r="D418" s="310">
        <v>1</v>
      </c>
      <c r="E418" s="309">
        <v>43</v>
      </c>
      <c r="F418" s="4" t="s">
        <v>2783</v>
      </c>
      <c r="G418" s="310">
        <v>11</v>
      </c>
      <c r="H418" s="310">
        <v>9</v>
      </c>
      <c r="I418" s="310">
        <v>1</v>
      </c>
      <c r="J418" s="310" t="s">
        <v>367</v>
      </c>
      <c r="K418" s="317" t="str">
        <f t="shared" ref="K418:K481" si="23">CONCATENATE(L418,M418,N418,O418,P418,Q418)</f>
        <v>416,</v>
      </c>
      <c r="L418" s="269">
        <v>416</v>
      </c>
      <c r="M418" s="269" t="s">
        <v>2765</v>
      </c>
      <c r="N418" s="269"/>
      <c r="O418" s="269"/>
      <c r="P418" s="269"/>
      <c r="Q418" s="333"/>
    </row>
    <row r="419" s="118" customFormat="1" spans="1:17">
      <c r="A419" s="276">
        <v>416</v>
      </c>
      <c r="B419" s="308" t="str">
        <f t="shared" si="22"/>
        <v>417,418,419,</v>
      </c>
      <c r="C419" s="336" t="s">
        <v>2763</v>
      </c>
      <c r="D419" s="310">
        <v>5</v>
      </c>
      <c r="E419" s="309"/>
      <c r="F419" s="310" t="s">
        <v>2764</v>
      </c>
      <c r="G419" s="310">
        <f>D419</f>
        <v>5</v>
      </c>
      <c r="H419" s="310"/>
      <c r="I419" s="310"/>
      <c r="J419" s="310"/>
      <c r="K419" s="317" t="str">
        <f t="shared" si="23"/>
        <v>417,418,419,</v>
      </c>
      <c r="L419" s="269">
        <v>417</v>
      </c>
      <c r="M419" s="269" t="s">
        <v>2765</v>
      </c>
      <c r="N419" s="269">
        <v>418</v>
      </c>
      <c r="O419" s="269" t="s">
        <v>2765</v>
      </c>
      <c r="P419" s="269">
        <v>419</v>
      </c>
      <c r="Q419" s="333" t="s">
        <v>2765</v>
      </c>
    </row>
    <row r="420" s="118" customFormat="1" spans="1:17">
      <c r="A420" s="276">
        <v>417</v>
      </c>
      <c r="B420" s="308" t="str">
        <f t="shared" si="22"/>
        <v>420,</v>
      </c>
      <c r="C420" s="334" t="s">
        <v>2776</v>
      </c>
      <c r="D420" s="310">
        <v>8</v>
      </c>
      <c r="E420" s="309">
        <v>181</v>
      </c>
      <c r="F420" s="4" t="s">
        <v>2777</v>
      </c>
      <c r="G420" s="310">
        <v>12</v>
      </c>
      <c r="H420" s="310">
        <v>10</v>
      </c>
      <c r="I420" s="310">
        <v>1</v>
      </c>
      <c r="J420" s="310" t="s">
        <v>2830</v>
      </c>
      <c r="K420" s="317" t="str">
        <f t="shared" si="23"/>
        <v>420,</v>
      </c>
      <c r="L420" s="269">
        <v>420</v>
      </c>
      <c r="M420" s="269" t="s">
        <v>2765</v>
      </c>
      <c r="N420" s="269"/>
      <c r="O420" s="269"/>
      <c r="P420" s="269"/>
      <c r="Q420" s="333"/>
    </row>
    <row r="421" s="118" customFormat="1" spans="1:17">
      <c r="A421" s="276">
        <v>418</v>
      </c>
      <c r="B421" s="308" t="str">
        <f t="shared" si="22"/>
        <v>420,421,422,</v>
      </c>
      <c r="C421" s="337" t="s">
        <v>2821</v>
      </c>
      <c r="D421" s="310">
        <v>10</v>
      </c>
      <c r="E421" s="309">
        <v>183</v>
      </c>
      <c r="F421" s="310" t="s">
        <v>2804</v>
      </c>
      <c r="G421" s="310">
        <v>13</v>
      </c>
      <c r="H421" s="310">
        <v>11</v>
      </c>
      <c r="I421" s="310">
        <v>1</v>
      </c>
      <c r="J421" t="s">
        <v>2805</v>
      </c>
      <c r="K421" s="317" t="str">
        <f t="shared" si="23"/>
        <v>420,421,422,</v>
      </c>
      <c r="L421" s="269">
        <v>420</v>
      </c>
      <c r="M421" s="269" t="s">
        <v>2765</v>
      </c>
      <c r="N421" s="269">
        <v>421</v>
      </c>
      <c r="O421" s="269" t="s">
        <v>2765</v>
      </c>
      <c r="P421" s="269">
        <v>422</v>
      </c>
      <c r="Q421" s="333" t="s">
        <v>2765</v>
      </c>
    </row>
    <row r="422" s="118" customFormat="1" spans="1:17">
      <c r="A422" s="276">
        <v>419</v>
      </c>
      <c r="B422" s="308" t="str">
        <f t="shared" si="22"/>
        <v>422,</v>
      </c>
      <c r="C422" s="334" t="s">
        <v>2875</v>
      </c>
      <c r="D422" s="310">
        <v>8</v>
      </c>
      <c r="E422" s="309">
        <v>181</v>
      </c>
      <c r="F422" s="4" t="s">
        <v>2777</v>
      </c>
      <c r="G422" s="310">
        <v>14</v>
      </c>
      <c r="H422" s="310">
        <v>12</v>
      </c>
      <c r="I422" s="310">
        <v>1</v>
      </c>
      <c r="J422" s="310" t="s">
        <v>2830</v>
      </c>
      <c r="K422" s="317" t="str">
        <f t="shared" si="23"/>
        <v>422,</v>
      </c>
      <c r="L422" s="269">
        <v>422</v>
      </c>
      <c r="M422" s="269" t="s">
        <v>2765</v>
      </c>
      <c r="N422" s="269"/>
      <c r="O422" s="269"/>
      <c r="P422" s="269"/>
      <c r="Q422" s="333"/>
    </row>
    <row r="423" s="118" customFormat="1" spans="1:17">
      <c r="A423" s="276">
        <v>420</v>
      </c>
      <c r="B423" s="308" t="str">
        <f t="shared" si="22"/>
        <v>423,</v>
      </c>
      <c r="C423" s="167" t="s">
        <v>2788</v>
      </c>
      <c r="D423" s="310">
        <v>6</v>
      </c>
      <c r="E423" s="309"/>
      <c r="F423" s="310" t="s">
        <v>2789</v>
      </c>
      <c r="G423" s="310">
        <f>D423</f>
        <v>6</v>
      </c>
      <c r="H423" s="310"/>
      <c r="I423" s="310"/>
      <c r="J423" s="310"/>
      <c r="K423" s="317" t="str">
        <f t="shared" si="23"/>
        <v>423,</v>
      </c>
      <c r="L423" s="269">
        <v>423</v>
      </c>
      <c r="M423" s="269" t="s">
        <v>2765</v>
      </c>
      <c r="N423" s="269"/>
      <c r="O423" s="269"/>
      <c r="P423" s="269"/>
      <c r="Q423" s="333"/>
    </row>
    <row r="424" s="118" customFormat="1" spans="1:17">
      <c r="A424" s="276">
        <v>421</v>
      </c>
      <c r="B424" s="308" t="str">
        <f t="shared" si="22"/>
        <v>423,</v>
      </c>
      <c r="C424" s="335" t="s">
        <v>2774</v>
      </c>
      <c r="D424" s="310">
        <v>7</v>
      </c>
      <c r="E424" s="309">
        <v>184</v>
      </c>
      <c r="F424" s="310" t="s">
        <v>2775</v>
      </c>
      <c r="G424" s="310">
        <v>9</v>
      </c>
      <c r="H424" s="310">
        <v>1</v>
      </c>
      <c r="I424" s="310">
        <v>1</v>
      </c>
      <c r="J424" s="310"/>
      <c r="K424" s="317" t="str">
        <f t="shared" si="23"/>
        <v>423,</v>
      </c>
      <c r="L424" s="269">
        <v>423</v>
      </c>
      <c r="M424" s="269" t="s">
        <v>2765</v>
      </c>
      <c r="N424" s="269"/>
      <c r="O424" s="269"/>
      <c r="P424" s="269"/>
      <c r="Q424" s="333"/>
    </row>
    <row r="425" s="118" customFormat="1" spans="1:17">
      <c r="A425" s="276">
        <v>422</v>
      </c>
      <c r="B425" s="308" t="str">
        <f t="shared" si="22"/>
        <v>423,</v>
      </c>
      <c r="C425" s="338" t="s">
        <v>2807</v>
      </c>
      <c r="D425" s="310">
        <v>4</v>
      </c>
      <c r="E425" s="309"/>
      <c r="F425" s="310" t="s">
        <v>2808</v>
      </c>
      <c r="G425" s="310">
        <f>D425</f>
        <v>4</v>
      </c>
      <c r="H425" s="310"/>
      <c r="I425" s="310"/>
      <c r="J425" s="310"/>
      <c r="K425" s="317" t="str">
        <f t="shared" si="23"/>
        <v>423,</v>
      </c>
      <c r="L425" s="269">
        <v>423</v>
      </c>
      <c r="M425" s="269" t="s">
        <v>2765</v>
      </c>
      <c r="N425" s="269"/>
      <c r="O425" s="269"/>
      <c r="P425" s="269"/>
      <c r="Q425" s="333"/>
    </row>
    <row r="426" s="118" customFormat="1" spans="1:17">
      <c r="A426" s="276">
        <v>423</v>
      </c>
      <c r="B426" s="308" t="str">
        <f t="shared" si="22"/>
        <v/>
      </c>
      <c r="C426" s="339" t="s">
        <v>2809</v>
      </c>
      <c r="D426" s="310">
        <v>1</v>
      </c>
      <c r="E426" s="309">
        <v>45</v>
      </c>
      <c r="F426" s="269" t="s">
        <v>2780</v>
      </c>
      <c r="G426" s="310">
        <v>15</v>
      </c>
      <c r="H426" s="310">
        <v>2</v>
      </c>
      <c r="I426" s="310">
        <v>2</v>
      </c>
      <c r="J426" s="310" t="s">
        <v>472</v>
      </c>
      <c r="K426" s="317" t="str">
        <f t="shared" si="23"/>
        <v/>
      </c>
      <c r="L426" s="269"/>
      <c r="M426" s="269"/>
      <c r="N426" s="269"/>
      <c r="O426" s="269"/>
      <c r="P426" s="269"/>
      <c r="Q426" s="333"/>
    </row>
    <row r="427" s="118" customFormat="1" spans="1:17">
      <c r="A427" s="276">
        <v>424</v>
      </c>
      <c r="B427" s="308" t="str">
        <f t="shared" si="22"/>
        <v/>
      </c>
      <c r="C427" s="310"/>
      <c r="D427" s="310"/>
      <c r="E427" s="309"/>
      <c r="F427" s="310"/>
      <c r="G427" s="310"/>
      <c r="H427" s="310"/>
      <c r="I427" s="310"/>
      <c r="J427" s="310"/>
      <c r="K427" s="317" t="str">
        <f t="shared" si="23"/>
        <v/>
      </c>
      <c r="L427" s="269"/>
      <c r="M427" s="269"/>
      <c r="N427" s="269"/>
      <c r="O427" s="269"/>
      <c r="P427" s="269"/>
      <c r="Q427" s="333"/>
    </row>
    <row r="428" s="118" customFormat="1" spans="1:17">
      <c r="A428" s="276">
        <v>425</v>
      </c>
      <c r="B428" s="308" t="str">
        <f t="shared" si="22"/>
        <v/>
      </c>
      <c r="C428" s="310"/>
      <c r="D428" s="310"/>
      <c r="E428" s="309"/>
      <c r="F428" s="310"/>
      <c r="G428" s="310"/>
      <c r="H428" s="310"/>
      <c r="I428" s="310"/>
      <c r="J428" s="310"/>
      <c r="K428" s="317" t="str">
        <f t="shared" si="23"/>
        <v/>
      </c>
      <c r="L428" s="269"/>
      <c r="M428" s="269"/>
      <c r="N428" s="269"/>
      <c r="O428" s="269"/>
      <c r="P428" s="269"/>
      <c r="Q428" s="333"/>
    </row>
    <row r="429" s="118" customFormat="1" spans="1:17">
      <c r="A429" s="276">
        <v>426</v>
      </c>
      <c r="B429" s="308" t="str">
        <f t="shared" si="22"/>
        <v/>
      </c>
      <c r="C429" s="310"/>
      <c r="D429" s="310"/>
      <c r="E429" s="309"/>
      <c r="F429" s="310"/>
      <c r="G429" s="310"/>
      <c r="H429" s="310"/>
      <c r="I429" s="310"/>
      <c r="J429" s="310"/>
      <c r="K429" s="317" t="str">
        <f t="shared" si="23"/>
        <v/>
      </c>
      <c r="L429" s="269"/>
      <c r="M429" s="269"/>
      <c r="N429" s="269"/>
      <c r="O429" s="269"/>
      <c r="P429" s="269"/>
      <c r="Q429" s="333"/>
    </row>
    <row r="430" s="118" customFormat="1" spans="1:17">
      <c r="A430" s="276">
        <v>427</v>
      </c>
      <c r="B430" s="308" t="str">
        <f t="shared" si="22"/>
        <v/>
      </c>
      <c r="C430" s="310"/>
      <c r="D430" s="310"/>
      <c r="E430" s="309"/>
      <c r="F430" s="310"/>
      <c r="G430" s="310"/>
      <c r="H430" s="310"/>
      <c r="I430" s="310"/>
      <c r="J430" s="310"/>
      <c r="K430" s="317" t="str">
        <f t="shared" si="23"/>
        <v/>
      </c>
      <c r="L430" s="269"/>
      <c r="M430" s="269"/>
      <c r="N430" s="269"/>
      <c r="O430" s="269"/>
      <c r="P430" s="269"/>
      <c r="Q430" s="333"/>
    </row>
    <row r="431" s="118" customFormat="1" spans="1:17">
      <c r="A431" s="276">
        <v>428</v>
      </c>
      <c r="B431" s="308" t="str">
        <f t="shared" si="22"/>
        <v/>
      </c>
      <c r="C431" s="310"/>
      <c r="D431" s="310"/>
      <c r="E431" s="309"/>
      <c r="F431" s="310"/>
      <c r="G431" s="310"/>
      <c r="H431" s="310"/>
      <c r="I431" s="310"/>
      <c r="J431" s="310"/>
      <c r="K431" s="317" t="str">
        <f t="shared" si="23"/>
        <v/>
      </c>
      <c r="L431" s="269"/>
      <c r="M431" s="269"/>
      <c r="N431" s="269"/>
      <c r="O431" s="269"/>
      <c r="P431" s="269"/>
      <c r="Q431" s="333"/>
    </row>
    <row r="432" s="118" customFormat="1" spans="1:17">
      <c r="A432" s="276">
        <v>429</v>
      </c>
      <c r="B432" s="308" t="str">
        <f t="shared" si="22"/>
        <v/>
      </c>
      <c r="C432" s="310"/>
      <c r="D432" s="310"/>
      <c r="E432" s="309"/>
      <c r="F432" s="310"/>
      <c r="G432" s="310"/>
      <c r="H432" s="310"/>
      <c r="I432" s="310"/>
      <c r="J432" s="310"/>
      <c r="K432" s="317" t="str">
        <f t="shared" si="23"/>
        <v/>
      </c>
      <c r="L432" s="269"/>
      <c r="M432" s="269"/>
      <c r="N432" s="269"/>
      <c r="O432" s="269"/>
      <c r="P432" s="269"/>
      <c r="Q432" s="333"/>
    </row>
    <row r="433" s="118" customFormat="1" spans="1:17">
      <c r="A433" s="276">
        <v>430</v>
      </c>
      <c r="B433" s="308" t="str">
        <f t="shared" si="22"/>
        <v/>
      </c>
      <c r="C433" s="310"/>
      <c r="D433" s="310"/>
      <c r="E433" s="309"/>
      <c r="F433" s="310"/>
      <c r="G433" s="310"/>
      <c r="H433" s="310"/>
      <c r="I433" s="310"/>
      <c r="J433" s="310"/>
      <c r="K433" s="317" t="str">
        <f t="shared" si="23"/>
        <v/>
      </c>
      <c r="L433" s="269"/>
      <c r="M433" s="269"/>
      <c r="N433" s="269"/>
      <c r="O433" s="269"/>
      <c r="P433" s="269"/>
      <c r="Q433" s="333"/>
    </row>
    <row r="434" s="118" customFormat="1" spans="1:17">
      <c r="A434" s="276">
        <v>431</v>
      </c>
      <c r="B434" s="308" t="str">
        <f t="shared" si="22"/>
        <v/>
      </c>
      <c r="C434" s="310"/>
      <c r="D434" s="310"/>
      <c r="E434" s="309"/>
      <c r="F434" s="310"/>
      <c r="G434" s="310"/>
      <c r="H434" s="310"/>
      <c r="I434" s="310"/>
      <c r="J434" s="310"/>
      <c r="K434" s="317" t="str">
        <f t="shared" si="23"/>
        <v/>
      </c>
      <c r="L434" s="269"/>
      <c r="M434" s="269"/>
      <c r="N434" s="269"/>
      <c r="O434" s="269"/>
      <c r="P434" s="269"/>
      <c r="Q434" s="333"/>
    </row>
    <row r="435" s="118" customFormat="1" spans="1:17">
      <c r="A435" s="276">
        <v>432</v>
      </c>
      <c r="B435" s="308" t="str">
        <f t="shared" si="22"/>
        <v/>
      </c>
      <c r="C435" s="310"/>
      <c r="D435" s="310"/>
      <c r="E435" s="309"/>
      <c r="F435" s="310"/>
      <c r="G435" s="310"/>
      <c r="H435" s="310"/>
      <c r="I435" s="310"/>
      <c r="J435" s="310"/>
      <c r="K435" s="317" t="str">
        <f t="shared" si="23"/>
        <v/>
      </c>
      <c r="L435" s="269"/>
      <c r="M435" s="269"/>
      <c r="N435" s="269"/>
      <c r="O435" s="269"/>
      <c r="P435" s="269"/>
      <c r="Q435" s="333"/>
    </row>
    <row r="436" s="118" customFormat="1" spans="1:17">
      <c r="A436" s="276">
        <v>433</v>
      </c>
      <c r="B436" s="308" t="str">
        <f t="shared" si="22"/>
        <v/>
      </c>
      <c r="C436" s="310"/>
      <c r="D436" s="310"/>
      <c r="E436" s="309"/>
      <c r="F436" s="310"/>
      <c r="G436" s="310"/>
      <c r="H436" s="310"/>
      <c r="I436" s="310"/>
      <c r="J436" s="310"/>
      <c r="K436" s="317" t="str">
        <f t="shared" si="23"/>
        <v/>
      </c>
      <c r="L436" s="269"/>
      <c r="M436" s="269"/>
      <c r="N436" s="269"/>
      <c r="O436" s="269"/>
      <c r="P436" s="269"/>
      <c r="Q436" s="333"/>
    </row>
    <row r="437" s="118" customFormat="1" spans="1:17">
      <c r="A437" s="276">
        <v>434</v>
      </c>
      <c r="B437" s="308" t="str">
        <f t="shared" si="22"/>
        <v/>
      </c>
      <c r="C437" s="310"/>
      <c r="D437" s="310"/>
      <c r="E437" s="309"/>
      <c r="F437" s="310"/>
      <c r="G437" s="310"/>
      <c r="H437" s="310"/>
      <c r="I437" s="310"/>
      <c r="J437" s="310"/>
      <c r="K437" s="317" t="str">
        <f t="shared" si="23"/>
        <v/>
      </c>
      <c r="L437" s="269"/>
      <c r="M437" s="269"/>
      <c r="N437" s="269"/>
      <c r="O437" s="269"/>
      <c r="P437" s="269"/>
      <c r="Q437" s="333"/>
    </row>
    <row r="438" s="118" customFormat="1" spans="1:17">
      <c r="A438" s="276">
        <v>435</v>
      </c>
      <c r="B438" s="308" t="str">
        <f t="shared" si="22"/>
        <v/>
      </c>
      <c r="C438" s="310"/>
      <c r="D438" s="310"/>
      <c r="E438" s="309"/>
      <c r="F438" s="310"/>
      <c r="G438" s="310"/>
      <c r="H438" s="310"/>
      <c r="I438" s="310"/>
      <c r="J438" s="310"/>
      <c r="K438" s="317" t="str">
        <f t="shared" si="23"/>
        <v/>
      </c>
      <c r="L438" s="269"/>
      <c r="M438" s="269"/>
      <c r="N438" s="269"/>
      <c r="O438" s="269"/>
      <c r="P438" s="269"/>
      <c r="Q438" s="333"/>
    </row>
    <row r="439" s="118" customFormat="1" spans="1:17">
      <c r="A439" s="276">
        <v>436</v>
      </c>
      <c r="B439" s="308" t="str">
        <f t="shared" si="22"/>
        <v/>
      </c>
      <c r="C439" s="310"/>
      <c r="D439" s="310"/>
      <c r="E439" s="309"/>
      <c r="F439" s="310"/>
      <c r="G439" s="310"/>
      <c r="H439" s="310"/>
      <c r="I439" s="310"/>
      <c r="J439" s="310"/>
      <c r="K439" s="317" t="str">
        <f t="shared" si="23"/>
        <v/>
      </c>
      <c r="L439" s="269"/>
      <c r="M439" s="269"/>
      <c r="N439" s="269"/>
      <c r="O439" s="269"/>
      <c r="P439" s="269"/>
      <c r="Q439" s="333"/>
    </row>
    <row r="440" s="118" customFormat="1" spans="1:17">
      <c r="A440" s="276">
        <v>437</v>
      </c>
      <c r="B440" s="308" t="str">
        <f t="shared" si="22"/>
        <v/>
      </c>
      <c r="C440" s="310"/>
      <c r="D440" s="310"/>
      <c r="E440" s="309"/>
      <c r="F440" s="310"/>
      <c r="G440" s="310"/>
      <c r="H440" s="310"/>
      <c r="I440" s="310"/>
      <c r="J440" s="310"/>
      <c r="K440" s="317" t="str">
        <f t="shared" si="23"/>
        <v/>
      </c>
      <c r="L440" s="269"/>
      <c r="M440" s="269"/>
      <c r="N440" s="269"/>
      <c r="O440" s="269"/>
      <c r="P440" s="269"/>
      <c r="Q440" s="333"/>
    </row>
    <row r="441" s="118" customFormat="1" spans="1:17">
      <c r="A441" s="276">
        <v>438</v>
      </c>
      <c r="B441" s="308" t="str">
        <f t="shared" si="22"/>
        <v/>
      </c>
      <c r="C441" s="310"/>
      <c r="D441" s="310"/>
      <c r="E441" s="309"/>
      <c r="F441" s="310"/>
      <c r="G441" s="310"/>
      <c r="H441" s="310"/>
      <c r="I441" s="310"/>
      <c r="J441" s="310"/>
      <c r="K441" s="317" t="str">
        <f t="shared" si="23"/>
        <v/>
      </c>
      <c r="L441" s="269"/>
      <c r="M441" s="269"/>
      <c r="N441" s="269"/>
      <c r="O441" s="269"/>
      <c r="P441" s="269"/>
      <c r="Q441" s="333"/>
    </row>
    <row r="442" s="118" customFormat="1" spans="1:17">
      <c r="A442" s="276">
        <v>439</v>
      </c>
      <c r="B442" s="308" t="str">
        <f t="shared" si="22"/>
        <v/>
      </c>
      <c r="C442" s="310"/>
      <c r="D442" s="310"/>
      <c r="E442" s="309"/>
      <c r="F442" s="310"/>
      <c r="G442" s="310"/>
      <c r="H442" s="310"/>
      <c r="I442" s="310"/>
      <c r="J442" s="310"/>
      <c r="K442" s="317" t="str">
        <f t="shared" si="23"/>
        <v/>
      </c>
      <c r="L442" s="269"/>
      <c r="M442" s="269"/>
      <c r="N442" s="269"/>
      <c r="O442" s="269"/>
      <c r="P442" s="269"/>
      <c r="Q442" s="333"/>
    </row>
    <row r="443" s="118" customFormat="1" spans="1:17">
      <c r="A443" s="276">
        <v>440</v>
      </c>
      <c r="B443" s="308" t="str">
        <f t="shared" si="22"/>
        <v/>
      </c>
      <c r="C443" s="310"/>
      <c r="D443" s="310"/>
      <c r="E443" s="309"/>
      <c r="F443" s="310"/>
      <c r="G443" s="310"/>
      <c r="H443" s="310"/>
      <c r="I443" s="310"/>
      <c r="J443" s="310"/>
      <c r="K443" s="317" t="str">
        <f t="shared" si="23"/>
        <v/>
      </c>
      <c r="L443" s="269"/>
      <c r="M443" s="269"/>
      <c r="N443" s="269"/>
      <c r="O443" s="269"/>
      <c r="P443" s="269"/>
      <c r="Q443" s="333"/>
    </row>
    <row r="444" s="118" customFormat="1" spans="1:17">
      <c r="A444" s="276">
        <v>441</v>
      </c>
      <c r="B444" s="308" t="str">
        <f t="shared" si="22"/>
        <v/>
      </c>
      <c r="C444" s="310"/>
      <c r="D444" s="310"/>
      <c r="E444" s="309"/>
      <c r="F444" s="310"/>
      <c r="G444" s="310"/>
      <c r="H444" s="310"/>
      <c r="I444" s="310"/>
      <c r="J444" s="310"/>
      <c r="K444" s="317" t="str">
        <f t="shared" si="23"/>
        <v/>
      </c>
      <c r="L444" s="269"/>
      <c r="M444" s="269"/>
      <c r="N444" s="269"/>
      <c r="O444" s="269"/>
      <c r="P444" s="269"/>
      <c r="Q444" s="333"/>
    </row>
    <row r="445" s="118" customFormat="1" spans="1:17">
      <c r="A445" s="276">
        <v>442</v>
      </c>
      <c r="B445" s="308" t="str">
        <f t="shared" si="22"/>
        <v/>
      </c>
      <c r="C445" s="310"/>
      <c r="D445" s="310"/>
      <c r="E445" s="309"/>
      <c r="F445" s="310"/>
      <c r="G445" s="310"/>
      <c r="H445" s="310"/>
      <c r="I445" s="310"/>
      <c r="J445" s="310"/>
      <c r="K445" s="317" t="str">
        <f t="shared" si="23"/>
        <v/>
      </c>
      <c r="L445" s="269"/>
      <c r="M445" s="269"/>
      <c r="N445" s="269"/>
      <c r="O445" s="269"/>
      <c r="P445" s="269"/>
      <c r="Q445" s="333"/>
    </row>
    <row r="446" s="118" customFormat="1" spans="1:17">
      <c r="A446" s="276">
        <v>443</v>
      </c>
      <c r="B446" s="308" t="str">
        <f t="shared" si="22"/>
        <v/>
      </c>
      <c r="C446" s="310"/>
      <c r="D446" s="310"/>
      <c r="E446" s="309"/>
      <c r="F446" s="310"/>
      <c r="G446" s="310"/>
      <c r="H446" s="310"/>
      <c r="I446" s="310"/>
      <c r="J446" s="310"/>
      <c r="K446" s="317" t="str">
        <f t="shared" si="23"/>
        <v/>
      </c>
      <c r="L446" s="269"/>
      <c r="M446" s="269"/>
      <c r="N446" s="269"/>
      <c r="O446" s="269"/>
      <c r="P446" s="269"/>
      <c r="Q446" s="333"/>
    </row>
    <row r="447" s="118" customFormat="1" spans="1:17">
      <c r="A447" s="276">
        <v>444</v>
      </c>
      <c r="B447" s="308" t="str">
        <f t="shared" si="22"/>
        <v/>
      </c>
      <c r="C447" s="310"/>
      <c r="D447" s="310"/>
      <c r="E447" s="309"/>
      <c r="F447" s="310"/>
      <c r="G447" s="310"/>
      <c r="H447" s="310"/>
      <c r="I447" s="310"/>
      <c r="J447" s="310"/>
      <c r="K447" s="317" t="str">
        <f t="shared" si="23"/>
        <v/>
      </c>
      <c r="L447" s="269"/>
      <c r="M447" s="269"/>
      <c r="N447" s="269"/>
      <c r="O447" s="269"/>
      <c r="P447" s="269"/>
      <c r="Q447" s="333"/>
    </row>
    <row r="448" s="118" customFormat="1" spans="1:17">
      <c r="A448" s="276">
        <v>445</v>
      </c>
      <c r="B448" s="308" t="str">
        <f t="shared" si="22"/>
        <v/>
      </c>
      <c r="C448" s="310"/>
      <c r="D448" s="310"/>
      <c r="E448" s="309"/>
      <c r="F448" s="310"/>
      <c r="G448" s="310"/>
      <c r="H448" s="310"/>
      <c r="I448" s="310"/>
      <c r="J448" s="310"/>
      <c r="K448" s="317" t="str">
        <f t="shared" si="23"/>
        <v/>
      </c>
      <c r="L448" s="269"/>
      <c r="M448" s="269"/>
      <c r="N448" s="269"/>
      <c r="O448" s="269"/>
      <c r="P448" s="269"/>
      <c r="Q448" s="333"/>
    </row>
    <row r="449" s="118" customFormat="1" spans="1:17">
      <c r="A449" s="276">
        <v>446</v>
      </c>
      <c r="B449" s="308" t="str">
        <f t="shared" si="22"/>
        <v/>
      </c>
      <c r="C449" s="310"/>
      <c r="D449" s="310"/>
      <c r="E449" s="309"/>
      <c r="F449" s="310"/>
      <c r="G449" s="310"/>
      <c r="H449" s="310"/>
      <c r="I449" s="310"/>
      <c r="J449" s="310"/>
      <c r="K449" s="317" t="str">
        <f t="shared" si="23"/>
        <v/>
      </c>
      <c r="L449" s="269"/>
      <c r="M449" s="269"/>
      <c r="N449" s="269"/>
      <c r="O449" s="269"/>
      <c r="P449" s="269"/>
      <c r="Q449" s="333"/>
    </row>
    <row r="450" s="118" customFormat="1" spans="1:17">
      <c r="A450" s="276">
        <v>447</v>
      </c>
      <c r="B450" s="308" t="str">
        <f t="shared" si="22"/>
        <v/>
      </c>
      <c r="C450" s="310"/>
      <c r="D450" s="310"/>
      <c r="E450" s="309"/>
      <c r="F450" s="310"/>
      <c r="G450" s="310"/>
      <c r="H450" s="310"/>
      <c r="I450" s="310"/>
      <c r="J450" s="310"/>
      <c r="K450" s="317" t="str">
        <f t="shared" si="23"/>
        <v/>
      </c>
      <c r="L450" s="269"/>
      <c r="M450" s="269"/>
      <c r="N450" s="269"/>
      <c r="O450" s="269"/>
      <c r="P450" s="269"/>
      <c r="Q450" s="333"/>
    </row>
    <row r="451" s="118" customFormat="1" spans="1:17">
      <c r="A451" s="276">
        <v>448</v>
      </c>
      <c r="B451" s="308" t="str">
        <f t="shared" si="22"/>
        <v/>
      </c>
      <c r="C451" s="310"/>
      <c r="D451" s="310"/>
      <c r="E451" s="309"/>
      <c r="F451" s="310"/>
      <c r="G451" s="310"/>
      <c r="H451" s="310"/>
      <c r="I451" s="310"/>
      <c r="J451" s="310"/>
      <c r="K451" s="317" t="str">
        <f t="shared" si="23"/>
        <v/>
      </c>
      <c r="L451" s="269"/>
      <c r="M451" s="269"/>
      <c r="N451" s="269"/>
      <c r="O451" s="269"/>
      <c r="P451" s="269"/>
      <c r="Q451" s="333"/>
    </row>
    <row r="452" s="118" customFormat="1" spans="1:17">
      <c r="A452" s="276">
        <v>449</v>
      </c>
      <c r="B452" s="308" t="str">
        <f t="shared" si="22"/>
        <v/>
      </c>
      <c r="C452" s="310"/>
      <c r="D452" s="310"/>
      <c r="E452" s="309"/>
      <c r="F452" s="310"/>
      <c r="G452" s="310"/>
      <c r="H452" s="310"/>
      <c r="I452" s="310"/>
      <c r="J452" s="310"/>
      <c r="K452" s="317" t="str">
        <f t="shared" si="23"/>
        <v/>
      </c>
      <c r="L452" s="269"/>
      <c r="M452" s="269"/>
      <c r="N452" s="269"/>
      <c r="O452" s="269"/>
      <c r="P452" s="269"/>
      <c r="Q452" s="333"/>
    </row>
    <row r="453" s="117" customFormat="1" ht="14.25" spans="1:18">
      <c r="A453" s="276">
        <v>450</v>
      </c>
      <c r="B453" s="340" t="str">
        <f t="shared" si="22"/>
        <v/>
      </c>
      <c r="C453" s="196"/>
      <c r="D453" s="196"/>
      <c r="E453" s="341"/>
      <c r="F453" s="196"/>
      <c r="G453" s="196"/>
      <c r="H453" s="196"/>
      <c r="I453" s="196"/>
      <c r="J453" s="196"/>
      <c r="K453" s="342" t="str">
        <f t="shared" si="23"/>
        <v/>
      </c>
      <c r="L453" s="343"/>
      <c r="M453" s="343"/>
      <c r="N453" s="343"/>
      <c r="O453" s="343"/>
      <c r="P453" s="343"/>
      <c r="Q453" s="344"/>
      <c r="R453" s="178"/>
    </row>
    <row r="454" s="116" customFormat="1" spans="1:18">
      <c r="A454" s="276">
        <v>451</v>
      </c>
      <c r="B454" s="306" t="str">
        <f t="shared" si="22"/>
        <v>452,453,454,</v>
      </c>
      <c r="C454" s="283" t="s">
        <v>2763</v>
      </c>
      <c r="D454" s="275">
        <v>5</v>
      </c>
      <c r="E454" s="307"/>
      <c r="F454" s="275" t="s">
        <v>2764</v>
      </c>
      <c r="G454" s="275">
        <v>5</v>
      </c>
      <c r="H454" s="275"/>
      <c r="I454" s="275"/>
      <c r="J454" s="275"/>
      <c r="K454" s="324" t="str">
        <f t="shared" si="23"/>
        <v>452,453,454,</v>
      </c>
      <c r="L454" s="325">
        <v>452</v>
      </c>
      <c r="M454" s="325" t="s">
        <v>2765</v>
      </c>
      <c r="N454" s="325">
        <v>453</v>
      </c>
      <c r="O454" s="325" t="s">
        <v>2765</v>
      </c>
      <c r="P454" s="325">
        <v>454</v>
      </c>
      <c r="Q454" s="332" t="s">
        <v>2765</v>
      </c>
      <c r="R454" s="177" t="s">
        <v>2209</v>
      </c>
    </row>
    <row r="455" s="118" customFormat="1" spans="1:17">
      <c r="A455" s="276">
        <v>452</v>
      </c>
      <c r="B455" s="308" t="str">
        <f t="shared" si="22"/>
        <v>455,</v>
      </c>
      <c r="C455" s="309" t="s">
        <v>2811</v>
      </c>
      <c r="D455" s="310">
        <v>1</v>
      </c>
      <c r="E455" s="309">
        <v>46</v>
      </c>
      <c r="F455" s="4" t="s">
        <v>2783</v>
      </c>
      <c r="G455" s="310">
        <v>9</v>
      </c>
      <c r="H455" s="310">
        <v>1</v>
      </c>
      <c r="I455" s="310">
        <v>1</v>
      </c>
      <c r="J455" s="310" t="s">
        <v>429</v>
      </c>
      <c r="K455" s="317" t="str">
        <f t="shared" si="23"/>
        <v>455,</v>
      </c>
      <c r="L455" s="269">
        <v>455</v>
      </c>
      <c r="M455" s="269" t="s">
        <v>2765</v>
      </c>
      <c r="N455" s="269"/>
      <c r="O455" s="269"/>
      <c r="P455" s="269"/>
      <c r="Q455" s="333"/>
    </row>
    <row r="456" s="118" customFormat="1" spans="1:17">
      <c r="A456" s="276">
        <v>453</v>
      </c>
      <c r="B456" s="308" t="str">
        <f t="shared" si="22"/>
        <v>456,</v>
      </c>
      <c r="C456" s="294" t="s">
        <v>2797</v>
      </c>
      <c r="D456" s="310">
        <v>7</v>
      </c>
      <c r="E456" s="309">
        <v>195</v>
      </c>
      <c r="F456" s="310" t="s">
        <v>2798</v>
      </c>
      <c r="G456" s="310">
        <v>10</v>
      </c>
      <c r="H456" s="310">
        <v>2</v>
      </c>
      <c r="I456" s="310">
        <v>1</v>
      </c>
      <c r="J456" s="310"/>
      <c r="K456" s="317" t="str">
        <f t="shared" si="23"/>
        <v>456,</v>
      </c>
      <c r="L456" s="269">
        <v>456</v>
      </c>
      <c r="M456" s="269" t="s">
        <v>2765</v>
      </c>
      <c r="N456" s="269"/>
      <c r="O456" s="269"/>
      <c r="P456" s="269"/>
      <c r="Q456" s="333"/>
    </row>
    <row r="457" s="118" customFormat="1" spans="1:17">
      <c r="A457" s="276">
        <v>454</v>
      </c>
      <c r="B457" s="308" t="str">
        <f t="shared" si="22"/>
        <v>457,</v>
      </c>
      <c r="C457" s="309" t="s">
        <v>2812</v>
      </c>
      <c r="D457" s="310">
        <v>1</v>
      </c>
      <c r="E457" s="309">
        <v>46</v>
      </c>
      <c r="F457" s="269" t="s">
        <v>2860</v>
      </c>
      <c r="G457" s="310">
        <v>11</v>
      </c>
      <c r="H457" s="310">
        <v>3</v>
      </c>
      <c r="I457" s="310">
        <v>1</v>
      </c>
      <c r="J457" s="310" t="s">
        <v>1110</v>
      </c>
      <c r="K457" s="317" t="str">
        <f t="shared" si="23"/>
        <v>457,</v>
      </c>
      <c r="L457" s="269">
        <v>457</v>
      </c>
      <c r="M457" s="269" t="s">
        <v>2765</v>
      </c>
      <c r="N457" s="269"/>
      <c r="O457" s="269"/>
      <c r="P457" s="269"/>
      <c r="Q457" s="333"/>
    </row>
    <row r="458" s="118" customFormat="1" spans="1:17">
      <c r="A458" s="276">
        <v>455</v>
      </c>
      <c r="B458" s="308" t="str">
        <f t="shared" si="22"/>
        <v>458,459,</v>
      </c>
      <c r="C458" s="313" t="s">
        <v>2771</v>
      </c>
      <c r="D458">
        <v>1</v>
      </c>
      <c r="E458" s="18">
        <v>196</v>
      </c>
      <c r="F458" s="269" t="s">
        <v>2772</v>
      </c>
      <c r="G458">
        <v>16</v>
      </c>
      <c r="H458">
        <v>4</v>
      </c>
      <c r="I458">
        <v>1</v>
      </c>
      <c r="J458" t="s">
        <v>2095</v>
      </c>
      <c r="K458" s="317" t="str">
        <f t="shared" si="23"/>
        <v>458,459,</v>
      </c>
      <c r="L458" s="269">
        <v>458</v>
      </c>
      <c r="M458" s="269" t="s">
        <v>2765</v>
      </c>
      <c r="N458" s="269">
        <v>459</v>
      </c>
      <c r="O458" s="269" t="s">
        <v>2765</v>
      </c>
      <c r="P458" s="269"/>
      <c r="Q458" s="333"/>
    </row>
    <row r="459" s="118" customFormat="1" spans="1:17">
      <c r="A459" s="276">
        <v>456</v>
      </c>
      <c r="B459" s="308" t="str">
        <f t="shared" si="22"/>
        <v>459,</v>
      </c>
      <c r="C459" s="334" t="s">
        <v>2850</v>
      </c>
      <c r="D459" s="310">
        <v>8</v>
      </c>
      <c r="E459" s="309">
        <v>191</v>
      </c>
      <c r="F459" s="310" t="s">
        <v>2777</v>
      </c>
      <c r="G459" s="310">
        <v>12</v>
      </c>
      <c r="H459" s="310">
        <v>4</v>
      </c>
      <c r="I459" s="310">
        <v>1</v>
      </c>
      <c r="J459" s="310" t="s">
        <v>2830</v>
      </c>
      <c r="K459" s="317" t="str">
        <f t="shared" si="23"/>
        <v>459,</v>
      </c>
      <c r="L459" s="269">
        <v>459</v>
      </c>
      <c r="M459" s="269" t="s">
        <v>2765</v>
      </c>
      <c r="N459" s="269"/>
      <c r="O459" s="269"/>
      <c r="P459" s="269"/>
      <c r="Q459" s="333"/>
    </row>
    <row r="460" s="118" customFormat="1" spans="1:17">
      <c r="A460" s="276">
        <v>457</v>
      </c>
      <c r="B460" s="308" t="str">
        <f t="shared" si="22"/>
        <v>459,460,</v>
      </c>
      <c r="C460" s="311" t="s">
        <v>2786</v>
      </c>
      <c r="D460" s="310">
        <v>3</v>
      </c>
      <c r="E460" s="309"/>
      <c r="F460" s="310" t="s">
        <v>2787</v>
      </c>
      <c r="G460" s="310">
        <v>3</v>
      </c>
      <c r="H460" s="310"/>
      <c r="I460" s="310"/>
      <c r="J460" s="310"/>
      <c r="K460" s="317" t="str">
        <f t="shared" si="23"/>
        <v>459,460,</v>
      </c>
      <c r="L460" s="269">
        <v>459</v>
      </c>
      <c r="M460" s="269" t="s">
        <v>2765</v>
      </c>
      <c r="N460" s="269">
        <v>460</v>
      </c>
      <c r="O460" s="269" t="s">
        <v>2765</v>
      </c>
      <c r="P460" s="269"/>
      <c r="Q460" s="333"/>
    </row>
    <row r="461" s="118" customFormat="1" spans="1:17">
      <c r="A461" s="276">
        <v>458</v>
      </c>
      <c r="B461" s="308" t="str">
        <f t="shared" si="22"/>
        <v>461,</v>
      </c>
      <c r="C461" s="334" t="s">
        <v>2816</v>
      </c>
      <c r="D461" s="310">
        <v>8</v>
      </c>
      <c r="E461" s="309">
        <v>191</v>
      </c>
      <c r="F461" s="310" t="s">
        <v>2777</v>
      </c>
      <c r="G461" s="310">
        <v>13</v>
      </c>
      <c r="H461" s="310">
        <v>5</v>
      </c>
      <c r="I461" s="310">
        <v>1</v>
      </c>
      <c r="J461" s="310" t="s">
        <v>2830</v>
      </c>
      <c r="K461" s="317" t="str">
        <f t="shared" si="23"/>
        <v>461,</v>
      </c>
      <c r="L461" s="269">
        <v>461</v>
      </c>
      <c r="M461" s="269" t="s">
        <v>2765</v>
      </c>
      <c r="N461" s="269"/>
      <c r="O461" s="269"/>
      <c r="P461" s="269"/>
      <c r="Q461" s="333"/>
    </row>
    <row r="462" s="118" customFormat="1" spans="1:17">
      <c r="A462" s="276">
        <v>459</v>
      </c>
      <c r="B462" s="308" t="str">
        <f t="shared" si="22"/>
        <v>462,</v>
      </c>
      <c r="C462" s="309" t="s">
        <v>2867</v>
      </c>
      <c r="D462" s="310">
        <v>1</v>
      </c>
      <c r="E462" s="309">
        <v>47</v>
      </c>
      <c r="F462" s="269" t="s">
        <v>2860</v>
      </c>
      <c r="G462" s="310">
        <v>14</v>
      </c>
      <c r="H462" s="310">
        <v>6</v>
      </c>
      <c r="I462" s="310">
        <v>1</v>
      </c>
      <c r="J462" s="310" t="s">
        <v>771</v>
      </c>
      <c r="K462" s="317" t="str">
        <f t="shared" si="23"/>
        <v>462,</v>
      </c>
      <c r="L462" s="269">
        <v>462</v>
      </c>
      <c r="M462" s="269" t="s">
        <v>2765</v>
      </c>
      <c r="N462" s="269"/>
      <c r="O462" s="269"/>
      <c r="P462" s="269"/>
      <c r="Q462" s="333"/>
    </row>
    <row r="463" s="118" customFormat="1" spans="1:17">
      <c r="A463" s="276">
        <v>460</v>
      </c>
      <c r="B463" s="308" t="str">
        <f t="shared" si="22"/>
        <v>463,</v>
      </c>
      <c r="C463" s="334" t="s">
        <v>2876</v>
      </c>
      <c r="D463" s="310">
        <v>8</v>
      </c>
      <c r="E463" s="309">
        <v>191</v>
      </c>
      <c r="F463" s="310" t="s">
        <v>2777</v>
      </c>
      <c r="G463" s="310">
        <v>9</v>
      </c>
      <c r="H463" s="310">
        <v>7</v>
      </c>
      <c r="I463" s="310">
        <v>1</v>
      </c>
      <c r="J463" s="310" t="s">
        <v>2830</v>
      </c>
      <c r="K463" s="317" t="str">
        <f t="shared" si="23"/>
        <v>463,</v>
      </c>
      <c r="L463" s="269">
        <v>463</v>
      </c>
      <c r="M463" s="269" t="s">
        <v>2765</v>
      </c>
      <c r="N463" s="269"/>
      <c r="O463" s="269"/>
      <c r="P463" s="269"/>
      <c r="Q463" s="333"/>
    </row>
    <row r="464" s="118" customFormat="1" spans="1:17">
      <c r="A464" s="276">
        <v>461</v>
      </c>
      <c r="B464" s="308" t="str">
        <f t="shared" si="22"/>
        <v>464,</v>
      </c>
      <c r="C464" s="311" t="s">
        <v>2786</v>
      </c>
      <c r="D464" s="310">
        <v>3</v>
      </c>
      <c r="E464" s="309"/>
      <c r="F464" s="310" t="s">
        <v>2787</v>
      </c>
      <c r="G464" s="310">
        <v>3</v>
      </c>
      <c r="H464" s="310"/>
      <c r="I464" s="310"/>
      <c r="J464" s="310"/>
      <c r="K464" s="317" t="str">
        <f t="shared" si="23"/>
        <v>464,</v>
      </c>
      <c r="L464" s="269">
        <v>464</v>
      </c>
      <c r="M464" s="269" t="s">
        <v>2765</v>
      </c>
      <c r="N464" s="269"/>
      <c r="O464" s="269"/>
      <c r="P464" s="269"/>
      <c r="Q464" s="333"/>
    </row>
    <row r="465" s="118" customFormat="1" spans="1:17">
      <c r="A465" s="276">
        <v>462</v>
      </c>
      <c r="B465" s="308" t="str">
        <f t="shared" si="22"/>
        <v>465,</v>
      </c>
      <c r="C465" s="314" t="s">
        <v>2877</v>
      </c>
      <c r="D465" s="310">
        <v>1</v>
      </c>
      <c r="E465" s="309">
        <v>192</v>
      </c>
      <c r="F465" s="310" t="s">
        <v>2793</v>
      </c>
      <c r="G465" s="310">
        <v>10</v>
      </c>
      <c r="H465" s="310">
        <v>8</v>
      </c>
      <c r="I465" s="310">
        <v>1</v>
      </c>
      <c r="J465" s="310" t="s">
        <v>2794</v>
      </c>
      <c r="K465" s="317" t="str">
        <f t="shared" si="23"/>
        <v>465,</v>
      </c>
      <c r="L465" s="269">
        <v>465</v>
      </c>
      <c r="M465" s="269" t="s">
        <v>2765</v>
      </c>
      <c r="N465" s="269"/>
      <c r="O465" s="269"/>
      <c r="P465" s="269"/>
      <c r="Q465" s="333"/>
    </row>
    <row r="466" s="118" customFormat="1" spans="1:17">
      <c r="A466" s="276">
        <v>463</v>
      </c>
      <c r="B466" s="308" t="str">
        <f t="shared" si="22"/>
        <v>466,</v>
      </c>
      <c r="C466" s="313" t="s">
        <v>2771</v>
      </c>
      <c r="D466">
        <v>1</v>
      </c>
      <c r="E466" s="18">
        <v>196</v>
      </c>
      <c r="F466" s="269" t="s">
        <v>2772</v>
      </c>
      <c r="G466">
        <v>16</v>
      </c>
      <c r="H466">
        <v>4</v>
      </c>
      <c r="I466">
        <v>1</v>
      </c>
      <c r="J466" t="s">
        <v>2095</v>
      </c>
      <c r="K466" s="317" t="str">
        <f t="shared" si="23"/>
        <v>466,</v>
      </c>
      <c r="L466" s="269">
        <v>466</v>
      </c>
      <c r="M466" s="269" t="s">
        <v>2765</v>
      </c>
      <c r="N466" s="269"/>
      <c r="O466" s="269"/>
      <c r="P466" s="269"/>
      <c r="Q466" s="333"/>
    </row>
    <row r="467" s="118" customFormat="1" spans="1:17">
      <c r="A467" s="276">
        <v>464</v>
      </c>
      <c r="B467" s="308" t="str">
        <f t="shared" si="22"/>
        <v>467,468,</v>
      </c>
      <c r="C467" s="314" t="s">
        <v>2878</v>
      </c>
      <c r="D467" s="310">
        <v>1</v>
      </c>
      <c r="E467" s="309">
        <v>192</v>
      </c>
      <c r="F467" s="310" t="s">
        <v>2793</v>
      </c>
      <c r="G467" s="310">
        <v>11</v>
      </c>
      <c r="H467" s="310">
        <v>9</v>
      </c>
      <c r="I467" s="310">
        <v>1</v>
      </c>
      <c r="J467" s="310" t="s">
        <v>2794</v>
      </c>
      <c r="K467" s="317" t="str">
        <f t="shared" si="23"/>
        <v>467,468,</v>
      </c>
      <c r="L467" s="269">
        <v>467</v>
      </c>
      <c r="M467" s="269" t="s">
        <v>2765</v>
      </c>
      <c r="N467" s="269">
        <v>468</v>
      </c>
      <c r="O467" s="269" t="s">
        <v>2765</v>
      </c>
      <c r="P467" s="269"/>
      <c r="Q467" s="333"/>
    </row>
    <row r="468" s="118" customFormat="1" spans="1:17">
      <c r="A468" s="276">
        <v>465</v>
      </c>
      <c r="B468" s="308" t="str">
        <f t="shared" si="22"/>
        <v>467,468,</v>
      </c>
      <c r="C468" s="309" t="s">
        <v>2843</v>
      </c>
      <c r="D468" s="310">
        <v>1</v>
      </c>
      <c r="E468" s="309">
        <v>48</v>
      </c>
      <c r="F468" s="4" t="s">
        <v>2783</v>
      </c>
      <c r="G468" s="310">
        <v>12</v>
      </c>
      <c r="H468" s="310">
        <v>10</v>
      </c>
      <c r="I468" s="310">
        <v>1</v>
      </c>
      <c r="J468" s="310" t="s">
        <v>429</v>
      </c>
      <c r="K468" s="317" t="str">
        <f t="shared" si="23"/>
        <v>467,468,</v>
      </c>
      <c r="L468" s="269">
        <v>467</v>
      </c>
      <c r="M468" s="269" t="s">
        <v>2765</v>
      </c>
      <c r="N468" s="269">
        <v>468</v>
      </c>
      <c r="O468" s="269" t="s">
        <v>2765</v>
      </c>
      <c r="P468" s="269"/>
      <c r="Q468" s="333"/>
    </row>
    <row r="469" s="118" customFormat="1" spans="1:17">
      <c r="A469" s="276">
        <v>466</v>
      </c>
      <c r="B469" s="308" t="str">
        <f t="shared" si="22"/>
        <v>467,468,</v>
      </c>
      <c r="C469" s="314" t="s">
        <v>2879</v>
      </c>
      <c r="D469" s="310">
        <v>1</v>
      </c>
      <c r="E469" s="309">
        <v>192</v>
      </c>
      <c r="F469" s="310" t="s">
        <v>2793</v>
      </c>
      <c r="G469" s="310">
        <v>13</v>
      </c>
      <c r="H469" s="310">
        <v>11</v>
      </c>
      <c r="I469" s="310">
        <v>1</v>
      </c>
      <c r="J469" s="310" t="s">
        <v>2794</v>
      </c>
      <c r="K469" s="317" t="str">
        <f t="shared" si="23"/>
        <v>467,468,</v>
      </c>
      <c r="L469" s="269">
        <v>467</v>
      </c>
      <c r="M469" s="269" t="s">
        <v>2765</v>
      </c>
      <c r="N469" s="269">
        <v>468</v>
      </c>
      <c r="O469" s="269" t="s">
        <v>2765</v>
      </c>
      <c r="P469" s="269"/>
      <c r="Q469" s="333"/>
    </row>
    <row r="470" s="118" customFormat="1" spans="1:17">
      <c r="A470" s="276">
        <v>467</v>
      </c>
      <c r="B470" s="308" t="str">
        <f t="shared" si="22"/>
        <v>469,470,</v>
      </c>
      <c r="C470" s="334" t="s">
        <v>2862</v>
      </c>
      <c r="D470" s="310">
        <v>8</v>
      </c>
      <c r="E470" s="309">
        <v>191</v>
      </c>
      <c r="F470" s="310" t="s">
        <v>2777</v>
      </c>
      <c r="G470" s="310">
        <v>14</v>
      </c>
      <c r="H470" s="310">
        <v>12</v>
      </c>
      <c r="I470" s="310">
        <v>1</v>
      </c>
      <c r="J470" s="310" t="s">
        <v>2830</v>
      </c>
      <c r="K470" s="317" t="str">
        <f t="shared" si="23"/>
        <v>469,470,</v>
      </c>
      <c r="L470" s="269">
        <v>469</v>
      </c>
      <c r="M470" s="269" t="s">
        <v>2765</v>
      </c>
      <c r="N470" s="269">
        <v>470</v>
      </c>
      <c r="O470" s="269" t="s">
        <v>2765</v>
      </c>
      <c r="P470" s="269"/>
      <c r="Q470" s="333"/>
    </row>
    <row r="471" s="118" customFormat="1" spans="1:17">
      <c r="A471" s="276">
        <v>468</v>
      </c>
      <c r="B471" s="308" t="str">
        <f t="shared" si="22"/>
        <v>470,471,</v>
      </c>
      <c r="C471" s="336" t="s">
        <v>2763</v>
      </c>
      <c r="D471" s="310">
        <v>5</v>
      </c>
      <c r="E471" s="309"/>
      <c r="F471" s="310" t="s">
        <v>2764</v>
      </c>
      <c r="G471" s="310">
        <v>5</v>
      </c>
      <c r="H471" s="310"/>
      <c r="I471" s="310"/>
      <c r="J471" s="310"/>
      <c r="K471" s="317" t="str">
        <f t="shared" si="23"/>
        <v>470,471,</v>
      </c>
      <c r="L471" s="269">
        <v>470</v>
      </c>
      <c r="M471" s="269" t="s">
        <v>2765</v>
      </c>
      <c r="N471" s="269">
        <v>471</v>
      </c>
      <c r="O471" s="269" t="s">
        <v>2765</v>
      </c>
      <c r="P471" s="269"/>
      <c r="Q471" s="333"/>
    </row>
    <row r="472" s="118" customFormat="1" spans="1:17">
      <c r="A472" s="276">
        <v>469</v>
      </c>
      <c r="B472" s="308" t="str">
        <f t="shared" si="22"/>
        <v>472,473,</v>
      </c>
      <c r="C472" s="309" t="s">
        <v>2869</v>
      </c>
      <c r="D472" s="310">
        <v>1</v>
      </c>
      <c r="E472" s="309">
        <v>49</v>
      </c>
      <c r="F472" s="4" t="s">
        <v>2783</v>
      </c>
      <c r="G472" s="310">
        <v>9</v>
      </c>
      <c r="H472" s="310">
        <v>1</v>
      </c>
      <c r="I472" s="310">
        <v>1</v>
      </c>
      <c r="J472" s="310" t="s">
        <v>2880</v>
      </c>
      <c r="K472" s="317" t="str">
        <f t="shared" si="23"/>
        <v>472,473,</v>
      </c>
      <c r="L472" s="269">
        <v>472</v>
      </c>
      <c r="M472" s="269" t="s">
        <v>2765</v>
      </c>
      <c r="N472" s="269">
        <v>473</v>
      </c>
      <c r="O472" s="269" t="s">
        <v>2765</v>
      </c>
      <c r="P472" s="269"/>
      <c r="Q472" s="333"/>
    </row>
    <row r="473" s="118" customFormat="1" spans="1:17">
      <c r="A473" s="276">
        <v>470</v>
      </c>
      <c r="B473" s="308" t="str">
        <f t="shared" si="22"/>
        <v>473,</v>
      </c>
      <c r="C473" s="337" t="s">
        <v>2825</v>
      </c>
      <c r="D473" s="310">
        <v>10</v>
      </c>
      <c r="E473" s="309">
        <v>193</v>
      </c>
      <c r="F473" s="310" t="s">
        <v>2804</v>
      </c>
      <c r="G473" s="310">
        <v>10</v>
      </c>
      <c r="H473" s="310">
        <v>2</v>
      </c>
      <c r="I473" s="310">
        <v>1</v>
      </c>
      <c r="J473" t="s">
        <v>2805</v>
      </c>
      <c r="K473" s="317" t="str">
        <f t="shared" si="23"/>
        <v>473,</v>
      </c>
      <c r="L473" s="269">
        <v>473</v>
      </c>
      <c r="M473" s="269" t="s">
        <v>2765</v>
      </c>
      <c r="N473" s="269"/>
      <c r="O473" s="269"/>
      <c r="P473" s="269"/>
      <c r="Q473" s="333"/>
    </row>
    <row r="474" s="118" customFormat="1" spans="1:17">
      <c r="A474" s="276">
        <v>471</v>
      </c>
      <c r="B474" s="308" t="str">
        <f t="shared" si="22"/>
        <v>473,474,</v>
      </c>
      <c r="C474" s="309" t="s">
        <v>2874</v>
      </c>
      <c r="D474" s="310">
        <v>1</v>
      </c>
      <c r="E474" s="309">
        <v>49</v>
      </c>
      <c r="F474" s="269" t="s">
        <v>2768</v>
      </c>
      <c r="G474" s="310">
        <v>11</v>
      </c>
      <c r="H474" s="310">
        <v>3</v>
      </c>
      <c r="I474" s="310">
        <v>1</v>
      </c>
      <c r="J474" s="310" t="s">
        <v>2881</v>
      </c>
      <c r="K474" s="317" t="str">
        <f t="shared" si="23"/>
        <v>473,474,</v>
      </c>
      <c r="L474" s="269">
        <v>473</v>
      </c>
      <c r="M474" s="269" t="s">
        <v>2765</v>
      </c>
      <c r="N474" s="269">
        <v>474</v>
      </c>
      <c r="O474" s="269" t="s">
        <v>2765</v>
      </c>
      <c r="P474" s="269"/>
      <c r="Q474" s="333"/>
    </row>
    <row r="475" s="118" customFormat="1" spans="1:17">
      <c r="A475" s="276">
        <v>472</v>
      </c>
      <c r="B475" s="308" t="str">
        <f t="shared" si="22"/>
        <v>475,</v>
      </c>
      <c r="C475" s="167" t="s">
        <v>2788</v>
      </c>
      <c r="D475" s="310">
        <v>6</v>
      </c>
      <c r="E475" s="309"/>
      <c r="F475" s="310" t="s">
        <v>2789</v>
      </c>
      <c r="G475" s="310">
        <v>6</v>
      </c>
      <c r="H475" s="310"/>
      <c r="I475" s="310"/>
      <c r="J475" s="310"/>
      <c r="K475" s="317" t="str">
        <f t="shared" si="23"/>
        <v>475,</v>
      </c>
      <c r="L475" s="269">
        <v>475</v>
      </c>
      <c r="M475" s="269" t="s">
        <v>2765</v>
      </c>
      <c r="N475" s="269"/>
      <c r="O475" s="269"/>
      <c r="P475" s="269"/>
      <c r="Q475" s="333"/>
    </row>
    <row r="476" s="118" customFormat="1" spans="1:17">
      <c r="A476" s="276">
        <v>473</v>
      </c>
      <c r="B476" s="308" t="str">
        <f t="shared" si="22"/>
        <v>475,</v>
      </c>
      <c r="C476" s="335" t="s">
        <v>2774</v>
      </c>
      <c r="D476" s="310">
        <v>7</v>
      </c>
      <c r="E476" s="309">
        <v>194</v>
      </c>
      <c r="F476" s="310" t="s">
        <v>2775</v>
      </c>
      <c r="G476" s="310">
        <v>12</v>
      </c>
      <c r="H476" s="310"/>
      <c r="I476" s="310"/>
      <c r="J476" s="310"/>
      <c r="K476" s="317" t="str">
        <f t="shared" si="23"/>
        <v>475,</v>
      </c>
      <c r="L476" s="269">
        <v>475</v>
      </c>
      <c r="M476" s="269" t="s">
        <v>2765</v>
      </c>
      <c r="N476" s="269"/>
      <c r="O476" s="269"/>
      <c r="P476" s="269"/>
      <c r="Q476" s="333"/>
    </row>
    <row r="477" s="118" customFormat="1" spans="1:17">
      <c r="A477" s="276">
        <v>474</v>
      </c>
      <c r="B477" s="308" t="str">
        <f t="shared" si="22"/>
        <v>475,</v>
      </c>
      <c r="C477" s="338" t="s">
        <v>2807</v>
      </c>
      <c r="D477" s="310">
        <v>4</v>
      </c>
      <c r="E477" s="309"/>
      <c r="F477" s="310" t="s">
        <v>2808</v>
      </c>
      <c r="G477" s="310">
        <v>4</v>
      </c>
      <c r="H477" s="310"/>
      <c r="I477" s="310"/>
      <c r="J477" s="310"/>
      <c r="K477" s="317" t="str">
        <f t="shared" si="23"/>
        <v>475,</v>
      </c>
      <c r="L477" s="269">
        <v>475</v>
      </c>
      <c r="M477" s="269" t="s">
        <v>2765</v>
      </c>
      <c r="N477" s="269"/>
      <c r="O477" s="269"/>
      <c r="P477" s="269"/>
      <c r="Q477" s="333"/>
    </row>
    <row r="478" s="118" customFormat="1" spans="1:17">
      <c r="A478" s="276">
        <v>475</v>
      </c>
      <c r="B478" s="308" t="str">
        <f t="shared" si="22"/>
        <v/>
      </c>
      <c r="C478" s="339" t="s">
        <v>2822</v>
      </c>
      <c r="D478" s="310">
        <v>1</v>
      </c>
      <c r="E478" s="309">
        <v>50</v>
      </c>
      <c r="F478" s="269" t="s">
        <v>2780</v>
      </c>
      <c r="G478" s="310">
        <v>15</v>
      </c>
      <c r="H478" s="310">
        <v>4</v>
      </c>
      <c r="I478" s="310">
        <v>2</v>
      </c>
      <c r="J478" s="310" t="s">
        <v>429</v>
      </c>
      <c r="K478" s="317" t="str">
        <f t="shared" si="23"/>
        <v/>
      </c>
      <c r="L478" s="269"/>
      <c r="M478" s="269"/>
      <c r="N478" s="269"/>
      <c r="O478" s="269"/>
      <c r="P478" s="269"/>
      <c r="Q478" s="333"/>
    </row>
    <row r="479" s="118" customFormat="1" spans="1:17">
      <c r="A479" s="276">
        <v>476</v>
      </c>
      <c r="B479" s="308" t="str">
        <f t="shared" si="22"/>
        <v/>
      </c>
      <c r="C479" s="310"/>
      <c r="D479" s="310"/>
      <c r="E479" s="309"/>
      <c r="F479" s="310"/>
      <c r="G479" s="310"/>
      <c r="H479" s="310"/>
      <c r="I479" s="310"/>
      <c r="J479" s="310"/>
      <c r="K479" s="317" t="str">
        <f t="shared" si="23"/>
        <v/>
      </c>
      <c r="L479" s="269"/>
      <c r="M479" s="269"/>
      <c r="N479" s="269"/>
      <c r="O479" s="269"/>
      <c r="P479" s="269"/>
      <c r="Q479" s="333"/>
    </row>
    <row r="480" s="118" customFormat="1" spans="1:17">
      <c r="A480" s="276">
        <v>477</v>
      </c>
      <c r="B480" s="308" t="str">
        <f t="shared" si="22"/>
        <v/>
      </c>
      <c r="C480" s="310"/>
      <c r="D480" s="310"/>
      <c r="E480" s="309"/>
      <c r="F480" s="310"/>
      <c r="G480" s="310"/>
      <c r="H480" s="310"/>
      <c r="I480" s="310"/>
      <c r="J480" s="310"/>
      <c r="K480" s="317" t="str">
        <f t="shared" si="23"/>
        <v/>
      </c>
      <c r="L480" s="269"/>
      <c r="M480" s="269"/>
      <c r="N480" s="269"/>
      <c r="O480" s="269"/>
      <c r="P480" s="269"/>
      <c r="Q480" s="333"/>
    </row>
    <row r="481" s="118" customFormat="1" spans="1:17">
      <c r="A481" s="276">
        <v>478</v>
      </c>
      <c r="B481" s="308" t="str">
        <f t="shared" si="22"/>
        <v/>
      </c>
      <c r="C481" s="310"/>
      <c r="D481" s="310"/>
      <c r="E481" s="309"/>
      <c r="F481" s="310"/>
      <c r="G481" s="310"/>
      <c r="H481" s="310"/>
      <c r="I481" s="310"/>
      <c r="J481" s="310"/>
      <c r="K481" s="317" t="str">
        <f t="shared" si="23"/>
        <v/>
      </c>
      <c r="L481" s="269"/>
      <c r="M481" s="269"/>
      <c r="N481" s="269"/>
      <c r="O481" s="269"/>
      <c r="P481" s="269"/>
      <c r="Q481" s="333"/>
    </row>
    <row r="482" s="118" customFormat="1" spans="1:17">
      <c r="A482" s="276">
        <v>479</v>
      </c>
      <c r="B482" s="308" t="str">
        <f t="shared" ref="B482:B503" si="24">IF(K482="","",K482)</f>
        <v/>
      </c>
      <c r="C482" s="310"/>
      <c r="D482" s="310"/>
      <c r="E482" s="309"/>
      <c r="F482" s="310"/>
      <c r="G482" s="310"/>
      <c r="H482" s="310"/>
      <c r="I482" s="310"/>
      <c r="J482" s="310"/>
      <c r="K482" s="317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3"/>
    </row>
    <row r="483" s="118" customFormat="1" spans="1:17">
      <c r="A483" s="276">
        <v>480</v>
      </c>
      <c r="B483" s="308" t="str">
        <f t="shared" si="24"/>
        <v/>
      </c>
      <c r="C483" s="310"/>
      <c r="D483" s="310"/>
      <c r="E483" s="309"/>
      <c r="F483" s="310"/>
      <c r="G483" s="310"/>
      <c r="H483" s="310"/>
      <c r="I483" s="310"/>
      <c r="J483" s="310"/>
      <c r="K483" s="317" t="str">
        <f t="shared" si="25"/>
        <v/>
      </c>
      <c r="L483" s="269"/>
      <c r="M483" s="269"/>
      <c r="N483" s="269"/>
      <c r="O483" s="269"/>
      <c r="P483" s="269"/>
      <c r="Q483" s="333"/>
    </row>
    <row r="484" s="118" customFormat="1" spans="1:17">
      <c r="A484" s="276">
        <v>481</v>
      </c>
      <c r="B484" s="308" t="str">
        <f t="shared" si="24"/>
        <v/>
      </c>
      <c r="C484" s="310"/>
      <c r="D484" s="310"/>
      <c r="E484" s="309"/>
      <c r="F484" s="310"/>
      <c r="G484" s="310"/>
      <c r="H484" s="310"/>
      <c r="I484" s="310"/>
      <c r="J484" s="310"/>
      <c r="K484" s="317" t="str">
        <f t="shared" si="25"/>
        <v/>
      </c>
      <c r="L484" s="269"/>
      <c r="M484" s="269"/>
      <c r="N484" s="269"/>
      <c r="O484" s="269"/>
      <c r="P484" s="269"/>
      <c r="Q484" s="333"/>
    </row>
    <row r="485" s="118" customFormat="1" spans="1:17">
      <c r="A485" s="276">
        <v>482</v>
      </c>
      <c r="B485" s="308" t="str">
        <f t="shared" si="24"/>
        <v/>
      </c>
      <c r="C485" s="310"/>
      <c r="D485" s="310"/>
      <c r="E485" s="309"/>
      <c r="F485" s="310"/>
      <c r="G485" s="310"/>
      <c r="H485" s="310"/>
      <c r="I485" s="310"/>
      <c r="J485" s="310"/>
      <c r="K485" s="317" t="str">
        <f t="shared" si="25"/>
        <v/>
      </c>
      <c r="L485" s="269"/>
      <c r="M485" s="269"/>
      <c r="N485" s="269"/>
      <c r="O485" s="269"/>
      <c r="P485" s="269"/>
      <c r="Q485" s="333"/>
    </row>
    <row r="486" s="118" customFormat="1" spans="1:17">
      <c r="A486" s="276">
        <v>483</v>
      </c>
      <c r="B486" s="308" t="str">
        <f t="shared" si="24"/>
        <v/>
      </c>
      <c r="C486" s="310"/>
      <c r="D486" s="310"/>
      <c r="E486" s="309"/>
      <c r="F486" s="310"/>
      <c r="G486" s="310"/>
      <c r="H486" s="310"/>
      <c r="I486" s="310"/>
      <c r="J486" s="310"/>
      <c r="K486" s="317" t="str">
        <f t="shared" si="25"/>
        <v/>
      </c>
      <c r="L486" s="269"/>
      <c r="M486" s="269"/>
      <c r="N486" s="269"/>
      <c r="O486" s="269"/>
      <c r="P486" s="269"/>
      <c r="Q486" s="333"/>
    </row>
    <row r="487" s="118" customFormat="1" spans="1:17">
      <c r="A487" s="276">
        <v>484</v>
      </c>
      <c r="B487" s="308" t="str">
        <f t="shared" si="24"/>
        <v/>
      </c>
      <c r="C487" s="310"/>
      <c r="D487" s="310"/>
      <c r="E487" s="309"/>
      <c r="F487" s="310"/>
      <c r="G487" s="310"/>
      <c r="H487" s="310"/>
      <c r="I487" s="310"/>
      <c r="J487" s="310"/>
      <c r="K487" s="317" t="str">
        <f t="shared" si="25"/>
        <v/>
      </c>
      <c r="L487" s="269"/>
      <c r="M487" s="269"/>
      <c r="N487" s="269"/>
      <c r="O487" s="269"/>
      <c r="P487" s="269"/>
      <c r="Q487" s="333"/>
    </row>
    <row r="488" s="118" customFormat="1" spans="1:17">
      <c r="A488" s="276">
        <v>485</v>
      </c>
      <c r="B488" s="308" t="str">
        <f t="shared" si="24"/>
        <v/>
      </c>
      <c r="C488" s="310"/>
      <c r="D488" s="310"/>
      <c r="E488" s="309"/>
      <c r="F488" s="310"/>
      <c r="G488" s="310"/>
      <c r="H488" s="310"/>
      <c r="I488" s="310"/>
      <c r="J488" s="310"/>
      <c r="K488" s="317" t="str">
        <f t="shared" si="25"/>
        <v/>
      </c>
      <c r="L488" s="269"/>
      <c r="M488" s="269"/>
      <c r="N488" s="269"/>
      <c r="O488" s="269"/>
      <c r="P488" s="269"/>
      <c r="Q488" s="333"/>
    </row>
    <row r="489" s="118" customFormat="1" spans="1:17">
      <c r="A489" s="276">
        <v>486</v>
      </c>
      <c r="B489" s="308" t="str">
        <f t="shared" si="24"/>
        <v/>
      </c>
      <c r="C489" s="310"/>
      <c r="D489" s="310"/>
      <c r="E489" s="309"/>
      <c r="F489" s="310"/>
      <c r="G489" s="310"/>
      <c r="H489" s="310"/>
      <c r="I489" s="310"/>
      <c r="J489" s="310"/>
      <c r="K489" s="317" t="str">
        <f t="shared" si="25"/>
        <v/>
      </c>
      <c r="L489" s="269"/>
      <c r="M489" s="269"/>
      <c r="N489" s="269"/>
      <c r="O489" s="269"/>
      <c r="P489" s="269"/>
      <c r="Q489" s="333"/>
    </row>
    <row r="490" s="118" customFormat="1" spans="1:17">
      <c r="A490" s="276">
        <v>487</v>
      </c>
      <c r="B490" s="308" t="str">
        <f t="shared" si="24"/>
        <v/>
      </c>
      <c r="C490" s="310"/>
      <c r="D490" s="310"/>
      <c r="E490" s="309"/>
      <c r="F490" s="310"/>
      <c r="G490" s="310"/>
      <c r="H490" s="310"/>
      <c r="I490" s="310"/>
      <c r="J490" s="310"/>
      <c r="K490" s="317" t="str">
        <f t="shared" si="25"/>
        <v/>
      </c>
      <c r="L490" s="269"/>
      <c r="M490" s="269"/>
      <c r="N490" s="269"/>
      <c r="O490" s="269"/>
      <c r="P490" s="269"/>
      <c r="Q490" s="333"/>
    </row>
    <row r="491" s="118" customFormat="1" spans="1:17">
      <c r="A491" s="276">
        <v>488</v>
      </c>
      <c r="B491" s="308" t="str">
        <f t="shared" si="24"/>
        <v/>
      </c>
      <c r="C491" s="310"/>
      <c r="D491" s="310"/>
      <c r="E491" s="309"/>
      <c r="F491" s="310"/>
      <c r="G491" s="310"/>
      <c r="H491" s="310"/>
      <c r="I491" s="310"/>
      <c r="J491" s="310"/>
      <c r="K491" s="317" t="str">
        <f t="shared" si="25"/>
        <v/>
      </c>
      <c r="L491" s="269"/>
      <c r="M491" s="269"/>
      <c r="N491" s="269"/>
      <c r="O491" s="269"/>
      <c r="P491" s="269"/>
      <c r="Q491" s="333"/>
    </row>
    <row r="492" s="118" customFormat="1" spans="1:17">
      <c r="A492" s="276">
        <v>489</v>
      </c>
      <c r="B492" s="308" t="str">
        <f t="shared" si="24"/>
        <v/>
      </c>
      <c r="C492" s="310"/>
      <c r="D492" s="310"/>
      <c r="E492" s="309"/>
      <c r="F492" s="310"/>
      <c r="G492" s="310"/>
      <c r="H492" s="310"/>
      <c r="I492" s="310"/>
      <c r="J492" s="310"/>
      <c r="K492" s="317" t="str">
        <f t="shared" si="25"/>
        <v/>
      </c>
      <c r="L492" s="269"/>
      <c r="M492" s="269"/>
      <c r="N492" s="269"/>
      <c r="O492" s="269"/>
      <c r="P492" s="269"/>
      <c r="Q492" s="333"/>
    </row>
    <row r="493" s="118" customFormat="1" spans="1:17">
      <c r="A493" s="276">
        <v>490</v>
      </c>
      <c r="B493" s="308" t="str">
        <f t="shared" si="24"/>
        <v/>
      </c>
      <c r="C493" s="310"/>
      <c r="D493" s="310"/>
      <c r="E493" s="309"/>
      <c r="F493" s="310"/>
      <c r="G493" s="310"/>
      <c r="H493" s="310"/>
      <c r="I493" s="310"/>
      <c r="J493" s="310"/>
      <c r="K493" s="317" t="str">
        <f t="shared" si="25"/>
        <v/>
      </c>
      <c r="L493" s="269"/>
      <c r="M493" s="269"/>
      <c r="N493" s="269"/>
      <c r="O493" s="269"/>
      <c r="P493" s="269"/>
      <c r="Q493" s="333"/>
    </row>
    <row r="494" s="118" customFormat="1" spans="1:17">
      <c r="A494" s="276">
        <v>491</v>
      </c>
      <c r="B494" s="308" t="str">
        <f t="shared" si="24"/>
        <v/>
      </c>
      <c r="C494" s="310"/>
      <c r="D494" s="310"/>
      <c r="E494" s="309"/>
      <c r="F494" s="310"/>
      <c r="G494" s="310"/>
      <c r="H494" s="310"/>
      <c r="I494" s="310"/>
      <c r="J494" s="310"/>
      <c r="K494" s="317" t="str">
        <f t="shared" si="25"/>
        <v/>
      </c>
      <c r="L494" s="269"/>
      <c r="M494" s="269"/>
      <c r="N494" s="269"/>
      <c r="O494" s="269"/>
      <c r="P494" s="269"/>
      <c r="Q494" s="333"/>
    </row>
    <row r="495" s="118" customFormat="1" spans="1:17">
      <c r="A495" s="276">
        <v>492</v>
      </c>
      <c r="B495" s="308" t="str">
        <f t="shared" si="24"/>
        <v/>
      </c>
      <c r="C495" s="310"/>
      <c r="D495" s="310"/>
      <c r="E495" s="309"/>
      <c r="F495" s="310"/>
      <c r="G495" s="310"/>
      <c r="H495" s="310"/>
      <c r="I495" s="310"/>
      <c r="J495" s="310"/>
      <c r="K495" s="317" t="str">
        <f t="shared" si="25"/>
        <v/>
      </c>
      <c r="L495" s="269"/>
      <c r="M495" s="269"/>
      <c r="N495" s="269"/>
      <c r="O495" s="269"/>
      <c r="P495" s="269"/>
      <c r="Q495" s="333"/>
    </row>
    <row r="496" s="118" customFormat="1" spans="1:17">
      <c r="A496" s="276">
        <v>493</v>
      </c>
      <c r="B496" s="308" t="str">
        <f t="shared" si="24"/>
        <v/>
      </c>
      <c r="C496" s="310"/>
      <c r="D496" s="310"/>
      <c r="E496" s="309"/>
      <c r="F496" s="310"/>
      <c r="G496" s="310"/>
      <c r="H496" s="310"/>
      <c r="I496" s="310"/>
      <c r="J496" s="310"/>
      <c r="K496" s="317" t="str">
        <f t="shared" si="25"/>
        <v/>
      </c>
      <c r="L496" s="269"/>
      <c r="M496" s="269"/>
      <c r="N496" s="269"/>
      <c r="O496" s="269"/>
      <c r="P496" s="269"/>
      <c r="Q496" s="333"/>
    </row>
    <row r="497" s="118" customFormat="1" spans="1:17">
      <c r="A497" s="276">
        <v>494</v>
      </c>
      <c r="B497" s="308" t="str">
        <f t="shared" si="24"/>
        <v/>
      </c>
      <c r="C497" s="310"/>
      <c r="D497" s="310"/>
      <c r="E497" s="309"/>
      <c r="F497" s="310"/>
      <c r="G497" s="310"/>
      <c r="H497" s="310"/>
      <c r="I497" s="310"/>
      <c r="J497" s="310"/>
      <c r="K497" s="317" t="str">
        <f t="shared" si="25"/>
        <v/>
      </c>
      <c r="L497" s="269"/>
      <c r="M497" s="269"/>
      <c r="N497" s="269"/>
      <c r="O497" s="269"/>
      <c r="P497" s="269"/>
      <c r="Q497" s="333"/>
    </row>
    <row r="498" s="118" customFormat="1" spans="1:17">
      <c r="A498" s="276">
        <v>495</v>
      </c>
      <c r="B498" s="308" t="str">
        <f t="shared" si="24"/>
        <v/>
      </c>
      <c r="C498" s="310"/>
      <c r="D498" s="310"/>
      <c r="E498" s="309"/>
      <c r="F498" s="310"/>
      <c r="G498" s="310"/>
      <c r="H498" s="310"/>
      <c r="I498" s="310"/>
      <c r="J498" s="310"/>
      <c r="K498" s="317" t="str">
        <f t="shared" si="25"/>
        <v/>
      </c>
      <c r="L498" s="269"/>
      <c r="M498" s="269"/>
      <c r="N498" s="269"/>
      <c r="O498" s="269"/>
      <c r="P498" s="269"/>
      <c r="Q498" s="333"/>
    </row>
    <row r="499" s="118" customFormat="1" spans="1:17">
      <c r="A499" s="276">
        <v>496</v>
      </c>
      <c r="B499" s="308" t="str">
        <f t="shared" si="24"/>
        <v/>
      </c>
      <c r="C499" s="310"/>
      <c r="D499" s="310"/>
      <c r="E499" s="309"/>
      <c r="F499" s="310"/>
      <c r="G499" s="310"/>
      <c r="H499" s="310"/>
      <c r="I499" s="310"/>
      <c r="J499" s="310"/>
      <c r="K499" s="317" t="str">
        <f t="shared" si="25"/>
        <v/>
      </c>
      <c r="L499" s="269"/>
      <c r="M499" s="269"/>
      <c r="N499" s="269"/>
      <c r="O499" s="269"/>
      <c r="P499" s="269"/>
      <c r="Q499" s="333"/>
    </row>
    <row r="500" s="118" customFormat="1" spans="1:17">
      <c r="A500" s="276">
        <v>497</v>
      </c>
      <c r="B500" s="308" t="str">
        <f t="shared" si="24"/>
        <v/>
      </c>
      <c r="C500" s="310"/>
      <c r="D500" s="310"/>
      <c r="E500" s="309"/>
      <c r="F500" s="310"/>
      <c r="G500" s="310"/>
      <c r="H500" s="310"/>
      <c r="I500" s="310"/>
      <c r="J500" s="310"/>
      <c r="K500" s="317" t="str">
        <f t="shared" si="25"/>
        <v/>
      </c>
      <c r="L500" s="269"/>
      <c r="M500" s="269"/>
      <c r="N500" s="269"/>
      <c r="O500" s="269"/>
      <c r="P500" s="269"/>
      <c r="Q500" s="333"/>
    </row>
    <row r="501" s="118" customFormat="1" spans="1:17">
      <c r="A501" s="276">
        <v>498</v>
      </c>
      <c r="B501" s="308" t="str">
        <f t="shared" si="24"/>
        <v/>
      </c>
      <c r="C501" s="310"/>
      <c r="D501" s="310"/>
      <c r="E501" s="309"/>
      <c r="F501" s="310"/>
      <c r="G501" s="310"/>
      <c r="H501" s="310"/>
      <c r="I501" s="310"/>
      <c r="J501" s="310"/>
      <c r="K501" s="317" t="str">
        <f t="shared" si="25"/>
        <v/>
      </c>
      <c r="L501" s="269"/>
      <c r="M501" s="269"/>
      <c r="N501" s="269"/>
      <c r="O501" s="269"/>
      <c r="P501" s="269"/>
      <c r="Q501" s="333"/>
    </row>
    <row r="502" s="118" customFormat="1" spans="1:17">
      <c r="A502" s="276">
        <v>499</v>
      </c>
      <c r="B502" s="308" t="str">
        <f t="shared" si="24"/>
        <v/>
      </c>
      <c r="C502" s="310"/>
      <c r="D502" s="310"/>
      <c r="E502" s="309"/>
      <c r="F502" s="310"/>
      <c r="G502" s="310"/>
      <c r="H502" s="310"/>
      <c r="I502" s="310"/>
      <c r="J502" s="310"/>
      <c r="K502" s="317" t="str">
        <f t="shared" si="25"/>
        <v/>
      </c>
      <c r="L502" s="269"/>
      <c r="M502" s="269"/>
      <c r="N502" s="269"/>
      <c r="O502" s="269"/>
      <c r="P502" s="269"/>
      <c r="Q502" s="333"/>
    </row>
    <row r="503" s="117" customFormat="1" ht="14.25" spans="1:18">
      <c r="A503" s="276">
        <v>500</v>
      </c>
      <c r="B503" s="340" t="str">
        <f t="shared" si="24"/>
        <v/>
      </c>
      <c r="C503" s="196"/>
      <c r="D503" s="196"/>
      <c r="E503" s="341"/>
      <c r="F503" s="196"/>
      <c r="G503" s="196"/>
      <c r="H503" s="196"/>
      <c r="I503" s="196"/>
      <c r="J503" s="196"/>
      <c r="K503" s="342" t="str">
        <f t="shared" si="25"/>
        <v/>
      </c>
      <c r="L503" s="343"/>
      <c r="M503" s="343"/>
      <c r="N503" s="343"/>
      <c r="O503" s="343"/>
      <c r="P503" s="343"/>
      <c r="Q503" s="344"/>
      <c r="R503" s="178"/>
    </row>
    <row r="504" s="116" customFormat="1" hidden="1" spans="1:18">
      <c r="A504" s="276">
        <v>501</v>
      </c>
      <c r="B504" s="306"/>
      <c r="C504" s="275"/>
      <c r="D504" s="275"/>
      <c r="E504" s="307"/>
      <c r="F504" s="275"/>
      <c r="G504" s="275"/>
      <c r="H504" s="275"/>
      <c r="I504" s="275"/>
      <c r="J504" s="275"/>
      <c r="K504" s="324"/>
      <c r="L504" s="325"/>
      <c r="M504" s="325"/>
      <c r="N504" s="325"/>
      <c r="O504" s="325"/>
      <c r="P504" s="325"/>
      <c r="Q504" s="332"/>
      <c r="R504" s="177"/>
    </row>
    <row r="505" s="118" customFormat="1" hidden="1" spans="1:17">
      <c r="A505" s="276">
        <v>502</v>
      </c>
      <c r="B505" s="308"/>
      <c r="C505" s="310"/>
      <c r="D505" s="310"/>
      <c r="E505" s="309"/>
      <c r="F505" s="310"/>
      <c r="G505" s="310"/>
      <c r="H505" s="310"/>
      <c r="I505" s="310"/>
      <c r="J505" s="310"/>
      <c r="K505" s="317"/>
      <c r="L505" s="269"/>
      <c r="M505" s="269"/>
      <c r="N505" s="269"/>
      <c r="O505" s="269"/>
      <c r="P505" s="269"/>
      <c r="Q505" s="333"/>
    </row>
    <row r="506" s="118" customFormat="1" hidden="1" spans="1:17">
      <c r="A506" s="276">
        <v>503</v>
      </c>
      <c r="B506" s="308"/>
      <c r="C506" s="310"/>
      <c r="D506" s="310"/>
      <c r="E506" s="309"/>
      <c r="F506" s="310"/>
      <c r="G506" s="310"/>
      <c r="H506" s="310"/>
      <c r="I506" s="310"/>
      <c r="J506" s="310"/>
      <c r="K506" s="317"/>
      <c r="L506" s="269"/>
      <c r="M506" s="269"/>
      <c r="N506" s="269"/>
      <c r="O506" s="269"/>
      <c r="P506" s="269"/>
      <c r="Q506" s="333"/>
    </row>
    <row r="507" s="118" customFormat="1" hidden="1" spans="1:17">
      <c r="A507" s="276">
        <v>504</v>
      </c>
      <c r="B507" s="308"/>
      <c r="C507" s="310"/>
      <c r="D507" s="310"/>
      <c r="E507" s="309"/>
      <c r="F507" s="310"/>
      <c r="G507" s="310"/>
      <c r="H507" s="310"/>
      <c r="I507" s="310"/>
      <c r="J507" s="310"/>
      <c r="K507" s="317"/>
      <c r="L507" s="269"/>
      <c r="M507" s="269"/>
      <c r="N507" s="269"/>
      <c r="O507" s="269"/>
      <c r="P507" s="269"/>
      <c r="Q507" s="333"/>
    </row>
    <row r="508" s="118" customFormat="1" hidden="1" spans="1:17">
      <c r="A508" s="276">
        <v>505</v>
      </c>
      <c r="B508" s="308"/>
      <c r="C508" s="310"/>
      <c r="D508" s="310"/>
      <c r="E508" s="309"/>
      <c r="F508" s="310"/>
      <c r="G508" s="310"/>
      <c r="H508" s="310"/>
      <c r="I508" s="310"/>
      <c r="J508" s="310"/>
      <c r="K508" s="317"/>
      <c r="L508" s="269"/>
      <c r="M508" s="269"/>
      <c r="N508" s="269"/>
      <c r="O508" s="269"/>
      <c r="P508" s="269"/>
      <c r="Q508" s="333"/>
    </row>
    <row r="509" s="118" customFormat="1" hidden="1" spans="1:17">
      <c r="A509" s="276">
        <v>506</v>
      </c>
      <c r="B509" s="308"/>
      <c r="C509" s="310"/>
      <c r="D509" s="310"/>
      <c r="E509" s="309"/>
      <c r="F509" s="310"/>
      <c r="G509" s="310"/>
      <c r="H509" s="310"/>
      <c r="I509" s="310"/>
      <c r="J509" s="310"/>
      <c r="K509" s="317"/>
      <c r="L509" s="269"/>
      <c r="M509" s="269"/>
      <c r="N509" s="269"/>
      <c r="O509" s="269"/>
      <c r="P509" s="269"/>
      <c r="Q509" s="333"/>
    </row>
    <row r="510" s="118" customFormat="1" hidden="1" spans="1:17">
      <c r="A510" s="276">
        <v>507</v>
      </c>
      <c r="B510" s="308"/>
      <c r="C510" s="310"/>
      <c r="D510" s="310"/>
      <c r="E510" s="309"/>
      <c r="F510" s="310"/>
      <c r="G510" s="310"/>
      <c r="H510" s="310"/>
      <c r="I510" s="310"/>
      <c r="J510" s="310"/>
      <c r="K510" s="317"/>
      <c r="L510" s="269"/>
      <c r="M510" s="269"/>
      <c r="N510" s="269"/>
      <c r="O510" s="269"/>
      <c r="P510" s="269"/>
      <c r="Q510" s="333"/>
    </row>
    <row r="511" s="118" customFormat="1" hidden="1" spans="1:17">
      <c r="A511" s="276">
        <v>508</v>
      </c>
      <c r="B511" s="308"/>
      <c r="C511" s="310"/>
      <c r="D511" s="310"/>
      <c r="E511" s="309"/>
      <c r="F511" s="310"/>
      <c r="G511" s="310"/>
      <c r="H511" s="310"/>
      <c r="I511" s="310"/>
      <c r="J511" s="310"/>
      <c r="K511" s="317"/>
      <c r="L511" s="269"/>
      <c r="M511" s="269"/>
      <c r="N511" s="269"/>
      <c r="O511" s="269"/>
      <c r="P511" s="269"/>
      <c r="Q511" s="333"/>
    </row>
    <row r="512" s="118" customFormat="1" hidden="1" spans="1:17">
      <c r="A512" s="276">
        <v>509</v>
      </c>
      <c r="B512" s="308"/>
      <c r="C512" s="310"/>
      <c r="D512" s="310"/>
      <c r="E512" s="309"/>
      <c r="F512" s="310"/>
      <c r="G512" s="310"/>
      <c r="H512" s="310"/>
      <c r="I512" s="310"/>
      <c r="J512" s="310"/>
      <c r="K512" s="317"/>
      <c r="L512" s="269"/>
      <c r="M512" s="269"/>
      <c r="N512" s="269"/>
      <c r="O512" s="269"/>
      <c r="P512" s="269"/>
      <c r="Q512" s="333"/>
    </row>
    <row r="513" s="118" customFormat="1" hidden="1" spans="1:17">
      <c r="A513" s="276">
        <v>510</v>
      </c>
      <c r="B513" s="308"/>
      <c r="C513" s="310"/>
      <c r="D513" s="310"/>
      <c r="E513" s="309"/>
      <c r="F513" s="310"/>
      <c r="G513" s="310"/>
      <c r="H513" s="310"/>
      <c r="I513" s="310"/>
      <c r="J513" s="310"/>
      <c r="K513" s="317"/>
      <c r="L513" s="269"/>
      <c r="M513" s="269"/>
      <c r="N513" s="269"/>
      <c r="O513" s="269"/>
      <c r="P513" s="269"/>
      <c r="Q513" s="333"/>
    </row>
    <row r="514" s="118" customFormat="1" hidden="1" spans="1:17">
      <c r="A514" s="276">
        <v>511</v>
      </c>
      <c r="B514" s="308"/>
      <c r="C514" s="310"/>
      <c r="D514" s="310"/>
      <c r="E514" s="309"/>
      <c r="F514" s="310"/>
      <c r="G514" s="310"/>
      <c r="H514" s="310"/>
      <c r="I514" s="310"/>
      <c r="J514" s="310"/>
      <c r="K514" s="317"/>
      <c r="L514" s="269"/>
      <c r="M514" s="269"/>
      <c r="N514" s="269"/>
      <c r="O514" s="269"/>
      <c r="P514" s="269"/>
      <c r="Q514" s="333"/>
    </row>
    <row r="515" s="118" customFormat="1" hidden="1" spans="1:17">
      <c r="A515" s="276">
        <v>512</v>
      </c>
      <c r="B515" s="308"/>
      <c r="C515" s="310"/>
      <c r="D515" s="310"/>
      <c r="E515" s="309"/>
      <c r="F515" s="310"/>
      <c r="G515" s="310"/>
      <c r="H515" s="310"/>
      <c r="I515" s="310"/>
      <c r="J515" s="310"/>
      <c r="K515" s="317"/>
      <c r="L515" s="269"/>
      <c r="M515" s="269"/>
      <c r="N515" s="269"/>
      <c r="O515" s="269"/>
      <c r="P515" s="269"/>
      <c r="Q515" s="333"/>
    </row>
    <row r="516" s="118" customFormat="1" hidden="1" spans="1:17">
      <c r="A516" s="276">
        <v>513</v>
      </c>
      <c r="B516" s="308"/>
      <c r="C516" s="310"/>
      <c r="D516" s="310"/>
      <c r="E516" s="309"/>
      <c r="F516" s="310"/>
      <c r="G516" s="310"/>
      <c r="H516" s="310"/>
      <c r="I516" s="310"/>
      <c r="J516" s="310"/>
      <c r="K516" s="317"/>
      <c r="L516" s="269"/>
      <c r="M516" s="269"/>
      <c r="N516" s="269"/>
      <c r="O516" s="269"/>
      <c r="P516" s="269"/>
      <c r="Q516" s="333"/>
    </row>
    <row r="517" s="118" customFormat="1" hidden="1" spans="1:17">
      <c r="A517" s="276">
        <v>514</v>
      </c>
      <c r="B517" s="308"/>
      <c r="C517" s="310"/>
      <c r="D517" s="310"/>
      <c r="E517" s="309"/>
      <c r="F517" s="310"/>
      <c r="G517" s="310"/>
      <c r="H517" s="310"/>
      <c r="I517" s="310"/>
      <c r="J517" s="310"/>
      <c r="K517" s="317"/>
      <c r="L517" s="269"/>
      <c r="M517" s="269"/>
      <c r="N517" s="269"/>
      <c r="O517" s="269"/>
      <c r="P517" s="269"/>
      <c r="Q517" s="333"/>
    </row>
    <row r="518" s="118" customFormat="1" hidden="1" spans="1:17">
      <c r="A518" s="276">
        <v>515</v>
      </c>
      <c r="B518" s="308"/>
      <c r="C518" s="310"/>
      <c r="D518" s="310"/>
      <c r="E518" s="309"/>
      <c r="F518" s="310"/>
      <c r="G518" s="310"/>
      <c r="H518" s="310"/>
      <c r="I518" s="310"/>
      <c r="J518" s="310"/>
      <c r="K518" s="317"/>
      <c r="L518" s="269"/>
      <c r="M518" s="269"/>
      <c r="N518" s="269"/>
      <c r="O518" s="269"/>
      <c r="P518" s="269"/>
      <c r="Q518" s="333"/>
    </row>
    <row r="519" s="118" customFormat="1" hidden="1" spans="1:17">
      <c r="A519" s="276">
        <v>516</v>
      </c>
      <c r="B519" s="308"/>
      <c r="C519" s="310"/>
      <c r="D519" s="310"/>
      <c r="E519" s="309"/>
      <c r="F519" s="310"/>
      <c r="G519" s="310"/>
      <c r="H519" s="310"/>
      <c r="I519" s="310"/>
      <c r="J519" s="310"/>
      <c r="K519" s="317"/>
      <c r="L519" s="269"/>
      <c r="M519" s="269"/>
      <c r="N519" s="269"/>
      <c r="O519" s="269"/>
      <c r="P519" s="269"/>
      <c r="Q519" s="333"/>
    </row>
    <row r="520" s="118" customFormat="1" hidden="1" spans="1:17">
      <c r="A520" s="276">
        <v>517</v>
      </c>
      <c r="B520" s="308"/>
      <c r="C520" s="310"/>
      <c r="D520" s="310"/>
      <c r="E520" s="309"/>
      <c r="F520" s="310"/>
      <c r="G520" s="310"/>
      <c r="H520" s="310"/>
      <c r="I520" s="310"/>
      <c r="J520" s="310"/>
      <c r="K520" s="317"/>
      <c r="L520" s="269"/>
      <c r="M520" s="269"/>
      <c r="N520" s="269"/>
      <c r="O520" s="269"/>
      <c r="P520" s="269"/>
      <c r="Q520" s="333"/>
    </row>
    <row r="521" s="118" customFormat="1" hidden="1" spans="1:17">
      <c r="A521" s="276">
        <v>518</v>
      </c>
      <c r="B521" s="308"/>
      <c r="C521" s="310"/>
      <c r="D521" s="310"/>
      <c r="E521" s="309"/>
      <c r="F521" s="310"/>
      <c r="G521" s="310"/>
      <c r="H521" s="310"/>
      <c r="I521" s="310"/>
      <c r="J521" s="310"/>
      <c r="K521" s="317"/>
      <c r="L521" s="269"/>
      <c r="M521" s="269"/>
      <c r="N521" s="269"/>
      <c r="O521" s="269"/>
      <c r="P521" s="269"/>
      <c r="Q521" s="333"/>
    </row>
    <row r="522" s="118" customFormat="1" hidden="1" spans="1:17">
      <c r="A522" s="276">
        <v>519</v>
      </c>
      <c r="B522" s="308"/>
      <c r="C522" s="310"/>
      <c r="D522" s="310"/>
      <c r="E522" s="309"/>
      <c r="F522" s="310"/>
      <c r="G522" s="310"/>
      <c r="H522" s="310"/>
      <c r="I522" s="310"/>
      <c r="J522" s="310"/>
      <c r="K522" s="317"/>
      <c r="L522" s="269"/>
      <c r="M522" s="269"/>
      <c r="N522" s="269"/>
      <c r="O522" s="269"/>
      <c r="P522" s="269"/>
      <c r="Q522" s="333"/>
    </row>
    <row r="523" s="118" customFormat="1" hidden="1" spans="1:17">
      <c r="A523" s="276">
        <v>520</v>
      </c>
      <c r="B523" s="308"/>
      <c r="C523" s="310"/>
      <c r="D523" s="310"/>
      <c r="E523" s="309"/>
      <c r="F523" s="310"/>
      <c r="G523" s="310"/>
      <c r="H523" s="310"/>
      <c r="I523" s="310"/>
      <c r="J523" s="310"/>
      <c r="K523" s="317"/>
      <c r="L523" s="269"/>
      <c r="M523" s="269"/>
      <c r="N523" s="269"/>
      <c r="O523" s="269"/>
      <c r="P523" s="269"/>
      <c r="Q523" s="333"/>
    </row>
    <row r="524" s="118" customFormat="1" hidden="1" spans="1:17">
      <c r="A524" s="276">
        <v>521</v>
      </c>
      <c r="B524" s="308"/>
      <c r="C524" s="310"/>
      <c r="D524" s="310"/>
      <c r="E524" s="309"/>
      <c r="F524" s="310"/>
      <c r="G524" s="310"/>
      <c r="H524" s="310"/>
      <c r="I524" s="310"/>
      <c r="J524" s="310"/>
      <c r="K524" s="317"/>
      <c r="L524" s="269"/>
      <c r="M524" s="269"/>
      <c r="N524" s="269"/>
      <c r="O524" s="269"/>
      <c r="P524" s="269"/>
      <c r="Q524" s="333"/>
    </row>
    <row r="525" s="118" customFormat="1" hidden="1" spans="1:17">
      <c r="A525" s="276">
        <v>522</v>
      </c>
      <c r="B525" s="308"/>
      <c r="C525" s="310"/>
      <c r="D525" s="310"/>
      <c r="E525" s="309"/>
      <c r="F525" s="310"/>
      <c r="G525" s="310"/>
      <c r="H525" s="310"/>
      <c r="I525" s="310"/>
      <c r="J525" s="310"/>
      <c r="K525" s="317"/>
      <c r="L525" s="269"/>
      <c r="M525" s="269"/>
      <c r="N525" s="269"/>
      <c r="O525" s="269"/>
      <c r="P525" s="269"/>
      <c r="Q525" s="333"/>
    </row>
    <row r="526" s="118" customFormat="1" hidden="1" spans="1:17">
      <c r="A526" s="276">
        <v>523</v>
      </c>
      <c r="B526" s="308"/>
      <c r="C526" s="310"/>
      <c r="D526" s="310"/>
      <c r="E526" s="309"/>
      <c r="F526" s="310"/>
      <c r="G526" s="310"/>
      <c r="H526" s="310"/>
      <c r="I526" s="310"/>
      <c r="J526" s="310"/>
      <c r="K526" s="317"/>
      <c r="L526" s="269"/>
      <c r="M526" s="269"/>
      <c r="N526" s="269"/>
      <c r="O526" s="269"/>
      <c r="P526" s="269"/>
      <c r="Q526" s="333"/>
    </row>
    <row r="527" s="118" customFormat="1" hidden="1" spans="1:17">
      <c r="A527" s="276">
        <v>524</v>
      </c>
      <c r="B527" s="308"/>
      <c r="C527" s="310"/>
      <c r="D527" s="310"/>
      <c r="E527" s="309"/>
      <c r="F527" s="310"/>
      <c r="G527" s="310"/>
      <c r="H527" s="310"/>
      <c r="I527" s="310"/>
      <c r="J527" s="310"/>
      <c r="K527" s="317"/>
      <c r="L527" s="269"/>
      <c r="M527" s="269"/>
      <c r="N527" s="269"/>
      <c r="O527" s="269"/>
      <c r="P527" s="269"/>
      <c r="Q527" s="333"/>
    </row>
    <row r="528" s="118" customFormat="1" hidden="1" spans="1:17">
      <c r="A528" s="276">
        <v>525</v>
      </c>
      <c r="B528" s="308"/>
      <c r="C528" s="310"/>
      <c r="D528" s="310"/>
      <c r="E528" s="309"/>
      <c r="F528" s="310"/>
      <c r="G528" s="310"/>
      <c r="H528" s="310"/>
      <c r="I528" s="310"/>
      <c r="J528" s="310"/>
      <c r="K528" s="317"/>
      <c r="L528" s="269"/>
      <c r="M528" s="269"/>
      <c r="N528" s="269"/>
      <c r="O528" s="269"/>
      <c r="P528" s="269"/>
      <c r="Q528" s="333"/>
    </row>
    <row r="529" s="118" customFormat="1" hidden="1" spans="1:17">
      <c r="A529" s="276">
        <v>526</v>
      </c>
      <c r="B529" s="308"/>
      <c r="C529" s="310"/>
      <c r="D529" s="310"/>
      <c r="E529" s="309"/>
      <c r="F529" s="310"/>
      <c r="G529" s="310"/>
      <c r="H529" s="310"/>
      <c r="I529" s="310"/>
      <c r="J529" s="310"/>
      <c r="K529" s="317"/>
      <c r="L529" s="269"/>
      <c r="M529" s="269"/>
      <c r="N529" s="269"/>
      <c r="O529" s="269"/>
      <c r="P529" s="269"/>
      <c r="Q529" s="333"/>
    </row>
    <row r="530" s="118" customFormat="1" hidden="1" spans="1:17">
      <c r="A530" s="276">
        <v>527</v>
      </c>
      <c r="B530" s="308"/>
      <c r="C530" s="310"/>
      <c r="D530" s="310"/>
      <c r="E530" s="309"/>
      <c r="F530" s="310"/>
      <c r="G530" s="310"/>
      <c r="H530" s="310"/>
      <c r="I530" s="310"/>
      <c r="J530" s="310"/>
      <c r="K530" s="317"/>
      <c r="L530" s="269"/>
      <c r="M530" s="269"/>
      <c r="N530" s="269"/>
      <c r="O530" s="269"/>
      <c r="P530" s="269"/>
      <c r="Q530" s="333"/>
    </row>
    <row r="531" s="118" customFormat="1" hidden="1" spans="1:17">
      <c r="A531" s="276">
        <v>528</v>
      </c>
      <c r="B531" s="308"/>
      <c r="C531" s="310"/>
      <c r="D531" s="310"/>
      <c r="E531" s="309"/>
      <c r="F531" s="310"/>
      <c r="G531" s="310"/>
      <c r="H531" s="310"/>
      <c r="I531" s="310"/>
      <c r="J531" s="310"/>
      <c r="K531" s="317"/>
      <c r="L531" s="269"/>
      <c r="M531" s="269"/>
      <c r="N531" s="269"/>
      <c r="O531" s="269"/>
      <c r="P531" s="269"/>
      <c r="Q531" s="333"/>
    </row>
    <row r="532" s="118" customFormat="1" hidden="1" spans="1:17">
      <c r="A532" s="276">
        <v>529</v>
      </c>
      <c r="B532" s="308"/>
      <c r="C532" s="310"/>
      <c r="D532" s="310"/>
      <c r="E532" s="309"/>
      <c r="F532" s="310"/>
      <c r="G532" s="310"/>
      <c r="H532" s="310"/>
      <c r="I532" s="310"/>
      <c r="J532" s="310"/>
      <c r="K532" s="317"/>
      <c r="L532" s="269"/>
      <c r="M532" s="269"/>
      <c r="N532" s="269"/>
      <c r="O532" s="269"/>
      <c r="P532" s="269"/>
      <c r="Q532" s="333"/>
    </row>
    <row r="533" s="118" customFormat="1" hidden="1" spans="1:17">
      <c r="A533" s="276">
        <v>530</v>
      </c>
      <c r="B533" s="308"/>
      <c r="C533" s="310"/>
      <c r="D533" s="310"/>
      <c r="E533" s="309"/>
      <c r="F533" s="310"/>
      <c r="G533" s="310"/>
      <c r="H533" s="310"/>
      <c r="I533" s="310"/>
      <c r="J533" s="310"/>
      <c r="K533" s="317"/>
      <c r="L533" s="269"/>
      <c r="M533" s="269"/>
      <c r="N533" s="269"/>
      <c r="O533" s="269"/>
      <c r="P533" s="269"/>
      <c r="Q533" s="333"/>
    </row>
    <row r="534" s="118" customFormat="1" hidden="1" spans="1:17">
      <c r="A534" s="276">
        <v>531</v>
      </c>
      <c r="B534" s="308"/>
      <c r="C534" s="310"/>
      <c r="D534" s="310"/>
      <c r="E534" s="309"/>
      <c r="F534" s="310"/>
      <c r="G534" s="310"/>
      <c r="H534" s="310"/>
      <c r="I534" s="310"/>
      <c r="J534" s="310"/>
      <c r="K534" s="317"/>
      <c r="L534" s="269"/>
      <c r="M534" s="269"/>
      <c r="N534" s="269"/>
      <c r="O534" s="269"/>
      <c r="P534" s="269"/>
      <c r="Q534" s="333"/>
    </row>
    <row r="535" s="118" customFormat="1" hidden="1" spans="1:17">
      <c r="A535" s="276">
        <v>532</v>
      </c>
      <c r="B535" s="308"/>
      <c r="C535" s="310"/>
      <c r="D535" s="310"/>
      <c r="E535" s="309"/>
      <c r="F535" s="310"/>
      <c r="G535" s="310"/>
      <c r="H535" s="310"/>
      <c r="I535" s="310"/>
      <c r="J535" s="310"/>
      <c r="K535" s="317"/>
      <c r="L535" s="269"/>
      <c r="M535" s="269"/>
      <c r="N535" s="269"/>
      <c r="O535" s="269"/>
      <c r="P535" s="269"/>
      <c r="Q535" s="333"/>
    </row>
    <row r="536" s="118" customFormat="1" hidden="1" spans="1:17">
      <c r="A536" s="276">
        <v>533</v>
      </c>
      <c r="B536" s="308"/>
      <c r="C536" s="310"/>
      <c r="D536" s="310"/>
      <c r="E536" s="309"/>
      <c r="F536" s="310"/>
      <c r="G536" s="310"/>
      <c r="H536" s="310"/>
      <c r="I536" s="310"/>
      <c r="J536" s="310"/>
      <c r="K536" s="317"/>
      <c r="L536" s="269"/>
      <c r="M536" s="269"/>
      <c r="N536" s="269"/>
      <c r="O536" s="269"/>
      <c r="P536" s="269"/>
      <c r="Q536" s="333"/>
    </row>
    <row r="537" s="118" customFormat="1" hidden="1" spans="1:17">
      <c r="A537" s="276">
        <v>534</v>
      </c>
      <c r="B537" s="308"/>
      <c r="C537" s="310"/>
      <c r="D537" s="310"/>
      <c r="E537" s="309"/>
      <c r="F537" s="310"/>
      <c r="G537" s="310"/>
      <c r="H537" s="310"/>
      <c r="I537" s="310"/>
      <c r="J537" s="310"/>
      <c r="K537" s="317"/>
      <c r="L537" s="269"/>
      <c r="M537" s="269"/>
      <c r="N537" s="269"/>
      <c r="O537" s="269"/>
      <c r="P537" s="269"/>
      <c r="Q537" s="333"/>
    </row>
    <row r="538" s="118" customFormat="1" hidden="1" spans="1:17">
      <c r="A538" s="276">
        <v>535</v>
      </c>
      <c r="B538" s="308"/>
      <c r="C538" s="310"/>
      <c r="D538" s="310"/>
      <c r="E538" s="309"/>
      <c r="F538" s="310"/>
      <c r="G538" s="310"/>
      <c r="H538" s="310"/>
      <c r="I538" s="310"/>
      <c r="J538" s="310"/>
      <c r="K538" s="317"/>
      <c r="L538" s="269"/>
      <c r="M538" s="269"/>
      <c r="N538" s="269"/>
      <c r="O538" s="269"/>
      <c r="P538" s="269"/>
      <c r="Q538" s="333"/>
    </row>
    <row r="539" s="118" customFormat="1" hidden="1" spans="1:17">
      <c r="A539" s="276">
        <v>536</v>
      </c>
      <c r="B539" s="308"/>
      <c r="C539" s="310"/>
      <c r="D539" s="310"/>
      <c r="E539" s="309"/>
      <c r="F539" s="310"/>
      <c r="G539" s="310"/>
      <c r="H539" s="310"/>
      <c r="I539" s="310"/>
      <c r="J539" s="310"/>
      <c r="K539" s="317"/>
      <c r="L539" s="269"/>
      <c r="M539" s="269"/>
      <c r="N539" s="269"/>
      <c r="O539" s="269"/>
      <c r="P539" s="269"/>
      <c r="Q539" s="333"/>
    </row>
    <row r="540" s="118" customFormat="1" hidden="1" spans="1:17">
      <c r="A540" s="276">
        <v>537</v>
      </c>
      <c r="B540" s="308"/>
      <c r="C540" s="310"/>
      <c r="D540" s="310"/>
      <c r="E540" s="309"/>
      <c r="F540" s="310"/>
      <c r="G540" s="310"/>
      <c r="H540" s="310"/>
      <c r="I540" s="310"/>
      <c r="J540" s="310"/>
      <c r="K540" s="317"/>
      <c r="L540" s="269"/>
      <c r="M540" s="269"/>
      <c r="N540" s="269"/>
      <c r="O540" s="269"/>
      <c r="P540" s="269"/>
      <c r="Q540" s="333"/>
    </row>
    <row r="541" s="118" customFormat="1" hidden="1" spans="1:17">
      <c r="A541" s="276">
        <v>538</v>
      </c>
      <c r="B541" s="308"/>
      <c r="C541" s="310"/>
      <c r="D541" s="310"/>
      <c r="E541" s="309"/>
      <c r="F541" s="310"/>
      <c r="G541" s="310"/>
      <c r="H541" s="310"/>
      <c r="I541" s="310"/>
      <c r="J541" s="310"/>
      <c r="K541" s="317"/>
      <c r="L541" s="269"/>
      <c r="M541" s="269"/>
      <c r="N541" s="269"/>
      <c r="O541" s="269"/>
      <c r="P541" s="269"/>
      <c r="Q541" s="333"/>
    </row>
    <row r="542" s="118" customFormat="1" hidden="1" spans="1:17">
      <c r="A542" s="276">
        <v>539</v>
      </c>
      <c r="B542" s="308"/>
      <c r="C542" s="310"/>
      <c r="D542" s="310"/>
      <c r="E542" s="309"/>
      <c r="F542" s="310"/>
      <c r="G542" s="310"/>
      <c r="H542" s="310"/>
      <c r="I542" s="310"/>
      <c r="J542" s="310"/>
      <c r="K542" s="317"/>
      <c r="L542" s="269"/>
      <c r="M542" s="269"/>
      <c r="N542" s="269"/>
      <c r="O542" s="269"/>
      <c r="P542" s="269"/>
      <c r="Q542" s="333"/>
    </row>
    <row r="543" s="118" customFormat="1" hidden="1" spans="1:17">
      <c r="A543" s="276">
        <v>540</v>
      </c>
      <c r="B543" s="308"/>
      <c r="C543" s="310"/>
      <c r="D543" s="310"/>
      <c r="E543" s="309"/>
      <c r="F543" s="310"/>
      <c r="G543" s="310"/>
      <c r="H543" s="310"/>
      <c r="I543" s="310"/>
      <c r="J543" s="310"/>
      <c r="K543" s="317"/>
      <c r="L543" s="269"/>
      <c r="M543" s="269"/>
      <c r="N543" s="269"/>
      <c r="O543" s="269"/>
      <c r="P543" s="269"/>
      <c r="Q543" s="333"/>
    </row>
    <row r="544" s="118" customFormat="1" hidden="1" spans="1:17">
      <c r="A544" s="276">
        <v>541</v>
      </c>
      <c r="B544" s="308"/>
      <c r="C544" s="310"/>
      <c r="D544" s="310"/>
      <c r="E544" s="309"/>
      <c r="F544" s="310"/>
      <c r="G544" s="310"/>
      <c r="H544" s="310"/>
      <c r="I544" s="310"/>
      <c r="J544" s="310"/>
      <c r="K544" s="317"/>
      <c r="L544" s="269"/>
      <c r="M544" s="269"/>
      <c r="N544" s="269"/>
      <c r="O544" s="269"/>
      <c r="P544" s="269"/>
      <c r="Q544" s="333"/>
    </row>
    <row r="545" s="118" customFormat="1" hidden="1" spans="1:17">
      <c r="A545" s="276">
        <v>542</v>
      </c>
      <c r="B545" s="308"/>
      <c r="C545" s="310"/>
      <c r="D545" s="310"/>
      <c r="E545" s="309"/>
      <c r="F545" s="310"/>
      <c r="G545" s="310"/>
      <c r="H545" s="310"/>
      <c r="I545" s="310"/>
      <c r="J545" s="310"/>
      <c r="K545" s="317"/>
      <c r="L545" s="269"/>
      <c r="M545" s="269"/>
      <c r="N545" s="269"/>
      <c r="O545" s="269"/>
      <c r="P545" s="269"/>
      <c r="Q545" s="333"/>
    </row>
    <row r="546" s="118" customFormat="1" hidden="1" spans="1:17">
      <c r="A546" s="276">
        <v>543</v>
      </c>
      <c r="B546" s="308"/>
      <c r="C546" s="310"/>
      <c r="D546" s="310"/>
      <c r="E546" s="309"/>
      <c r="F546" s="310"/>
      <c r="G546" s="310"/>
      <c r="H546" s="310"/>
      <c r="I546" s="310"/>
      <c r="J546" s="310"/>
      <c r="K546" s="317"/>
      <c r="L546" s="269"/>
      <c r="M546" s="269"/>
      <c r="N546" s="269"/>
      <c r="O546" s="269"/>
      <c r="P546" s="269"/>
      <c r="Q546" s="333"/>
    </row>
    <row r="547" s="118" customFormat="1" hidden="1" spans="1:17">
      <c r="A547" s="276">
        <v>544</v>
      </c>
      <c r="B547" s="308"/>
      <c r="C547" s="310"/>
      <c r="D547" s="310"/>
      <c r="E547" s="309"/>
      <c r="F547" s="310"/>
      <c r="G547" s="310"/>
      <c r="H547" s="310"/>
      <c r="I547" s="310"/>
      <c r="J547" s="310"/>
      <c r="K547" s="317"/>
      <c r="L547" s="269"/>
      <c r="M547" s="269"/>
      <c r="N547" s="269"/>
      <c r="O547" s="269"/>
      <c r="P547" s="269"/>
      <c r="Q547" s="333"/>
    </row>
    <row r="548" s="118" customFormat="1" hidden="1" spans="1:17">
      <c r="A548" s="276">
        <v>545</v>
      </c>
      <c r="B548" s="308"/>
      <c r="C548" s="310"/>
      <c r="D548" s="310"/>
      <c r="E548" s="309"/>
      <c r="F548" s="310"/>
      <c r="G548" s="310"/>
      <c r="H548" s="310"/>
      <c r="I548" s="310"/>
      <c r="J548" s="310"/>
      <c r="K548" s="317"/>
      <c r="L548" s="269"/>
      <c r="M548" s="269"/>
      <c r="N548" s="269"/>
      <c r="O548" s="269"/>
      <c r="P548" s="269"/>
      <c r="Q548" s="333"/>
    </row>
    <row r="549" s="118" customFormat="1" hidden="1" spans="1:17">
      <c r="A549" s="276">
        <v>546</v>
      </c>
      <c r="B549" s="308"/>
      <c r="C549" s="310"/>
      <c r="D549" s="310"/>
      <c r="E549" s="309"/>
      <c r="F549" s="310"/>
      <c r="G549" s="310"/>
      <c r="H549" s="310"/>
      <c r="I549" s="310"/>
      <c r="J549" s="310"/>
      <c r="K549" s="317"/>
      <c r="L549" s="269"/>
      <c r="M549" s="269"/>
      <c r="N549" s="269"/>
      <c r="O549" s="269"/>
      <c r="P549" s="269"/>
      <c r="Q549" s="333"/>
    </row>
    <row r="550" s="118" customFormat="1" hidden="1" spans="1:17">
      <c r="A550" s="276">
        <v>547</v>
      </c>
      <c r="B550" s="308"/>
      <c r="C550" s="310"/>
      <c r="D550" s="310"/>
      <c r="E550" s="309"/>
      <c r="F550" s="310"/>
      <c r="G550" s="310"/>
      <c r="H550" s="310"/>
      <c r="I550" s="310"/>
      <c r="J550" s="310"/>
      <c r="K550" s="317"/>
      <c r="L550" s="269"/>
      <c r="M550" s="269"/>
      <c r="N550" s="269"/>
      <c r="O550" s="269"/>
      <c r="P550" s="269"/>
      <c r="Q550" s="333"/>
    </row>
    <row r="551" s="118" customFormat="1" hidden="1" spans="1:17">
      <c r="A551" s="276">
        <v>548</v>
      </c>
      <c r="B551" s="308"/>
      <c r="C551" s="310"/>
      <c r="D551" s="310"/>
      <c r="E551" s="309"/>
      <c r="F551" s="310"/>
      <c r="G551" s="310"/>
      <c r="H551" s="310"/>
      <c r="I551" s="310"/>
      <c r="J551" s="310"/>
      <c r="K551" s="317"/>
      <c r="L551" s="269"/>
      <c r="M551" s="269"/>
      <c r="N551" s="269"/>
      <c r="O551" s="269"/>
      <c r="P551" s="269"/>
      <c r="Q551" s="333"/>
    </row>
    <row r="552" s="118" customFormat="1" hidden="1" spans="1:17">
      <c r="A552" s="276">
        <v>549</v>
      </c>
      <c r="B552" s="308"/>
      <c r="C552" s="310"/>
      <c r="D552" s="310"/>
      <c r="E552" s="309"/>
      <c r="F552" s="310"/>
      <c r="G552" s="310"/>
      <c r="H552" s="310"/>
      <c r="I552" s="310"/>
      <c r="J552" s="310"/>
      <c r="K552" s="317"/>
      <c r="L552" s="269"/>
      <c r="M552" s="269"/>
      <c r="N552" s="269"/>
      <c r="O552" s="269"/>
      <c r="P552" s="269"/>
      <c r="Q552" s="333"/>
    </row>
    <row r="553" s="117" customFormat="1" ht="14.25" hidden="1" spans="1:18">
      <c r="A553" s="276">
        <v>550</v>
      </c>
      <c r="B553" s="340"/>
      <c r="C553" s="196"/>
      <c r="D553" s="196"/>
      <c r="E553" s="341"/>
      <c r="F553" s="196"/>
      <c r="G553" s="196"/>
      <c r="H553" s="196"/>
      <c r="I553" s="196"/>
      <c r="J553" s="196"/>
      <c r="K553" s="342"/>
      <c r="L553" s="343"/>
      <c r="M553" s="343"/>
      <c r="N553" s="343"/>
      <c r="O553" s="343"/>
      <c r="P553" s="343"/>
      <c r="Q553" s="344"/>
      <c r="R553" s="178"/>
    </row>
    <row r="554" s="116" customFormat="1" hidden="1" spans="1:18">
      <c r="A554" s="276">
        <v>551</v>
      </c>
      <c r="B554" s="306"/>
      <c r="C554" s="275"/>
      <c r="D554" s="275"/>
      <c r="E554" s="307"/>
      <c r="F554" s="275"/>
      <c r="G554" s="275"/>
      <c r="H554" s="275"/>
      <c r="I554" s="275"/>
      <c r="J554" s="275"/>
      <c r="K554" s="324"/>
      <c r="L554" s="325"/>
      <c r="M554" s="325"/>
      <c r="N554" s="325"/>
      <c r="O554" s="325"/>
      <c r="P554" s="325"/>
      <c r="Q554" s="332"/>
      <c r="R554" s="177"/>
    </row>
    <row r="555" s="118" customFormat="1" hidden="1" spans="1:17">
      <c r="A555" s="276">
        <v>552</v>
      </c>
      <c r="B555" s="308"/>
      <c r="C555" s="310"/>
      <c r="D555" s="310"/>
      <c r="E555" s="309"/>
      <c r="F555" s="310"/>
      <c r="G555" s="310"/>
      <c r="H555" s="310"/>
      <c r="I555" s="310"/>
      <c r="J555" s="310"/>
      <c r="K555" s="317"/>
      <c r="L555" s="269"/>
      <c r="M555" s="269"/>
      <c r="N555" s="269"/>
      <c r="O555" s="269"/>
      <c r="P555" s="269"/>
      <c r="Q555" s="333"/>
    </row>
    <row r="556" s="118" customFormat="1" hidden="1" spans="1:17">
      <c r="A556" s="276">
        <v>553</v>
      </c>
      <c r="B556" s="308"/>
      <c r="C556" s="310"/>
      <c r="D556" s="310"/>
      <c r="E556" s="309"/>
      <c r="F556" s="310"/>
      <c r="G556" s="310"/>
      <c r="H556" s="310"/>
      <c r="I556" s="310"/>
      <c r="J556" s="310"/>
      <c r="K556" s="317"/>
      <c r="L556" s="269"/>
      <c r="M556" s="269"/>
      <c r="N556" s="269"/>
      <c r="O556" s="269"/>
      <c r="P556" s="269"/>
      <c r="Q556" s="333"/>
    </row>
    <row r="557" s="118" customFormat="1" hidden="1" spans="1:17">
      <c r="A557" s="276">
        <v>554</v>
      </c>
      <c r="B557" s="308"/>
      <c r="C557" s="310"/>
      <c r="D557" s="310"/>
      <c r="E557" s="309"/>
      <c r="F557" s="310"/>
      <c r="G557" s="310"/>
      <c r="H557" s="310"/>
      <c r="I557" s="310"/>
      <c r="J557" s="310"/>
      <c r="K557" s="317"/>
      <c r="L557" s="269"/>
      <c r="M557" s="269"/>
      <c r="N557" s="269"/>
      <c r="O557" s="269"/>
      <c r="P557" s="269"/>
      <c r="Q557" s="333"/>
    </row>
    <row r="558" s="118" customFormat="1" hidden="1" spans="1:17">
      <c r="A558" s="276">
        <v>555</v>
      </c>
      <c r="B558" s="308"/>
      <c r="C558" s="310"/>
      <c r="D558" s="310"/>
      <c r="E558" s="309"/>
      <c r="F558" s="310"/>
      <c r="G558" s="310"/>
      <c r="H558" s="310"/>
      <c r="I558" s="310"/>
      <c r="J558" s="310"/>
      <c r="K558" s="317"/>
      <c r="L558" s="269"/>
      <c r="M558" s="269"/>
      <c r="N558" s="269"/>
      <c r="O558" s="269"/>
      <c r="P558" s="269"/>
      <c r="Q558" s="333"/>
    </row>
    <row r="559" s="118" customFormat="1" hidden="1" spans="1:17">
      <c r="A559" s="276">
        <v>556</v>
      </c>
      <c r="B559" s="308"/>
      <c r="C559" s="310"/>
      <c r="D559" s="310"/>
      <c r="E559" s="309"/>
      <c r="F559" s="310"/>
      <c r="G559" s="310"/>
      <c r="H559" s="310"/>
      <c r="I559" s="310"/>
      <c r="J559" s="310"/>
      <c r="K559" s="317"/>
      <c r="L559" s="269"/>
      <c r="M559" s="269"/>
      <c r="N559" s="269"/>
      <c r="O559" s="269"/>
      <c r="P559" s="269"/>
      <c r="Q559" s="333"/>
    </row>
    <row r="560" s="118" customFormat="1" hidden="1" spans="1:17">
      <c r="A560" s="276">
        <v>557</v>
      </c>
      <c r="B560" s="308"/>
      <c r="C560" s="310"/>
      <c r="D560" s="310"/>
      <c r="E560" s="309"/>
      <c r="F560" s="310"/>
      <c r="G560" s="310"/>
      <c r="H560" s="310"/>
      <c r="I560" s="310"/>
      <c r="J560" s="310"/>
      <c r="K560" s="317"/>
      <c r="L560" s="269"/>
      <c r="M560" s="269"/>
      <c r="N560" s="269"/>
      <c r="O560" s="269"/>
      <c r="P560" s="269"/>
      <c r="Q560" s="333"/>
    </row>
    <row r="561" s="118" customFormat="1" hidden="1" spans="1:17">
      <c r="A561" s="276">
        <v>558</v>
      </c>
      <c r="B561" s="308"/>
      <c r="C561" s="310"/>
      <c r="D561" s="310"/>
      <c r="E561" s="309"/>
      <c r="F561" s="310"/>
      <c r="G561" s="310"/>
      <c r="H561" s="310"/>
      <c r="I561" s="310"/>
      <c r="J561" s="310"/>
      <c r="K561" s="317"/>
      <c r="L561" s="269"/>
      <c r="M561" s="269"/>
      <c r="N561" s="269"/>
      <c r="O561" s="269"/>
      <c r="P561" s="269"/>
      <c r="Q561" s="333"/>
    </row>
    <row r="562" s="118" customFormat="1" hidden="1" spans="1:17">
      <c r="A562" s="276">
        <v>559</v>
      </c>
      <c r="B562" s="308"/>
      <c r="C562" s="310"/>
      <c r="D562" s="310"/>
      <c r="E562" s="309"/>
      <c r="F562" s="310"/>
      <c r="G562" s="310"/>
      <c r="H562" s="310"/>
      <c r="I562" s="310"/>
      <c r="J562" s="310"/>
      <c r="K562" s="317"/>
      <c r="L562" s="269"/>
      <c r="M562" s="269"/>
      <c r="N562" s="269"/>
      <c r="O562" s="269"/>
      <c r="P562" s="269"/>
      <c r="Q562" s="333"/>
    </row>
    <row r="563" s="118" customFormat="1" hidden="1" spans="1:17">
      <c r="A563" s="276">
        <v>560</v>
      </c>
      <c r="B563" s="308"/>
      <c r="C563" s="310"/>
      <c r="D563" s="310"/>
      <c r="E563" s="309"/>
      <c r="F563" s="310"/>
      <c r="G563" s="310"/>
      <c r="H563" s="310"/>
      <c r="I563" s="310"/>
      <c r="J563" s="310"/>
      <c r="K563" s="317"/>
      <c r="L563" s="269"/>
      <c r="M563" s="269"/>
      <c r="N563" s="269"/>
      <c r="O563" s="269"/>
      <c r="P563" s="269"/>
      <c r="Q563" s="333"/>
    </row>
    <row r="564" s="118" customFormat="1" hidden="1" spans="1:17">
      <c r="A564" s="276">
        <v>561</v>
      </c>
      <c r="B564" s="308"/>
      <c r="C564" s="310"/>
      <c r="D564" s="310"/>
      <c r="E564" s="309"/>
      <c r="F564" s="310"/>
      <c r="G564" s="310"/>
      <c r="H564" s="310"/>
      <c r="I564" s="310"/>
      <c r="J564" s="310"/>
      <c r="K564" s="317"/>
      <c r="L564" s="269"/>
      <c r="M564" s="269"/>
      <c r="N564" s="269"/>
      <c r="O564" s="269"/>
      <c r="P564" s="269"/>
      <c r="Q564" s="333"/>
    </row>
    <row r="565" s="118" customFormat="1" hidden="1" spans="1:17">
      <c r="A565" s="276">
        <v>562</v>
      </c>
      <c r="B565" s="308"/>
      <c r="C565" s="310"/>
      <c r="D565" s="310"/>
      <c r="E565" s="309"/>
      <c r="F565" s="310"/>
      <c r="G565" s="310"/>
      <c r="H565" s="310"/>
      <c r="I565" s="310"/>
      <c r="J565" s="310"/>
      <c r="K565" s="317"/>
      <c r="L565" s="269"/>
      <c r="M565" s="269"/>
      <c r="N565" s="269"/>
      <c r="O565" s="269"/>
      <c r="P565" s="269"/>
      <c r="Q565" s="333"/>
    </row>
    <row r="566" s="118" customFormat="1" hidden="1" spans="1:17">
      <c r="A566" s="276">
        <v>563</v>
      </c>
      <c r="B566" s="308"/>
      <c r="C566" s="310"/>
      <c r="D566" s="310"/>
      <c r="E566" s="309"/>
      <c r="F566" s="310"/>
      <c r="G566" s="310"/>
      <c r="H566" s="310"/>
      <c r="I566" s="310"/>
      <c r="J566" s="310"/>
      <c r="K566" s="317"/>
      <c r="L566" s="269"/>
      <c r="M566" s="269"/>
      <c r="N566" s="269"/>
      <c r="O566" s="269"/>
      <c r="P566" s="269"/>
      <c r="Q566" s="333"/>
    </row>
    <row r="567" s="118" customFormat="1" hidden="1" spans="1:17">
      <c r="A567" s="276">
        <v>564</v>
      </c>
      <c r="B567" s="308"/>
      <c r="C567" s="310"/>
      <c r="D567" s="310"/>
      <c r="E567" s="309"/>
      <c r="F567" s="310"/>
      <c r="G567" s="310"/>
      <c r="H567" s="310"/>
      <c r="I567" s="310"/>
      <c r="J567" s="310"/>
      <c r="K567" s="317"/>
      <c r="L567" s="269"/>
      <c r="M567" s="269"/>
      <c r="N567" s="269"/>
      <c r="O567" s="269"/>
      <c r="P567" s="269"/>
      <c r="Q567" s="333"/>
    </row>
    <row r="568" s="118" customFormat="1" hidden="1" spans="1:17">
      <c r="A568" s="276">
        <v>565</v>
      </c>
      <c r="B568" s="308"/>
      <c r="C568" s="310"/>
      <c r="D568" s="310"/>
      <c r="E568" s="309"/>
      <c r="F568" s="310"/>
      <c r="G568" s="310"/>
      <c r="H568" s="310"/>
      <c r="I568" s="310"/>
      <c r="J568" s="310"/>
      <c r="K568" s="317"/>
      <c r="L568" s="269"/>
      <c r="M568" s="269"/>
      <c r="N568" s="269"/>
      <c r="O568" s="269"/>
      <c r="P568" s="269"/>
      <c r="Q568" s="333"/>
    </row>
    <row r="569" s="118" customFormat="1" hidden="1" spans="1:17">
      <c r="A569" s="276">
        <v>566</v>
      </c>
      <c r="B569" s="308"/>
      <c r="C569" s="310"/>
      <c r="D569" s="310"/>
      <c r="E569" s="309"/>
      <c r="F569" s="310"/>
      <c r="G569" s="310"/>
      <c r="H569" s="310"/>
      <c r="I569" s="310"/>
      <c r="J569" s="310"/>
      <c r="K569" s="317"/>
      <c r="L569" s="269"/>
      <c r="M569" s="269"/>
      <c r="N569" s="269"/>
      <c r="O569" s="269"/>
      <c r="P569" s="269"/>
      <c r="Q569" s="333"/>
    </row>
    <row r="570" s="118" customFormat="1" hidden="1" spans="1:17">
      <c r="A570" s="276">
        <v>567</v>
      </c>
      <c r="B570" s="308"/>
      <c r="C570" s="310"/>
      <c r="D570" s="310"/>
      <c r="E570" s="309"/>
      <c r="F570" s="310"/>
      <c r="G570" s="310"/>
      <c r="H570" s="310"/>
      <c r="I570" s="310"/>
      <c r="J570" s="310"/>
      <c r="K570" s="317"/>
      <c r="L570" s="269"/>
      <c r="M570" s="269"/>
      <c r="N570" s="269"/>
      <c r="O570" s="269"/>
      <c r="P570" s="269"/>
      <c r="Q570" s="333"/>
    </row>
    <row r="571" s="118" customFormat="1" hidden="1" spans="1:17">
      <c r="A571" s="276">
        <v>568</v>
      </c>
      <c r="B571" s="308"/>
      <c r="C571" s="310"/>
      <c r="D571" s="310"/>
      <c r="E571" s="309"/>
      <c r="F571" s="310"/>
      <c r="G571" s="310"/>
      <c r="H571" s="310"/>
      <c r="I571" s="310"/>
      <c r="J571" s="310"/>
      <c r="K571" s="317"/>
      <c r="L571" s="269"/>
      <c r="M571" s="269"/>
      <c r="N571" s="269"/>
      <c r="O571" s="269"/>
      <c r="P571" s="269"/>
      <c r="Q571" s="333"/>
    </row>
    <row r="572" s="118" customFormat="1" hidden="1" spans="1:17">
      <c r="A572" s="276">
        <v>569</v>
      </c>
      <c r="B572" s="308"/>
      <c r="C572" s="310"/>
      <c r="D572" s="310"/>
      <c r="E572" s="309"/>
      <c r="F572" s="310"/>
      <c r="G572" s="310"/>
      <c r="H572" s="310"/>
      <c r="I572" s="310"/>
      <c r="J572" s="310"/>
      <c r="K572" s="317"/>
      <c r="L572" s="269"/>
      <c r="M572" s="269"/>
      <c r="N572" s="269"/>
      <c r="O572" s="269"/>
      <c r="P572" s="269"/>
      <c r="Q572" s="333"/>
    </row>
    <row r="573" s="118" customFormat="1" hidden="1" spans="1:17">
      <c r="A573" s="276">
        <v>570</v>
      </c>
      <c r="B573" s="308"/>
      <c r="C573" s="310"/>
      <c r="D573" s="310"/>
      <c r="E573" s="309"/>
      <c r="F573" s="310"/>
      <c r="G573" s="310"/>
      <c r="H573" s="310"/>
      <c r="I573" s="310"/>
      <c r="J573" s="310"/>
      <c r="K573" s="317"/>
      <c r="L573" s="269"/>
      <c r="M573" s="269"/>
      <c r="N573" s="269"/>
      <c r="O573" s="269"/>
      <c r="P573" s="269"/>
      <c r="Q573" s="333"/>
    </row>
    <row r="574" s="118" customFormat="1" hidden="1" spans="1:17">
      <c r="A574" s="276">
        <v>571</v>
      </c>
      <c r="B574" s="308"/>
      <c r="C574" s="310"/>
      <c r="D574" s="310"/>
      <c r="E574" s="309"/>
      <c r="F574" s="310"/>
      <c r="G574" s="310"/>
      <c r="H574" s="310"/>
      <c r="I574" s="310"/>
      <c r="J574" s="310"/>
      <c r="K574" s="317"/>
      <c r="L574" s="269"/>
      <c r="M574" s="269"/>
      <c r="N574" s="269"/>
      <c r="O574" s="269"/>
      <c r="P574" s="269"/>
      <c r="Q574" s="333"/>
    </row>
    <row r="575" s="118" customFormat="1" hidden="1" spans="1:17">
      <c r="A575" s="276">
        <v>572</v>
      </c>
      <c r="B575" s="308"/>
      <c r="C575" s="310"/>
      <c r="D575" s="310"/>
      <c r="E575" s="309"/>
      <c r="F575" s="310"/>
      <c r="G575" s="310"/>
      <c r="H575" s="310"/>
      <c r="I575" s="310"/>
      <c r="J575" s="310"/>
      <c r="K575" s="317"/>
      <c r="L575" s="269"/>
      <c r="M575" s="269"/>
      <c r="N575" s="269"/>
      <c r="O575" s="269"/>
      <c r="P575" s="269"/>
      <c r="Q575" s="333"/>
    </row>
    <row r="576" s="118" customFormat="1" hidden="1" spans="1:17">
      <c r="A576" s="276">
        <v>573</v>
      </c>
      <c r="B576" s="308"/>
      <c r="C576" s="310"/>
      <c r="D576" s="310"/>
      <c r="E576" s="309"/>
      <c r="F576" s="310"/>
      <c r="G576" s="310"/>
      <c r="H576" s="310"/>
      <c r="I576" s="310"/>
      <c r="J576" s="310"/>
      <c r="K576" s="317"/>
      <c r="L576" s="269"/>
      <c r="M576" s="269"/>
      <c r="N576" s="269"/>
      <c r="O576" s="269"/>
      <c r="P576" s="269"/>
      <c r="Q576" s="333"/>
    </row>
    <row r="577" s="118" customFormat="1" hidden="1" spans="1:17">
      <c r="A577" s="276">
        <v>574</v>
      </c>
      <c r="B577" s="308"/>
      <c r="C577" s="310"/>
      <c r="D577" s="310"/>
      <c r="E577" s="309"/>
      <c r="F577" s="310"/>
      <c r="G577" s="310"/>
      <c r="H577" s="310"/>
      <c r="I577" s="310"/>
      <c r="J577" s="310"/>
      <c r="K577" s="317"/>
      <c r="L577" s="269"/>
      <c r="M577" s="269"/>
      <c r="N577" s="269"/>
      <c r="O577" s="269"/>
      <c r="P577" s="269"/>
      <c r="Q577" s="333"/>
    </row>
    <row r="578" s="118" customFormat="1" hidden="1" spans="1:17">
      <c r="A578" s="276">
        <v>575</v>
      </c>
      <c r="B578" s="308"/>
      <c r="C578" s="310"/>
      <c r="D578" s="310"/>
      <c r="E578" s="309"/>
      <c r="F578" s="310"/>
      <c r="G578" s="310"/>
      <c r="H578" s="310"/>
      <c r="I578" s="310"/>
      <c r="J578" s="310"/>
      <c r="K578" s="317"/>
      <c r="L578" s="269"/>
      <c r="M578" s="269"/>
      <c r="N578" s="269"/>
      <c r="O578" s="269"/>
      <c r="P578" s="269"/>
      <c r="Q578" s="333"/>
    </row>
    <row r="579" s="118" customFormat="1" hidden="1" spans="1:17">
      <c r="A579" s="276">
        <v>576</v>
      </c>
      <c r="B579" s="308"/>
      <c r="C579" s="310"/>
      <c r="D579" s="310"/>
      <c r="E579" s="309"/>
      <c r="F579" s="310"/>
      <c r="G579" s="310"/>
      <c r="H579" s="310"/>
      <c r="I579" s="310"/>
      <c r="J579" s="310"/>
      <c r="K579" s="317"/>
      <c r="L579" s="269"/>
      <c r="M579" s="269"/>
      <c r="N579" s="269"/>
      <c r="O579" s="269"/>
      <c r="P579" s="269"/>
      <c r="Q579" s="333"/>
    </row>
    <row r="580" s="118" customFormat="1" hidden="1" spans="1:17">
      <c r="A580" s="276">
        <v>577</v>
      </c>
      <c r="B580" s="308"/>
      <c r="C580" s="310"/>
      <c r="D580" s="310"/>
      <c r="E580" s="309"/>
      <c r="F580" s="310"/>
      <c r="G580" s="310"/>
      <c r="H580" s="310"/>
      <c r="I580" s="310"/>
      <c r="J580" s="310"/>
      <c r="K580" s="317"/>
      <c r="L580" s="269"/>
      <c r="M580" s="269"/>
      <c r="N580" s="269"/>
      <c r="O580" s="269"/>
      <c r="P580" s="269"/>
      <c r="Q580" s="333"/>
    </row>
    <row r="581" s="118" customFormat="1" hidden="1" spans="1:17">
      <c r="A581" s="276">
        <v>578</v>
      </c>
      <c r="B581" s="308"/>
      <c r="C581" s="310"/>
      <c r="D581" s="310"/>
      <c r="E581" s="309"/>
      <c r="F581" s="310"/>
      <c r="G581" s="310"/>
      <c r="H581" s="310"/>
      <c r="I581" s="310"/>
      <c r="J581" s="310"/>
      <c r="K581" s="317"/>
      <c r="L581" s="269"/>
      <c r="M581" s="269"/>
      <c r="N581" s="269"/>
      <c r="O581" s="269"/>
      <c r="P581" s="269"/>
      <c r="Q581" s="333"/>
    </row>
    <row r="582" s="118" customFormat="1" hidden="1" spans="1:17">
      <c r="A582" s="276">
        <v>579</v>
      </c>
      <c r="B582" s="308"/>
      <c r="C582" s="310"/>
      <c r="D582" s="310"/>
      <c r="E582" s="309"/>
      <c r="F582" s="310"/>
      <c r="G582" s="310"/>
      <c r="H582" s="310"/>
      <c r="I582" s="310"/>
      <c r="J582" s="310"/>
      <c r="K582" s="317"/>
      <c r="L582" s="269"/>
      <c r="M582" s="269"/>
      <c r="N582" s="269"/>
      <c r="O582" s="269"/>
      <c r="P582" s="269"/>
      <c r="Q582" s="333"/>
    </row>
    <row r="583" s="118" customFormat="1" hidden="1" spans="1:17">
      <c r="A583" s="276">
        <v>580</v>
      </c>
      <c r="B583" s="308"/>
      <c r="C583" s="310"/>
      <c r="D583" s="310"/>
      <c r="E583" s="309"/>
      <c r="F583" s="310"/>
      <c r="G583" s="310"/>
      <c r="H583" s="310"/>
      <c r="I583" s="310"/>
      <c r="J583" s="310"/>
      <c r="K583" s="317"/>
      <c r="L583" s="269"/>
      <c r="M583" s="269"/>
      <c r="N583" s="269"/>
      <c r="O583" s="269"/>
      <c r="P583" s="269"/>
      <c r="Q583" s="333"/>
    </row>
    <row r="584" s="118" customFormat="1" hidden="1" spans="1:17">
      <c r="A584" s="276">
        <v>581</v>
      </c>
      <c r="B584" s="308"/>
      <c r="C584" s="310"/>
      <c r="D584" s="310"/>
      <c r="E584" s="309"/>
      <c r="F584" s="310"/>
      <c r="G584" s="310"/>
      <c r="H584" s="310"/>
      <c r="I584" s="310"/>
      <c r="J584" s="310"/>
      <c r="K584" s="317"/>
      <c r="L584" s="269"/>
      <c r="M584" s="269"/>
      <c r="N584" s="269"/>
      <c r="O584" s="269"/>
      <c r="P584" s="269"/>
      <c r="Q584" s="333"/>
    </row>
    <row r="585" s="118" customFormat="1" hidden="1" spans="1:17">
      <c r="A585" s="276">
        <v>582</v>
      </c>
      <c r="B585" s="308"/>
      <c r="C585" s="310"/>
      <c r="D585" s="310"/>
      <c r="E585" s="309"/>
      <c r="F585" s="310"/>
      <c r="G585" s="310"/>
      <c r="H585" s="310"/>
      <c r="I585" s="310"/>
      <c r="J585" s="310"/>
      <c r="K585" s="317"/>
      <c r="L585" s="269"/>
      <c r="M585" s="269"/>
      <c r="N585" s="269"/>
      <c r="O585" s="269"/>
      <c r="P585" s="269"/>
      <c r="Q585" s="333"/>
    </row>
    <row r="586" s="118" customFormat="1" hidden="1" spans="1:17">
      <c r="A586" s="276">
        <v>583</v>
      </c>
      <c r="B586" s="308"/>
      <c r="C586" s="310"/>
      <c r="D586" s="310"/>
      <c r="E586" s="309"/>
      <c r="F586" s="310"/>
      <c r="G586" s="310"/>
      <c r="H586" s="310"/>
      <c r="I586" s="310"/>
      <c r="J586" s="310"/>
      <c r="K586" s="317"/>
      <c r="L586" s="269"/>
      <c r="M586" s="269"/>
      <c r="N586" s="269"/>
      <c r="O586" s="269"/>
      <c r="P586" s="269"/>
      <c r="Q586" s="333"/>
    </row>
    <row r="587" s="118" customFormat="1" hidden="1" spans="1:17">
      <c r="A587" s="276">
        <v>584</v>
      </c>
      <c r="B587" s="308"/>
      <c r="C587" s="310"/>
      <c r="D587" s="310"/>
      <c r="E587" s="309"/>
      <c r="F587" s="310"/>
      <c r="G587" s="310"/>
      <c r="H587" s="310"/>
      <c r="I587" s="310"/>
      <c r="J587" s="310"/>
      <c r="K587" s="317"/>
      <c r="L587" s="269"/>
      <c r="M587" s="269"/>
      <c r="N587" s="269"/>
      <c r="O587" s="269"/>
      <c r="P587" s="269"/>
      <c r="Q587" s="333"/>
    </row>
    <row r="588" s="118" customFormat="1" hidden="1" spans="1:17">
      <c r="A588" s="276">
        <v>585</v>
      </c>
      <c r="B588" s="308"/>
      <c r="C588" s="310"/>
      <c r="D588" s="310"/>
      <c r="E588" s="309"/>
      <c r="F588" s="310"/>
      <c r="G588" s="310"/>
      <c r="H588" s="310"/>
      <c r="I588" s="310"/>
      <c r="J588" s="310"/>
      <c r="K588" s="317"/>
      <c r="L588" s="269"/>
      <c r="M588" s="269"/>
      <c r="N588" s="269"/>
      <c r="O588" s="269"/>
      <c r="P588" s="269"/>
      <c r="Q588" s="333"/>
    </row>
    <row r="589" s="118" customFormat="1" hidden="1" spans="1:17">
      <c r="A589" s="276">
        <v>586</v>
      </c>
      <c r="B589" s="308"/>
      <c r="C589" s="310"/>
      <c r="D589" s="310"/>
      <c r="E589" s="309"/>
      <c r="F589" s="310"/>
      <c r="G589" s="310"/>
      <c r="H589" s="310"/>
      <c r="I589" s="310"/>
      <c r="J589" s="310"/>
      <c r="K589" s="317"/>
      <c r="L589" s="269"/>
      <c r="M589" s="269"/>
      <c r="N589" s="269"/>
      <c r="O589" s="269"/>
      <c r="P589" s="269"/>
      <c r="Q589" s="333"/>
    </row>
    <row r="590" s="118" customFormat="1" hidden="1" spans="1:17">
      <c r="A590" s="276">
        <v>587</v>
      </c>
      <c r="B590" s="308"/>
      <c r="C590" s="310"/>
      <c r="D590" s="310"/>
      <c r="E590" s="309"/>
      <c r="F590" s="310"/>
      <c r="G590" s="310"/>
      <c r="H590" s="310"/>
      <c r="I590" s="310"/>
      <c r="J590" s="310"/>
      <c r="K590" s="317"/>
      <c r="L590" s="269"/>
      <c r="M590" s="269"/>
      <c r="N590" s="269"/>
      <c r="O590" s="269"/>
      <c r="P590" s="269"/>
      <c r="Q590" s="333"/>
    </row>
    <row r="591" s="118" customFormat="1" hidden="1" spans="1:17">
      <c r="A591" s="276">
        <v>588</v>
      </c>
      <c r="B591" s="308"/>
      <c r="C591" s="310"/>
      <c r="D591" s="310"/>
      <c r="E591" s="309"/>
      <c r="F591" s="310"/>
      <c r="G591" s="310"/>
      <c r="H591" s="310"/>
      <c r="I591" s="310"/>
      <c r="J591" s="310"/>
      <c r="K591" s="317"/>
      <c r="L591" s="269"/>
      <c r="M591" s="269"/>
      <c r="N591" s="269"/>
      <c r="O591" s="269"/>
      <c r="P591" s="269"/>
      <c r="Q591" s="333"/>
    </row>
    <row r="592" s="118" customFormat="1" hidden="1" spans="1:17">
      <c r="A592" s="276">
        <v>589</v>
      </c>
      <c r="B592" s="308"/>
      <c r="C592" s="310"/>
      <c r="D592" s="310"/>
      <c r="E592" s="309"/>
      <c r="F592" s="310"/>
      <c r="G592" s="310"/>
      <c r="H592" s="310"/>
      <c r="I592" s="310"/>
      <c r="J592" s="310"/>
      <c r="K592" s="317"/>
      <c r="L592" s="269"/>
      <c r="M592" s="269"/>
      <c r="N592" s="269"/>
      <c r="O592" s="269"/>
      <c r="P592" s="269"/>
      <c r="Q592" s="333"/>
    </row>
    <row r="593" s="118" customFormat="1" hidden="1" spans="1:17">
      <c r="A593" s="276">
        <v>590</v>
      </c>
      <c r="B593" s="308"/>
      <c r="C593" s="310"/>
      <c r="D593" s="310"/>
      <c r="E593" s="309"/>
      <c r="F593" s="310"/>
      <c r="G593" s="310"/>
      <c r="H593" s="310"/>
      <c r="I593" s="310"/>
      <c r="J593" s="310"/>
      <c r="K593" s="317"/>
      <c r="L593" s="269"/>
      <c r="M593" s="269"/>
      <c r="N593" s="269"/>
      <c r="O593" s="269"/>
      <c r="P593" s="269"/>
      <c r="Q593" s="333"/>
    </row>
    <row r="594" s="118" customFormat="1" hidden="1" spans="1:17">
      <c r="A594" s="276">
        <v>591</v>
      </c>
      <c r="B594" s="308"/>
      <c r="C594" s="310"/>
      <c r="D594" s="310"/>
      <c r="E594" s="309"/>
      <c r="F594" s="310"/>
      <c r="G594" s="310"/>
      <c r="H594" s="310"/>
      <c r="I594" s="310"/>
      <c r="J594" s="310"/>
      <c r="K594" s="317"/>
      <c r="L594" s="269"/>
      <c r="M594" s="269"/>
      <c r="N594" s="269"/>
      <c r="O594" s="269"/>
      <c r="P594" s="269"/>
      <c r="Q594" s="333"/>
    </row>
    <row r="595" s="118" customFormat="1" hidden="1" spans="1:17">
      <c r="A595" s="276">
        <v>592</v>
      </c>
      <c r="B595" s="308"/>
      <c r="C595" s="310"/>
      <c r="D595" s="310"/>
      <c r="E595" s="309"/>
      <c r="F595" s="310"/>
      <c r="G595" s="310"/>
      <c r="H595" s="310"/>
      <c r="I595" s="310"/>
      <c r="J595" s="310"/>
      <c r="K595" s="317"/>
      <c r="L595" s="269"/>
      <c r="M595" s="269"/>
      <c r="N595" s="269"/>
      <c r="O595" s="269"/>
      <c r="P595" s="269"/>
      <c r="Q595" s="333"/>
    </row>
    <row r="596" s="118" customFormat="1" hidden="1" spans="1:17">
      <c r="A596" s="276">
        <v>593</v>
      </c>
      <c r="B596" s="308"/>
      <c r="C596" s="310"/>
      <c r="D596" s="310"/>
      <c r="E596" s="309"/>
      <c r="F596" s="310"/>
      <c r="G596" s="310"/>
      <c r="H596" s="310"/>
      <c r="I596" s="310"/>
      <c r="J596" s="310"/>
      <c r="K596" s="317"/>
      <c r="L596" s="269"/>
      <c r="M596" s="269"/>
      <c r="N596" s="269"/>
      <c r="O596" s="269"/>
      <c r="P596" s="269"/>
      <c r="Q596" s="333"/>
    </row>
    <row r="597" s="118" customFormat="1" hidden="1" spans="1:17">
      <c r="A597" s="276">
        <v>594</v>
      </c>
      <c r="B597" s="308"/>
      <c r="C597" s="310"/>
      <c r="D597" s="310"/>
      <c r="E597" s="309"/>
      <c r="F597" s="310"/>
      <c r="G597" s="310"/>
      <c r="H597" s="310"/>
      <c r="I597" s="310"/>
      <c r="J597" s="310"/>
      <c r="K597" s="317"/>
      <c r="L597" s="269"/>
      <c r="M597" s="269"/>
      <c r="N597" s="269"/>
      <c r="O597" s="269"/>
      <c r="P597" s="269"/>
      <c r="Q597" s="333"/>
    </row>
    <row r="598" s="118" customFormat="1" hidden="1" spans="1:17">
      <c r="A598" s="276">
        <v>595</v>
      </c>
      <c r="B598" s="308"/>
      <c r="C598" s="310"/>
      <c r="D598" s="310"/>
      <c r="E598" s="309"/>
      <c r="F598" s="310"/>
      <c r="G598" s="310"/>
      <c r="H598" s="310"/>
      <c r="I598" s="310"/>
      <c r="J598" s="310"/>
      <c r="K598" s="317"/>
      <c r="L598" s="269"/>
      <c r="M598" s="269"/>
      <c r="N598" s="269"/>
      <c r="O598" s="269"/>
      <c r="P598" s="269"/>
      <c r="Q598" s="333"/>
    </row>
    <row r="599" s="118" customFormat="1" hidden="1" spans="1:17">
      <c r="A599" s="276">
        <v>596</v>
      </c>
      <c r="B599" s="308"/>
      <c r="C599" s="310"/>
      <c r="D599" s="310"/>
      <c r="E599" s="309"/>
      <c r="F599" s="310"/>
      <c r="G599" s="310"/>
      <c r="H599" s="310"/>
      <c r="I599" s="310"/>
      <c r="J599" s="310"/>
      <c r="K599" s="317"/>
      <c r="L599" s="269"/>
      <c r="M599" s="269"/>
      <c r="N599" s="269"/>
      <c r="O599" s="269"/>
      <c r="P599" s="269"/>
      <c r="Q599" s="333"/>
    </row>
    <row r="600" s="118" customFormat="1" hidden="1" spans="1:17">
      <c r="A600" s="276">
        <v>597</v>
      </c>
      <c r="B600" s="308"/>
      <c r="C600" s="310"/>
      <c r="D600" s="310"/>
      <c r="E600" s="309"/>
      <c r="F600" s="310"/>
      <c r="G600" s="310"/>
      <c r="H600" s="310"/>
      <c r="I600" s="310"/>
      <c r="J600" s="310"/>
      <c r="K600" s="317"/>
      <c r="L600" s="269"/>
      <c r="M600" s="269"/>
      <c r="N600" s="269"/>
      <c r="O600" s="269"/>
      <c r="P600" s="269"/>
      <c r="Q600" s="333"/>
    </row>
    <row r="601" s="118" customFormat="1" hidden="1" spans="1:17">
      <c r="A601" s="276">
        <v>598</v>
      </c>
      <c r="B601" s="308"/>
      <c r="C601" s="310"/>
      <c r="D601" s="310"/>
      <c r="E601" s="309"/>
      <c r="F601" s="310"/>
      <c r="G601" s="310"/>
      <c r="H601" s="310"/>
      <c r="I601" s="310"/>
      <c r="J601" s="310"/>
      <c r="K601" s="317"/>
      <c r="L601" s="269"/>
      <c r="M601" s="269"/>
      <c r="N601" s="269"/>
      <c r="O601" s="269"/>
      <c r="P601" s="269"/>
      <c r="Q601" s="333"/>
    </row>
    <row r="602" s="118" customFormat="1" hidden="1" spans="1:17">
      <c r="A602" s="276">
        <v>599</v>
      </c>
      <c r="B602" s="308"/>
      <c r="C602" s="310"/>
      <c r="D602" s="310"/>
      <c r="E602" s="309"/>
      <c r="F602" s="310"/>
      <c r="G602" s="310"/>
      <c r="H602" s="310"/>
      <c r="I602" s="310"/>
      <c r="J602" s="310"/>
      <c r="K602" s="317"/>
      <c r="L602" s="269"/>
      <c r="M602" s="269"/>
      <c r="N602" s="269"/>
      <c r="O602" s="269"/>
      <c r="P602" s="269"/>
      <c r="Q602" s="333"/>
    </row>
    <row r="603" s="178" customFormat="1" ht="14.25" hidden="1" spans="1:17">
      <c r="A603" s="276">
        <v>600</v>
      </c>
      <c r="B603" s="340"/>
      <c r="C603" s="196"/>
      <c r="D603" s="196"/>
      <c r="E603" s="341"/>
      <c r="F603" s="196"/>
      <c r="G603" s="196"/>
      <c r="H603" s="196"/>
      <c r="I603" s="196"/>
      <c r="J603" s="196"/>
      <c r="K603" s="342"/>
      <c r="L603" s="343"/>
      <c r="M603" s="343"/>
      <c r="N603" s="343"/>
      <c r="O603" s="343"/>
      <c r="P603" s="343"/>
      <c r="Q603" s="344"/>
    </row>
    <row r="604" s="177" customFormat="1" hidden="1" spans="1:17">
      <c r="A604" s="276">
        <v>601</v>
      </c>
      <c r="B604" s="306"/>
      <c r="C604" s="275"/>
      <c r="D604" s="275"/>
      <c r="E604" s="307"/>
      <c r="F604" s="275"/>
      <c r="G604" s="275"/>
      <c r="H604" s="275"/>
      <c r="I604" s="275"/>
      <c r="J604" s="275"/>
      <c r="K604" s="324"/>
      <c r="L604" s="325"/>
      <c r="M604" s="325"/>
      <c r="N604" s="325"/>
      <c r="O604" s="325"/>
      <c r="P604" s="325"/>
      <c r="Q604" s="332"/>
    </row>
    <row r="605" hidden="1" spans="1:18">
      <c r="A605" s="276">
        <v>602</v>
      </c>
      <c r="B605" s="308"/>
      <c r="C605" s="310"/>
      <c r="D605" s="310"/>
      <c r="E605" s="309"/>
      <c r="F605" s="310"/>
      <c r="G605" s="310"/>
      <c r="H605" s="310"/>
      <c r="I605" s="310"/>
      <c r="J605" s="310"/>
      <c r="K605" s="317"/>
      <c r="L605" s="269"/>
      <c r="M605" s="269"/>
      <c r="N605" s="269"/>
      <c r="O605" s="269"/>
      <c r="P605" s="269"/>
      <c r="Q605" s="333"/>
      <c r="R605" s="118"/>
    </row>
    <row r="606" hidden="1" spans="1:18">
      <c r="A606" s="276">
        <v>603</v>
      </c>
      <c r="B606" s="308"/>
      <c r="C606" s="310"/>
      <c r="D606" s="310"/>
      <c r="E606" s="309"/>
      <c r="F606" s="310"/>
      <c r="G606" s="310"/>
      <c r="H606" s="310"/>
      <c r="I606" s="310"/>
      <c r="J606" s="310"/>
      <c r="K606" s="317"/>
      <c r="L606" s="269"/>
      <c r="M606" s="269"/>
      <c r="N606" s="269"/>
      <c r="O606" s="269"/>
      <c r="P606" s="269"/>
      <c r="Q606" s="333"/>
      <c r="R606" s="118"/>
    </row>
    <row r="607" hidden="1" spans="1:18">
      <c r="A607" s="276">
        <v>604</v>
      </c>
      <c r="B607" s="308"/>
      <c r="C607" s="310"/>
      <c r="D607" s="310"/>
      <c r="E607" s="309"/>
      <c r="F607" s="310"/>
      <c r="G607" s="310"/>
      <c r="H607" s="310"/>
      <c r="I607" s="310"/>
      <c r="J607" s="310"/>
      <c r="K607" s="317"/>
      <c r="L607" s="269"/>
      <c r="M607" s="269"/>
      <c r="N607" s="269"/>
      <c r="O607" s="269"/>
      <c r="P607" s="269"/>
      <c r="Q607" s="333"/>
      <c r="R607" s="118"/>
    </row>
    <row r="608" hidden="1" spans="1:18">
      <c r="A608" s="276">
        <v>605</v>
      </c>
      <c r="B608" s="308"/>
      <c r="C608" s="310"/>
      <c r="D608" s="310"/>
      <c r="E608" s="309"/>
      <c r="F608" s="310"/>
      <c r="G608" s="310"/>
      <c r="H608" s="310"/>
      <c r="I608" s="310"/>
      <c r="J608" s="310"/>
      <c r="K608" s="317"/>
      <c r="L608" s="269"/>
      <c r="M608" s="269"/>
      <c r="N608" s="269"/>
      <c r="O608" s="269"/>
      <c r="P608" s="269"/>
      <c r="Q608" s="333"/>
      <c r="R608" s="118"/>
    </row>
    <row r="609" hidden="1" spans="1:18">
      <c r="A609" s="276">
        <v>606</v>
      </c>
      <c r="B609" s="308"/>
      <c r="C609" s="310"/>
      <c r="D609" s="310"/>
      <c r="E609" s="309"/>
      <c r="F609" s="310"/>
      <c r="G609" s="310"/>
      <c r="H609" s="310"/>
      <c r="I609" s="310"/>
      <c r="J609" s="310"/>
      <c r="K609" s="317"/>
      <c r="L609" s="269"/>
      <c r="M609" s="269"/>
      <c r="N609" s="269"/>
      <c r="O609" s="269"/>
      <c r="P609" s="269"/>
      <c r="Q609" s="333"/>
      <c r="R609" s="118"/>
    </row>
    <row r="610" hidden="1" spans="1:18">
      <c r="A610" s="276">
        <v>607</v>
      </c>
      <c r="B610" s="308"/>
      <c r="C610" s="310"/>
      <c r="D610" s="310"/>
      <c r="E610" s="309"/>
      <c r="F610" s="310"/>
      <c r="G610" s="310"/>
      <c r="H610" s="310"/>
      <c r="I610" s="310"/>
      <c r="J610" s="310"/>
      <c r="K610" s="317"/>
      <c r="L610" s="269"/>
      <c r="M610" s="269"/>
      <c r="N610" s="269"/>
      <c r="O610" s="269"/>
      <c r="P610" s="269"/>
      <c r="Q610" s="333"/>
      <c r="R610" s="118"/>
    </row>
    <row r="611" hidden="1" spans="1:18">
      <c r="A611" s="276">
        <v>608</v>
      </c>
      <c r="B611" s="308"/>
      <c r="C611" s="310"/>
      <c r="D611" s="310"/>
      <c r="E611" s="309"/>
      <c r="F611" s="310"/>
      <c r="G611" s="310"/>
      <c r="H611" s="310"/>
      <c r="I611" s="310"/>
      <c r="J611" s="310"/>
      <c r="K611" s="317"/>
      <c r="L611" s="269"/>
      <c r="M611" s="269"/>
      <c r="N611" s="269"/>
      <c r="O611" s="269"/>
      <c r="P611" s="269"/>
      <c r="Q611" s="333"/>
      <c r="R611" s="118"/>
    </row>
    <row r="612" hidden="1" spans="1:18">
      <c r="A612" s="276">
        <v>609</v>
      </c>
      <c r="B612" s="308"/>
      <c r="C612" s="310"/>
      <c r="D612" s="310"/>
      <c r="E612" s="309"/>
      <c r="F612" s="310"/>
      <c r="G612" s="310"/>
      <c r="H612" s="310"/>
      <c r="I612" s="310"/>
      <c r="J612" s="310"/>
      <c r="K612" s="317"/>
      <c r="L612" s="269"/>
      <c r="M612" s="269"/>
      <c r="N612" s="269"/>
      <c r="O612" s="269"/>
      <c r="P612" s="269"/>
      <c r="Q612" s="333"/>
      <c r="R612" s="118"/>
    </row>
    <row r="613" hidden="1" spans="1:18">
      <c r="A613" s="276">
        <v>610</v>
      </c>
      <c r="B613" s="308"/>
      <c r="C613" s="310"/>
      <c r="D613" s="310"/>
      <c r="E613" s="309"/>
      <c r="F613" s="310"/>
      <c r="G613" s="310"/>
      <c r="H613" s="310"/>
      <c r="I613" s="310"/>
      <c r="J613" s="310"/>
      <c r="K613" s="317"/>
      <c r="L613" s="269"/>
      <c r="M613" s="269"/>
      <c r="N613" s="269"/>
      <c r="O613" s="269"/>
      <c r="P613" s="269"/>
      <c r="Q613" s="333"/>
      <c r="R613" s="118"/>
    </row>
    <row r="614" hidden="1" spans="1:18">
      <c r="A614" s="276">
        <v>611</v>
      </c>
      <c r="B614" s="308"/>
      <c r="C614" s="310"/>
      <c r="D614" s="310"/>
      <c r="E614" s="309"/>
      <c r="F614" s="310"/>
      <c r="G614" s="310"/>
      <c r="H614" s="310"/>
      <c r="I614" s="310"/>
      <c r="J614" s="310"/>
      <c r="K614" s="317"/>
      <c r="L614" s="269"/>
      <c r="M614" s="269"/>
      <c r="N614" s="269"/>
      <c r="O614" s="269"/>
      <c r="P614" s="269"/>
      <c r="Q614" s="333"/>
      <c r="R614" s="118"/>
    </row>
    <row r="615" hidden="1" spans="1:18">
      <c r="A615" s="276">
        <v>612</v>
      </c>
      <c r="B615" s="308"/>
      <c r="C615" s="310"/>
      <c r="D615" s="310"/>
      <c r="E615" s="309"/>
      <c r="F615" s="310"/>
      <c r="G615" s="310"/>
      <c r="H615" s="310"/>
      <c r="I615" s="310"/>
      <c r="J615" s="310"/>
      <c r="K615" s="317"/>
      <c r="L615" s="269"/>
      <c r="M615" s="269"/>
      <c r="N615" s="269"/>
      <c r="O615" s="269"/>
      <c r="P615" s="269"/>
      <c r="Q615" s="333"/>
      <c r="R615" s="118"/>
    </row>
    <row r="616" hidden="1" spans="1:18">
      <c r="A616" s="276">
        <v>613</v>
      </c>
      <c r="B616" s="308"/>
      <c r="C616" s="310"/>
      <c r="D616" s="310"/>
      <c r="E616" s="309"/>
      <c r="F616" s="310"/>
      <c r="G616" s="310"/>
      <c r="H616" s="310"/>
      <c r="I616" s="310"/>
      <c r="J616" s="310"/>
      <c r="K616" s="317"/>
      <c r="L616" s="269"/>
      <c r="M616" s="269"/>
      <c r="N616" s="269"/>
      <c r="O616" s="269"/>
      <c r="P616" s="269"/>
      <c r="Q616" s="333"/>
      <c r="R616" s="118"/>
    </row>
    <row r="617" hidden="1" spans="1:18">
      <c r="A617" s="276">
        <v>614</v>
      </c>
      <c r="B617" s="308"/>
      <c r="C617" s="310"/>
      <c r="D617" s="310"/>
      <c r="E617" s="309"/>
      <c r="F617" s="310"/>
      <c r="G617" s="310"/>
      <c r="H617" s="310"/>
      <c r="I617" s="310"/>
      <c r="J617" s="310"/>
      <c r="K617" s="317"/>
      <c r="L617" s="269"/>
      <c r="M617" s="269"/>
      <c r="N617" s="269"/>
      <c r="O617" s="269"/>
      <c r="P617" s="269"/>
      <c r="Q617" s="333"/>
      <c r="R617" s="118"/>
    </row>
    <row r="618" hidden="1" spans="1:18">
      <c r="A618" s="276">
        <v>615</v>
      </c>
      <c r="B618" s="308"/>
      <c r="C618" s="310"/>
      <c r="D618" s="310"/>
      <c r="E618" s="309"/>
      <c r="F618" s="310"/>
      <c r="G618" s="310"/>
      <c r="H618" s="310"/>
      <c r="I618" s="310"/>
      <c r="J618" s="310"/>
      <c r="K618" s="317"/>
      <c r="L618" s="269"/>
      <c r="M618" s="269"/>
      <c r="N618" s="269"/>
      <c r="O618" s="269"/>
      <c r="P618" s="269"/>
      <c r="Q618" s="333"/>
      <c r="R618" s="118"/>
    </row>
    <row r="619" hidden="1" spans="1:18">
      <c r="A619" s="276">
        <v>616</v>
      </c>
      <c r="B619" s="308"/>
      <c r="C619" s="310"/>
      <c r="D619" s="310"/>
      <c r="E619" s="309"/>
      <c r="F619" s="310"/>
      <c r="G619" s="310"/>
      <c r="H619" s="310"/>
      <c r="I619" s="310"/>
      <c r="J619" s="310"/>
      <c r="K619" s="317"/>
      <c r="L619" s="269"/>
      <c r="M619" s="269"/>
      <c r="N619" s="269"/>
      <c r="O619" s="269"/>
      <c r="P619" s="269"/>
      <c r="Q619" s="333"/>
      <c r="R619" s="118"/>
    </row>
    <row r="620" hidden="1" spans="1:18">
      <c r="A620" s="276">
        <v>617</v>
      </c>
      <c r="B620" s="308"/>
      <c r="C620" s="310"/>
      <c r="D620" s="310"/>
      <c r="E620" s="309"/>
      <c r="F620" s="310"/>
      <c r="G620" s="310"/>
      <c r="H620" s="310"/>
      <c r="I620" s="310"/>
      <c r="J620" s="310"/>
      <c r="K620" s="317"/>
      <c r="L620" s="269"/>
      <c r="M620" s="269"/>
      <c r="N620" s="269"/>
      <c r="O620" s="269"/>
      <c r="P620" s="269"/>
      <c r="Q620" s="333"/>
      <c r="R620" s="118"/>
    </row>
    <row r="621" hidden="1" spans="1:18">
      <c r="A621" s="276">
        <v>618</v>
      </c>
      <c r="B621" s="308"/>
      <c r="C621" s="310"/>
      <c r="D621" s="310"/>
      <c r="E621" s="309"/>
      <c r="F621" s="310"/>
      <c r="G621" s="310"/>
      <c r="H621" s="310"/>
      <c r="I621" s="310"/>
      <c r="J621" s="310"/>
      <c r="K621" s="317"/>
      <c r="L621" s="269"/>
      <c r="M621" s="269"/>
      <c r="N621" s="269"/>
      <c r="O621" s="269"/>
      <c r="P621" s="269"/>
      <c r="Q621" s="333"/>
      <c r="R621" s="118"/>
    </row>
    <row r="622" hidden="1" spans="1:18">
      <c r="A622" s="276">
        <v>619</v>
      </c>
      <c r="B622" s="308"/>
      <c r="C622" s="310"/>
      <c r="D622" s="310"/>
      <c r="E622" s="309"/>
      <c r="F622" s="310"/>
      <c r="G622" s="310"/>
      <c r="H622" s="310"/>
      <c r="I622" s="310"/>
      <c r="J622" s="310"/>
      <c r="K622" s="317"/>
      <c r="L622" s="269"/>
      <c r="M622" s="269"/>
      <c r="N622" s="269"/>
      <c r="O622" s="269"/>
      <c r="P622" s="269"/>
      <c r="Q622" s="333"/>
      <c r="R622" s="118"/>
    </row>
    <row r="623" hidden="1" spans="1:18">
      <c r="A623" s="276">
        <v>620</v>
      </c>
      <c r="B623" s="308"/>
      <c r="C623" s="310"/>
      <c r="D623" s="310"/>
      <c r="E623" s="309"/>
      <c r="F623" s="310"/>
      <c r="G623" s="310"/>
      <c r="H623" s="310"/>
      <c r="I623" s="310"/>
      <c r="J623" s="310"/>
      <c r="K623" s="317"/>
      <c r="L623" s="269"/>
      <c r="M623" s="269"/>
      <c r="N623" s="269"/>
      <c r="O623" s="269"/>
      <c r="P623" s="269"/>
      <c r="Q623" s="333"/>
      <c r="R623" s="118"/>
    </row>
    <row r="624" hidden="1" spans="1:18">
      <c r="A624" s="276">
        <v>621</v>
      </c>
      <c r="B624" s="308"/>
      <c r="C624" s="310"/>
      <c r="D624" s="310"/>
      <c r="E624" s="309"/>
      <c r="F624" s="310"/>
      <c r="G624" s="310"/>
      <c r="H624" s="310"/>
      <c r="I624" s="310"/>
      <c r="J624" s="310"/>
      <c r="K624" s="317"/>
      <c r="L624" s="269"/>
      <c r="M624" s="269"/>
      <c r="N624" s="269"/>
      <c r="O624" s="269"/>
      <c r="P624" s="269"/>
      <c r="Q624" s="333"/>
      <c r="R624" s="118"/>
    </row>
    <row r="625" hidden="1" spans="1:18">
      <c r="A625" s="276">
        <v>622</v>
      </c>
      <c r="B625" s="308"/>
      <c r="C625" s="310"/>
      <c r="D625" s="310"/>
      <c r="E625" s="309"/>
      <c r="F625" s="310"/>
      <c r="G625" s="310"/>
      <c r="H625" s="310"/>
      <c r="I625" s="310"/>
      <c r="J625" s="310"/>
      <c r="K625" s="317"/>
      <c r="L625" s="269"/>
      <c r="M625" s="269"/>
      <c r="N625" s="269"/>
      <c r="O625" s="269"/>
      <c r="P625" s="269"/>
      <c r="Q625" s="333"/>
      <c r="R625" s="118"/>
    </row>
    <row r="626" hidden="1" spans="1:18">
      <c r="A626" s="276">
        <v>623</v>
      </c>
      <c r="B626" s="308"/>
      <c r="C626" s="310"/>
      <c r="D626" s="310"/>
      <c r="E626" s="309"/>
      <c r="F626" s="310"/>
      <c r="G626" s="310"/>
      <c r="H626" s="310"/>
      <c r="I626" s="310"/>
      <c r="J626" s="310"/>
      <c r="K626" s="317"/>
      <c r="L626" s="269"/>
      <c r="M626" s="269"/>
      <c r="N626" s="269"/>
      <c r="O626" s="269"/>
      <c r="P626" s="269"/>
      <c r="Q626" s="333"/>
      <c r="R626" s="118"/>
    </row>
    <row r="627" hidden="1" spans="1:18">
      <c r="A627" s="276">
        <v>624</v>
      </c>
      <c r="B627" s="308"/>
      <c r="C627" s="310"/>
      <c r="D627" s="310"/>
      <c r="E627" s="309"/>
      <c r="F627" s="310"/>
      <c r="G627" s="310"/>
      <c r="H627" s="310"/>
      <c r="I627" s="310"/>
      <c r="J627" s="310"/>
      <c r="K627" s="317"/>
      <c r="L627" s="269"/>
      <c r="M627" s="269"/>
      <c r="N627" s="269"/>
      <c r="O627" s="269"/>
      <c r="P627" s="269"/>
      <c r="Q627" s="333"/>
      <c r="R627" s="118"/>
    </row>
    <row r="628" hidden="1" spans="1:18">
      <c r="A628" s="276">
        <v>625</v>
      </c>
      <c r="B628" s="308"/>
      <c r="C628" s="310"/>
      <c r="D628" s="310"/>
      <c r="E628" s="309"/>
      <c r="F628" s="310"/>
      <c r="G628" s="310"/>
      <c r="H628" s="310"/>
      <c r="I628" s="310"/>
      <c r="J628" s="310"/>
      <c r="K628" s="317"/>
      <c r="L628" s="269"/>
      <c r="M628" s="269"/>
      <c r="N628" s="269"/>
      <c r="O628" s="269"/>
      <c r="P628" s="269"/>
      <c r="Q628" s="333"/>
      <c r="R628" s="118"/>
    </row>
    <row r="629" hidden="1" spans="1:18">
      <c r="A629" s="276">
        <v>626</v>
      </c>
      <c r="B629" s="308"/>
      <c r="C629" s="310"/>
      <c r="D629" s="310"/>
      <c r="E629" s="309"/>
      <c r="F629" s="310"/>
      <c r="G629" s="310"/>
      <c r="H629" s="310"/>
      <c r="I629" s="310"/>
      <c r="J629" s="310"/>
      <c r="K629" s="317"/>
      <c r="L629" s="269"/>
      <c r="M629" s="269"/>
      <c r="N629" s="269"/>
      <c r="O629" s="269"/>
      <c r="P629" s="269"/>
      <c r="Q629" s="333"/>
      <c r="R629" s="118"/>
    </row>
    <row r="630" hidden="1" spans="1:18">
      <c r="A630" s="276">
        <v>627</v>
      </c>
      <c r="B630" s="308"/>
      <c r="C630" s="310"/>
      <c r="D630" s="310"/>
      <c r="E630" s="309"/>
      <c r="F630" s="310"/>
      <c r="G630" s="310"/>
      <c r="H630" s="310"/>
      <c r="I630" s="310"/>
      <c r="J630" s="310"/>
      <c r="K630" s="317"/>
      <c r="L630" s="269"/>
      <c r="M630" s="269"/>
      <c r="N630" s="269"/>
      <c r="O630" s="269"/>
      <c r="P630" s="269"/>
      <c r="Q630" s="333"/>
      <c r="R630" s="118"/>
    </row>
    <row r="631" hidden="1" spans="1:18">
      <c r="A631" s="276">
        <v>628</v>
      </c>
      <c r="B631" s="308"/>
      <c r="C631" s="310"/>
      <c r="D631" s="310"/>
      <c r="E631" s="309"/>
      <c r="F631" s="310"/>
      <c r="G631" s="310"/>
      <c r="H631" s="310"/>
      <c r="I631" s="310"/>
      <c r="J631" s="310"/>
      <c r="K631" s="317"/>
      <c r="L631" s="269"/>
      <c r="M631" s="269"/>
      <c r="N631" s="269"/>
      <c r="O631" s="269"/>
      <c r="P631" s="269"/>
      <c r="Q631" s="333"/>
      <c r="R631" s="118"/>
    </row>
    <row r="632" hidden="1" spans="1:18">
      <c r="A632" s="276">
        <v>629</v>
      </c>
      <c r="B632" s="308"/>
      <c r="C632" s="310"/>
      <c r="D632" s="310"/>
      <c r="E632" s="309"/>
      <c r="F632" s="310"/>
      <c r="G632" s="310"/>
      <c r="H632" s="310"/>
      <c r="I632" s="310"/>
      <c r="J632" s="310"/>
      <c r="K632" s="317"/>
      <c r="L632" s="269"/>
      <c r="M632" s="269"/>
      <c r="N632" s="269"/>
      <c r="O632" s="269"/>
      <c r="P632" s="269"/>
      <c r="Q632" s="333"/>
      <c r="R632" s="118"/>
    </row>
    <row r="633" hidden="1" spans="1:18">
      <c r="A633" s="276">
        <v>630</v>
      </c>
      <c r="B633" s="308"/>
      <c r="C633" s="310"/>
      <c r="D633" s="310"/>
      <c r="E633" s="309"/>
      <c r="F633" s="310"/>
      <c r="G633" s="310"/>
      <c r="H633" s="310"/>
      <c r="I633" s="310"/>
      <c r="J633" s="310"/>
      <c r="K633" s="317"/>
      <c r="L633" s="269"/>
      <c r="M633" s="269"/>
      <c r="N633" s="269"/>
      <c r="O633" s="269"/>
      <c r="P633" s="269"/>
      <c r="Q633" s="333"/>
      <c r="R633" s="118"/>
    </row>
    <row r="634" hidden="1" spans="1:18">
      <c r="A634" s="276">
        <v>631</v>
      </c>
      <c r="B634" s="308"/>
      <c r="C634" s="310"/>
      <c r="D634" s="310"/>
      <c r="E634" s="309"/>
      <c r="F634" s="310"/>
      <c r="G634" s="310"/>
      <c r="H634" s="310"/>
      <c r="I634" s="310"/>
      <c r="J634" s="310"/>
      <c r="K634" s="317"/>
      <c r="L634" s="269"/>
      <c r="M634" s="269"/>
      <c r="N634" s="269"/>
      <c r="O634" s="269"/>
      <c r="P634" s="269"/>
      <c r="Q634" s="333"/>
      <c r="R634" s="118"/>
    </row>
    <row r="635" hidden="1" spans="1:18">
      <c r="A635" s="276">
        <v>632</v>
      </c>
      <c r="B635" s="308"/>
      <c r="C635" s="310"/>
      <c r="D635" s="310"/>
      <c r="E635" s="309"/>
      <c r="F635" s="310"/>
      <c r="G635" s="310"/>
      <c r="H635" s="310"/>
      <c r="I635" s="310"/>
      <c r="J635" s="310"/>
      <c r="K635" s="317"/>
      <c r="L635" s="269"/>
      <c r="M635" s="269"/>
      <c r="N635" s="269"/>
      <c r="O635" s="269"/>
      <c r="P635" s="269"/>
      <c r="Q635" s="333"/>
      <c r="R635" s="118"/>
    </row>
    <row r="636" hidden="1" spans="1:18">
      <c r="A636" s="276">
        <v>633</v>
      </c>
      <c r="B636" s="308"/>
      <c r="C636" s="310"/>
      <c r="D636" s="310"/>
      <c r="E636" s="309"/>
      <c r="F636" s="310"/>
      <c r="G636" s="310"/>
      <c r="H636" s="310"/>
      <c r="I636" s="310"/>
      <c r="J636" s="310"/>
      <c r="K636" s="317"/>
      <c r="L636" s="269"/>
      <c r="M636" s="269"/>
      <c r="N636" s="269"/>
      <c r="O636" s="269"/>
      <c r="P636" s="269"/>
      <c r="Q636" s="333"/>
      <c r="R636" s="118"/>
    </row>
    <row r="637" hidden="1" spans="1:18">
      <c r="A637" s="276">
        <v>634</v>
      </c>
      <c r="B637" s="308"/>
      <c r="C637" s="310"/>
      <c r="D637" s="310"/>
      <c r="E637" s="309"/>
      <c r="F637" s="310"/>
      <c r="G637" s="310"/>
      <c r="H637" s="310"/>
      <c r="I637" s="310"/>
      <c r="J637" s="310"/>
      <c r="K637" s="317"/>
      <c r="L637" s="269"/>
      <c r="M637" s="269"/>
      <c r="N637" s="269"/>
      <c r="O637" s="269"/>
      <c r="P637" s="269"/>
      <c r="Q637" s="333"/>
      <c r="R637" s="118"/>
    </row>
    <row r="638" hidden="1" spans="1:18">
      <c r="A638" s="276">
        <v>635</v>
      </c>
      <c r="B638" s="308"/>
      <c r="C638" s="310"/>
      <c r="D638" s="310"/>
      <c r="E638" s="309"/>
      <c r="F638" s="310"/>
      <c r="G638" s="310"/>
      <c r="H638" s="310"/>
      <c r="I638" s="310"/>
      <c r="J638" s="310"/>
      <c r="K638" s="317"/>
      <c r="L638" s="269"/>
      <c r="M638" s="269"/>
      <c r="N638" s="269"/>
      <c r="O638" s="269"/>
      <c r="P638" s="269"/>
      <c r="Q638" s="333"/>
      <c r="R638" s="118"/>
    </row>
    <row r="639" hidden="1" spans="1:18">
      <c r="A639" s="276">
        <v>636</v>
      </c>
      <c r="B639" s="308"/>
      <c r="C639" s="310"/>
      <c r="D639" s="310"/>
      <c r="E639" s="309"/>
      <c r="F639" s="310"/>
      <c r="G639" s="310"/>
      <c r="H639" s="310"/>
      <c r="I639" s="310"/>
      <c r="J639" s="310"/>
      <c r="K639" s="317"/>
      <c r="L639" s="269"/>
      <c r="M639" s="269"/>
      <c r="N639" s="269"/>
      <c r="O639" s="269"/>
      <c r="P639" s="269"/>
      <c r="Q639" s="333"/>
      <c r="R639" s="118"/>
    </row>
    <row r="640" hidden="1" spans="1:18">
      <c r="A640" s="276">
        <v>637</v>
      </c>
      <c r="B640" s="308"/>
      <c r="C640" s="310"/>
      <c r="D640" s="310"/>
      <c r="E640" s="309"/>
      <c r="F640" s="310"/>
      <c r="G640" s="310"/>
      <c r="H640" s="310"/>
      <c r="I640" s="310"/>
      <c r="J640" s="310"/>
      <c r="K640" s="317"/>
      <c r="L640" s="269"/>
      <c r="M640" s="269"/>
      <c r="N640" s="269"/>
      <c r="O640" s="269"/>
      <c r="P640" s="269"/>
      <c r="Q640" s="333"/>
      <c r="R640" s="118"/>
    </row>
    <row r="641" hidden="1" spans="1:18">
      <c r="A641" s="276">
        <v>638</v>
      </c>
      <c r="B641" s="308"/>
      <c r="C641" s="310"/>
      <c r="D641" s="310"/>
      <c r="E641" s="309"/>
      <c r="F641" s="310"/>
      <c r="G641" s="310"/>
      <c r="H641" s="310"/>
      <c r="I641" s="310"/>
      <c r="J641" s="310"/>
      <c r="K641" s="317"/>
      <c r="L641" s="269"/>
      <c r="M641" s="269"/>
      <c r="N641" s="269"/>
      <c r="O641" s="269"/>
      <c r="P641" s="269"/>
      <c r="Q641" s="333"/>
      <c r="R641" s="118"/>
    </row>
    <row r="642" hidden="1" spans="1:18">
      <c r="A642" s="276">
        <v>639</v>
      </c>
      <c r="B642" s="308"/>
      <c r="C642" s="310"/>
      <c r="D642" s="310"/>
      <c r="E642" s="309"/>
      <c r="F642" s="310"/>
      <c r="G642" s="310"/>
      <c r="H642" s="310"/>
      <c r="I642" s="310"/>
      <c r="J642" s="310"/>
      <c r="K642" s="317"/>
      <c r="L642" s="269"/>
      <c r="M642" s="269"/>
      <c r="N642" s="269"/>
      <c r="O642" s="269"/>
      <c r="P642" s="269"/>
      <c r="Q642" s="333"/>
      <c r="R642" s="118"/>
    </row>
    <row r="643" hidden="1" spans="1:18">
      <c r="A643" s="276">
        <v>640</v>
      </c>
      <c r="B643" s="308"/>
      <c r="C643" s="310"/>
      <c r="D643" s="310"/>
      <c r="E643" s="309"/>
      <c r="F643" s="310"/>
      <c r="G643" s="310"/>
      <c r="H643" s="310"/>
      <c r="I643" s="310"/>
      <c r="J643" s="310"/>
      <c r="K643" s="317"/>
      <c r="L643" s="269"/>
      <c r="M643" s="269"/>
      <c r="N643" s="269"/>
      <c r="O643" s="269"/>
      <c r="P643" s="269"/>
      <c r="Q643" s="333"/>
      <c r="R643" s="118"/>
    </row>
    <row r="644" hidden="1" spans="1:18">
      <c r="A644" s="276">
        <v>641</v>
      </c>
      <c r="B644" s="308"/>
      <c r="C644" s="310"/>
      <c r="D644" s="310"/>
      <c r="E644" s="309"/>
      <c r="F644" s="310"/>
      <c r="G644" s="310"/>
      <c r="H644" s="310"/>
      <c r="I644" s="310"/>
      <c r="J644" s="310"/>
      <c r="K644" s="317"/>
      <c r="L644" s="269"/>
      <c r="M644" s="269"/>
      <c r="N644" s="269"/>
      <c r="O644" s="269"/>
      <c r="P644" s="269"/>
      <c r="Q644" s="333"/>
      <c r="R644" s="118"/>
    </row>
    <row r="645" hidden="1" spans="1:18">
      <c r="A645" s="276">
        <v>642</v>
      </c>
      <c r="B645" s="308"/>
      <c r="C645" s="310"/>
      <c r="D645" s="310"/>
      <c r="E645" s="309"/>
      <c r="F645" s="310"/>
      <c r="G645" s="310"/>
      <c r="H645" s="310"/>
      <c r="I645" s="310"/>
      <c r="J645" s="310"/>
      <c r="K645" s="317"/>
      <c r="L645" s="269"/>
      <c r="M645" s="269"/>
      <c r="N645" s="269"/>
      <c r="O645" s="269"/>
      <c r="P645" s="269"/>
      <c r="Q645" s="333"/>
      <c r="R645" s="118"/>
    </row>
    <row r="646" hidden="1" spans="1:18">
      <c r="A646" s="276">
        <v>643</v>
      </c>
      <c r="B646" s="308"/>
      <c r="C646" s="310"/>
      <c r="D646" s="310"/>
      <c r="E646" s="309"/>
      <c r="F646" s="310"/>
      <c r="G646" s="310"/>
      <c r="H646" s="310"/>
      <c r="I646" s="310"/>
      <c r="J646" s="310"/>
      <c r="K646" s="317"/>
      <c r="L646" s="269"/>
      <c r="M646" s="269"/>
      <c r="N646" s="269"/>
      <c r="O646" s="269"/>
      <c r="P646" s="269"/>
      <c r="Q646" s="333"/>
      <c r="R646" s="118"/>
    </row>
    <row r="647" hidden="1" spans="1:18">
      <c r="A647" s="276">
        <v>644</v>
      </c>
      <c r="B647" s="308"/>
      <c r="C647" s="310"/>
      <c r="D647" s="310"/>
      <c r="E647" s="309"/>
      <c r="F647" s="310"/>
      <c r="G647" s="310"/>
      <c r="H647" s="310"/>
      <c r="I647" s="310"/>
      <c r="J647" s="310"/>
      <c r="K647" s="317"/>
      <c r="L647" s="269"/>
      <c r="M647" s="269"/>
      <c r="N647" s="269"/>
      <c r="O647" s="269"/>
      <c r="P647" s="269"/>
      <c r="Q647" s="333"/>
      <c r="R647" s="118"/>
    </row>
    <row r="648" hidden="1" spans="1:18">
      <c r="A648" s="276">
        <v>645</v>
      </c>
      <c r="B648" s="308"/>
      <c r="C648" s="310"/>
      <c r="D648" s="310"/>
      <c r="E648" s="309"/>
      <c r="F648" s="310"/>
      <c r="G648" s="310"/>
      <c r="H648" s="310"/>
      <c r="I648" s="310"/>
      <c r="J648" s="310"/>
      <c r="K648" s="317"/>
      <c r="L648" s="269"/>
      <c r="M648" s="269"/>
      <c r="N648" s="269"/>
      <c r="O648" s="269"/>
      <c r="P648" s="269"/>
      <c r="Q648" s="333"/>
      <c r="R648" s="118"/>
    </row>
    <row r="649" hidden="1" spans="1:18">
      <c r="A649" s="276">
        <v>646</v>
      </c>
      <c r="B649" s="308"/>
      <c r="C649" s="310"/>
      <c r="D649" s="310"/>
      <c r="E649" s="309"/>
      <c r="F649" s="310"/>
      <c r="G649" s="310"/>
      <c r="H649" s="310"/>
      <c r="I649" s="310"/>
      <c r="J649" s="310"/>
      <c r="K649" s="317"/>
      <c r="L649" s="269"/>
      <c r="M649" s="269"/>
      <c r="N649" s="269"/>
      <c r="O649" s="269"/>
      <c r="P649" s="269"/>
      <c r="Q649" s="333"/>
      <c r="R649" s="118"/>
    </row>
    <row r="650" hidden="1" spans="1:18">
      <c r="A650" s="276">
        <v>647</v>
      </c>
      <c r="B650" s="308"/>
      <c r="C650" s="310"/>
      <c r="D650" s="310"/>
      <c r="E650" s="309"/>
      <c r="F650" s="310"/>
      <c r="G650" s="310"/>
      <c r="H650" s="310"/>
      <c r="I650" s="310"/>
      <c r="J650" s="310"/>
      <c r="K650" s="317"/>
      <c r="L650" s="269"/>
      <c r="M650" s="269"/>
      <c r="N650" s="269"/>
      <c r="O650" s="269"/>
      <c r="P650" s="269"/>
      <c r="Q650" s="333"/>
      <c r="R650" s="118"/>
    </row>
    <row r="651" hidden="1" spans="1:18">
      <c r="A651" s="276">
        <v>648</v>
      </c>
      <c r="B651" s="308"/>
      <c r="C651" s="310"/>
      <c r="D651" s="310"/>
      <c r="E651" s="309"/>
      <c r="F651" s="310"/>
      <c r="G651" s="310"/>
      <c r="H651" s="310"/>
      <c r="I651" s="310"/>
      <c r="J651" s="310"/>
      <c r="K651" s="317"/>
      <c r="L651" s="269"/>
      <c r="M651" s="269"/>
      <c r="N651" s="269"/>
      <c r="O651" s="269"/>
      <c r="P651" s="269"/>
      <c r="Q651" s="333"/>
      <c r="R651" s="118"/>
    </row>
    <row r="652" hidden="1" spans="1:18">
      <c r="A652" s="276">
        <v>649</v>
      </c>
      <c r="B652" s="308"/>
      <c r="C652" s="310"/>
      <c r="D652" s="310"/>
      <c r="E652" s="309"/>
      <c r="F652" s="310"/>
      <c r="G652" s="310"/>
      <c r="H652" s="310"/>
      <c r="I652" s="310"/>
      <c r="J652" s="310"/>
      <c r="K652" s="317"/>
      <c r="L652" s="269"/>
      <c r="M652" s="269"/>
      <c r="N652" s="269"/>
      <c r="O652" s="269"/>
      <c r="P652" s="269"/>
      <c r="Q652" s="333"/>
      <c r="R652" s="118"/>
    </row>
    <row r="653" ht="14.25" hidden="1" spans="1:18">
      <c r="A653" s="276">
        <v>650</v>
      </c>
      <c r="B653" s="340"/>
      <c r="C653" s="196"/>
      <c r="D653" s="196"/>
      <c r="E653" s="341"/>
      <c r="F653" s="196"/>
      <c r="G653" s="196"/>
      <c r="H653" s="196"/>
      <c r="I653" s="196"/>
      <c r="J653" s="196"/>
      <c r="K653" s="342"/>
      <c r="L653" s="343"/>
      <c r="M653" s="343"/>
      <c r="N653" s="343"/>
      <c r="O653" s="343"/>
      <c r="P653" s="343"/>
      <c r="Q653" s="344"/>
      <c r="R653" s="178"/>
    </row>
    <row r="654" hidden="1" spans="1:18">
      <c r="A654" s="276">
        <v>651</v>
      </c>
      <c r="B654" s="306"/>
      <c r="C654" s="275"/>
      <c r="D654" s="275"/>
      <c r="E654" s="307"/>
      <c r="F654" s="275"/>
      <c r="G654" s="275"/>
      <c r="H654" s="275"/>
      <c r="I654" s="275"/>
      <c r="J654" s="275"/>
      <c r="K654" s="324"/>
      <c r="L654" s="325"/>
      <c r="M654" s="325"/>
      <c r="N654" s="325"/>
      <c r="O654" s="325"/>
      <c r="P654" s="325"/>
      <c r="Q654" s="332"/>
      <c r="R654" s="177"/>
    </row>
    <row r="655" hidden="1" spans="1:18">
      <c r="A655" s="276">
        <v>652</v>
      </c>
      <c r="B655" s="308"/>
      <c r="C655" s="310"/>
      <c r="D655" s="310"/>
      <c r="E655" s="309"/>
      <c r="F655" s="310"/>
      <c r="G655" s="310"/>
      <c r="H655" s="310"/>
      <c r="I655" s="310"/>
      <c r="J655" s="310"/>
      <c r="K655" s="317"/>
      <c r="L655" s="269"/>
      <c r="M655" s="269"/>
      <c r="N655" s="269"/>
      <c r="O655" s="269"/>
      <c r="P655" s="269"/>
      <c r="Q655" s="333"/>
      <c r="R655" s="118"/>
    </row>
    <row r="656" hidden="1" spans="1:18">
      <c r="A656" s="276">
        <v>653</v>
      </c>
      <c r="B656" s="308"/>
      <c r="C656" s="310"/>
      <c r="D656" s="310"/>
      <c r="E656" s="309"/>
      <c r="F656" s="310"/>
      <c r="G656" s="310"/>
      <c r="H656" s="310"/>
      <c r="I656" s="310"/>
      <c r="J656" s="310"/>
      <c r="K656" s="317"/>
      <c r="L656" s="269"/>
      <c r="M656" s="269"/>
      <c r="N656" s="269"/>
      <c r="O656" s="269"/>
      <c r="P656" s="269"/>
      <c r="Q656" s="333"/>
      <c r="R656" s="118"/>
    </row>
    <row r="657" hidden="1" spans="1:18">
      <c r="A657" s="276">
        <v>654</v>
      </c>
      <c r="B657" s="308"/>
      <c r="C657" s="310"/>
      <c r="D657" s="310"/>
      <c r="E657" s="309"/>
      <c r="F657" s="310"/>
      <c r="G657" s="310"/>
      <c r="H657" s="310"/>
      <c r="I657" s="310"/>
      <c r="J657" s="310"/>
      <c r="K657" s="317"/>
      <c r="L657" s="269"/>
      <c r="M657" s="269"/>
      <c r="N657" s="269"/>
      <c r="O657" s="269"/>
      <c r="P657" s="269"/>
      <c r="Q657" s="333"/>
      <c r="R657" s="118"/>
    </row>
    <row r="658" hidden="1" spans="1:18">
      <c r="A658" s="276">
        <v>655</v>
      </c>
      <c r="B658" s="308"/>
      <c r="C658" s="310"/>
      <c r="D658" s="310"/>
      <c r="E658" s="309"/>
      <c r="F658" s="310"/>
      <c r="G658" s="310"/>
      <c r="H658" s="310"/>
      <c r="I658" s="310"/>
      <c r="J658" s="310"/>
      <c r="K658" s="317"/>
      <c r="L658" s="269"/>
      <c r="M658" s="269"/>
      <c r="N658" s="269"/>
      <c r="O658" s="269"/>
      <c r="P658" s="269"/>
      <c r="Q658" s="333"/>
      <c r="R658" s="118"/>
    </row>
    <row r="659" hidden="1" spans="1:18">
      <c r="A659" s="276">
        <v>656</v>
      </c>
      <c r="B659" s="308"/>
      <c r="C659" s="310"/>
      <c r="D659" s="310"/>
      <c r="E659" s="309"/>
      <c r="F659" s="310"/>
      <c r="G659" s="310"/>
      <c r="H659" s="310"/>
      <c r="I659" s="310"/>
      <c r="J659" s="310"/>
      <c r="K659" s="317"/>
      <c r="L659" s="269"/>
      <c r="M659" s="269"/>
      <c r="N659" s="269"/>
      <c r="O659" s="269"/>
      <c r="P659" s="269"/>
      <c r="Q659" s="333"/>
      <c r="R659" s="118"/>
    </row>
    <row r="660" hidden="1" spans="1:18">
      <c r="A660" s="276">
        <v>657</v>
      </c>
      <c r="B660" s="308"/>
      <c r="C660" s="310"/>
      <c r="D660" s="310"/>
      <c r="E660" s="309"/>
      <c r="F660" s="310"/>
      <c r="G660" s="310"/>
      <c r="H660" s="310"/>
      <c r="I660" s="310"/>
      <c r="J660" s="310"/>
      <c r="K660" s="317"/>
      <c r="L660" s="269"/>
      <c r="M660" s="269"/>
      <c r="N660" s="269"/>
      <c r="O660" s="269"/>
      <c r="P660" s="269"/>
      <c r="Q660" s="333"/>
      <c r="R660" s="118"/>
    </row>
    <row r="661" hidden="1" spans="1:18">
      <c r="A661" s="276">
        <v>658</v>
      </c>
      <c r="B661" s="308"/>
      <c r="C661" s="310"/>
      <c r="D661" s="310"/>
      <c r="E661" s="309"/>
      <c r="F661" s="310"/>
      <c r="G661" s="310"/>
      <c r="H661" s="310"/>
      <c r="I661" s="310"/>
      <c r="J661" s="310"/>
      <c r="K661" s="317"/>
      <c r="L661" s="269"/>
      <c r="M661" s="269"/>
      <c r="N661" s="269"/>
      <c r="O661" s="269"/>
      <c r="P661" s="269"/>
      <c r="Q661" s="333"/>
      <c r="R661" s="118"/>
    </row>
    <row r="662" hidden="1" spans="1:18">
      <c r="A662" s="276">
        <v>659</v>
      </c>
      <c r="B662" s="308"/>
      <c r="C662" s="310"/>
      <c r="D662" s="310"/>
      <c r="E662" s="309"/>
      <c r="F662" s="310"/>
      <c r="G662" s="310"/>
      <c r="H662" s="310"/>
      <c r="I662" s="310"/>
      <c r="J662" s="310"/>
      <c r="K662" s="317"/>
      <c r="L662" s="269"/>
      <c r="M662" s="269"/>
      <c r="N662" s="269"/>
      <c r="O662" s="269"/>
      <c r="P662" s="269"/>
      <c r="Q662" s="333"/>
      <c r="R662" s="118"/>
    </row>
    <row r="663" hidden="1" spans="1:18">
      <c r="A663" s="276">
        <v>660</v>
      </c>
      <c r="B663" s="308"/>
      <c r="C663" s="310"/>
      <c r="D663" s="310"/>
      <c r="E663" s="309"/>
      <c r="F663" s="310"/>
      <c r="G663" s="310"/>
      <c r="H663" s="310"/>
      <c r="I663" s="310"/>
      <c r="J663" s="310"/>
      <c r="K663" s="317"/>
      <c r="L663" s="269"/>
      <c r="M663" s="269"/>
      <c r="N663" s="269"/>
      <c r="O663" s="269"/>
      <c r="P663" s="269"/>
      <c r="Q663" s="333"/>
      <c r="R663" s="118"/>
    </row>
    <row r="664" hidden="1" spans="1:18">
      <c r="A664" s="276">
        <v>661</v>
      </c>
      <c r="B664" s="308"/>
      <c r="C664" s="310"/>
      <c r="D664" s="310"/>
      <c r="E664" s="309"/>
      <c r="F664" s="310"/>
      <c r="G664" s="310"/>
      <c r="H664" s="310"/>
      <c r="I664" s="310"/>
      <c r="J664" s="310"/>
      <c r="K664" s="317"/>
      <c r="L664" s="269"/>
      <c r="M664" s="269"/>
      <c r="N664" s="269"/>
      <c r="O664" s="269"/>
      <c r="P664" s="269"/>
      <c r="Q664" s="333"/>
      <c r="R664" s="118"/>
    </row>
    <row r="665" hidden="1" spans="1:18">
      <c r="A665" s="276">
        <v>662</v>
      </c>
      <c r="B665" s="308"/>
      <c r="C665" s="310"/>
      <c r="D665" s="310"/>
      <c r="E665" s="309"/>
      <c r="F665" s="310"/>
      <c r="G665" s="310"/>
      <c r="H665" s="310"/>
      <c r="I665" s="310"/>
      <c r="J665" s="310"/>
      <c r="K665" s="317"/>
      <c r="L665" s="269"/>
      <c r="M665" s="269"/>
      <c r="N665" s="269"/>
      <c r="O665" s="269"/>
      <c r="P665" s="269"/>
      <c r="Q665" s="333"/>
      <c r="R665" s="118"/>
    </row>
    <row r="666" hidden="1" spans="1:18">
      <c r="A666" s="276">
        <v>663</v>
      </c>
      <c r="B666" s="308"/>
      <c r="C666" s="310"/>
      <c r="D666" s="310"/>
      <c r="E666" s="309"/>
      <c r="F666" s="310"/>
      <c r="G666" s="310"/>
      <c r="H666" s="310"/>
      <c r="I666" s="310"/>
      <c r="J666" s="310"/>
      <c r="K666" s="317"/>
      <c r="L666" s="269"/>
      <c r="M666" s="269"/>
      <c r="N666" s="269"/>
      <c r="O666" s="269"/>
      <c r="P666" s="269"/>
      <c r="Q666" s="333"/>
      <c r="R666" s="118"/>
    </row>
    <row r="667" hidden="1" spans="1:18">
      <c r="A667" s="276">
        <v>664</v>
      </c>
      <c r="B667" s="308"/>
      <c r="C667" s="310"/>
      <c r="D667" s="310"/>
      <c r="E667" s="309"/>
      <c r="F667" s="310"/>
      <c r="G667" s="310"/>
      <c r="H667" s="310"/>
      <c r="I667" s="310"/>
      <c r="J667" s="310"/>
      <c r="K667" s="317"/>
      <c r="L667" s="269"/>
      <c r="M667" s="269"/>
      <c r="N667" s="269"/>
      <c r="O667" s="269"/>
      <c r="P667" s="269"/>
      <c r="Q667" s="333"/>
      <c r="R667" s="118"/>
    </row>
    <row r="668" hidden="1" spans="1:18">
      <c r="A668" s="276">
        <v>665</v>
      </c>
      <c r="B668" s="308"/>
      <c r="C668" s="310"/>
      <c r="D668" s="310"/>
      <c r="E668" s="309"/>
      <c r="F668" s="310"/>
      <c r="G668" s="310"/>
      <c r="H668" s="310"/>
      <c r="I668" s="310"/>
      <c r="J668" s="310"/>
      <c r="K668" s="317"/>
      <c r="L668" s="269"/>
      <c r="M668" s="269"/>
      <c r="N668" s="269"/>
      <c r="O668" s="269"/>
      <c r="P668" s="269"/>
      <c r="Q668" s="333"/>
      <c r="R668" s="118"/>
    </row>
    <row r="669" hidden="1" spans="1:18">
      <c r="A669" s="276">
        <v>666</v>
      </c>
      <c r="B669" s="308"/>
      <c r="C669" s="310"/>
      <c r="D669" s="310"/>
      <c r="E669" s="309"/>
      <c r="F669" s="310"/>
      <c r="G669" s="310"/>
      <c r="H669" s="310"/>
      <c r="I669" s="310"/>
      <c r="J669" s="310"/>
      <c r="K669" s="317"/>
      <c r="L669" s="269"/>
      <c r="M669" s="269"/>
      <c r="N669" s="269"/>
      <c r="O669" s="269"/>
      <c r="P669" s="269"/>
      <c r="Q669" s="333"/>
      <c r="R669" s="118"/>
    </row>
    <row r="670" hidden="1" spans="1:18">
      <c r="A670" s="276">
        <v>667</v>
      </c>
      <c r="B670" s="308"/>
      <c r="C670" s="310"/>
      <c r="D670" s="310"/>
      <c r="E670" s="309"/>
      <c r="F670" s="310"/>
      <c r="G670" s="310"/>
      <c r="H670" s="310"/>
      <c r="I670" s="310"/>
      <c r="J670" s="310"/>
      <c r="K670" s="317"/>
      <c r="L670" s="269"/>
      <c r="M670" s="269"/>
      <c r="N670" s="269"/>
      <c r="O670" s="269"/>
      <c r="P670" s="269"/>
      <c r="Q670" s="333"/>
      <c r="R670" s="118"/>
    </row>
    <row r="671" hidden="1" spans="1:18">
      <c r="A671" s="276">
        <v>668</v>
      </c>
      <c r="B671" s="308"/>
      <c r="C671" s="310"/>
      <c r="D671" s="310"/>
      <c r="E671" s="309"/>
      <c r="F671" s="310"/>
      <c r="G671" s="310"/>
      <c r="H671" s="310"/>
      <c r="I671" s="310"/>
      <c r="J671" s="310"/>
      <c r="K671" s="317"/>
      <c r="L671" s="269"/>
      <c r="M671" s="269"/>
      <c r="N671" s="269"/>
      <c r="O671" s="269"/>
      <c r="P671" s="269"/>
      <c r="Q671" s="333"/>
      <c r="R671" s="118"/>
    </row>
    <row r="672" hidden="1" spans="1:18">
      <c r="A672" s="276">
        <v>669</v>
      </c>
      <c r="B672" s="308"/>
      <c r="C672" s="310"/>
      <c r="D672" s="310"/>
      <c r="E672" s="309"/>
      <c r="F672" s="310"/>
      <c r="G672" s="310"/>
      <c r="H672" s="310"/>
      <c r="I672" s="310"/>
      <c r="J672" s="310"/>
      <c r="K672" s="317"/>
      <c r="L672" s="269"/>
      <c r="M672" s="269"/>
      <c r="N672" s="269"/>
      <c r="O672" s="269"/>
      <c r="P672" s="269"/>
      <c r="Q672" s="333"/>
      <c r="R672" s="118"/>
    </row>
    <row r="673" hidden="1" spans="1:18">
      <c r="A673" s="276">
        <v>670</v>
      </c>
      <c r="B673" s="308"/>
      <c r="C673" s="310"/>
      <c r="D673" s="310"/>
      <c r="E673" s="309"/>
      <c r="F673" s="310"/>
      <c r="G673" s="310"/>
      <c r="H673" s="310"/>
      <c r="I673" s="310"/>
      <c r="J673" s="310"/>
      <c r="K673" s="317"/>
      <c r="L673" s="269"/>
      <c r="M673" s="269"/>
      <c r="N673" s="269"/>
      <c r="O673" s="269"/>
      <c r="P673" s="269"/>
      <c r="Q673" s="333"/>
      <c r="R673" s="118"/>
    </row>
    <row r="674" hidden="1" spans="1:18">
      <c r="A674" s="276">
        <v>671</v>
      </c>
      <c r="B674" s="308"/>
      <c r="C674" s="310"/>
      <c r="D674" s="310"/>
      <c r="E674" s="309"/>
      <c r="F674" s="310"/>
      <c r="G674" s="310"/>
      <c r="H674" s="310"/>
      <c r="I674" s="310"/>
      <c r="J674" s="310"/>
      <c r="K674" s="317"/>
      <c r="L674" s="269"/>
      <c r="M674" s="269"/>
      <c r="N674" s="269"/>
      <c r="O674" s="269"/>
      <c r="P674" s="269"/>
      <c r="Q674" s="333"/>
      <c r="R674" s="118"/>
    </row>
    <row r="675" hidden="1" spans="1:18">
      <c r="A675" s="276">
        <v>672</v>
      </c>
      <c r="B675" s="308"/>
      <c r="C675" s="310"/>
      <c r="D675" s="310"/>
      <c r="E675" s="309"/>
      <c r="F675" s="310"/>
      <c r="G675" s="310"/>
      <c r="H675" s="310"/>
      <c r="I675" s="310"/>
      <c r="J675" s="310"/>
      <c r="K675" s="317"/>
      <c r="L675" s="269"/>
      <c r="M675" s="269"/>
      <c r="N675" s="269"/>
      <c r="O675" s="269"/>
      <c r="P675" s="269"/>
      <c r="Q675" s="333"/>
      <c r="R675" s="118"/>
    </row>
    <row r="676" hidden="1" spans="1:18">
      <c r="A676" s="276">
        <v>673</v>
      </c>
      <c r="B676" s="308"/>
      <c r="C676" s="310"/>
      <c r="D676" s="310"/>
      <c r="E676" s="309"/>
      <c r="F676" s="310"/>
      <c r="G676" s="310"/>
      <c r="H676" s="310"/>
      <c r="I676" s="310"/>
      <c r="J676" s="310"/>
      <c r="K676" s="317"/>
      <c r="L676" s="269"/>
      <c r="M676" s="269"/>
      <c r="N676" s="269"/>
      <c r="O676" s="269"/>
      <c r="P676" s="269"/>
      <c r="Q676" s="333"/>
      <c r="R676" s="118"/>
    </row>
    <row r="677" hidden="1" spans="1:18">
      <c r="A677" s="276">
        <v>674</v>
      </c>
      <c r="B677" s="308"/>
      <c r="C677" s="310"/>
      <c r="D677" s="310"/>
      <c r="E677" s="309"/>
      <c r="F677" s="310"/>
      <c r="G677" s="310"/>
      <c r="H677" s="310"/>
      <c r="I677" s="310"/>
      <c r="J677" s="310"/>
      <c r="K677" s="317"/>
      <c r="L677" s="269"/>
      <c r="M677" s="269"/>
      <c r="N677" s="269"/>
      <c r="O677" s="269"/>
      <c r="P677" s="269"/>
      <c r="Q677" s="333"/>
      <c r="R677" s="118"/>
    </row>
    <row r="678" hidden="1" spans="1:18">
      <c r="A678" s="276">
        <v>675</v>
      </c>
      <c r="B678" s="308"/>
      <c r="C678" s="310"/>
      <c r="D678" s="310"/>
      <c r="E678" s="309"/>
      <c r="F678" s="310"/>
      <c r="G678" s="310"/>
      <c r="H678" s="310"/>
      <c r="I678" s="310"/>
      <c r="J678" s="310"/>
      <c r="K678" s="317"/>
      <c r="L678" s="269"/>
      <c r="M678" s="269"/>
      <c r="N678" s="269"/>
      <c r="O678" s="269"/>
      <c r="P678" s="269"/>
      <c r="Q678" s="333"/>
      <c r="R678" s="118"/>
    </row>
    <row r="679" hidden="1" spans="1:18">
      <c r="A679" s="276">
        <v>676</v>
      </c>
      <c r="B679" s="308"/>
      <c r="C679" s="310"/>
      <c r="D679" s="310"/>
      <c r="E679" s="309"/>
      <c r="F679" s="310"/>
      <c r="G679" s="310"/>
      <c r="H679" s="310"/>
      <c r="I679" s="310"/>
      <c r="J679" s="310"/>
      <c r="K679" s="317"/>
      <c r="L679" s="269"/>
      <c r="M679" s="269"/>
      <c r="N679" s="269"/>
      <c r="O679" s="269"/>
      <c r="P679" s="269"/>
      <c r="Q679" s="333"/>
      <c r="R679" s="118"/>
    </row>
    <row r="680" hidden="1" spans="1:18">
      <c r="A680" s="276">
        <v>677</v>
      </c>
      <c r="B680" s="308"/>
      <c r="C680" s="310"/>
      <c r="D680" s="310"/>
      <c r="E680" s="309"/>
      <c r="F680" s="310"/>
      <c r="G680" s="310"/>
      <c r="H680" s="310"/>
      <c r="I680" s="310"/>
      <c r="J680" s="310"/>
      <c r="K680" s="317"/>
      <c r="L680" s="269"/>
      <c r="M680" s="269"/>
      <c r="N680" s="269"/>
      <c r="O680" s="269"/>
      <c r="P680" s="269"/>
      <c r="Q680" s="333"/>
      <c r="R680" s="118"/>
    </row>
    <row r="681" hidden="1" spans="1:18">
      <c r="A681" s="276">
        <v>678</v>
      </c>
      <c r="B681" s="308"/>
      <c r="C681" s="310"/>
      <c r="D681" s="310"/>
      <c r="E681" s="309"/>
      <c r="F681" s="310"/>
      <c r="G681" s="310"/>
      <c r="H681" s="310"/>
      <c r="I681" s="310"/>
      <c r="J681" s="310"/>
      <c r="K681" s="317"/>
      <c r="L681" s="269"/>
      <c r="M681" s="269"/>
      <c r="N681" s="269"/>
      <c r="O681" s="269"/>
      <c r="P681" s="269"/>
      <c r="Q681" s="333"/>
      <c r="R681" s="118"/>
    </row>
    <row r="682" hidden="1" spans="1:18">
      <c r="A682" s="276">
        <v>679</v>
      </c>
      <c r="B682" s="308"/>
      <c r="C682" s="310"/>
      <c r="D682" s="310"/>
      <c r="E682" s="309"/>
      <c r="F682" s="310"/>
      <c r="G682" s="310"/>
      <c r="H682" s="310"/>
      <c r="I682" s="310"/>
      <c r="J682" s="310"/>
      <c r="K682" s="317"/>
      <c r="L682" s="269"/>
      <c r="M682" s="269"/>
      <c r="N682" s="269"/>
      <c r="O682" s="269"/>
      <c r="P682" s="269"/>
      <c r="Q682" s="333"/>
      <c r="R682" s="118"/>
    </row>
    <row r="683" hidden="1" spans="1:18">
      <c r="A683" s="276">
        <v>680</v>
      </c>
      <c r="B683" s="308"/>
      <c r="C683" s="310"/>
      <c r="D683" s="310"/>
      <c r="E683" s="309"/>
      <c r="F683" s="310"/>
      <c r="G683" s="310"/>
      <c r="H683" s="310"/>
      <c r="I683" s="310"/>
      <c r="J683" s="310"/>
      <c r="K683" s="317"/>
      <c r="L683" s="269"/>
      <c r="M683" s="269"/>
      <c r="N683" s="269"/>
      <c r="O683" s="269"/>
      <c r="P683" s="269"/>
      <c r="Q683" s="333"/>
      <c r="R683" s="118"/>
    </row>
    <row r="684" hidden="1" spans="1:18">
      <c r="A684" s="276">
        <v>681</v>
      </c>
      <c r="B684" s="308"/>
      <c r="C684" s="310"/>
      <c r="D684" s="310"/>
      <c r="E684" s="309"/>
      <c r="F684" s="310"/>
      <c r="G684" s="310"/>
      <c r="H684" s="310"/>
      <c r="I684" s="310"/>
      <c r="J684" s="310"/>
      <c r="K684" s="317"/>
      <c r="L684" s="269"/>
      <c r="M684" s="269"/>
      <c r="N684" s="269"/>
      <c r="O684" s="269"/>
      <c r="P684" s="269"/>
      <c r="Q684" s="333"/>
      <c r="R684" s="118"/>
    </row>
    <row r="685" hidden="1" spans="1:18">
      <c r="A685" s="276">
        <v>682</v>
      </c>
      <c r="B685" s="308"/>
      <c r="C685" s="310"/>
      <c r="D685" s="310"/>
      <c r="E685" s="309"/>
      <c r="F685" s="310"/>
      <c r="G685" s="310"/>
      <c r="H685" s="310"/>
      <c r="I685" s="310"/>
      <c r="J685" s="310"/>
      <c r="K685" s="317"/>
      <c r="L685" s="269"/>
      <c r="M685" s="269"/>
      <c r="N685" s="269"/>
      <c r="O685" s="269"/>
      <c r="P685" s="269"/>
      <c r="Q685" s="333"/>
      <c r="R685" s="118"/>
    </row>
    <row r="686" hidden="1" spans="1:18">
      <c r="A686" s="276">
        <v>683</v>
      </c>
      <c r="B686" s="308"/>
      <c r="C686" s="310"/>
      <c r="D686" s="310"/>
      <c r="E686" s="309"/>
      <c r="F686" s="310"/>
      <c r="G686" s="310"/>
      <c r="H686" s="310"/>
      <c r="I686" s="310"/>
      <c r="J686" s="310"/>
      <c r="K686" s="317"/>
      <c r="L686" s="269"/>
      <c r="M686" s="269"/>
      <c r="N686" s="269"/>
      <c r="O686" s="269"/>
      <c r="P686" s="269"/>
      <c r="Q686" s="333"/>
      <c r="R686" s="118"/>
    </row>
    <row r="687" hidden="1" spans="1:18">
      <c r="A687" s="276">
        <v>684</v>
      </c>
      <c r="B687" s="308"/>
      <c r="C687" s="310"/>
      <c r="D687" s="310"/>
      <c r="E687" s="309"/>
      <c r="F687" s="310"/>
      <c r="G687" s="310"/>
      <c r="H687" s="310"/>
      <c r="I687" s="310"/>
      <c r="J687" s="310"/>
      <c r="K687" s="317"/>
      <c r="L687" s="269"/>
      <c r="M687" s="269"/>
      <c r="N687" s="269"/>
      <c r="O687" s="269"/>
      <c r="P687" s="269"/>
      <c r="Q687" s="333"/>
      <c r="R687" s="118"/>
    </row>
    <row r="688" hidden="1" spans="1:18">
      <c r="A688" s="276">
        <v>685</v>
      </c>
      <c r="B688" s="308"/>
      <c r="C688" s="310"/>
      <c r="D688" s="310"/>
      <c r="E688" s="309"/>
      <c r="F688" s="310"/>
      <c r="G688" s="310"/>
      <c r="H688" s="310"/>
      <c r="I688" s="310"/>
      <c r="J688" s="310"/>
      <c r="K688" s="317"/>
      <c r="L688" s="269"/>
      <c r="M688" s="269"/>
      <c r="N688" s="269"/>
      <c r="O688" s="269"/>
      <c r="P688" s="269"/>
      <c r="Q688" s="333"/>
      <c r="R688" s="118"/>
    </row>
    <row r="689" hidden="1" spans="1:18">
      <c r="A689" s="276">
        <v>686</v>
      </c>
      <c r="B689" s="308"/>
      <c r="C689" s="310"/>
      <c r="D689" s="310"/>
      <c r="E689" s="309"/>
      <c r="F689" s="310"/>
      <c r="G689" s="310"/>
      <c r="H689" s="310"/>
      <c r="I689" s="310"/>
      <c r="J689" s="310"/>
      <c r="K689" s="317"/>
      <c r="L689" s="269"/>
      <c r="M689" s="269"/>
      <c r="N689" s="269"/>
      <c r="O689" s="269"/>
      <c r="P689" s="269"/>
      <c r="Q689" s="333"/>
      <c r="R689" s="118"/>
    </row>
    <row r="690" hidden="1" spans="1:18">
      <c r="A690" s="276">
        <v>687</v>
      </c>
      <c r="B690" s="308"/>
      <c r="C690" s="310"/>
      <c r="D690" s="310"/>
      <c r="E690" s="309"/>
      <c r="F690" s="310"/>
      <c r="G690" s="310"/>
      <c r="H690" s="310"/>
      <c r="I690" s="310"/>
      <c r="J690" s="310"/>
      <c r="K690" s="317"/>
      <c r="L690" s="269"/>
      <c r="M690" s="269"/>
      <c r="N690" s="269"/>
      <c r="O690" s="269"/>
      <c r="P690" s="269"/>
      <c r="Q690" s="333"/>
      <c r="R690" s="118"/>
    </row>
    <row r="691" hidden="1" spans="1:18">
      <c r="A691" s="276">
        <v>688</v>
      </c>
      <c r="B691" s="308"/>
      <c r="C691" s="310"/>
      <c r="D691" s="310"/>
      <c r="E691" s="309"/>
      <c r="F691" s="310"/>
      <c r="G691" s="310"/>
      <c r="H691" s="310"/>
      <c r="I691" s="310"/>
      <c r="J691" s="310"/>
      <c r="K691" s="317"/>
      <c r="L691" s="269"/>
      <c r="M691" s="269"/>
      <c r="N691" s="269"/>
      <c r="O691" s="269"/>
      <c r="P691" s="269"/>
      <c r="Q691" s="333"/>
      <c r="R691" s="118"/>
    </row>
    <row r="692" hidden="1" spans="1:18">
      <c r="A692" s="276">
        <v>689</v>
      </c>
      <c r="B692" s="308"/>
      <c r="C692" s="310"/>
      <c r="D692" s="310"/>
      <c r="E692" s="309"/>
      <c r="F692" s="310"/>
      <c r="G692" s="310"/>
      <c r="H692" s="310"/>
      <c r="I692" s="310"/>
      <c r="J692" s="310"/>
      <c r="K692" s="317"/>
      <c r="L692" s="269"/>
      <c r="M692" s="269"/>
      <c r="N692" s="269"/>
      <c r="O692" s="269"/>
      <c r="P692" s="269"/>
      <c r="Q692" s="333"/>
      <c r="R692" s="118"/>
    </row>
    <row r="693" hidden="1" spans="1:18">
      <c r="A693" s="276">
        <v>690</v>
      </c>
      <c r="B693" s="308"/>
      <c r="C693" s="310"/>
      <c r="D693" s="310"/>
      <c r="E693" s="309"/>
      <c r="F693" s="310"/>
      <c r="G693" s="310"/>
      <c r="H693" s="310"/>
      <c r="I693" s="310"/>
      <c r="J693" s="310"/>
      <c r="K693" s="317"/>
      <c r="L693" s="269"/>
      <c r="M693" s="269"/>
      <c r="N693" s="269"/>
      <c r="O693" s="269"/>
      <c r="P693" s="269"/>
      <c r="Q693" s="333"/>
      <c r="R693" s="118"/>
    </row>
    <row r="694" hidden="1" spans="1:18">
      <c r="A694" s="276">
        <v>691</v>
      </c>
      <c r="B694" s="308"/>
      <c r="C694" s="310"/>
      <c r="D694" s="310"/>
      <c r="E694" s="309"/>
      <c r="F694" s="310"/>
      <c r="G694" s="310"/>
      <c r="H694" s="310"/>
      <c r="I694" s="310"/>
      <c r="J694" s="310"/>
      <c r="K694" s="317"/>
      <c r="L694" s="269"/>
      <c r="M694" s="269"/>
      <c r="N694" s="269"/>
      <c r="O694" s="269"/>
      <c r="P694" s="269"/>
      <c r="Q694" s="333"/>
      <c r="R694" s="118"/>
    </row>
    <row r="695" hidden="1" spans="1:18">
      <c r="A695" s="276">
        <v>692</v>
      </c>
      <c r="B695" s="308"/>
      <c r="C695" s="310"/>
      <c r="D695" s="310"/>
      <c r="E695" s="309"/>
      <c r="F695" s="310"/>
      <c r="G695" s="310"/>
      <c r="H695" s="310"/>
      <c r="I695" s="310"/>
      <c r="J695" s="310"/>
      <c r="K695" s="317"/>
      <c r="L695" s="269"/>
      <c r="M695" s="269"/>
      <c r="N695" s="269"/>
      <c r="O695" s="269"/>
      <c r="P695" s="269"/>
      <c r="Q695" s="333"/>
      <c r="R695" s="118"/>
    </row>
    <row r="696" hidden="1" spans="1:18">
      <c r="A696" s="276">
        <v>693</v>
      </c>
      <c r="B696" s="308"/>
      <c r="C696" s="310"/>
      <c r="D696" s="310"/>
      <c r="E696" s="309"/>
      <c r="F696" s="310"/>
      <c r="G696" s="310"/>
      <c r="H696" s="310"/>
      <c r="I696" s="310"/>
      <c r="J696" s="310"/>
      <c r="K696" s="317"/>
      <c r="L696" s="269"/>
      <c r="M696" s="269"/>
      <c r="N696" s="269"/>
      <c r="O696" s="269"/>
      <c r="P696" s="269"/>
      <c r="Q696" s="333"/>
      <c r="R696" s="118"/>
    </row>
    <row r="697" hidden="1" spans="1:18">
      <c r="A697" s="276">
        <v>694</v>
      </c>
      <c r="B697" s="308"/>
      <c r="C697" s="310"/>
      <c r="D697" s="310"/>
      <c r="E697" s="309"/>
      <c r="F697" s="310"/>
      <c r="G697" s="310"/>
      <c r="H697" s="310"/>
      <c r="I697" s="310"/>
      <c r="J697" s="310"/>
      <c r="K697" s="317"/>
      <c r="L697" s="269"/>
      <c r="M697" s="269"/>
      <c r="N697" s="269"/>
      <c r="O697" s="269"/>
      <c r="P697" s="269"/>
      <c r="Q697" s="333"/>
      <c r="R697" s="118"/>
    </row>
    <row r="698" hidden="1" spans="1:18">
      <c r="A698" s="276">
        <v>695</v>
      </c>
      <c r="B698" s="308"/>
      <c r="C698" s="310"/>
      <c r="D698" s="310"/>
      <c r="E698" s="309"/>
      <c r="F698" s="310"/>
      <c r="G698" s="310"/>
      <c r="H698" s="310"/>
      <c r="I698" s="310"/>
      <c r="J698" s="310"/>
      <c r="K698" s="317"/>
      <c r="L698" s="269"/>
      <c r="M698" s="269"/>
      <c r="N698" s="269"/>
      <c r="O698" s="269"/>
      <c r="P698" s="269"/>
      <c r="Q698" s="333"/>
      <c r="R698" s="118"/>
    </row>
    <row r="699" hidden="1" spans="1:18">
      <c r="A699" s="276">
        <v>696</v>
      </c>
      <c r="B699" s="308"/>
      <c r="C699" s="310"/>
      <c r="D699" s="310"/>
      <c r="E699" s="309"/>
      <c r="F699" s="310"/>
      <c r="G699" s="310"/>
      <c r="H699" s="310"/>
      <c r="I699" s="310"/>
      <c r="J699" s="310"/>
      <c r="K699" s="317"/>
      <c r="L699" s="269"/>
      <c r="M699" s="269"/>
      <c r="N699" s="269"/>
      <c r="O699" s="269"/>
      <c r="P699" s="269"/>
      <c r="Q699" s="333"/>
      <c r="R699" s="118"/>
    </row>
    <row r="700" hidden="1" spans="1:18">
      <c r="A700" s="276">
        <v>697</v>
      </c>
      <c r="B700" s="308"/>
      <c r="C700" s="310"/>
      <c r="D700" s="310"/>
      <c r="E700" s="309"/>
      <c r="F700" s="310"/>
      <c r="G700" s="310"/>
      <c r="H700" s="310"/>
      <c r="I700" s="310"/>
      <c r="J700" s="310"/>
      <c r="K700" s="317"/>
      <c r="L700" s="269"/>
      <c r="M700" s="269"/>
      <c r="N700" s="269"/>
      <c r="O700" s="269"/>
      <c r="P700" s="269"/>
      <c r="Q700" s="333"/>
      <c r="R700" s="118"/>
    </row>
    <row r="701" hidden="1" spans="1:18">
      <c r="A701" s="276">
        <v>698</v>
      </c>
      <c r="B701" s="308"/>
      <c r="C701" s="310"/>
      <c r="D701" s="310"/>
      <c r="E701" s="309"/>
      <c r="F701" s="310"/>
      <c r="G701" s="310"/>
      <c r="H701" s="310"/>
      <c r="I701" s="310"/>
      <c r="J701" s="310"/>
      <c r="K701" s="317"/>
      <c r="L701" s="269"/>
      <c r="M701" s="269"/>
      <c r="N701" s="269"/>
      <c r="O701" s="269"/>
      <c r="P701" s="269"/>
      <c r="Q701" s="333"/>
      <c r="R701" s="118"/>
    </row>
    <row r="702" hidden="1" spans="1:18">
      <c r="A702" s="276">
        <v>699</v>
      </c>
      <c r="B702" s="308"/>
      <c r="C702" s="310"/>
      <c r="D702" s="310"/>
      <c r="E702" s="309"/>
      <c r="F702" s="310"/>
      <c r="G702" s="310"/>
      <c r="H702" s="310"/>
      <c r="I702" s="310"/>
      <c r="J702" s="310"/>
      <c r="K702" s="317"/>
      <c r="L702" s="269"/>
      <c r="M702" s="269"/>
      <c r="N702" s="269"/>
      <c r="O702" s="269"/>
      <c r="P702" s="269"/>
      <c r="Q702" s="333"/>
      <c r="R702" s="118"/>
    </row>
    <row r="703" ht="14.25" hidden="1" spans="1:18">
      <c r="A703" s="276">
        <v>700</v>
      </c>
      <c r="B703" s="340"/>
      <c r="C703" s="196"/>
      <c r="D703" s="196"/>
      <c r="E703" s="341"/>
      <c r="F703" s="196"/>
      <c r="G703" s="196"/>
      <c r="H703" s="196"/>
      <c r="I703" s="196"/>
      <c r="J703" s="196"/>
      <c r="K703" s="342"/>
      <c r="L703" s="343"/>
      <c r="M703" s="343"/>
      <c r="N703" s="343"/>
      <c r="O703" s="343"/>
      <c r="P703" s="343"/>
      <c r="Q703" s="344"/>
      <c r="R703" s="178"/>
    </row>
    <row r="704" hidden="1" spans="1:18">
      <c r="A704" s="276">
        <v>701</v>
      </c>
      <c r="B704" s="306"/>
      <c r="C704" s="275"/>
      <c r="D704" s="275"/>
      <c r="E704" s="307"/>
      <c r="F704" s="275"/>
      <c r="G704" s="275"/>
      <c r="H704" s="275"/>
      <c r="I704" s="275"/>
      <c r="J704" s="275"/>
      <c r="K704" s="324"/>
      <c r="L704" s="325"/>
      <c r="M704" s="325"/>
      <c r="N704" s="325"/>
      <c r="O704" s="325"/>
      <c r="P704" s="325"/>
      <c r="Q704" s="332"/>
      <c r="R704" s="177"/>
    </row>
    <row r="705" hidden="1" spans="1:18">
      <c r="A705" s="276">
        <v>702</v>
      </c>
      <c r="B705" s="308"/>
      <c r="C705" s="310"/>
      <c r="D705" s="310"/>
      <c r="E705" s="309"/>
      <c r="F705" s="310"/>
      <c r="G705" s="310"/>
      <c r="H705" s="310"/>
      <c r="I705" s="310"/>
      <c r="J705" s="310"/>
      <c r="K705" s="317"/>
      <c r="L705" s="269"/>
      <c r="M705" s="269"/>
      <c r="N705" s="269"/>
      <c r="O705" s="269"/>
      <c r="P705" s="269"/>
      <c r="Q705" s="333"/>
      <c r="R705" s="118"/>
    </row>
    <row r="706" hidden="1" spans="1:18">
      <c r="A706" s="276">
        <v>703</v>
      </c>
      <c r="B706" s="308"/>
      <c r="C706" s="310"/>
      <c r="D706" s="310"/>
      <c r="E706" s="309"/>
      <c r="F706" s="310"/>
      <c r="G706" s="310"/>
      <c r="H706" s="310"/>
      <c r="I706" s="310"/>
      <c r="J706" s="310"/>
      <c r="K706" s="317"/>
      <c r="L706" s="269"/>
      <c r="M706" s="269"/>
      <c r="N706" s="269"/>
      <c r="O706" s="269"/>
      <c r="P706" s="269"/>
      <c r="Q706" s="333"/>
      <c r="R706" s="118"/>
    </row>
    <row r="707" hidden="1" spans="1:18">
      <c r="A707" s="276">
        <v>704</v>
      </c>
      <c r="B707" s="308"/>
      <c r="C707" s="310"/>
      <c r="D707" s="310"/>
      <c r="E707" s="309"/>
      <c r="F707" s="310"/>
      <c r="G707" s="310"/>
      <c r="H707" s="310"/>
      <c r="I707" s="310"/>
      <c r="J707" s="310"/>
      <c r="K707" s="317"/>
      <c r="L707" s="269"/>
      <c r="M707" s="269"/>
      <c r="N707" s="269"/>
      <c r="O707" s="269"/>
      <c r="P707" s="269"/>
      <c r="Q707" s="333"/>
      <c r="R707" s="118"/>
    </row>
    <row r="708" hidden="1" spans="1:18">
      <c r="A708" s="276">
        <v>705</v>
      </c>
      <c r="B708" s="308"/>
      <c r="C708" s="310"/>
      <c r="D708" s="310"/>
      <c r="E708" s="309"/>
      <c r="F708" s="310"/>
      <c r="G708" s="310"/>
      <c r="H708" s="310"/>
      <c r="I708" s="310"/>
      <c r="J708" s="310"/>
      <c r="K708" s="317"/>
      <c r="L708" s="269"/>
      <c r="M708" s="269"/>
      <c r="N708" s="269"/>
      <c r="O708" s="269"/>
      <c r="P708" s="269"/>
      <c r="Q708" s="333"/>
      <c r="R708" s="118"/>
    </row>
    <row r="709" hidden="1" spans="1:18">
      <c r="A709" s="276">
        <v>706</v>
      </c>
      <c r="B709" s="308"/>
      <c r="C709" s="310"/>
      <c r="D709" s="310"/>
      <c r="E709" s="309"/>
      <c r="F709" s="310"/>
      <c r="G709" s="310"/>
      <c r="H709" s="310"/>
      <c r="I709" s="310"/>
      <c r="J709" s="310"/>
      <c r="K709" s="317"/>
      <c r="L709" s="269"/>
      <c r="M709" s="269"/>
      <c r="N709" s="269"/>
      <c r="O709" s="269"/>
      <c r="P709" s="269"/>
      <c r="Q709" s="333"/>
      <c r="R709" s="118"/>
    </row>
    <row r="710" hidden="1" spans="1:18">
      <c r="A710" s="276">
        <v>707</v>
      </c>
      <c r="B710" s="308"/>
      <c r="C710" s="310"/>
      <c r="D710" s="310"/>
      <c r="E710" s="309"/>
      <c r="F710" s="310"/>
      <c r="G710" s="310"/>
      <c r="H710" s="310"/>
      <c r="I710" s="310"/>
      <c r="J710" s="310"/>
      <c r="K710" s="317"/>
      <c r="L710" s="269"/>
      <c r="M710" s="269"/>
      <c r="N710" s="269"/>
      <c r="O710" s="269"/>
      <c r="P710" s="269"/>
      <c r="Q710" s="333"/>
      <c r="R710" s="118"/>
    </row>
    <row r="711" hidden="1" spans="1:18">
      <c r="A711" s="276">
        <v>708</v>
      </c>
      <c r="B711" s="308"/>
      <c r="C711" s="310"/>
      <c r="D711" s="310"/>
      <c r="E711" s="309"/>
      <c r="F711" s="310"/>
      <c r="G711" s="310"/>
      <c r="H711" s="310"/>
      <c r="I711" s="310"/>
      <c r="J711" s="310"/>
      <c r="K711" s="317"/>
      <c r="L711" s="269"/>
      <c r="M711" s="269"/>
      <c r="N711" s="269"/>
      <c r="O711" s="269"/>
      <c r="P711" s="269"/>
      <c r="Q711" s="333"/>
      <c r="R711" s="118"/>
    </row>
    <row r="712" hidden="1" spans="1:18">
      <c r="A712" s="276">
        <v>709</v>
      </c>
      <c r="B712" s="308"/>
      <c r="C712" s="310"/>
      <c r="D712" s="310"/>
      <c r="E712" s="309"/>
      <c r="F712" s="310"/>
      <c r="G712" s="310"/>
      <c r="H712" s="310"/>
      <c r="I712" s="310"/>
      <c r="J712" s="310"/>
      <c r="K712" s="317"/>
      <c r="L712" s="269"/>
      <c r="M712" s="269"/>
      <c r="N712" s="269"/>
      <c r="O712" s="269"/>
      <c r="P712" s="269"/>
      <c r="Q712" s="333"/>
      <c r="R712" s="118"/>
    </row>
    <row r="713" hidden="1" spans="1:18">
      <c r="A713" s="276">
        <v>710</v>
      </c>
      <c r="B713" s="308"/>
      <c r="C713" s="310"/>
      <c r="D713" s="310"/>
      <c r="E713" s="309"/>
      <c r="F713" s="310"/>
      <c r="G713" s="310"/>
      <c r="H713" s="310"/>
      <c r="I713" s="310"/>
      <c r="J713" s="310"/>
      <c r="K713" s="317"/>
      <c r="L713" s="269"/>
      <c r="M713" s="269"/>
      <c r="N713" s="269"/>
      <c r="O713" s="269"/>
      <c r="P713" s="269"/>
      <c r="Q713" s="333"/>
      <c r="R713" s="118"/>
    </row>
    <row r="714" hidden="1" spans="1:18">
      <c r="A714" s="276">
        <v>711</v>
      </c>
      <c r="B714" s="308"/>
      <c r="C714" s="310"/>
      <c r="D714" s="310"/>
      <c r="E714" s="309"/>
      <c r="F714" s="310"/>
      <c r="G714" s="310"/>
      <c r="H714" s="310"/>
      <c r="I714" s="310"/>
      <c r="J714" s="310"/>
      <c r="K714" s="317"/>
      <c r="L714" s="269"/>
      <c r="M714" s="269"/>
      <c r="N714" s="269"/>
      <c r="O714" s="269"/>
      <c r="P714" s="269"/>
      <c r="Q714" s="333"/>
      <c r="R714" s="118"/>
    </row>
    <row r="715" hidden="1" spans="1:18">
      <c r="A715" s="276">
        <v>712</v>
      </c>
      <c r="B715" s="308"/>
      <c r="C715" s="310"/>
      <c r="D715" s="310"/>
      <c r="E715" s="309"/>
      <c r="F715" s="310"/>
      <c r="G715" s="310"/>
      <c r="H715" s="310"/>
      <c r="I715" s="310"/>
      <c r="J715" s="310"/>
      <c r="K715" s="317"/>
      <c r="L715" s="269"/>
      <c r="M715" s="269"/>
      <c r="N715" s="269"/>
      <c r="O715" s="269"/>
      <c r="P715" s="269"/>
      <c r="Q715" s="333"/>
      <c r="R715" s="118"/>
    </row>
    <row r="716" hidden="1" spans="1:18">
      <c r="A716" s="276">
        <v>713</v>
      </c>
      <c r="B716" s="308"/>
      <c r="C716" s="310"/>
      <c r="D716" s="310"/>
      <c r="E716" s="309"/>
      <c r="F716" s="310"/>
      <c r="G716" s="310"/>
      <c r="H716" s="310"/>
      <c r="I716" s="310"/>
      <c r="J716" s="310"/>
      <c r="K716" s="317"/>
      <c r="L716" s="269"/>
      <c r="M716" s="269"/>
      <c r="N716" s="269"/>
      <c r="O716" s="269"/>
      <c r="P716" s="269"/>
      <c r="Q716" s="333"/>
      <c r="R716" s="118"/>
    </row>
    <row r="717" hidden="1" spans="1:18">
      <c r="A717" s="276">
        <v>714</v>
      </c>
      <c r="B717" s="308"/>
      <c r="C717" s="310"/>
      <c r="D717" s="310"/>
      <c r="E717" s="309"/>
      <c r="F717" s="310"/>
      <c r="G717" s="310"/>
      <c r="H717" s="310"/>
      <c r="I717" s="310"/>
      <c r="J717" s="310"/>
      <c r="K717" s="317"/>
      <c r="L717" s="269"/>
      <c r="M717" s="269"/>
      <c r="N717" s="269"/>
      <c r="O717" s="269"/>
      <c r="P717" s="269"/>
      <c r="Q717" s="333"/>
      <c r="R717" s="118"/>
    </row>
    <row r="718" hidden="1" spans="1:18">
      <c r="A718" s="276">
        <v>715</v>
      </c>
      <c r="B718" s="308"/>
      <c r="C718" s="310"/>
      <c r="D718" s="310"/>
      <c r="E718" s="309"/>
      <c r="F718" s="310"/>
      <c r="G718" s="310"/>
      <c r="H718" s="310"/>
      <c r="I718" s="310"/>
      <c r="J718" s="310"/>
      <c r="K718" s="317"/>
      <c r="L718" s="269"/>
      <c r="M718" s="269"/>
      <c r="N718" s="269"/>
      <c r="O718" s="269"/>
      <c r="P718" s="269"/>
      <c r="Q718" s="333"/>
      <c r="R718" s="118"/>
    </row>
    <row r="719" hidden="1" spans="1:18">
      <c r="A719" s="276">
        <v>716</v>
      </c>
      <c r="B719" s="308"/>
      <c r="C719" s="310"/>
      <c r="D719" s="310"/>
      <c r="E719" s="309"/>
      <c r="F719" s="310"/>
      <c r="G719" s="310"/>
      <c r="H719" s="310"/>
      <c r="I719" s="310"/>
      <c r="J719" s="310"/>
      <c r="K719" s="317"/>
      <c r="L719" s="269"/>
      <c r="M719" s="269"/>
      <c r="N719" s="269"/>
      <c r="O719" s="269"/>
      <c r="P719" s="269"/>
      <c r="Q719" s="333"/>
      <c r="R719" s="118"/>
    </row>
    <row r="720" hidden="1" spans="1:18">
      <c r="A720" s="276">
        <v>717</v>
      </c>
      <c r="B720" s="308"/>
      <c r="C720" s="310"/>
      <c r="D720" s="310"/>
      <c r="E720" s="309"/>
      <c r="F720" s="310"/>
      <c r="G720" s="310"/>
      <c r="H720" s="310"/>
      <c r="I720" s="310"/>
      <c r="J720" s="310"/>
      <c r="K720" s="317"/>
      <c r="L720" s="269"/>
      <c r="M720" s="269"/>
      <c r="N720" s="269"/>
      <c r="O720" s="269"/>
      <c r="P720" s="269"/>
      <c r="Q720" s="333"/>
      <c r="R720" s="118"/>
    </row>
    <row r="721" hidden="1" spans="1:18">
      <c r="A721" s="276">
        <v>718</v>
      </c>
      <c r="B721" s="308"/>
      <c r="C721" s="310"/>
      <c r="D721" s="310"/>
      <c r="E721" s="309"/>
      <c r="F721" s="310"/>
      <c r="G721" s="310"/>
      <c r="H721" s="310"/>
      <c r="I721" s="310"/>
      <c r="J721" s="310"/>
      <c r="K721" s="317"/>
      <c r="L721" s="269"/>
      <c r="M721" s="269"/>
      <c r="N721" s="269"/>
      <c r="O721" s="269"/>
      <c r="P721" s="269"/>
      <c r="Q721" s="333"/>
      <c r="R721" s="118"/>
    </row>
    <row r="722" hidden="1" spans="1:18">
      <c r="A722" s="276">
        <v>719</v>
      </c>
      <c r="B722" s="308"/>
      <c r="C722" s="310"/>
      <c r="D722" s="310"/>
      <c r="E722" s="309"/>
      <c r="F722" s="310"/>
      <c r="G722" s="310"/>
      <c r="H722" s="310"/>
      <c r="I722" s="310"/>
      <c r="J722" s="310"/>
      <c r="K722" s="317"/>
      <c r="L722" s="269"/>
      <c r="M722" s="269"/>
      <c r="N722" s="269"/>
      <c r="O722" s="269"/>
      <c r="P722" s="269"/>
      <c r="Q722" s="333"/>
      <c r="R722" s="118"/>
    </row>
    <row r="723" hidden="1" spans="1:18">
      <c r="A723" s="276">
        <v>720</v>
      </c>
      <c r="B723" s="308"/>
      <c r="C723" s="310"/>
      <c r="D723" s="310"/>
      <c r="E723" s="309"/>
      <c r="F723" s="310"/>
      <c r="G723" s="310"/>
      <c r="H723" s="310"/>
      <c r="I723" s="310"/>
      <c r="J723" s="310"/>
      <c r="K723" s="317"/>
      <c r="L723" s="269"/>
      <c r="M723" s="269"/>
      <c r="N723" s="269"/>
      <c r="O723" s="269"/>
      <c r="P723" s="269"/>
      <c r="Q723" s="333"/>
      <c r="R723" s="118"/>
    </row>
    <row r="724" hidden="1" spans="1:18">
      <c r="A724" s="276">
        <v>721</v>
      </c>
      <c r="B724" s="308"/>
      <c r="C724" s="310"/>
      <c r="D724" s="310"/>
      <c r="E724" s="309"/>
      <c r="F724" s="310"/>
      <c r="G724" s="310"/>
      <c r="H724" s="310"/>
      <c r="I724" s="310"/>
      <c r="J724" s="310"/>
      <c r="K724" s="317"/>
      <c r="L724" s="269"/>
      <c r="M724" s="269"/>
      <c r="N724" s="269"/>
      <c r="O724" s="269"/>
      <c r="P724" s="269"/>
      <c r="Q724" s="333"/>
      <c r="R724" s="118"/>
    </row>
    <row r="725" hidden="1" spans="1:18">
      <c r="A725" s="276">
        <v>722</v>
      </c>
      <c r="B725" s="308"/>
      <c r="C725" s="310"/>
      <c r="D725" s="310"/>
      <c r="E725" s="309"/>
      <c r="F725" s="310"/>
      <c r="G725" s="310"/>
      <c r="H725" s="310"/>
      <c r="I725" s="310"/>
      <c r="J725" s="310"/>
      <c r="K725" s="317"/>
      <c r="L725" s="269"/>
      <c r="M725" s="269"/>
      <c r="N725" s="269"/>
      <c r="O725" s="269"/>
      <c r="P725" s="269"/>
      <c r="Q725" s="333"/>
      <c r="R725" s="118"/>
    </row>
    <row r="726" hidden="1" spans="1:18">
      <c r="A726" s="276">
        <v>723</v>
      </c>
      <c r="B726" s="308"/>
      <c r="C726" s="310"/>
      <c r="D726" s="310"/>
      <c r="E726" s="309"/>
      <c r="F726" s="310"/>
      <c r="G726" s="310"/>
      <c r="H726" s="310"/>
      <c r="I726" s="310"/>
      <c r="J726" s="310"/>
      <c r="K726" s="317"/>
      <c r="L726" s="269"/>
      <c r="M726" s="269"/>
      <c r="N726" s="269"/>
      <c r="O726" s="269"/>
      <c r="P726" s="269"/>
      <c r="Q726" s="333"/>
      <c r="R726" s="118"/>
    </row>
    <row r="727" hidden="1" spans="1:18">
      <c r="A727" s="276">
        <v>724</v>
      </c>
      <c r="B727" s="308"/>
      <c r="C727" s="310"/>
      <c r="D727" s="310"/>
      <c r="E727" s="309"/>
      <c r="F727" s="310"/>
      <c r="G727" s="310"/>
      <c r="H727" s="310"/>
      <c r="I727" s="310"/>
      <c r="J727" s="310"/>
      <c r="K727" s="317"/>
      <c r="L727" s="269"/>
      <c r="M727" s="269"/>
      <c r="N727" s="269"/>
      <c r="O727" s="269"/>
      <c r="P727" s="269"/>
      <c r="Q727" s="333"/>
      <c r="R727" s="118"/>
    </row>
    <row r="728" hidden="1" spans="1:18">
      <c r="A728" s="276">
        <v>725</v>
      </c>
      <c r="B728" s="308"/>
      <c r="C728" s="310"/>
      <c r="D728" s="310"/>
      <c r="E728" s="309"/>
      <c r="F728" s="310"/>
      <c r="G728" s="310"/>
      <c r="H728" s="310"/>
      <c r="I728" s="310"/>
      <c r="J728" s="310"/>
      <c r="K728" s="317"/>
      <c r="L728" s="269"/>
      <c r="M728" s="269"/>
      <c r="N728" s="269"/>
      <c r="O728" s="269"/>
      <c r="P728" s="269"/>
      <c r="Q728" s="333"/>
      <c r="R728" s="118"/>
    </row>
    <row r="729" hidden="1" spans="1:18">
      <c r="A729" s="276">
        <v>726</v>
      </c>
      <c r="B729" s="308"/>
      <c r="C729" s="310"/>
      <c r="D729" s="310"/>
      <c r="E729" s="309"/>
      <c r="F729" s="310"/>
      <c r="G729" s="310"/>
      <c r="H729" s="310"/>
      <c r="I729" s="310"/>
      <c r="J729" s="310"/>
      <c r="K729" s="317"/>
      <c r="L729" s="269"/>
      <c r="M729" s="269"/>
      <c r="N729" s="269"/>
      <c r="O729" s="269"/>
      <c r="P729" s="269"/>
      <c r="Q729" s="333"/>
      <c r="R729" s="118"/>
    </row>
    <row r="730" hidden="1" spans="1:18">
      <c r="A730" s="276">
        <v>727</v>
      </c>
      <c r="B730" s="308"/>
      <c r="C730" s="310"/>
      <c r="D730" s="310"/>
      <c r="E730" s="309"/>
      <c r="F730" s="310"/>
      <c r="G730" s="310"/>
      <c r="H730" s="310"/>
      <c r="I730" s="310"/>
      <c r="J730" s="310"/>
      <c r="K730" s="317"/>
      <c r="L730" s="269"/>
      <c r="M730" s="269"/>
      <c r="N730" s="269"/>
      <c r="O730" s="269"/>
      <c r="P730" s="269"/>
      <c r="Q730" s="333"/>
      <c r="R730" s="118"/>
    </row>
    <row r="731" hidden="1" spans="1:18">
      <c r="A731" s="276">
        <v>728</v>
      </c>
      <c r="B731" s="308"/>
      <c r="C731" s="310"/>
      <c r="D731" s="310"/>
      <c r="E731" s="309"/>
      <c r="F731" s="310"/>
      <c r="G731" s="310"/>
      <c r="H731" s="310"/>
      <c r="I731" s="310"/>
      <c r="J731" s="310"/>
      <c r="K731" s="317"/>
      <c r="L731" s="269"/>
      <c r="M731" s="269"/>
      <c r="N731" s="269"/>
      <c r="O731" s="269"/>
      <c r="P731" s="269"/>
      <c r="Q731" s="333"/>
      <c r="R731" s="118"/>
    </row>
    <row r="732" hidden="1" spans="1:18">
      <c r="A732" s="276">
        <v>729</v>
      </c>
      <c r="B732" s="308"/>
      <c r="C732" s="310"/>
      <c r="D732" s="310"/>
      <c r="E732" s="309"/>
      <c r="F732" s="310"/>
      <c r="G732" s="310"/>
      <c r="H732" s="310"/>
      <c r="I732" s="310"/>
      <c r="J732" s="310"/>
      <c r="K732" s="317"/>
      <c r="L732" s="269"/>
      <c r="M732" s="269"/>
      <c r="N732" s="269"/>
      <c r="O732" s="269"/>
      <c r="P732" s="269"/>
      <c r="Q732" s="333"/>
      <c r="R732" s="118"/>
    </row>
    <row r="733" hidden="1" spans="1:18">
      <c r="A733" s="276">
        <v>730</v>
      </c>
      <c r="B733" s="308"/>
      <c r="C733" s="310"/>
      <c r="D733" s="310"/>
      <c r="E733" s="309"/>
      <c r="F733" s="310"/>
      <c r="G733" s="310"/>
      <c r="H733" s="310"/>
      <c r="I733" s="310"/>
      <c r="J733" s="310"/>
      <c r="K733" s="317"/>
      <c r="L733" s="269"/>
      <c r="M733" s="269"/>
      <c r="N733" s="269"/>
      <c r="O733" s="269"/>
      <c r="P733" s="269"/>
      <c r="Q733" s="333"/>
      <c r="R733" s="118"/>
    </row>
    <row r="734" hidden="1" spans="1:18">
      <c r="A734" s="276">
        <v>731</v>
      </c>
      <c r="B734" s="308"/>
      <c r="C734" s="310"/>
      <c r="D734" s="310"/>
      <c r="E734" s="309"/>
      <c r="F734" s="310"/>
      <c r="G734" s="310"/>
      <c r="H734" s="310"/>
      <c r="I734" s="310"/>
      <c r="J734" s="310"/>
      <c r="K734" s="317"/>
      <c r="L734" s="269"/>
      <c r="M734" s="269"/>
      <c r="N734" s="269"/>
      <c r="O734" s="269"/>
      <c r="P734" s="269"/>
      <c r="Q734" s="333"/>
      <c r="R734" s="118"/>
    </row>
    <row r="735" hidden="1" spans="1:18">
      <c r="A735" s="276">
        <v>732</v>
      </c>
      <c r="B735" s="308"/>
      <c r="C735" s="310"/>
      <c r="D735" s="310"/>
      <c r="E735" s="309"/>
      <c r="F735" s="310"/>
      <c r="G735" s="310"/>
      <c r="H735" s="310"/>
      <c r="I735" s="310"/>
      <c r="J735" s="310"/>
      <c r="K735" s="317"/>
      <c r="L735" s="269"/>
      <c r="M735" s="269"/>
      <c r="N735" s="269"/>
      <c r="O735" s="269"/>
      <c r="P735" s="269"/>
      <c r="Q735" s="333"/>
      <c r="R735" s="118"/>
    </row>
    <row r="736" hidden="1" spans="1:18">
      <c r="A736" s="276">
        <v>733</v>
      </c>
      <c r="B736" s="308"/>
      <c r="C736" s="310"/>
      <c r="D736" s="310"/>
      <c r="E736" s="309"/>
      <c r="F736" s="310"/>
      <c r="G736" s="310"/>
      <c r="H736" s="310"/>
      <c r="I736" s="310"/>
      <c r="J736" s="310"/>
      <c r="K736" s="317"/>
      <c r="L736" s="269"/>
      <c r="M736" s="269"/>
      <c r="N736" s="269"/>
      <c r="O736" s="269"/>
      <c r="P736" s="269"/>
      <c r="Q736" s="333"/>
      <c r="R736" s="118"/>
    </row>
    <row r="737" hidden="1" spans="1:18">
      <c r="A737" s="276">
        <v>734</v>
      </c>
      <c r="B737" s="308"/>
      <c r="C737" s="310"/>
      <c r="D737" s="310"/>
      <c r="E737" s="309"/>
      <c r="F737" s="310"/>
      <c r="G737" s="310"/>
      <c r="H737" s="310"/>
      <c r="I737" s="310"/>
      <c r="J737" s="310"/>
      <c r="K737" s="317"/>
      <c r="L737" s="269"/>
      <c r="M737" s="269"/>
      <c r="N737" s="269"/>
      <c r="O737" s="269"/>
      <c r="P737" s="269"/>
      <c r="Q737" s="333"/>
      <c r="R737" s="118"/>
    </row>
    <row r="738" hidden="1" spans="1:18">
      <c r="A738" s="276">
        <v>735</v>
      </c>
      <c r="B738" s="308"/>
      <c r="C738" s="310"/>
      <c r="D738" s="310"/>
      <c r="E738" s="309"/>
      <c r="F738" s="310"/>
      <c r="G738" s="310"/>
      <c r="H738" s="310"/>
      <c r="I738" s="310"/>
      <c r="J738" s="310"/>
      <c r="K738" s="317"/>
      <c r="L738" s="269"/>
      <c r="M738" s="269"/>
      <c r="N738" s="269"/>
      <c r="O738" s="269"/>
      <c r="P738" s="269"/>
      <c r="Q738" s="333"/>
      <c r="R738" s="118"/>
    </row>
    <row r="739" hidden="1" spans="1:18">
      <c r="A739" s="276">
        <v>736</v>
      </c>
      <c r="B739" s="308"/>
      <c r="C739" s="310"/>
      <c r="D739" s="310"/>
      <c r="E739" s="309"/>
      <c r="F739" s="310"/>
      <c r="G739" s="310"/>
      <c r="H739" s="310"/>
      <c r="I739" s="310"/>
      <c r="J739" s="310"/>
      <c r="K739" s="317"/>
      <c r="L739" s="269"/>
      <c r="M739" s="269"/>
      <c r="N739" s="269"/>
      <c r="O739" s="269"/>
      <c r="P739" s="269"/>
      <c r="Q739" s="333"/>
      <c r="R739" s="118"/>
    </row>
    <row r="740" hidden="1" spans="1:18">
      <c r="A740" s="276">
        <v>737</v>
      </c>
      <c r="B740" s="308"/>
      <c r="C740" s="310"/>
      <c r="D740" s="310"/>
      <c r="E740" s="309"/>
      <c r="F740" s="310"/>
      <c r="G740" s="310"/>
      <c r="H740" s="310"/>
      <c r="I740" s="310"/>
      <c r="J740" s="310"/>
      <c r="K740" s="317"/>
      <c r="L740" s="269"/>
      <c r="M740" s="269"/>
      <c r="N740" s="269"/>
      <c r="O740" s="269"/>
      <c r="P740" s="269"/>
      <c r="Q740" s="333"/>
      <c r="R740" s="118"/>
    </row>
    <row r="741" hidden="1" spans="1:18">
      <c r="A741" s="276">
        <v>738</v>
      </c>
      <c r="B741" s="308"/>
      <c r="C741" s="310"/>
      <c r="D741" s="310"/>
      <c r="E741" s="309"/>
      <c r="F741" s="310"/>
      <c r="G741" s="310"/>
      <c r="H741" s="310"/>
      <c r="I741" s="310"/>
      <c r="J741" s="310"/>
      <c r="K741" s="317"/>
      <c r="L741" s="269"/>
      <c r="M741" s="269"/>
      <c r="N741" s="269"/>
      <c r="O741" s="269"/>
      <c r="P741" s="269"/>
      <c r="Q741" s="333"/>
      <c r="R741" s="118"/>
    </row>
    <row r="742" hidden="1" spans="1:18">
      <c r="A742" s="276">
        <v>739</v>
      </c>
      <c r="B742" s="308"/>
      <c r="C742" s="310"/>
      <c r="D742" s="310"/>
      <c r="E742" s="309"/>
      <c r="F742" s="310"/>
      <c r="G742" s="310"/>
      <c r="H742" s="310"/>
      <c r="I742" s="310"/>
      <c r="J742" s="310"/>
      <c r="K742" s="317"/>
      <c r="L742" s="269"/>
      <c r="M742" s="269"/>
      <c r="N742" s="269"/>
      <c r="O742" s="269"/>
      <c r="P742" s="269"/>
      <c r="Q742" s="333"/>
      <c r="R742" s="118"/>
    </row>
    <row r="743" hidden="1" spans="1:18">
      <c r="A743" s="276">
        <v>740</v>
      </c>
      <c r="B743" s="308"/>
      <c r="C743" s="310"/>
      <c r="D743" s="310"/>
      <c r="E743" s="309"/>
      <c r="F743" s="310"/>
      <c r="G743" s="310"/>
      <c r="H743" s="310"/>
      <c r="I743" s="310"/>
      <c r="J743" s="310"/>
      <c r="K743" s="317"/>
      <c r="L743" s="269"/>
      <c r="M743" s="269"/>
      <c r="N743" s="269"/>
      <c r="O743" s="269"/>
      <c r="P743" s="269"/>
      <c r="Q743" s="333"/>
      <c r="R743" s="118"/>
    </row>
    <row r="744" hidden="1" spans="1:18">
      <c r="A744" s="276">
        <v>741</v>
      </c>
      <c r="B744" s="308"/>
      <c r="C744" s="310"/>
      <c r="D744" s="310"/>
      <c r="E744" s="309"/>
      <c r="F744" s="310"/>
      <c r="G744" s="310"/>
      <c r="H744" s="310"/>
      <c r="I744" s="310"/>
      <c r="J744" s="310"/>
      <c r="K744" s="317"/>
      <c r="L744" s="269"/>
      <c r="M744" s="269"/>
      <c r="N744" s="269"/>
      <c r="O744" s="269"/>
      <c r="P744" s="269"/>
      <c r="Q744" s="333"/>
      <c r="R744" s="118"/>
    </row>
    <row r="745" hidden="1" spans="1:18">
      <c r="A745" s="276">
        <v>742</v>
      </c>
      <c r="B745" s="308"/>
      <c r="C745" s="310"/>
      <c r="D745" s="310"/>
      <c r="E745" s="309"/>
      <c r="F745" s="310"/>
      <c r="G745" s="310"/>
      <c r="H745" s="310"/>
      <c r="I745" s="310"/>
      <c r="J745" s="310"/>
      <c r="K745" s="317"/>
      <c r="L745" s="269"/>
      <c r="M745" s="269"/>
      <c r="N745" s="269"/>
      <c r="O745" s="269"/>
      <c r="P745" s="269"/>
      <c r="Q745" s="333"/>
      <c r="R745" s="118"/>
    </row>
    <row r="746" hidden="1" spans="1:18">
      <c r="A746" s="276">
        <v>743</v>
      </c>
      <c r="B746" s="308"/>
      <c r="C746" s="310"/>
      <c r="D746" s="310"/>
      <c r="E746" s="309"/>
      <c r="F746" s="310"/>
      <c r="G746" s="310"/>
      <c r="H746" s="310"/>
      <c r="I746" s="310"/>
      <c r="J746" s="310"/>
      <c r="K746" s="317"/>
      <c r="L746" s="269"/>
      <c r="M746" s="269"/>
      <c r="N746" s="269"/>
      <c r="O746" s="269"/>
      <c r="P746" s="269"/>
      <c r="Q746" s="333"/>
      <c r="R746" s="118"/>
    </row>
    <row r="747" hidden="1" spans="1:18">
      <c r="A747" s="276">
        <v>744</v>
      </c>
      <c r="B747" s="308"/>
      <c r="C747" s="310"/>
      <c r="D747" s="310"/>
      <c r="E747" s="309"/>
      <c r="F747" s="310"/>
      <c r="G747" s="310"/>
      <c r="H747" s="310"/>
      <c r="I747" s="310"/>
      <c r="J747" s="310"/>
      <c r="K747" s="317"/>
      <c r="L747" s="269"/>
      <c r="M747" s="269"/>
      <c r="N747" s="269"/>
      <c r="O747" s="269"/>
      <c r="P747" s="269"/>
      <c r="Q747" s="333"/>
      <c r="R747" s="118"/>
    </row>
    <row r="748" hidden="1" spans="1:18">
      <c r="A748" s="276">
        <v>745</v>
      </c>
      <c r="B748" s="308"/>
      <c r="C748" s="310"/>
      <c r="D748" s="310"/>
      <c r="E748" s="309"/>
      <c r="F748" s="310"/>
      <c r="G748" s="310"/>
      <c r="H748" s="310"/>
      <c r="I748" s="310"/>
      <c r="J748" s="310"/>
      <c r="K748" s="317"/>
      <c r="L748" s="269"/>
      <c r="M748" s="269"/>
      <c r="N748" s="269"/>
      <c r="O748" s="269"/>
      <c r="P748" s="269"/>
      <c r="Q748" s="333"/>
      <c r="R748" s="118"/>
    </row>
    <row r="749" hidden="1" spans="1:18">
      <c r="A749" s="276">
        <v>746</v>
      </c>
      <c r="B749" s="308"/>
      <c r="C749" s="310"/>
      <c r="D749" s="310"/>
      <c r="E749" s="309"/>
      <c r="F749" s="310"/>
      <c r="G749" s="310"/>
      <c r="H749" s="310"/>
      <c r="I749" s="310"/>
      <c r="J749" s="310"/>
      <c r="K749" s="317"/>
      <c r="L749" s="269"/>
      <c r="M749" s="269"/>
      <c r="N749" s="269"/>
      <c r="O749" s="269"/>
      <c r="P749" s="269"/>
      <c r="Q749" s="333"/>
      <c r="R749" s="118"/>
    </row>
    <row r="750" hidden="1" spans="1:18">
      <c r="A750" s="276">
        <v>747</v>
      </c>
      <c r="B750" s="308"/>
      <c r="C750" s="310"/>
      <c r="D750" s="310"/>
      <c r="E750" s="309"/>
      <c r="F750" s="310"/>
      <c r="G750" s="310"/>
      <c r="H750" s="310"/>
      <c r="I750" s="310"/>
      <c r="J750" s="310"/>
      <c r="K750" s="317"/>
      <c r="L750" s="269"/>
      <c r="M750" s="269"/>
      <c r="N750" s="269"/>
      <c r="O750" s="269"/>
      <c r="P750" s="269"/>
      <c r="Q750" s="333"/>
      <c r="R750" s="118"/>
    </row>
    <row r="751" hidden="1" spans="1:18">
      <c r="A751" s="276">
        <v>748</v>
      </c>
      <c r="B751" s="308"/>
      <c r="C751" s="310"/>
      <c r="D751" s="310"/>
      <c r="E751" s="309"/>
      <c r="F751" s="310"/>
      <c r="G751" s="310"/>
      <c r="H751" s="310"/>
      <c r="I751" s="310"/>
      <c r="J751" s="310"/>
      <c r="K751" s="317"/>
      <c r="L751" s="269"/>
      <c r="M751" s="269"/>
      <c r="N751" s="269"/>
      <c r="O751" s="269"/>
      <c r="P751" s="269"/>
      <c r="Q751" s="333"/>
      <c r="R751" s="118"/>
    </row>
    <row r="752" hidden="1" spans="1:18">
      <c r="A752" s="276">
        <v>749</v>
      </c>
      <c r="B752" s="308"/>
      <c r="C752" s="310"/>
      <c r="D752" s="310"/>
      <c r="E752" s="309"/>
      <c r="F752" s="310"/>
      <c r="G752" s="310"/>
      <c r="H752" s="310"/>
      <c r="I752" s="310"/>
      <c r="J752" s="310"/>
      <c r="K752" s="317"/>
      <c r="L752" s="269"/>
      <c r="M752" s="269"/>
      <c r="N752" s="269"/>
      <c r="O752" s="269"/>
      <c r="P752" s="269"/>
      <c r="Q752" s="333"/>
      <c r="R752" s="118"/>
    </row>
    <row r="753" ht="14.25" hidden="1" spans="1:18">
      <c r="A753" s="276">
        <v>750</v>
      </c>
      <c r="B753" s="340"/>
      <c r="C753" s="196"/>
      <c r="D753" s="196"/>
      <c r="E753" s="341"/>
      <c r="F753" s="196"/>
      <c r="G753" s="196"/>
      <c r="H753" s="196"/>
      <c r="I753" s="196"/>
      <c r="J753" s="196"/>
      <c r="K753" s="342"/>
      <c r="L753" s="343"/>
      <c r="M753" s="343"/>
      <c r="N753" s="343"/>
      <c r="O753" s="343"/>
      <c r="P753" s="343"/>
      <c r="Q753" s="344"/>
      <c r="R753" s="178"/>
    </row>
    <row r="754" hidden="1" spans="1:18">
      <c r="A754" s="276">
        <v>751</v>
      </c>
      <c r="B754" s="306"/>
      <c r="C754" s="275"/>
      <c r="D754" s="275"/>
      <c r="E754" s="307"/>
      <c r="F754" s="275"/>
      <c r="G754" s="275"/>
      <c r="H754" s="275"/>
      <c r="I754" s="275"/>
      <c r="J754" s="275"/>
      <c r="K754" s="324"/>
      <c r="L754" s="325"/>
      <c r="M754" s="325"/>
      <c r="N754" s="325"/>
      <c r="O754" s="325"/>
      <c r="P754" s="325"/>
      <c r="Q754" s="332"/>
      <c r="R754" s="177"/>
    </row>
    <row r="755" hidden="1" spans="1:18">
      <c r="A755" s="276">
        <v>752</v>
      </c>
      <c r="B755" s="308"/>
      <c r="C755" s="310"/>
      <c r="D755" s="310"/>
      <c r="E755" s="309"/>
      <c r="F755" s="310"/>
      <c r="G755" s="310"/>
      <c r="H755" s="310"/>
      <c r="I755" s="310"/>
      <c r="J755" s="310"/>
      <c r="K755" s="317"/>
      <c r="L755" s="269"/>
      <c r="M755" s="269"/>
      <c r="N755" s="269"/>
      <c r="O755" s="269"/>
      <c r="P755" s="269"/>
      <c r="Q755" s="333"/>
      <c r="R755" s="118"/>
    </row>
    <row r="756" hidden="1" spans="1:18">
      <c r="A756" s="276">
        <v>753</v>
      </c>
      <c r="B756" s="308"/>
      <c r="C756" s="310"/>
      <c r="D756" s="310"/>
      <c r="E756" s="309"/>
      <c r="F756" s="310"/>
      <c r="G756" s="310"/>
      <c r="H756" s="310"/>
      <c r="I756" s="310"/>
      <c r="J756" s="310"/>
      <c r="K756" s="317"/>
      <c r="L756" s="269"/>
      <c r="M756" s="269"/>
      <c r="N756" s="269"/>
      <c r="O756" s="269"/>
      <c r="P756" s="269"/>
      <c r="Q756" s="333"/>
      <c r="R756" s="118"/>
    </row>
    <row r="757" hidden="1" spans="1:18">
      <c r="A757" s="276">
        <v>754</v>
      </c>
      <c r="B757" s="308"/>
      <c r="C757" s="310"/>
      <c r="D757" s="310"/>
      <c r="E757" s="309"/>
      <c r="F757" s="310"/>
      <c r="G757" s="310"/>
      <c r="H757" s="310"/>
      <c r="I757" s="310"/>
      <c r="J757" s="310"/>
      <c r="K757" s="317"/>
      <c r="L757" s="269"/>
      <c r="M757" s="269"/>
      <c r="N757" s="269"/>
      <c r="O757" s="269"/>
      <c r="P757" s="269"/>
      <c r="Q757" s="333"/>
      <c r="R757" s="118"/>
    </row>
    <row r="758" hidden="1" spans="1:18">
      <c r="A758" s="276">
        <v>755</v>
      </c>
      <c r="B758" s="308"/>
      <c r="C758" s="310"/>
      <c r="D758" s="310"/>
      <c r="E758" s="309"/>
      <c r="F758" s="310"/>
      <c r="G758" s="310"/>
      <c r="H758" s="310"/>
      <c r="I758" s="310"/>
      <c r="J758" s="310"/>
      <c r="K758" s="317"/>
      <c r="L758" s="269"/>
      <c r="M758" s="269"/>
      <c r="N758" s="269"/>
      <c r="O758" s="269"/>
      <c r="P758" s="269"/>
      <c r="Q758" s="333"/>
      <c r="R758" s="118"/>
    </row>
    <row r="759" hidden="1" spans="1:18">
      <c r="A759" s="276">
        <v>756</v>
      </c>
      <c r="B759" s="308"/>
      <c r="C759" s="310"/>
      <c r="D759" s="310"/>
      <c r="E759" s="309"/>
      <c r="F759" s="310"/>
      <c r="G759" s="310"/>
      <c r="H759" s="310"/>
      <c r="I759" s="310"/>
      <c r="J759" s="310"/>
      <c r="K759" s="317"/>
      <c r="L759" s="269"/>
      <c r="M759" s="269"/>
      <c r="N759" s="269"/>
      <c r="O759" s="269"/>
      <c r="P759" s="269"/>
      <c r="Q759" s="333"/>
      <c r="R759" s="118"/>
    </row>
    <row r="760" hidden="1" spans="1:18">
      <c r="A760" s="276">
        <v>757</v>
      </c>
      <c r="B760" s="308"/>
      <c r="C760" s="310"/>
      <c r="D760" s="310"/>
      <c r="E760" s="309"/>
      <c r="F760" s="310"/>
      <c r="G760" s="310"/>
      <c r="H760" s="310"/>
      <c r="I760" s="310"/>
      <c r="J760" s="310"/>
      <c r="K760" s="317"/>
      <c r="L760" s="269"/>
      <c r="M760" s="269"/>
      <c r="N760" s="269"/>
      <c r="O760" s="269"/>
      <c r="P760" s="269"/>
      <c r="Q760" s="333"/>
      <c r="R760" s="118"/>
    </row>
    <row r="761" hidden="1" spans="1:18">
      <c r="A761" s="276">
        <v>758</v>
      </c>
      <c r="B761" s="308"/>
      <c r="C761" s="310"/>
      <c r="D761" s="310"/>
      <c r="E761" s="309"/>
      <c r="F761" s="310"/>
      <c r="G761" s="310"/>
      <c r="H761" s="310"/>
      <c r="I761" s="310"/>
      <c r="J761" s="310"/>
      <c r="K761" s="317"/>
      <c r="L761" s="269"/>
      <c r="M761" s="269"/>
      <c r="N761" s="269"/>
      <c r="O761" s="269"/>
      <c r="P761" s="269"/>
      <c r="Q761" s="333"/>
      <c r="R761" s="118"/>
    </row>
    <row r="762" hidden="1" spans="1:18">
      <c r="A762" s="276">
        <v>759</v>
      </c>
      <c r="B762" s="308"/>
      <c r="C762" s="310"/>
      <c r="D762" s="310"/>
      <c r="E762" s="309"/>
      <c r="F762" s="310"/>
      <c r="G762" s="310"/>
      <c r="H762" s="310"/>
      <c r="I762" s="310"/>
      <c r="J762" s="310"/>
      <c r="K762" s="317"/>
      <c r="L762" s="269"/>
      <c r="M762" s="269"/>
      <c r="N762" s="269"/>
      <c r="O762" s="269"/>
      <c r="P762" s="269"/>
      <c r="Q762" s="333"/>
      <c r="R762" s="118"/>
    </row>
    <row r="763" hidden="1" spans="1:18">
      <c r="A763" s="276">
        <v>760</v>
      </c>
      <c r="B763" s="308"/>
      <c r="C763" s="310"/>
      <c r="D763" s="310"/>
      <c r="E763" s="309"/>
      <c r="F763" s="310"/>
      <c r="G763" s="310"/>
      <c r="H763" s="310"/>
      <c r="I763" s="310"/>
      <c r="J763" s="310"/>
      <c r="K763" s="317"/>
      <c r="L763" s="269"/>
      <c r="M763" s="269"/>
      <c r="N763" s="269"/>
      <c r="O763" s="269"/>
      <c r="P763" s="269"/>
      <c r="Q763" s="333"/>
      <c r="R763" s="118"/>
    </row>
    <row r="764" hidden="1" spans="1:18">
      <c r="A764" s="276">
        <v>761</v>
      </c>
      <c r="B764" s="308"/>
      <c r="C764" s="310"/>
      <c r="D764" s="310"/>
      <c r="E764" s="309"/>
      <c r="F764" s="310"/>
      <c r="G764" s="310"/>
      <c r="H764" s="310"/>
      <c r="I764" s="310"/>
      <c r="J764" s="310"/>
      <c r="K764" s="317"/>
      <c r="L764" s="269"/>
      <c r="M764" s="269"/>
      <c r="N764" s="269"/>
      <c r="O764" s="269"/>
      <c r="P764" s="269"/>
      <c r="Q764" s="333"/>
      <c r="R764" s="118"/>
    </row>
    <row r="765" hidden="1" spans="1:18">
      <c r="A765" s="276">
        <v>762</v>
      </c>
      <c r="B765" s="308"/>
      <c r="C765" s="310"/>
      <c r="D765" s="310"/>
      <c r="E765" s="309"/>
      <c r="F765" s="310"/>
      <c r="G765" s="310"/>
      <c r="H765" s="310"/>
      <c r="I765" s="310"/>
      <c r="J765" s="310"/>
      <c r="K765" s="317"/>
      <c r="L765" s="269"/>
      <c r="M765" s="269"/>
      <c r="N765" s="269"/>
      <c r="O765" s="269"/>
      <c r="P765" s="269"/>
      <c r="Q765" s="333"/>
      <c r="R765" s="118"/>
    </row>
    <row r="766" hidden="1" spans="1:18">
      <c r="A766" s="276">
        <v>763</v>
      </c>
      <c r="B766" s="308"/>
      <c r="C766" s="310"/>
      <c r="D766" s="310"/>
      <c r="E766" s="309"/>
      <c r="F766" s="310"/>
      <c r="G766" s="310"/>
      <c r="H766" s="310"/>
      <c r="I766" s="310"/>
      <c r="J766" s="310"/>
      <c r="K766" s="317"/>
      <c r="L766" s="269"/>
      <c r="M766" s="269"/>
      <c r="N766" s="269"/>
      <c r="O766" s="269"/>
      <c r="P766" s="269"/>
      <c r="Q766" s="333"/>
      <c r="R766" s="118"/>
    </row>
    <row r="767" hidden="1" spans="1:18">
      <c r="A767" s="276">
        <v>764</v>
      </c>
      <c r="B767" s="308"/>
      <c r="C767" s="310"/>
      <c r="D767" s="310"/>
      <c r="E767" s="309"/>
      <c r="F767" s="310"/>
      <c r="G767" s="310"/>
      <c r="H767" s="310"/>
      <c r="I767" s="310"/>
      <c r="J767" s="310"/>
      <c r="K767" s="317"/>
      <c r="L767" s="269"/>
      <c r="M767" s="269"/>
      <c r="N767" s="269"/>
      <c r="O767" s="269"/>
      <c r="P767" s="269"/>
      <c r="Q767" s="333"/>
      <c r="R767" s="118"/>
    </row>
    <row r="768" hidden="1" spans="1:18">
      <c r="A768" s="276">
        <v>765</v>
      </c>
      <c r="B768" s="308"/>
      <c r="C768" s="310"/>
      <c r="D768" s="310"/>
      <c r="E768" s="309"/>
      <c r="F768" s="310"/>
      <c r="G768" s="310"/>
      <c r="H768" s="310"/>
      <c r="I768" s="310"/>
      <c r="J768" s="310"/>
      <c r="K768" s="317"/>
      <c r="L768" s="269"/>
      <c r="M768" s="269"/>
      <c r="N768" s="269"/>
      <c r="O768" s="269"/>
      <c r="P768" s="269"/>
      <c r="Q768" s="333"/>
      <c r="R768" s="118"/>
    </row>
    <row r="769" hidden="1" spans="1:18">
      <c r="A769" s="276">
        <v>766</v>
      </c>
      <c r="B769" s="308"/>
      <c r="C769" s="310"/>
      <c r="D769" s="310"/>
      <c r="E769" s="309"/>
      <c r="F769" s="310"/>
      <c r="G769" s="310"/>
      <c r="H769" s="310"/>
      <c r="I769" s="310"/>
      <c r="J769" s="310"/>
      <c r="K769" s="317"/>
      <c r="L769" s="269"/>
      <c r="M769" s="269"/>
      <c r="N769" s="269"/>
      <c r="O769" s="269"/>
      <c r="P769" s="269"/>
      <c r="Q769" s="333"/>
      <c r="R769" s="118"/>
    </row>
    <row r="770" hidden="1" spans="1:18">
      <c r="A770" s="276">
        <v>767</v>
      </c>
      <c r="B770" s="308"/>
      <c r="C770" s="310"/>
      <c r="D770" s="310"/>
      <c r="E770" s="309"/>
      <c r="F770" s="310"/>
      <c r="G770" s="310"/>
      <c r="H770" s="310"/>
      <c r="I770" s="310"/>
      <c r="J770" s="310"/>
      <c r="K770" s="317"/>
      <c r="L770" s="269"/>
      <c r="M770" s="269"/>
      <c r="N770" s="269"/>
      <c r="O770" s="269"/>
      <c r="P770" s="269"/>
      <c r="Q770" s="333"/>
      <c r="R770" s="118"/>
    </row>
    <row r="771" hidden="1" spans="1:18">
      <c r="A771" s="276">
        <v>768</v>
      </c>
      <c r="B771" s="308"/>
      <c r="C771" s="310"/>
      <c r="D771" s="310"/>
      <c r="E771" s="309"/>
      <c r="F771" s="310"/>
      <c r="G771" s="310"/>
      <c r="H771" s="310"/>
      <c r="I771" s="310"/>
      <c r="J771" s="310"/>
      <c r="K771" s="317"/>
      <c r="L771" s="269"/>
      <c r="M771" s="269"/>
      <c r="N771" s="269"/>
      <c r="O771" s="269"/>
      <c r="P771" s="269"/>
      <c r="Q771" s="333"/>
      <c r="R771" s="118"/>
    </row>
    <row r="772" hidden="1" spans="1:18">
      <c r="A772" s="276">
        <v>769</v>
      </c>
      <c r="B772" s="308"/>
      <c r="C772" s="310"/>
      <c r="D772" s="310"/>
      <c r="E772" s="309"/>
      <c r="F772" s="310"/>
      <c r="G772" s="310"/>
      <c r="H772" s="310"/>
      <c r="I772" s="310"/>
      <c r="J772" s="310"/>
      <c r="K772" s="317"/>
      <c r="L772" s="269"/>
      <c r="M772" s="269"/>
      <c r="N772" s="269"/>
      <c r="O772" s="269"/>
      <c r="P772" s="269"/>
      <c r="Q772" s="333"/>
      <c r="R772" s="118"/>
    </row>
    <row r="773" hidden="1" spans="1:18">
      <c r="A773" s="276">
        <v>770</v>
      </c>
      <c r="B773" s="308"/>
      <c r="C773" s="310"/>
      <c r="D773" s="310"/>
      <c r="E773" s="309"/>
      <c r="F773" s="310"/>
      <c r="G773" s="310"/>
      <c r="H773" s="310"/>
      <c r="I773" s="310"/>
      <c r="J773" s="310"/>
      <c r="K773" s="317"/>
      <c r="L773" s="269"/>
      <c r="M773" s="269"/>
      <c r="N773" s="269"/>
      <c r="O773" s="269"/>
      <c r="P773" s="269"/>
      <c r="Q773" s="333"/>
      <c r="R773" s="118"/>
    </row>
    <row r="774" hidden="1" spans="1:18">
      <c r="A774" s="276">
        <v>771</v>
      </c>
      <c r="B774" s="308"/>
      <c r="C774" s="310"/>
      <c r="D774" s="310"/>
      <c r="E774" s="309"/>
      <c r="F774" s="310"/>
      <c r="G774" s="310"/>
      <c r="H774" s="310"/>
      <c r="I774" s="310"/>
      <c r="J774" s="310"/>
      <c r="K774" s="317"/>
      <c r="L774" s="269"/>
      <c r="M774" s="269"/>
      <c r="N774" s="269"/>
      <c r="O774" s="269"/>
      <c r="P774" s="269"/>
      <c r="Q774" s="333"/>
      <c r="R774" s="118"/>
    </row>
    <row r="775" hidden="1" spans="1:18">
      <c r="A775" s="276">
        <v>772</v>
      </c>
      <c r="B775" s="308"/>
      <c r="C775" s="310"/>
      <c r="D775" s="310"/>
      <c r="E775" s="309"/>
      <c r="F775" s="310"/>
      <c r="G775" s="310"/>
      <c r="H775" s="310"/>
      <c r="I775" s="310"/>
      <c r="J775" s="310"/>
      <c r="K775" s="317"/>
      <c r="L775" s="269"/>
      <c r="M775" s="269"/>
      <c r="N775" s="269"/>
      <c r="O775" s="269"/>
      <c r="P775" s="269"/>
      <c r="Q775" s="333"/>
      <c r="R775" s="118"/>
    </row>
    <row r="776" hidden="1" spans="1:18">
      <c r="A776" s="276">
        <v>773</v>
      </c>
      <c r="B776" s="308"/>
      <c r="C776" s="310"/>
      <c r="D776" s="310"/>
      <c r="E776" s="309"/>
      <c r="F776" s="310"/>
      <c r="G776" s="310"/>
      <c r="H776" s="310"/>
      <c r="I776" s="310"/>
      <c r="J776" s="310"/>
      <c r="K776" s="317"/>
      <c r="L776" s="269"/>
      <c r="M776" s="269"/>
      <c r="N776" s="269"/>
      <c r="O776" s="269"/>
      <c r="P776" s="269"/>
      <c r="Q776" s="333"/>
      <c r="R776" s="118"/>
    </row>
    <row r="777" hidden="1" spans="1:18">
      <c r="A777" s="276">
        <v>774</v>
      </c>
      <c r="B777" s="308"/>
      <c r="C777" s="310"/>
      <c r="D777" s="310"/>
      <c r="E777" s="309"/>
      <c r="F777" s="310"/>
      <c r="G777" s="310"/>
      <c r="H777" s="310"/>
      <c r="I777" s="310"/>
      <c r="J777" s="310"/>
      <c r="K777" s="317"/>
      <c r="L777" s="269"/>
      <c r="M777" s="269"/>
      <c r="N777" s="269"/>
      <c r="O777" s="269"/>
      <c r="P777" s="269"/>
      <c r="Q777" s="333"/>
      <c r="R777" s="118"/>
    </row>
    <row r="778" hidden="1" spans="1:18">
      <c r="A778" s="276">
        <v>775</v>
      </c>
      <c r="B778" s="308"/>
      <c r="C778" s="310"/>
      <c r="D778" s="310"/>
      <c r="E778" s="309"/>
      <c r="F778" s="310"/>
      <c r="G778" s="310"/>
      <c r="H778" s="310"/>
      <c r="I778" s="310"/>
      <c r="J778" s="310"/>
      <c r="K778" s="317"/>
      <c r="L778" s="269"/>
      <c r="M778" s="269"/>
      <c r="N778" s="269"/>
      <c r="O778" s="269"/>
      <c r="P778" s="269"/>
      <c r="Q778" s="333"/>
      <c r="R778" s="118"/>
    </row>
    <row r="779" hidden="1" spans="1:18">
      <c r="A779" s="276">
        <v>776</v>
      </c>
      <c r="B779" s="308"/>
      <c r="C779" s="310"/>
      <c r="D779" s="310"/>
      <c r="E779" s="309"/>
      <c r="F779" s="310"/>
      <c r="G779" s="310"/>
      <c r="H779" s="310"/>
      <c r="I779" s="310"/>
      <c r="J779" s="310"/>
      <c r="K779" s="317"/>
      <c r="L779" s="269"/>
      <c r="M779" s="269"/>
      <c r="N779" s="269"/>
      <c r="O779" s="269"/>
      <c r="P779" s="269"/>
      <c r="Q779" s="333"/>
      <c r="R779" s="118"/>
    </row>
    <row r="780" hidden="1" spans="1:18">
      <c r="A780" s="276">
        <v>777</v>
      </c>
      <c r="B780" s="308"/>
      <c r="C780" s="310"/>
      <c r="D780" s="310"/>
      <c r="E780" s="309"/>
      <c r="F780" s="310"/>
      <c r="G780" s="310"/>
      <c r="H780" s="310"/>
      <c r="I780" s="310"/>
      <c r="J780" s="310"/>
      <c r="K780" s="317"/>
      <c r="L780" s="269"/>
      <c r="M780" s="269"/>
      <c r="N780" s="269"/>
      <c r="O780" s="269"/>
      <c r="P780" s="269"/>
      <c r="Q780" s="333"/>
      <c r="R780" s="118"/>
    </row>
    <row r="781" hidden="1" spans="1:18">
      <c r="A781" s="276">
        <v>778</v>
      </c>
      <c r="B781" s="308"/>
      <c r="C781" s="310"/>
      <c r="D781" s="310"/>
      <c r="E781" s="309"/>
      <c r="F781" s="310"/>
      <c r="G781" s="310"/>
      <c r="H781" s="310"/>
      <c r="I781" s="310"/>
      <c r="J781" s="310"/>
      <c r="K781" s="317"/>
      <c r="L781" s="269"/>
      <c r="M781" s="269"/>
      <c r="N781" s="269"/>
      <c r="O781" s="269"/>
      <c r="P781" s="269"/>
      <c r="Q781" s="333"/>
      <c r="R781" s="118"/>
    </row>
    <row r="782" hidden="1" spans="1:18">
      <c r="A782" s="276">
        <v>779</v>
      </c>
      <c r="B782" s="308"/>
      <c r="C782" s="310"/>
      <c r="D782" s="310"/>
      <c r="E782" s="309"/>
      <c r="F782" s="310"/>
      <c r="G782" s="310"/>
      <c r="H782" s="310"/>
      <c r="I782" s="310"/>
      <c r="J782" s="310"/>
      <c r="K782" s="317"/>
      <c r="L782" s="269"/>
      <c r="M782" s="269"/>
      <c r="N782" s="269"/>
      <c r="O782" s="269"/>
      <c r="P782" s="269"/>
      <c r="Q782" s="333"/>
      <c r="R782" s="118"/>
    </row>
    <row r="783" hidden="1" spans="1:18">
      <c r="A783" s="276">
        <v>780</v>
      </c>
      <c r="B783" s="308"/>
      <c r="C783" s="310"/>
      <c r="D783" s="310"/>
      <c r="E783" s="309"/>
      <c r="F783" s="310"/>
      <c r="G783" s="310"/>
      <c r="H783" s="310"/>
      <c r="I783" s="310"/>
      <c r="J783" s="310"/>
      <c r="K783" s="317"/>
      <c r="L783" s="269"/>
      <c r="M783" s="269"/>
      <c r="N783" s="269"/>
      <c r="O783" s="269"/>
      <c r="P783" s="269"/>
      <c r="Q783" s="333"/>
      <c r="R783" s="118"/>
    </row>
    <row r="784" hidden="1" spans="1:18">
      <c r="A784" s="276">
        <v>781</v>
      </c>
      <c r="B784" s="308"/>
      <c r="C784" s="310"/>
      <c r="D784" s="310"/>
      <c r="E784" s="309"/>
      <c r="F784" s="310"/>
      <c r="G784" s="310"/>
      <c r="H784" s="310"/>
      <c r="I784" s="310"/>
      <c r="J784" s="310"/>
      <c r="K784" s="317"/>
      <c r="L784" s="269"/>
      <c r="M784" s="269"/>
      <c r="N784" s="269"/>
      <c r="O784" s="269"/>
      <c r="P784" s="269"/>
      <c r="Q784" s="333"/>
      <c r="R784" s="118"/>
    </row>
    <row r="785" hidden="1" spans="1:18">
      <c r="A785" s="276">
        <v>782</v>
      </c>
      <c r="B785" s="308"/>
      <c r="C785" s="310"/>
      <c r="D785" s="310"/>
      <c r="E785" s="309"/>
      <c r="F785" s="310"/>
      <c r="G785" s="310"/>
      <c r="H785" s="310"/>
      <c r="I785" s="310"/>
      <c r="J785" s="310"/>
      <c r="K785" s="317"/>
      <c r="L785" s="269"/>
      <c r="M785" s="269"/>
      <c r="N785" s="269"/>
      <c r="O785" s="269"/>
      <c r="P785" s="269"/>
      <c r="Q785" s="333"/>
      <c r="R785" s="118"/>
    </row>
    <row r="786" hidden="1" spans="1:18">
      <c r="A786" s="276">
        <v>783</v>
      </c>
      <c r="B786" s="308"/>
      <c r="C786" s="310"/>
      <c r="D786" s="310"/>
      <c r="E786" s="309"/>
      <c r="F786" s="310"/>
      <c r="G786" s="310"/>
      <c r="H786" s="310"/>
      <c r="I786" s="310"/>
      <c r="J786" s="310"/>
      <c r="K786" s="317"/>
      <c r="L786" s="269"/>
      <c r="M786" s="269"/>
      <c r="N786" s="269"/>
      <c r="O786" s="269"/>
      <c r="P786" s="269"/>
      <c r="Q786" s="333"/>
      <c r="R786" s="118"/>
    </row>
    <row r="787" hidden="1" spans="1:18">
      <c r="A787" s="276">
        <v>784</v>
      </c>
      <c r="B787" s="308"/>
      <c r="C787" s="310"/>
      <c r="D787" s="310"/>
      <c r="E787" s="309"/>
      <c r="F787" s="310"/>
      <c r="G787" s="310"/>
      <c r="H787" s="310"/>
      <c r="I787" s="310"/>
      <c r="J787" s="310"/>
      <c r="K787" s="317"/>
      <c r="L787" s="269"/>
      <c r="M787" s="269"/>
      <c r="N787" s="269"/>
      <c r="O787" s="269"/>
      <c r="P787" s="269"/>
      <c r="Q787" s="333"/>
      <c r="R787" s="118"/>
    </row>
    <row r="788" hidden="1" spans="1:18">
      <c r="A788" s="276">
        <v>785</v>
      </c>
      <c r="B788" s="308"/>
      <c r="C788" s="310"/>
      <c r="D788" s="310"/>
      <c r="E788" s="309"/>
      <c r="F788" s="310"/>
      <c r="G788" s="310"/>
      <c r="H788" s="310"/>
      <c r="I788" s="310"/>
      <c r="J788" s="310"/>
      <c r="K788" s="317"/>
      <c r="L788" s="269"/>
      <c r="M788" s="269"/>
      <c r="N788" s="269"/>
      <c r="O788" s="269"/>
      <c r="P788" s="269"/>
      <c r="Q788" s="333"/>
      <c r="R788" s="118"/>
    </row>
    <row r="789" hidden="1" spans="1:18">
      <c r="A789" s="276">
        <v>786</v>
      </c>
      <c r="B789" s="308"/>
      <c r="C789" s="310"/>
      <c r="D789" s="310"/>
      <c r="E789" s="309"/>
      <c r="F789" s="310"/>
      <c r="G789" s="310"/>
      <c r="H789" s="310"/>
      <c r="I789" s="310"/>
      <c r="J789" s="310"/>
      <c r="K789" s="317"/>
      <c r="L789" s="269"/>
      <c r="M789" s="269"/>
      <c r="N789" s="269"/>
      <c r="O789" s="269"/>
      <c r="P789" s="269"/>
      <c r="Q789" s="333"/>
      <c r="R789" s="118"/>
    </row>
    <row r="790" hidden="1" spans="1:18">
      <c r="A790" s="276">
        <v>787</v>
      </c>
      <c r="B790" s="308"/>
      <c r="C790" s="310"/>
      <c r="D790" s="310"/>
      <c r="E790" s="309"/>
      <c r="F790" s="310"/>
      <c r="G790" s="310"/>
      <c r="H790" s="310"/>
      <c r="I790" s="310"/>
      <c r="J790" s="310"/>
      <c r="K790" s="317"/>
      <c r="L790" s="269"/>
      <c r="M790" s="269"/>
      <c r="N790" s="269"/>
      <c r="O790" s="269"/>
      <c r="P790" s="269"/>
      <c r="Q790" s="333"/>
      <c r="R790" s="118"/>
    </row>
    <row r="791" hidden="1" spans="1:18">
      <c r="A791" s="276">
        <v>788</v>
      </c>
      <c r="B791" s="308"/>
      <c r="C791" s="310"/>
      <c r="D791" s="310"/>
      <c r="E791" s="309"/>
      <c r="F791" s="310"/>
      <c r="G791" s="310"/>
      <c r="H791" s="310"/>
      <c r="I791" s="310"/>
      <c r="J791" s="310"/>
      <c r="K791" s="317"/>
      <c r="L791" s="269"/>
      <c r="M791" s="269"/>
      <c r="N791" s="269"/>
      <c r="O791" s="269"/>
      <c r="P791" s="269"/>
      <c r="Q791" s="333"/>
      <c r="R791" s="118"/>
    </row>
    <row r="792" hidden="1" spans="1:18">
      <c r="A792" s="276">
        <v>789</v>
      </c>
      <c r="B792" s="308"/>
      <c r="C792" s="310"/>
      <c r="D792" s="310"/>
      <c r="E792" s="309"/>
      <c r="F792" s="310"/>
      <c r="G792" s="310"/>
      <c r="H792" s="310"/>
      <c r="I792" s="310"/>
      <c r="J792" s="310"/>
      <c r="K792" s="317"/>
      <c r="L792" s="269"/>
      <c r="M792" s="269"/>
      <c r="N792" s="269"/>
      <c r="O792" s="269"/>
      <c r="P792" s="269"/>
      <c r="Q792" s="333"/>
      <c r="R792" s="118"/>
    </row>
    <row r="793" hidden="1" spans="1:18">
      <c r="A793" s="276">
        <v>790</v>
      </c>
      <c r="B793" s="308"/>
      <c r="C793" s="310"/>
      <c r="D793" s="310"/>
      <c r="E793" s="309"/>
      <c r="F793" s="310"/>
      <c r="G793" s="310"/>
      <c r="H793" s="310"/>
      <c r="I793" s="310"/>
      <c r="J793" s="310"/>
      <c r="K793" s="317"/>
      <c r="L793" s="269"/>
      <c r="M793" s="269"/>
      <c r="N793" s="269"/>
      <c r="O793" s="269"/>
      <c r="P793" s="269"/>
      <c r="Q793" s="333"/>
      <c r="R793" s="118"/>
    </row>
    <row r="794" hidden="1" spans="1:18">
      <c r="A794" s="276">
        <v>791</v>
      </c>
      <c r="B794" s="308"/>
      <c r="C794" s="310"/>
      <c r="D794" s="310"/>
      <c r="E794" s="309"/>
      <c r="F794" s="310"/>
      <c r="G794" s="310"/>
      <c r="H794" s="310"/>
      <c r="I794" s="310"/>
      <c r="J794" s="310"/>
      <c r="K794" s="317"/>
      <c r="L794" s="269"/>
      <c r="M794" s="269"/>
      <c r="N794" s="269"/>
      <c r="O794" s="269"/>
      <c r="P794" s="269"/>
      <c r="Q794" s="333"/>
      <c r="R794" s="118"/>
    </row>
    <row r="795" hidden="1" spans="1:18">
      <c r="A795" s="276">
        <v>792</v>
      </c>
      <c r="B795" s="308"/>
      <c r="C795" s="310"/>
      <c r="D795" s="310"/>
      <c r="E795" s="309"/>
      <c r="F795" s="310"/>
      <c r="G795" s="310"/>
      <c r="H795" s="310"/>
      <c r="I795" s="310"/>
      <c r="J795" s="310"/>
      <c r="K795" s="317"/>
      <c r="L795" s="269"/>
      <c r="M795" s="269"/>
      <c r="N795" s="269"/>
      <c r="O795" s="269"/>
      <c r="P795" s="269"/>
      <c r="Q795" s="333"/>
      <c r="R795" s="118"/>
    </row>
    <row r="796" hidden="1" spans="1:18">
      <c r="A796" s="276">
        <v>793</v>
      </c>
      <c r="B796" s="308"/>
      <c r="C796" s="310"/>
      <c r="D796" s="310"/>
      <c r="E796" s="309"/>
      <c r="F796" s="310"/>
      <c r="G796" s="310"/>
      <c r="H796" s="310"/>
      <c r="I796" s="310"/>
      <c r="J796" s="310"/>
      <c r="K796" s="317"/>
      <c r="L796" s="269"/>
      <c r="M796" s="269"/>
      <c r="N796" s="269"/>
      <c r="O796" s="269"/>
      <c r="P796" s="269"/>
      <c r="Q796" s="333"/>
      <c r="R796" s="118"/>
    </row>
    <row r="797" hidden="1" spans="1:18">
      <c r="A797" s="276">
        <v>794</v>
      </c>
      <c r="B797" s="308"/>
      <c r="C797" s="310"/>
      <c r="D797" s="310"/>
      <c r="E797" s="309"/>
      <c r="F797" s="310"/>
      <c r="G797" s="310"/>
      <c r="H797" s="310"/>
      <c r="I797" s="310"/>
      <c r="J797" s="310"/>
      <c r="K797" s="317"/>
      <c r="L797" s="269"/>
      <c r="M797" s="269"/>
      <c r="N797" s="269"/>
      <c r="O797" s="269"/>
      <c r="P797" s="269"/>
      <c r="Q797" s="333"/>
      <c r="R797" s="118"/>
    </row>
    <row r="798" hidden="1" spans="1:18">
      <c r="A798" s="276">
        <v>795</v>
      </c>
      <c r="B798" s="308"/>
      <c r="C798" s="310"/>
      <c r="D798" s="310"/>
      <c r="E798" s="309"/>
      <c r="F798" s="310"/>
      <c r="G798" s="310"/>
      <c r="H798" s="310"/>
      <c r="I798" s="310"/>
      <c r="J798" s="310"/>
      <c r="K798" s="317"/>
      <c r="L798" s="269"/>
      <c r="M798" s="269"/>
      <c r="N798" s="269"/>
      <c r="O798" s="269"/>
      <c r="P798" s="269"/>
      <c r="Q798" s="333"/>
      <c r="R798" s="118"/>
    </row>
    <row r="799" hidden="1" spans="1:18">
      <c r="A799" s="276">
        <v>796</v>
      </c>
      <c r="B799" s="308"/>
      <c r="C799" s="310"/>
      <c r="D799" s="310"/>
      <c r="E799" s="309"/>
      <c r="F799" s="310"/>
      <c r="G799" s="310"/>
      <c r="H799" s="310"/>
      <c r="I799" s="310"/>
      <c r="J799" s="310"/>
      <c r="K799" s="317"/>
      <c r="L799" s="269"/>
      <c r="M799" s="269"/>
      <c r="N799" s="269"/>
      <c r="O799" s="269"/>
      <c r="P799" s="269"/>
      <c r="Q799" s="333"/>
      <c r="R799" s="118"/>
    </row>
    <row r="800" hidden="1" spans="1:18">
      <c r="A800" s="276">
        <v>797</v>
      </c>
      <c r="B800" s="308"/>
      <c r="C800" s="310"/>
      <c r="D800" s="310"/>
      <c r="E800" s="309"/>
      <c r="F800" s="310"/>
      <c r="G800" s="310"/>
      <c r="H800" s="310"/>
      <c r="I800" s="310"/>
      <c r="J800" s="310"/>
      <c r="K800" s="317"/>
      <c r="L800" s="269"/>
      <c r="M800" s="269"/>
      <c r="N800" s="269"/>
      <c r="O800" s="269"/>
      <c r="P800" s="269"/>
      <c r="Q800" s="333"/>
      <c r="R800" s="118"/>
    </row>
    <row r="801" hidden="1" spans="1:18">
      <c r="A801" s="276">
        <v>798</v>
      </c>
      <c r="B801" s="308"/>
      <c r="C801" s="310"/>
      <c r="D801" s="310"/>
      <c r="E801" s="309"/>
      <c r="F801" s="310"/>
      <c r="G801" s="310"/>
      <c r="H801" s="310"/>
      <c r="I801" s="310"/>
      <c r="J801" s="310"/>
      <c r="K801" s="317"/>
      <c r="L801" s="269"/>
      <c r="M801" s="269"/>
      <c r="N801" s="269"/>
      <c r="O801" s="269"/>
      <c r="P801" s="269"/>
      <c r="Q801" s="333"/>
      <c r="R801" s="118"/>
    </row>
    <row r="802" hidden="1" spans="1:18">
      <c r="A802" s="276">
        <v>799</v>
      </c>
      <c r="B802" s="308"/>
      <c r="C802" s="310"/>
      <c r="D802" s="310"/>
      <c r="E802" s="309"/>
      <c r="F802" s="310"/>
      <c r="G802" s="310"/>
      <c r="H802" s="310"/>
      <c r="I802" s="310"/>
      <c r="J802" s="310"/>
      <c r="K802" s="317"/>
      <c r="L802" s="269"/>
      <c r="M802" s="269"/>
      <c r="N802" s="269"/>
      <c r="O802" s="269"/>
      <c r="P802" s="269"/>
      <c r="Q802" s="333"/>
      <c r="R802" s="118"/>
    </row>
    <row r="803" ht="14.25" hidden="1" spans="1:18">
      <c r="A803" s="276">
        <v>800</v>
      </c>
      <c r="B803" s="340"/>
      <c r="C803" s="196"/>
      <c r="D803" s="196"/>
      <c r="E803" s="341"/>
      <c r="F803" s="196"/>
      <c r="G803" s="196"/>
      <c r="H803" s="196"/>
      <c r="I803" s="196"/>
      <c r="J803" s="196"/>
      <c r="K803" s="342"/>
      <c r="L803" s="343"/>
      <c r="M803" s="343"/>
      <c r="N803" s="343"/>
      <c r="O803" s="343"/>
      <c r="P803" s="343"/>
      <c r="Q803" s="344"/>
      <c r="R803" s="178"/>
    </row>
    <row r="804" hidden="1" spans="1:18">
      <c r="A804" s="276">
        <v>801</v>
      </c>
      <c r="B804" s="306"/>
      <c r="C804" s="275"/>
      <c r="D804" s="275"/>
      <c r="E804" s="307"/>
      <c r="F804" s="275"/>
      <c r="G804" s="275"/>
      <c r="H804" s="275"/>
      <c r="I804" s="275"/>
      <c r="J804" s="275"/>
      <c r="K804" s="324"/>
      <c r="L804" s="325"/>
      <c r="M804" s="325"/>
      <c r="N804" s="325"/>
      <c r="O804" s="325"/>
      <c r="P804" s="325"/>
      <c r="Q804" s="332"/>
      <c r="R804" s="177"/>
    </row>
    <row r="805" hidden="1" spans="1:18">
      <c r="A805" s="276">
        <v>802</v>
      </c>
      <c r="B805" s="308"/>
      <c r="C805" s="310"/>
      <c r="D805" s="310"/>
      <c r="E805" s="309"/>
      <c r="F805" s="310"/>
      <c r="G805" s="310"/>
      <c r="H805" s="310"/>
      <c r="I805" s="310"/>
      <c r="J805" s="310"/>
      <c r="K805" s="317"/>
      <c r="L805" s="269"/>
      <c r="M805" s="269"/>
      <c r="N805" s="269"/>
      <c r="O805" s="269"/>
      <c r="P805" s="269"/>
      <c r="Q805" s="333"/>
      <c r="R805" s="118"/>
    </row>
    <row r="806" hidden="1" spans="1:18">
      <c r="A806" s="276">
        <v>803</v>
      </c>
      <c r="B806" s="308"/>
      <c r="C806" s="310"/>
      <c r="D806" s="310"/>
      <c r="E806" s="309"/>
      <c r="F806" s="310"/>
      <c r="G806" s="310"/>
      <c r="H806" s="310"/>
      <c r="I806" s="310"/>
      <c r="J806" s="310"/>
      <c r="K806" s="317"/>
      <c r="L806" s="269"/>
      <c r="M806" s="269"/>
      <c r="N806" s="269"/>
      <c r="O806" s="269"/>
      <c r="P806" s="269"/>
      <c r="Q806" s="333"/>
      <c r="R806" s="118"/>
    </row>
    <row r="807" hidden="1" spans="1:18">
      <c r="A807" s="276">
        <v>804</v>
      </c>
      <c r="B807" s="308"/>
      <c r="C807" s="310"/>
      <c r="D807" s="310"/>
      <c r="E807" s="309"/>
      <c r="F807" s="310"/>
      <c r="G807" s="310"/>
      <c r="H807" s="310"/>
      <c r="I807" s="310"/>
      <c r="J807" s="310"/>
      <c r="K807" s="317"/>
      <c r="L807" s="269"/>
      <c r="M807" s="269"/>
      <c r="N807" s="269"/>
      <c r="O807" s="269"/>
      <c r="P807" s="269"/>
      <c r="Q807" s="333"/>
      <c r="R807" s="118"/>
    </row>
    <row r="808" hidden="1" spans="1:18">
      <c r="A808" s="276">
        <v>805</v>
      </c>
      <c r="B808" s="308"/>
      <c r="C808" s="310"/>
      <c r="D808" s="310"/>
      <c r="E808" s="309"/>
      <c r="F808" s="310"/>
      <c r="G808" s="310"/>
      <c r="H808" s="310"/>
      <c r="I808" s="310"/>
      <c r="J808" s="310"/>
      <c r="K808" s="317"/>
      <c r="L808" s="269"/>
      <c r="M808" s="269"/>
      <c r="N808" s="269"/>
      <c r="O808" s="269"/>
      <c r="P808" s="269"/>
      <c r="Q808" s="333"/>
      <c r="R808" s="118"/>
    </row>
    <row r="809" hidden="1" spans="1:18">
      <c r="A809" s="276">
        <v>806</v>
      </c>
      <c r="B809" s="308"/>
      <c r="C809" s="310"/>
      <c r="D809" s="310"/>
      <c r="E809" s="309"/>
      <c r="F809" s="310"/>
      <c r="G809" s="310"/>
      <c r="H809" s="310"/>
      <c r="I809" s="310"/>
      <c r="J809" s="310"/>
      <c r="K809" s="317"/>
      <c r="L809" s="269"/>
      <c r="M809" s="269"/>
      <c r="N809" s="269"/>
      <c r="O809" s="269"/>
      <c r="P809" s="269"/>
      <c r="Q809" s="333"/>
      <c r="R809" s="118"/>
    </row>
    <row r="810" hidden="1" spans="1:18">
      <c r="A810" s="276">
        <v>807</v>
      </c>
      <c r="B810" s="308"/>
      <c r="C810" s="310"/>
      <c r="D810" s="310"/>
      <c r="E810" s="309"/>
      <c r="F810" s="310"/>
      <c r="G810" s="310"/>
      <c r="H810" s="310"/>
      <c r="I810" s="310"/>
      <c r="J810" s="310"/>
      <c r="K810" s="317"/>
      <c r="L810" s="269"/>
      <c r="M810" s="269"/>
      <c r="N810" s="269"/>
      <c r="O810" s="269"/>
      <c r="P810" s="269"/>
      <c r="Q810" s="333"/>
      <c r="R810" s="118"/>
    </row>
    <row r="811" hidden="1" spans="1:18">
      <c r="A811" s="276">
        <v>808</v>
      </c>
      <c r="B811" s="308"/>
      <c r="C811" s="310"/>
      <c r="D811" s="310"/>
      <c r="E811" s="309"/>
      <c r="F811" s="310"/>
      <c r="G811" s="310"/>
      <c r="H811" s="310"/>
      <c r="I811" s="310"/>
      <c r="J811" s="310"/>
      <c r="K811" s="317"/>
      <c r="L811" s="269"/>
      <c r="M811" s="269"/>
      <c r="N811" s="269"/>
      <c r="O811" s="269"/>
      <c r="P811" s="269"/>
      <c r="Q811" s="333"/>
      <c r="R811" s="118"/>
    </row>
    <row r="812" hidden="1" spans="1:18">
      <c r="A812" s="276">
        <v>809</v>
      </c>
      <c r="B812" s="308"/>
      <c r="C812" s="310"/>
      <c r="D812" s="310"/>
      <c r="E812" s="309"/>
      <c r="F812" s="310"/>
      <c r="G812" s="310"/>
      <c r="H812" s="310"/>
      <c r="I812" s="310"/>
      <c r="J812" s="310"/>
      <c r="K812" s="317"/>
      <c r="L812" s="269"/>
      <c r="M812" s="269"/>
      <c r="N812" s="269"/>
      <c r="O812" s="269"/>
      <c r="P812" s="269"/>
      <c r="Q812" s="333"/>
      <c r="R812" s="118"/>
    </row>
    <row r="813" hidden="1" spans="1:18">
      <c r="A813" s="276">
        <v>810</v>
      </c>
      <c r="B813" s="308"/>
      <c r="C813" s="310"/>
      <c r="D813" s="310"/>
      <c r="E813" s="309"/>
      <c r="F813" s="310"/>
      <c r="G813" s="310"/>
      <c r="H813" s="310"/>
      <c r="I813" s="310"/>
      <c r="J813" s="310"/>
      <c r="K813" s="317"/>
      <c r="L813" s="269"/>
      <c r="M813" s="269"/>
      <c r="N813" s="269"/>
      <c r="O813" s="269"/>
      <c r="P813" s="269"/>
      <c r="Q813" s="333"/>
      <c r="R813" s="118"/>
    </row>
    <row r="814" hidden="1" spans="1:18">
      <c r="A814" s="276">
        <v>811</v>
      </c>
      <c r="B814" s="308"/>
      <c r="C814" s="310"/>
      <c r="D814" s="310"/>
      <c r="E814" s="309"/>
      <c r="F814" s="310"/>
      <c r="G814" s="310"/>
      <c r="H814" s="310"/>
      <c r="I814" s="310"/>
      <c r="J814" s="310"/>
      <c r="K814" s="317"/>
      <c r="L814" s="269"/>
      <c r="M814" s="269"/>
      <c r="N814" s="269"/>
      <c r="O814" s="269"/>
      <c r="P814" s="269"/>
      <c r="Q814" s="333"/>
      <c r="R814" s="118"/>
    </row>
    <row r="815" hidden="1" spans="1:18">
      <c r="A815" s="276">
        <v>812</v>
      </c>
      <c r="B815" s="308"/>
      <c r="C815" s="310"/>
      <c r="D815" s="310"/>
      <c r="E815" s="309"/>
      <c r="F815" s="310"/>
      <c r="G815" s="310"/>
      <c r="H815" s="310"/>
      <c r="I815" s="310"/>
      <c r="J815" s="310"/>
      <c r="K815" s="317"/>
      <c r="L815" s="269"/>
      <c r="M815" s="269"/>
      <c r="N815" s="269"/>
      <c r="O815" s="269"/>
      <c r="P815" s="269"/>
      <c r="Q815" s="333"/>
      <c r="R815" s="118"/>
    </row>
    <row r="816" hidden="1" spans="1:18">
      <c r="A816" s="276">
        <v>813</v>
      </c>
      <c r="B816" s="308"/>
      <c r="C816" s="310"/>
      <c r="D816" s="310"/>
      <c r="E816" s="309"/>
      <c r="F816" s="310"/>
      <c r="G816" s="310"/>
      <c r="H816" s="310"/>
      <c r="I816" s="310"/>
      <c r="J816" s="310"/>
      <c r="K816" s="317"/>
      <c r="L816" s="269"/>
      <c r="M816" s="269"/>
      <c r="N816" s="269"/>
      <c r="O816" s="269"/>
      <c r="P816" s="269"/>
      <c r="Q816" s="333"/>
      <c r="R816" s="118"/>
    </row>
    <row r="817" hidden="1" spans="1:18">
      <c r="A817" s="276">
        <v>814</v>
      </c>
      <c r="B817" s="308"/>
      <c r="C817" s="310"/>
      <c r="D817" s="310"/>
      <c r="E817" s="309"/>
      <c r="F817" s="310"/>
      <c r="G817" s="310"/>
      <c r="H817" s="310"/>
      <c r="I817" s="310"/>
      <c r="J817" s="310"/>
      <c r="K817" s="317"/>
      <c r="L817" s="269"/>
      <c r="M817" s="269"/>
      <c r="N817" s="269"/>
      <c r="O817" s="269"/>
      <c r="P817" s="269"/>
      <c r="Q817" s="333"/>
      <c r="R817" s="118"/>
    </row>
    <row r="818" hidden="1" spans="1:18">
      <c r="A818" s="276">
        <v>815</v>
      </c>
      <c r="B818" s="308"/>
      <c r="C818" s="310"/>
      <c r="D818" s="310"/>
      <c r="E818" s="309"/>
      <c r="F818" s="310"/>
      <c r="G818" s="310"/>
      <c r="H818" s="310"/>
      <c r="I818" s="310"/>
      <c r="J818" s="310"/>
      <c r="K818" s="317"/>
      <c r="L818" s="269"/>
      <c r="M818" s="269"/>
      <c r="N818" s="269"/>
      <c r="O818" s="269"/>
      <c r="P818" s="269"/>
      <c r="Q818" s="333"/>
      <c r="R818" s="118"/>
    </row>
    <row r="819" hidden="1" spans="1:18">
      <c r="A819" s="276">
        <v>816</v>
      </c>
      <c r="B819" s="308"/>
      <c r="C819" s="310"/>
      <c r="D819" s="310"/>
      <c r="E819" s="309"/>
      <c r="F819" s="310"/>
      <c r="G819" s="310"/>
      <c r="H819" s="310"/>
      <c r="I819" s="310"/>
      <c r="J819" s="310"/>
      <c r="K819" s="317"/>
      <c r="L819" s="269"/>
      <c r="M819" s="269"/>
      <c r="N819" s="269"/>
      <c r="O819" s="269"/>
      <c r="P819" s="269"/>
      <c r="Q819" s="333"/>
      <c r="R819" s="118"/>
    </row>
    <row r="820" hidden="1" spans="1:18">
      <c r="A820" s="276">
        <v>817</v>
      </c>
      <c r="B820" s="308"/>
      <c r="C820" s="310"/>
      <c r="D820" s="310"/>
      <c r="E820" s="309"/>
      <c r="F820" s="310"/>
      <c r="G820" s="310"/>
      <c r="H820" s="310"/>
      <c r="I820" s="310"/>
      <c r="J820" s="310"/>
      <c r="K820" s="317"/>
      <c r="L820" s="269"/>
      <c r="M820" s="269"/>
      <c r="N820" s="269"/>
      <c r="O820" s="269"/>
      <c r="P820" s="269"/>
      <c r="Q820" s="333"/>
      <c r="R820" s="118"/>
    </row>
    <row r="821" hidden="1" spans="1:18">
      <c r="A821" s="276">
        <v>818</v>
      </c>
      <c r="B821" s="308"/>
      <c r="C821" s="310"/>
      <c r="D821" s="310"/>
      <c r="E821" s="309"/>
      <c r="F821" s="310"/>
      <c r="G821" s="310"/>
      <c r="H821" s="310"/>
      <c r="I821" s="310"/>
      <c r="J821" s="310"/>
      <c r="K821" s="317"/>
      <c r="L821" s="269"/>
      <c r="M821" s="269"/>
      <c r="N821" s="269"/>
      <c r="O821" s="269"/>
      <c r="P821" s="269"/>
      <c r="Q821" s="333"/>
      <c r="R821" s="118"/>
    </row>
    <row r="822" hidden="1" spans="1:18">
      <c r="A822" s="276">
        <v>819</v>
      </c>
      <c r="B822" s="308"/>
      <c r="C822" s="310"/>
      <c r="D822" s="310"/>
      <c r="E822" s="309"/>
      <c r="F822" s="310"/>
      <c r="G822" s="310"/>
      <c r="H822" s="310"/>
      <c r="I822" s="310"/>
      <c r="J822" s="310"/>
      <c r="K822" s="317"/>
      <c r="L822" s="269"/>
      <c r="M822" s="269"/>
      <c r="N822" s="269"/>
      <c r="O822" s="269"/>
      <c r="P822" s="269"/>
      <c r="Q822" s="333"/>
      <c r="R822" s="118"/>
    </row>
    <row r="823" hidden="1" spans="1:18">
      <c r="A823" s="276">
        <v>820</v>
      </c>
      <c r="B823" s="308"/>
      <c r="C823" s="310"/>
      <c r="D823" s="310"/>
      <c r="E823" s="309"/>
      <c r="F823" s="310"/>
      <c r="G823" s="310"/>
      <c r="H823" s="310"/>
      <c r="I823" s="310"/>
      <c r="J823" s="310"/>
      <c r="K823" s="317"/>
      <c r="L823" s="269"/>
      <c r="M823" s="269"/>
      <c r="N823" s="269"/>
      <c r="O823" s="269"/>
      <c r="P823" s="269"/>
      <c r="Q823" s="333"/>
      <c r="R823" s="118"/>
    </row>
    <row r="824" hidden="1" spans="1:18">
      <c r="A824" s="276">
        <v>821</v>
      </c>
      <c r="B824" s="308"/>
      <c r="C824" s="310"/>
      <c r="D824" s="310"/>
      <c r="E824" s="309"/>
      <c r="F824" s="310"/>
      <c r="G824" s="310"/>
      <c r="H824" s="310"/>
      <c r="I824" s="310"/>
      <c r="J824" s="310"/>
      <c r="K824" s="317"/>
      <c r="L824" s="269"/>
      <c r="M824" s="269"/>
      <c r="N824" s="269"/>
      <c r="O824" s="269"/>
      <c r="P824" s="269"/>
      <c r="Q824" s="333"/>
      <c r="R824" s="118"/>
    </row>
    <row r="825" hidden="1" spans="1:18">
      <c r="A825" s="276">
        <v>822</v>
      </c>
      <c r="B825" s="308"/>
      <c r="C825" s="310"/>
      <c r="D825" s="310"/>
      <c r="E825" s="309"/>
      <c r="F825" s="310"/>
      <c r="G825" s="310"/>
      <c r="H825" s="310"/>
      <c r="I825" s="310"/>
      <c r="J825" s="310"/>
      <c r="K825" s="317"/>
      <c r="L825" s="269"/>
      <c r="M825" s="269"/>
      <c r="N825" s="269"/>
      <c r="O825" s="269"/>
      <c r="P825" s="269"/>
      <c r="Q825" s="333"/>
      <c r="R825" s="118"/>
    </row>
    <row r="826" hidden="1" spans="1:18">
      <c r="A826" s="276">
        <v>823</v>
      </c>
      <c r="B826" s="308"/>
      <c r="C826" s="310"/>
      <c r="D826" s="310"/>
      <c r="E826" s="309"/>
      <c r="F826" s="310"/>
      <c r="G826" s="310"/>
      <c r="H826" s="310"/>
      <c r="I826" s="310"/>
      <c r="J826" s="310"/>
      <c r="K826" s="317"/>
      <c r="L826" s="269"/>
      <c r="M826" s="269"/>
      <c r="N826" s="269"/>
      <c r="O826" s="269"/>
      <c r="P826" s="269"/>
      <c r="Q826" s="333"/>
      <c r="R826" s="118"/>
    </row>
    <row r="827" hidden="1" spans="1:18">
      <c r="A827" s="276">
        <v>824</v>
      </c>
      <c r="B827" s="308"/>
      <c r="C827" s="310"/>
      <c r="D827" s="310"/>
      <c r="E827" s="309"/>
      <c r="F827" s="310"/>
      <c r="G827" s="310"/>
      <c r="H827" s="310"/>
      <c r="I827" s="310"/>
      <c r="J827" s="310"/>
      <c r="K827" s="317"/>
      <c r="L827" s="269"/>
      <c r="M827" s="269"/>
      <c r="N827" s="269"/>
      <c r="O827" s="269"/>
      <c r="P827" s="269"/>
      <c r="Q827" s="333"/>
      <c r="R827" s="118"/>
    </row>
    <row r="828" hidden="1" spans="1:18">
      <c r="A828" s="276">
        <v>825</v>
      </c>
      <c r="B828" s="308"/>
      <c r="C828" s="310"/>
      <c r="D828" s="310"/>
      <c r="E828" s="309"/>
      <c r="F828" s="310"/>
      <c r="G828" s="310"/>
      <c r="H828" s="310"/>
      <c r="I828" s="310"/>
      <c r="J828" s="310"/>
      <c r="K828" s="317"/>
      <c r="L828" s="269"/>
      <c r="M828" s="269"/>
      <c r="N828" s="269"/>
      <c r="O828" s="269"/>
      <c r="P828" s="269"/>
      <c r="Q828" s="333"/>
      <c r="R828" s="118"/>
    </row>
    <row r="829" hidden="1" spans="1:18">
      <c r="A829" s="276">
        <v>826</v>
      </c>
      <c r="B829" s="308"/>
      <c r="C829" s="310"/>
      <c r="D829" s="310"/>
      <c r="E829" s="309"/>
      <c r="F829" s="310"/>
      <c r="G829" s="310"/>
      <c r="H829" s="310"/>
      <c r="I829" s="310"/>
      <c r="J829" s="310"/>
      <c r="K829" s="317"/>
      <c r="L829" s="269"/>
      <c r="M829" s="269"/>
      <c r="N829" s="269"/>
      <c r="O829" s="269"/>
      <c r="P829" s="269"/>
      <c r="Q829" s="333"/>
      <c r="R829" s="118"/>
    </row>
    <row r="830" hidden="1" spans="1:18">
      <c r="A830" s="276">
        <v>827</v>
      </c>
      <c r="B830" s="308"/>
      <c r="C830" s="310"/>
      <c r="D830" s="310"/>
      <c r="E830" s="309"/>
      <c r="F830" s="310"/>
      <c r="G830" s="310"/>
      <c r="H830" s="310"/>
      <c r="I830" s="310"/>
      <c r="J830" s="310"/>
      <c r="K830" s="317"/>
      <c r="L830" s="269"/>
      <c r="M830" s="269"/>
      <c r="N830" s="269"/>
      <c r="O830" s="269"/>
      <c r="P830" s="269"/>
      <c r="Q830" s="333"/>
      <c r="R830" s="118"/>
    </row>
    <row r="831" hidden="1" spans="1:18">
      <c r="A831" s="276">
        <v>828</v>
      </c>
      <c r="B831" s="308"/>
      <c r="C831" s="310"/>
      <c r="D831" s="310"/>
      <c r="E831" s="309"/>
      <c r="F831" s="310"/>
      <c r="G831" s="310"/>
      <c r="H831" s="310"/>
      <c r="I831" s="310"/>
      <c r="J831" s="310"/>
      <c r="K831" s="317"/>
      <c r="L831" s="269"/>
      <c r="M831" s="269"/>
      <c r="N831" s="269"/>
      <c r="O831" s="269"/>
      <c r="P831" s="269"/>
      <c r="Q831" s="333"/>
      <c r="R831" s="118"/>
    </row>
    <row r="832" hidden="1" spans="1:18">
      <c r="A832" s="276">
        <v>829</v>
      </c>
      <c r="B832" s="308"/>
      <c r="C832" s="310"/>
      <c r="D832" s="310"/>
      <c r="E832" s="309"/>
      <c r="F832" s="310"/>
      <c r="G832" s="310"/>
      <c r="H832" s="310"/>
      <c r="I832" s="310"/>
      <c r="J832" s="310"/>
      <c r="K832" s="317"/>
      <c r="L832" s="269"/>
      <c r="M832" s="269"/>
      <c r="N832" s="269"/>
      <c r="O832" s="269"/>
      <c r="P832" s="269"/>
      <c r="Q832" s="333"/>
      <c r="R832" s="118"/>
    </row>
    <row r="833" hidden="1" spans="1:18">
      <c r="A833" s="276">
        <v>830</v>
      </c>
      <c r="B833" s="308"/>
      <c r="C833" s="310"/>
      <c r="D833" s="310"/>
      <c r="E833" s="309"/>
      <c r="F833" s="310"/>
      <c r="G833" s="310"/>
      <c r="H833" s="310"/>
      <c r="I833" s="310"/>
      <c r="J833" s="310"/>
      <c r="K833" s="317"/>
      <c r="L833" s="269"/>
      <c r="M833" s="269"/>
      <c r="N833" s="269"/>
      <c r="O833" s="269"/>
      <c r="P833" s="269"/>
      <c r="Q833" s="333"/>
      <c r="R833" s="118"/>
    </row>
    <row r="834" hidden="1" spans="1:18">
      <c r="A834" s="276">
        <v>831</v>
      </c>
      <c r="B834" s="308"/>
      <c r="C834" s="310"/>
      <c r="D834" s="310"/>
      <c r="E834" s="309"/>
      <c r="F834" s="310"/>
      <c r="G834" s="310"/>
      <c r="H834" s="310"/>
      <c r="I834" s="310"/>
      <c r="J834" s="310"/>
      <c r="K834" s="317"/>
      <c r="L834" s="269"/>
      <c r="M834" s="269"/>
      <c r="N834" s="269"/>
      <c r="O834" s="269"/>
      <c r="P834" s="269"/>
      <c r="Q834" s="333"/>
      <c r="R834" s="118"/>
    </row>
    <row r="835" hidden="1" spans="1:18">
      <c r="A835" s="276">
        <v>832</v>
      </c>
      <c r="B835" s="308"/>
      <c r="C835" s="310"/>
      <c r="D835" s="310"/>
      <c r="E835" s="309"/>
      <c r="F835" s="310"/>
      <c r="G835" s="310"/>
      <c r="H835" s="310"/>
      <c r="I835" s="310"/>
      <c r="J835" s="310"/>
      <c r="K835" s="317"/>
      <c r="L835" s="269"/>
      <c r="M835" s="269"/>
      <c r="N835" s="269"/>
      <c r="O835" s="269"/>
      <c r="P835" s="269"/>
      <c r="Q835" s="333"/>
      <c r="R835" s="118"/>
    </row>
    <row r="836" hidden="1" spans="1:18">
      <c r="A836" s="276">
        <v>833</v>
      </c>
      <c r="B836" s="308"/>
      <c r="C836" s="310"/>
      <c r="D836" s="310"/>
      <c r="E836" s="309"/>
      <c r="F836" s="310"/>
      <c r="G836" s="310"/>
      <c r="H836" s="310"/>
      <c r="I836" s="310"/>
      <c r="J836" s="310"/>
      <c r="K836" s="317"/>
      <c r="L836" s="269"/>
      <c r="M836" s="269"/>
      <c r="N836" s="269"/>
      <c r="O836" s="269"/>
      <c r="P836" s="269"/>
      <c r="Q836" s="333"/>
      <c r="R836" s="118"/>
    </row>
    <row r="837" hidden="1" spans="1:18">
      <c r="A837" s="276">
        <v>834</v>
      </c>
      <c r="B837" s="308"/>
      <c r="C837" s="310"/>
      <c r="D837" s="310"/>
      <c r="E837" s="309"/>
      <c r="F837" s="310"/>
      <c r="G837" s="310"/>
      <c r="H837" s="310"/>
      <c r="I837" s="310"/>
      <c r="J837" s="310"/>
      <c r="K837" s="317"/>
      <c r="L837" s="269"/>
      <c r="M837" s="269"/>
      <c r="N837" s="269"/>
      <c r="O837" s="269"/>
      <c r="P837" s="269"/>
      <c r="Q837" s="333"/>
      <c r="R837" s="118"/>
    </row>
    <row r="838" hidden="1" spans="1:18">
      <c r="A838" s="276">
        <v>835</v>
      </c>
      <c r="B838" s="308"/>
      <c r="C838" s="310"/>
      <c r="D838" s="310"/>
      <c r="E838" s="309"/>
      <c r="F838" s="310"/>
      <c r="G838" s="310"/>
      <c r="H838" s="310"/>
      <c r="I838" s="310"/>
      <c r="J838" s="310"/>
      <c r="K838" s="317"/>
      <c r="L838" s="269"/>
      <c r="M838" s="269"/>
      <c r="N838" s="269"/>
      <c r="O838" s="269"/>
      <c r="P838" s="269"/>
      <c r="Q838" s="333"/>
      <c r="R838" s="118"/>
    </row>
    <row r="839" hidden="1" spans="1:18">
      <c r="A839" s="276">
        <v>836</v>
      </c>
      <c r="B839" s="308"/>
      <c r="C839" s="310"/>
      <c r="D839" s="310"/>
      <c r="E839" s="309"/>
      <c r="F839" s="310"/>
      <c r="G839" s="310"/>
      <c r="H839" s="310"/>
      <c r="I839" s="310"/>
      <c r="J839" s="310"/>
      <c r="K839" s="317"/>
      <c r="L839" s="269"/>
      <c r="M839" s="269"/>
      <c r="N839" s="269"/>
      <c r="O839" s="269"/>
      <c r="P839" s="269"/>
      <c r="Q839" s="333"/>
      <c r="R839" s="118"/>
    </row>
    <row r="840" hidden="1" spans="1:18">
      <c r="A840" s="276">
        <v>837</v>
      </c>
      <c r="B840" s="308"/>
      <c r="C840" s="310"/>
      <c r="D840" s="310"/>
      <c r="E840" s="309"/>
      <c r="F840" s="310"/>
      <c r="G840" s="310"/>
      <c r="H840" s="310"/>
      <c r="I840" s="310"/>
      <c r="J840" s="310"/>
      <c r="K840" s="317"/>
      <c r="L840" s="269"/>
      <c r="M840" s="269"/>
      <c r="N840" s="269"/>
      <c r="O840" s="269"/>
      <c r="P840" s="269"/>
      <c r="Q840" s="333"/>
      <c r="R840" s="118"/>
    </row>
    <row r="841" hidden="1" spans="1:18">
      <c r="A841" s="276">
        <v>838</v>
      </c>
      <c r="B841" s="308"/>
      <c r="C841" s="310"/>
      <c r="D841" s="310"/>
      <c r="E841" s="309"/>
      <c r="F841" s="310"/>
      <c r="G841" s="310"/>
      <c r="H841" s="310"/>
      <c r="I841" s="310"/>
      <c r="J841" s="310"/>
      <c r="K841" s="317"/>
      <c r="L841" s="269"/>
      <c r="M841" s="269"/>
      <c r="N841" s="269"/>
      <c r="O841" s="269"/>
      <c r="P841" s="269"/>
      <c r="Q841" s="333"/>
      <c r="R841" s="118"/>
    </row>
    <row r="842" hidden="1" spans="1:18">
      <c r="A842" s="276">
        <v>839</v>
      </c>
      <c r="B842" s="308"/>
      <c r="C842" s="310"/>
      <c r="D842" s="310"/>
      <c r="E842" s="309"/>
      <c r="F842" s="310"/>
      <c r="G842" s="310"/>
      <c r="H842" s="310"/>
      <c r="I842" s="310"/>
      <c r="J842" s="310"/>
      <c r="K842" s="317"/>
      <c r="L842" s="269"/>
      <c r="M842" s="269"/>
      <c r="N842" s="269"/>
      <c r="O842" s="269"/>
      <c r="P842" s="269"/>
      <c r="Q842" s="333"/>
      <c r="R842" s="118"/>
    </row>
    <row r="843" hidden="1" spans="1:18">
      <c r="A843" s="276">
        <v>840</v>
      </c>
      <c r="B843" s="308"/>
      <c r="C843" s="310"/>
      <c r="D843" s="310"/>
      <c r="E843" s="309"/>
      <c r="F843" s="310"/>
      <c r="G843" s="310"/>
      <c r="H843" s="310"/>
      <c r="I843" s="310"/>
      <c r="J843" s="310"/>
      <c r="K843" s="317"/>
      <c r="L843" s="269"/>
      <c r="M843" s="269"/>
      <c r="N843" s="269"/>
      <c r="O843" s="269"/>
      <c r="P843" s="269"/>
      <c r="Q843" s="333"/>
      <c r="R843" s="118"/>
    </row>
    <row r="844" hidden="1" spans="1:18">
      <c r="A844" s="276">
        <v>841</v>
      </c>
      <c r="B844" s="308"/>
      <c r="C844" s="310"/>
      <c r="D844" s="310"/>
      <c r="E844" s="309"/>
      <c r="F844" s="310"/>
      <c r="G844" s="310"/>
      <c r="H844" s="310"/>
      <c r="I844" s="310"/>
      <c r="J844" s="310"/>
      <c r="K844" s="317"/>
      <c r="L844" s="269"/>
      <c r="M844" s="269"/>
      <c r="N844" s="269"/>
      <c r="O844" s="269"/>
      <c r="P844" s="269"/>
      <c r="Q844" s="333"/>
      <c r="R844" s="118"/>
    </row>
    <row r="845" hidden="1" spans="1:18">
      <c r="A845" s="276">
        <v>842</v>
      </c>
      <c r="B845" s="308"/>
      <c r="C845" s="310"/>
      <c r="D845" s="310"/>
      <c r="E845" s="309"/>
      <c r="F845" s="310"/>
      <c r="G845" s="310"/>
      <c r="H845" s="310"/>
      <c r="I845" s="310"/>
      <c r="J845" s="310"/>
      <c r="K845" s="317"/>
      <c r="L845" s="269"/>
      <c r="M845" s="269"/>
      <c r="N845" s="269"/>
      <c r="O845" s="269"/>
      <c r="P845" s="269"/>
      <c r="Q845" s="333"/>
      <c r="R845" s="118"/>
    </row>
    <row r="846" hidden="1" spans="1:18">
      <c r="A846" s="276">
        <v>843</v>
      </c>
      <c r="B846" s="308"/>
      <c r="C846" s="310"/>
      <c r="D846" s="310"/>
      <c r="E846" s="309"/>
      <c r="F846" s="310"/>
      <c r="G846" s="310"/>
      <c r="H846" s="310"/>
      <c r="I846" s="310"/>
      <c r="J846" s="310"/>
      <c r="K846" s="317"/>
      <c r="L846" s="269"/>
      <c r="M846" s="269"/>
      <c r="N846" s="269"/>
      <c r="O846" s="269"/>
      <c r="P846" s="269"/>
      <c r="Q846" s="333"/>
      <c r="R846" s="118"/>
    </row>
    <row r="847" hidden="1" spans="1:18">
      <c r="A847" s="276">
        <v>844</v>
      </c>
      <c r="B847" s="308"/>
      <c r="C847" s="310"/>
      <c r="D847" s="310"/>
      <c r="E847" s="309"/>
      <c r="F847" s="310"/>
      <c r="G847" s="310"/>
      <c r="H847" s="310"/>
      <c r="I847" s="310"/>
      <c r="J847" s="310"/>
      <c r="K847" s="317"/>
      <c r="L847" s="269"/>
      <c r="M847" s="269"/>
      <c r="N847" s="269"/>
      <c r="O847" s="269"/>
      <c r="P847" s="269"/>
      <c r="Q847" s="333"/>
      <c r="R847" s="118"/>
    </row>
    <row r="848" hidden="1" spans="1:18">
      <c r="A848" s="276">
        <v>845</v>
      </c>
      <c r="B848" s="308"/>
      <c r="C848" s="310"/>
      <c r="D848" s="310"/>
      <c r="E848" s="309"/>
      <c r="F848" s="310"/>
      <c r="G848" s="310"/>
      <c r="H848" s="310"/>
      <c r="I848" s="310"/>
      <c r="J848" s="310"/>
      <c r="K848" s="317"/>
      <c r="L848" s="269"/>
      <c r="M848" s="269"/>
      <c r="N848" s="269"/>
      <c r="O848" s="269"/>
      <c r="P848" s="269"/>
      <c r="Q848" s="333"/>
      <c r="R848" s="118"/>
    </row>
    <row r="849" hidden="1" spans="1:18">
      <c r="A849" s="276">
        <v>846</v>
      </c>
      <c r="B849" s="308"/>
      <c r="C849" s="310"/>
      <c r="D849" s="310"/>
      <c r="E849" s="309"/>
      <c r="F849" s="310"/>
      <c r="G849" s="310"/>
      <c r="H849" s="310"/>
      <c r="I849" s="310"/>
      <c r="J849" s="310"/>
      <c r="K849" s="317"/>
      <c r="L849" s="269"/>
      <c r="M849" s="269"/>
      <c r="N849" s="269"/>
      <c r="O849" s="269"/>
      <c r="P849" s="269"/>
      <c r="Q849" s="333"/>
      <c r="R849" s="118"/>
    </row>
    <row r="850" hidden="1" spans="1:18">
      <c r="A850" s="276">
        <v>847</v>
      </c>
      <c r="B850" s="308"/>
      <c r="C850" s="310"/>
      <c r="D850" s="310"/>
      <c r="E850" s="309"/>
      <c r="F850" s="310"/>
      <c r="G850" s="310"/>
      <c r="H850" s="310"/>
      <c r="I850" s="310"/>
      <c r="J850" s="310"/>
      <c r="K850" s="317"/>
      <c r="L850" s="269"/>
      <c r="M850" s="269"/>
      <c r="N850" s="269"/>
      <c r="O850" s="269"/>
      <c r="P850" s="269"/>
      <c r="Q850" s="333"/>
      <c r="R850" s="118"/>
    </row>
    <row r="851" hidden="1" spans="1:18">
      <c r="A851" s="276">
        <v>848</v>
      </c>
      <c r="B851" s="308"/>
      <c r="C851" s="310"/>
      <c r="D851" s="310"/>
      <c r="E851" s="309"/>
      <c r="F851" s="310"/>
      <c r="G851" s="310"/>
      <c r="H851" s="310"/>
      <c r="I851" s="310"/>
      <c r="J851" s="310"/>
      <c r="K851" s="317"/>
      <c r="L851" s="269"/>
      <c r="M851" s="269"/>
      <c r="N851" s="269"/>
      <c r="O851" s="269"/>
      <c r="P851" s="269"/>
      <c r="Q851" s="333"/>
      <c r="R851" s="118"/>
    </row>
    <row r="852" hidden="1" spans="1:18">
      <c r="A852" s="276">
        <v>849</v>
      </c>
      <c r="B852" s="308"/>
      <c r="C852" s="310"/>
      <c r="D852" s="310"/>
      <c r="E852" s="309"/>
      <c r="F852" s="310"/>
      <c r="G852" s="310"/>
      <c r="H852" s="310"/>
      <c r="I852" s="310"/>
      <c r="J852" s="310"/>
      <c r="K852" s="317"/>
      <c r="L852" s="269"/>
      <c r="M852" s="269"/>
      <c r="N852" s="269"/>
      <c r="O852" s="269"/>
      <c r="P852" s="269"/>
      <c r="Q852" s="333"/>
      <c r="R852" s="118"/>
    </row>
    <row r="853" ht="14.25" hidden="1" spans="1:18">
      <c r="A853" s="276">
        <v>850</v>
      </c>
      <c r="B853" s="340"/>
      <c r="C853" s="196"/>
      <c r="D853" s="196"/>
      <c r="E853" s="341"/>
      <c r="F853" s="196"/>
      <c r="G853" s="196"/>
      <c r="H853" s="196"/>
      <c r="I853" s="196"/>
      <c r="J853" s="196"/>
      <c r="K853" s="342"/>
      <c r="L853" s="343"/>
      <c r="M853" s="343"/>
      <c r="N853" s="343"/>
      <c r="O853" s="343"/>
      <c r="P853" s="343"/>
      <c r="Q853" s="344"/>
      <c r="R853" s="178"/>
    </row>
    <row r="854" hidden="1" spans="1:18">
      <c r="A854" s="276">
        <v>851</v>
      </c>
      <c r="B854" s="306"/>
      <c r="C854" s="275"/>
      <c r="D854" s="275"/>
      <c r="E854" s="307"/>
      <c r="F854" s="275"/>
      <c r="G854" s="275"/>
      <c r="H854" s="275"/>
      <c r="I854" s="275"/>
      <c r="J854" s="275"/>
      <c r="K854" s="324"/>
      <c r="L854" s="325"/>
      <c r="M854" s="325"/>
      <c r="N854" s="325"/>
      <c r="O854" s="325"/>
      <c r="P854" s="325"/>
      <c r="Q854" s="332"/>
      <c r="R854" s="177"/>
    </row>
    <row r="855" hidden="1" spans="1:18">
      <c r="A855" s="276">
        <v>852</v>
      </c>
      <c r="B855" s="308"/>
      <c r="C855" s="310"/>
      <c r="D855" s="310"/>
      <c r="E855" s="309"/>
      <c r="F855" s="310"/>
      <c r="G855" s="310"/>
      <c r="H855" s="310"/>
      <c r="I855" s="310"/>
      <c r="J855" s="310"/>
      <c r="K855" s="317"/>
      <c r="L855" s="269"/>
      <c r="M855" s="269"/>
      <c r="N855" s="269"/>
      <c r="O855" s="269"/>
      <c r="P855" s="269"/>
      <c r="Q855" s="333"/>
      <c r="R855" s="118"/>
    </row>
    <row r="856" hidden="1" spans="1:18">
      <c r="A856" s="276">
        <v>853</v>
      </c>
      <c r="B856" s="308"/>
      <c r="C856" s="310"/>
      <c r="D856" s="310"/>
      <c r="E856" s="309"/>
      <c r="F856" s="310"/>
      <c r="G856" s="310"/>
      <c r="H856" s="310"/>
      <c r="I856" s="310"/>
      <c r="J856" s="310"/>
      <c r="K856" s="317"/>
      <c r="L856" s="269"/>
      <c r="M856" s="269"/>
      <c r="N856" s="269"/>
      <c r="O856" s="269"/>
      <c r="P856" s="269"/>
      <c r="Q856" s="333"/>
      <c r="R856" s="118"/>
    </row>
    <row r="857" hidden="1" spans="1:18">
      <c r="A857" s="276">
        <v>854</v>
      </c>
      <c r="B857" s="308"/>
      <c r="C857" s="310"/>
      <c r="D857" s="310"/>
      <c r="E857" s="309"/>
      <c r="F857" s="310"/>
      <c r="G857" s="310"/>
      <c r="H857" s="310"/>
      <c r="I857" s="310"/>
      <c r="J857" s="310"/>
      <c r="K857" s="317"/>
      <c r="L857" s="269"/>
      <c r="M857" s="269"/>
      <c r="N857" s="269"/>
      <c r="O857" s="269"/>
      <c r="P857" s="269"/>
      <c r="Q857" s="333"/>
      <c r="R857" s="118"/>
    </row>
    <row r="858" hidden="1" spans="1:18">
      <c r="A858" s="276">
        <v>855</v>
      </c>
      <c r="B858" s="308"/>
      <c r="C858" s="310"/>
      <c r="D858" s="310"/>
      <c r="E858" s="309"/>
      <c r="F858" s="310"/>
      <c r="G858" s="310"/>
      <c r="H858" s="310"/>
      <c r="I858" s="310"/>
      <c r="J858" s="310"/>
      <c r="K858" s="317"/>
      <c r="L858" s="269"/>
      <c r="M858" s="269"/>
      <c r="N858" s="269"/>
      <c r="O858" s="269"/>
      <c r="P858" s="269"/>
      <c r="Q858" s="333"/>
      <c r="R858" s="118"/>
    </row>
    <row r="859" hidden="1" spans="1:18">
      <c r="A859" s="276">
        <v>856</v>
      </c>
      <c r="B859" s="308"/>
      <c r="C859" s="310"/>
      <c r="D859" s="310"/>
      <c r="E859" s="309"/>
      <c r="F859" s="310"/>
      <c r="G859" s="310"/>
      <c r="H859" s="310"/>
      <c r="I859" s="310"/>
      <c r="J859" s="310"/>
      <c r="K859" s="317"/>
      <c r="L859" s="269"/>
      <c r="M859" s="269"/>
      <c r="N859" s="269"/>
      <c r="O859" s="269"/>
      <c r="P859" s="269"/>
      <c r="Q859" s="333"/>
      <c r="R859" s="118"/>
    </row>
    <row r="860" hidden="1" spans="1:18">
      <c r="A860" s="276">
        <v>857</v>
      </c>
      <c r="B860" s="308"/>
      <c r="C860" s="310"/>
      <c r="D860" s="310"/>
      <c r="E860" s="309"/>
      <c r="F860" s="310"/>
      <c r="G860" s="310"/>
      <c r="H860" s="310"/>
      <c r="I860" s="310"/>
      <c r="J860" s="310"/>
      <c r="K860" s="317"/>
      <c r="L860" s="269"/>
      <c r="M860" s="269"/>
      <c r="N860" s="269"/>
      <c r="O860" s="269"/>
      <c r="P860" s="269"/>
      <c r="Q860" s="333"/>
      <c r="R860" s="118"/>
    </row>
    <row r="861" hidden="1" spans="1:18">
      <c r="A861" s="276">
        <v>858</v>
      </c>
      <c r="B861" s="308"/>
      <c r="C861" s="310"/>
      <c r="D861" s="310"/>
      <c r="E861" s="309"/>
      <c r="F861" s="310"/>
      <c r="G861" s="310"/>
      <c r="H861" s="310"/>
      <c r="I861" s="310"/>
      <c r="J861" s="310"/>
      <c r="K861" s="317"/>
      <c r="L861" s="269"/>
      <c r="M861" s="269"/>
      <c r="N861" s="269"/>
      <c r="O861" s="269"/>
      <c r="P861" s="269"/>
      <c r="Q861" s="333"/>
      <c r="R861" s="118"/>
    </row>
    <row r="862" hidden="1" spans="1:18">
      <c r="A862" s="276">
        <v>859</v>
      </c>
      <c r="B862" s="308"/>
      <c r="C862" s="310"/>
      <c r="D862" s="310"/>
      <c r="E862" s="309"/>
      <c r="F862" s="310"/>
      <c r="G862" s="310"/>
      <c r="H862" s="310"/>
      <c r="I862" s="310"/>
      <c r="J862" s="310"/>
      <c r="K862" s="317"/>
      <c r="L862" s="269"/>
      <c r="M862" s="269"/>
      <c r="N862" s="269"/>
      <c r="O862" s="269"/>
      <c r="P862" s="269"/>
      <c r="Q862" s="333"/>
      <c r="R862" s="118"/>
    </row>
    <row r="863" hidden="1" spans="1:18">
      <c r="A863" s="276">
        <v>860</v>
      </c>
      <c r="B863" s="308"/>
      <c r="C863" s="310"/>
      <c r="D863" s="310"/>
      <c r="E863" s="309"/>
      <c r="F863" s="310"/>
      <c r="G863" s="310"/>
      <c r="H863" s="310"/>
      <c r="I863" s="310"/>
      <c r="J863" s="310"/>
      <c r="K863" s="317"/>
      <c r="L863" s="269"/>
      <c r="M863" s="269"/>
      <c r="N863" s="269"/>
      <c r="O863" s="269"/>
      <c r="P863" s="269"/>
      <c r="Q863" s="333"/>
      <c r="R863" s="118"/>
    </row>
    <row r="864" hidden="1" spans="1:18">
      <c r="A864" s="276">
        <v>861</v>
      </c>
      <c r="B864" s="308"/>
      <c r="C864" s="310"/>
      <c r="D864" s="310"/>
      <c r="E864" s="309"/>
      <c r="F864" s="310"/>
      <c r="G864" s="310"/>
      <c r="H864" s="310"/>
      <c r="I864" s="310"/>
      <c r="J864" s="310"/>
      <c r="K864" s="317"/>
      <c r="L864" s="269"/>
      <c r="M864" s="269"/>
      <c r="N864" s="269"/>
      <c r="O864" s="269"/>
      <c r="P864" s="269"/>
      <c r="Q864" s="333"/>
      <c r="R864" s="118"/>
    </row>
    <row r="865" hidden="1" spans="1:18">
      <c r="A865" s="276">
        <v>862</v>
      </c>
      <c r="B865" s="308"/>
      <c r="C865" s="310"/>
      <c r="D865" s="310"/>
      <c r="E865" s="309"/>
      <c r="F865" s="310"/>
      <c r="G865" s="310"/>
      <c r="H865" s="310"/>
      <c r="I865" s="310"/>
      <c r="J865" s="310"/>
      <c r="K865" s="317"/>
      <c r="L865" s="269"/>
      <c r="M865" s="269"/>
      <c r="N865" s="269"/>
      <c r="O865" s="269"/>
      <c r="P865" s="269"/>
      <c r="Q865" s="333"/>
      <c r="R865" s="118"/>
    </row>
    <row r="866" hidden="1" spans="1:18">
      <c r="A866" s="276">
        <v>863</v>
      </c>
      <c r="B866" s="308"/>
      <c r="C866" s="310"/>
      <c r="D866" s="310"/>
      <c r="E866" s="309"/>
      <c r="F866" s="310"/>
      <c r="G866" s="310"/>
      <c r="H866" s="310"/>
      <c r="I866" s="310"/>
      <c r="J866" s="310"/>
      <c r="K866" s="317"/>
      <c r="L866" s="269"/>
      <c r="M866" s="269"/>
      <c r="N866" s="269"/>
      <c r="O866" s="269"/>
      <c r="P866" s="269"/>
      <c r="Q866" s="333"/>
      <c r="R866" s="118"/>
    </row>
    <row r="867" hidden="1" spans="1:18">
      <c r="A867" s="276">
        <v>864</v>
      </c>
      <c r="B867" s="308"/>
      <c r="C867" s="310"/>
      <c r="D867" s="310"/>
      <c r="E867" s="309"/>
      <c r="F867" s="310"/>
      <c r="G867" s="310"/>
      <c r="H867" s="310"/>
      <c r="I867" s="310"/>
      <c r="J867" s="310"/>
      <c r="K867" s="317"/>
      <c r="L867" s="269"/>
      <c r="M867" s="269"/>
      <c r="N867" s="269"/>
      <c r="O867" s="269"/>
      <c r="P867" s="269"/>
      <c r="Q867" s="333"/>
      <c r="R867" s="118"/>
    </row>
    <row r="868" hidden="1" spans="1:18">
      <c r="A868" s="276">
        <v>865</v>
      </c>
      <c r="B868" s="308"/>
      <c r="C868" s="310"/>
      <c r="D868" s="310"/>
      <c r="E868" s="309"/>
      <c r="F868" s="310"/>
      <c r="G868" s="310"/>
      <c r="H868" s="310"/>
      <c r="I868" s="310"/>
      <c r="J868" s="310"/>
      <c r="K868" s="317"/>
      <c r="L868" s="269"/>
      <c r="M868" s="269"/>
      <c r="N868" s="269"/>
      <c r="O868" s="269"/>
      <c r="P868" s="269"/>
      <c r="Q868" s="333"/>
      <c r="R868" s="118"/>
    </row>
    <row r="869" hidden="1" spans="1:18">
      <c r="A869" s="276">
        <v>866</v>
      </c>
      <c r="B869" s="308"/>
      <c r="C869" s="310"/>
      <c r="D869" s="310"/>
      <c r="E869" s="309"/>
      <c r="F869" s="310"/>
      <c r="G869" s="310"/>
      <c r="H869" s="310"/>
      <c r="I869" s="310"/>
      <c r="J869" s="310"/>
      <c r="K869" s="317"/>
      <c r="L869" s="269"/>
      <c r="M869" s="269"/>
      <c r="N869" s="269"/>
      <c r="O869" s="269"/>
      <c r="P869" s="269"/>
      <c r="Q869" s="333"/>
      <c r="R869" s="118"/>
    </row>
    <row r="870" hidden="1" spans="1:18">
      <c r="A870" s="276">
        <v>867</v>
      </c>
      <c r="B870" s="308"/>
      <c r="C870" s="310"/>
      <c r="D870" s="310"/>
      <c r="E870" s="309"/>
      <c r="F870" s="310"/>
      <c r="G870" s="310"/>
      <c r="H870" s="310"/>
      <c r="I870" s="310"/>
      <c r="J870" s="310"/>
      <c r="K870" s="317"/>
      <c r="L870" s="269"/>
      <c r="M870" s="269"/>
      <c r="N870" s="269"/>
      <c r="O870" s="269"/>
      <c r="P870" s="269"/>
      <c r="Q870" s="333"/>
      <c r="R870" s="118"/>
    </row>
    <row r="871" hidden="1" spans="1:18">
      <c r="A871" s="276">
        <v>868</v>
      </c>
      <c r="B871" s="308"/>
      <c r="C871" s="310"/>
      <c r="D871" s="310"/>
      <c r="E871" s="309"/>
      <c r="F871" s="310"/>
      <c r="G871" s="310"/>
      <c r="H871" s="310"/>
      <c r="I871" s="310"/>
      <c r="J871" s="310"/>
      <c r="K871" s="317"/>
      <c r="L871" s="269"/>
      <c r="M871" s="269"/>
      <c r="N871" s="269"/>
      <c r="O871" s="269"/>
      <c r="P871" s="269"/>
      <c r="Q871" s="333"/>
      <c r="R871" s="118"/>
    </row>
    <row r="872" hidden="1" spans="1:18">
      <c r="A872" s="276">
        <v>869</v>
      </c>
      <c r="B872" s="308"/>
      <c r="C872" s="310"/>
      <c r="D872" s="310"/>
      <c r="E872" s="309"/>
      <c r="F872" s="310"/>
      <c r="G872" s="310"/>
      <c r="H872" s="310"/>
      <c r="I872" s="310"/>
      <c r="J872" s="310"/>
      <c r="K872" s="317"/>
      <c r="L872" s="269"/>
      <c r="M872" s="269"/>
      <c r="N872" s="269"/>
      <c r="O872" s="269"/>
      <c r="P872" s="269"/>
      <c r="Q872" s="333"/>
      <c r="R872" s="118"/>
    </row>
    <row r="873" hidden="1" spans="1:18">
      <c r="A873" s="276">
        <v>870</v>
      </c>
      <c r="B873" s="308"/>
      <c r="C873" s="310"/>
      <c r="D873" s="310"/>
      <c r="E873" s="309"/>
      <c r="F873" s="310"/>
      <c r="G873" s="310"/>
      <c r="H873" s="310"/>
      <c r="I873" s="310"/>
      <c r="J873" s="310"/>
      <c r="K873" s="317"/>
      <c r="L873" s="269"/>
      <c r="M873" s="269"/>
      <c r="N873" s="269"/>
      <c r="O873" s="269"/>
      <c r="P873" s="269"/>
      <c r="Q873" s="333"/>
      <c r="R873" s="118"/>
    </row>
    <row r="874" hidden="1" spans="1:18">
      <c r="A874" s="276">
        <v>871</v>
      </c>
      <c r="B874" s="308"/>
      <c r="C874" s="310"/>
      <c r="D874" s="310"/>
      <c r="E874" s="309"/>
      <c r="F874" s="310"/>
      <c r="G874" s="310"/>
      <c r="H874" s="310"/>
      <c r="I874" s="310"/>
      <c r="J874" s="310"/>
      <c r="K874" s="317"/>
      <c r="L874" s="269"/>
      <c r="M874" s="269"/>
      <c r="N874" s="269"/>
      <c r="O874" s="269"/>
      <c r="P874" s="269"/>
      <c r="Q874" s="333"/>
      <c r="R874" s="118"/>
    </row>
    <row r="875" hidden="1" spans="1:18">
      <c r="A875" s="276">
        <v>872</v>
      </c>
      <c r="B875" s="308"/>
      <c r="C875" s="310"/>
      <c r="D875" s="310"/>
      <c r="E875" s="309"/>
      <c r="F875" s="310"/>
      <c r="G875" s="310"/>
      <c r="H875" s="310"/>
      <c r="I875" s="310"/>
      <c r="J875" s="310"/>
      <c r="K875" s="317"/>
      <c r="L875" s="269"/>
      <c r="M875" s="269"/>
      <c r="N875" s="269"/>
      <c r="O875" s="269"/>
      <c r="P875" s="269"/>
      <c r="Q875" s="333"/>
      <c r="R875" s="118"/>
    </row>
    <row r="876" hidden="1" spans="1:18">
      <c r="A876" s="276">
        <v>873</v>
      </c>
      <c r="B876" s="308"/>
      <c r="C876" s="310"/>
      <c r="D876" s="310"/>
      <c r="E876" s="309"/>
      <c r="F876" s="310"/>
      <c r="G876" s="310"/>
      <c r="H876" s="310"/>
      <c r="I876" s="310"/>
      <c r="J876" s="310"/>
      <c r="K876" s="317"/>
      <c r="L876" s="269"/>
      <c r="M876" s="269"/>
      <c r="N876" s="269"/>
      <c r="O876" s="269"/>
      <c r="P876" s="269"/>
      <c r="Q876" s="333"/>
      <c r="R876" s="118"/>
    </row>
    <row r="877" hidden="1" spans="1:18">
      <c r="A877" s="276">
        <v>874</v>
      </c>
      <c r="B877" s="308"/>
      <c r="C877" s="310"/>
      <c r="D877" s="310"/>
      <c r="E877" s="309"/>
      <c r="F877" s="310"/>
      <c r="G877" s="310"/>
      <c r="H877" s="310"/>
      <c r="I877" s="310"/>
      <c r="J877" s="310"/>
      <c r="K877" s="317"/>
      <c r="L877" s="269"/>
      <c r="M877" s="269"/>
      <c r="N877" s="269"/>
      <c r="O877" s="269"/>
      <c r="P877" s="269"/>
      <c r="Q877" s="333"/>
      <c r="R877" s="118"/>
    </row>
    <row r="878" hidden="1" spans="1:18">
      <c r="A878" s="276">
        <v>875</v>
      </c>
      <c r="B878" s="308"/>
      <c r="C878" s="310"/>
      <c r="D878" s="310"/>
      <c r="E878" s="309"/>
      <c r="F878" s="310"/>
      <c r="G878" s="310"/>
      <c r="H878" s="310"/>
      <c r="I878" s="310"/>
      <c r="J878" s="310"/>
      <c r="K878" s="317"/>
      <c r="L878" s="269"/>
      <c r="M878" s="269"/>
      <c r="N878" s="269"/>
      <c r="O878" s="269"/>
      <c r="P878" s="269"/>
      <c r="Q878" s="333"/>
      <c r="R878" s="118"/>
    </row>
    <row r="879" hidden="1" spans="1:18">
      <c r="A879" s="276">
        <v>876</v>
      </c>
      <c r="B879" s="308"/>
      <c r="C879" s="310"/>
      <c r="D879" s="310"/>
      <c r="E879" s="309"/>
      <c r="F879" s="310"/>
      <c r="G879" s="310"/>
      <c r="H879" s="310"/>
      <c r="I879" s="310"/>
      <c r="J879" s="310"/>
      <c r="K879" s="317"/>
      <c r="L879" s="269"/>
      <c r="M879" s="269"/>
      <c r="N879" s="269"/>
      <c r="O879" s="269"/>
      <c r="P879" s="269"/>
      <c r="Q879" s="333"/>
      <c r="R879" s="118"/>
    </row>
    <row r="880" hidden="1" spans="1:18">
      <c r="A880" s="276">
        <v>877</v>
      </c>
      <c r="B880" s="308"/>
      <c r="C880" s="310"/>
      <c r="D880" s="310"/>
      <c r="E880" s="309"/>
      <c r="F880" s="310"/>
      <c r="G880" s="310"/>
      <c r="H880" s="310"/>
      <c r="I880" s="310"/>
      <c r="J880" s="310"/>
      <c r="K880" s="317"/>
      <c r="L880" s="269"/>
      <c r="M880" s="269"/>
      <c r="N880" s="269"/>
      <c r="O880" s="269"/>
      <c r="P880" s="269"/>
      <c r="Q880" s="333"/>
      <c r="R880" s="118"/>
    </row>
    <row r="881" hidden="1" spans="1:18">
      <c r="A881" s="276">
        <v>878</v>
      </c>
      <c r="B881" s="308"/>
      <c r="C881" s="310"/>
      <c r="D881" s="310"/>
      <c r="E881" s="309"/>
      <c r="F881" s="310"/>
      <c r="G881" s="310"/>
      <c r="H881" s="310"/>
      <c r="I881" s="310"/>
      <c r="J881" s="310"/>
      <c r="K881" s="317"/>
      <c r="L881" s="269"/>
      <c r="M881" s="269"/>
      <c r="N881" s="269"/>
      <c r="O881" s="269"/>
      <c r="P881" s="269"/>
      <c r="Q881" s="333"/>
      <c r="R881" s="118"/>
    </row>
    <row r="882" hidden="1" spans="1:18">
      <c r="A882" s="276">
        <v>879</v>
      </c>
      <c r="B882" s="308"/>
      <c r="C882" s="310"/>
      <c r="D882" s="310"/>
      <c r="E882" s="309"/>
      <c r="F882" s="310"/>
      <c r="G882" s="310"/>
      <c r="H882" s="310"/>
      <c r="I882" s="310"/>
      <c r="J882" s="310"/>
      <c r="K882" s="317"/>
      <c r="L882" s="269"/>
      <c r="M882" s="269"/>
      <c r="N882" s="269"/>
      <c r="O882" s="269"/>
      <c r="P882" s="269"/>
      <c r="Q882" s="333"/>
      <c r="R882" s="118"/>
    </row>
    <row r="883" hidden="1" spans="1:18">
      <c r="A883" s="276">
        <v>880</v>
      </c>
      <c r="B883" s="308"/>
      <c r="C883" s="310"/>
      <c r="D883" s="310"/>
      <c r="E883" s="309"/>
      <c r="F883" s="310"/>
      <c r="G883" s="310"/>
      <c r="H883" s="310"/>
      <c r="I883" s="310"/>
      <c r="J883" s="310"/>
      <c r="K883" s="317"/>
      <c r="L883" s="269"/>
      <c r="M883" s="269"/>
      <c r="N883" s="269"/>
      <c r="O883" s="269"/>
      <c r="P883" s="269"/>
      <c r="Q883" s="333"/>
      <c r="R883" s="118"/>
    </row>
    <row r="884" hidden="1" spans="1:18">
      <c r="A884" s="276">
        <v>881</v>
      </c>
      <c r="B884" s="308"/>
      <c r="C884" s="310"/>
      <c r="D884" s="310"/>
      <c r="E884" s="309"/>
      <c r="F884" s="310"/>
      <c r="G884" s="310"/>
      <c r="H884" s="310"/>
      <c r="I884" s="310"/>
      <c r="J884" s="310"/>
      <c r="K884" s="317"/>
      <c r="L884" s="269"/>
      <c r="M884" s="269"/>
      <c r="N884" s="269"/>
      <c r="O884" s="269"/>
      <c r="P884" s="269"/>
      <c r="Q884" s="333"/>
      <c r="R884" s="118"/>
    </row>
    <row r="885" hidden="1" spans="1:18">
      <c r="A885" s="276">
        <v>882</v>
      </c>
      <c r="B885" s="308"/>
      <c r="C885" s="310"/>
      <c r="D885" s="310"/>
      <c r="E885" s="309"/>
      <c r="F885" s="310"/>
      <c r="G885" s="310"/>
      <c r="H885" s="310"/>
      <c r="I885" s="310"/>
      <c r="J885" s="310"/>
      <c r="K885" s="317"/>
      <c r="L885" s="269"/>
      <c r="M885" s="269"/>
      <c r="N885" s="269"/>
      <c r="O885" s="269"/>
      <c r="P885" s="269"/>
      <c r="Q885" s="333"/>
      <c r="R885" s="118"/>
    </row>
    <row r="886" hidden="1" spans="1:18">
      <c r="A886" s="276">
        <v>883</v>
      </c>
      <c r="B886" s="308"/>
      <c r="C886" s="310"/>
      <c r="D886" s="310"/>
      <c r="E886" s="309"/>
      <c r="F886" s="310"/>
      <c r="G886" s="310"/>
      <c r="H886" s="310"/>
      <c r="I886" s="310"/>
      <c r="J886" s="310"/>
      <c r="K886" s="317"/>
      <c r="L886" s="269"/>
      <c r="M886" s="269"/>
      <c r="N886" s="269"/>
      <c r="O886" s="269"/>
      <c r="P886" s="269"/>
      <c r="Q886" s="333"/>
      <c r="R886" s="118"/>
    </row>
    <row r="887" hidden="1" spans="1:18">
      <c r="A887" s="276">
        <v>884</v>
      </c>
      <c r="B887" s="308"/>
      <c r="C887" s="310"/>
      <c r="D887" s="310"/>
      <c r="E887" s="309"/>
      <c r="F887" s="310"/>
      <c r="G887" s="310"/>
      <c r="H887" s="310"/>
      <c r="I887" s="310"/>
      <c r="J887" s="310"/>
      <c r="K887" s="317"/>
      <c r="L887" s="269"/>
      <c r="M887" s="269"/>
      <c r="N887" s="269"/>
      <c r="O887" s="269"/>
      <c r="P887" s="269"/>
      <c r="Q887" s="333"/>
      <c r="R887" s="118"/>
    </row>
    <row r="888" hidden="1" spans="1:18">
      <c r="A888" s="276">
        <v>885</v>
      </c>
      <c r="B888" s="308"/>
      <c r="C888" s="310"/>
      <c r="D888" s="310"/>
      <c r="E888" s="309"/>
      <c r="F888" s="310"/>
      <c r="G888" s="310"/>
      <c r="H888" s="310"/>
      <c r="I888" s="310"/>
      <c r="J888" s="310"/>
      <c r="K888" s="317"/>
      <c r="L888" s="269"/>
      <c r="M888" s="269"/>
      <c r="N888" s="269"/>
      <c r="O888" s="269"/>
      <c r="P888" s="269"/>
      <c r="Q888" s="333"/>
      <c r="R888" s="118"/>
    </row>
    <row r="889" hidden="1" spans="1:18">
      <c r="A889" s="276">
        <v>886</v>
      </c>
      <c r="B889" s="308"/>
      <c r="C889" s="310"/>
      <c r="D889" s="310"/>
      <c r="E889" s="309"/>
      <c r="F889" s="310"/>
      <c r="G889" s="310"/>
      <c r="H889" s="310"/>
      <c r="I889" s="310"/>
      <c r="J889" s="310"/>
      <c r="K889" s="317"/>
      <c r="L889" s="269"/>
      <c r="M889" s="269"/>
      <c r="N889" s="269"/>
      <c r="O889" s="269"/>
      <c r="P889" s="269"/>
      <c r="Q889" s="333"/>
      <c r="R889" s="118"/>
    </row>
    <row r="890" hidden="1" spans="1:18">
      <c r="A890" s="276">
        <v>887</v>
      </c>
      <c r="B890" s="308"/>
      <c r="C890" s="310"/>
      <c r="D890" s="310"/>
      <c r="E890" s="309"/>
      <c r="F890" s="310"/>
      <c r="G890" s="310"/>
      <c r="H890" s="310"/>
      <c r="I890" s="310"/>
      <c r="J890" s="310"/>
      <c r="K890" s="317"/>
      <c r="L890" s="269"/>
      <c r="M890" s="269"/>
      <c r="N890" s="269"/>
      <c r="O890" s="269"/>
      <c r="P890" s="269"/>
      <c r="Q890" s="333"/>
      <c r="R890" s="118"/>
    </row>
    <row r="891" hidden="1" spans="1:18">
      <c r="A891" s="276">
        <v>888</v>
      </c>
      <c r="B891" s="308"/>
      <c r="C891" s="310"/>
      <c r="D891" s="310"/>
      <c r="E891" s="309"/>
      <c r="F891" s="310"/>
      <c r="G891" s="310"/>
      <c r="H891" s="310"/>
      <c r="I891" s="310"/>
      <c r="J891" s="310"/>
      <c r="K891" s="317"/>
      <c r="L891" s="269"/>
      <c r="M891" s="269"/>
      <c r="N891" s="269"/>
      <c r="O891" s="269"/>
      <c r="P891" s="269"/>
      <c r="Q891" s="333"/>
      <c r="R891" s="118"/>
    </row>
    <row r="892" hidden="1" spans="1:18">
      <c r="A892" s="276">
        <v>889</v>
      </c>
      <c r="B892" s="308"/>
      <c r="C892" s="310"/>
      <c r="D892" s="310"/>
      <c r="E892" s="309"/>
      <c r="F892" s="310"/>
      <c r="G892" s="310"/>
      <c r="H892" s="310"/>
      <c r="I892" s="310"/>
      <c r="J892" s="310"/>
      <c r="K892" s="317"/>
      <c r="L892" s="269"/>
      <c r="M892" s="269"/>
      <c r="N892" s="269"/>
      <c r="O892" s="269"/>
      <c r="P892" s="269"/>
      <c r="Q892" s="333"/>
      <c r="R892" s="118"/>
    </row>
    <row r="893" hidden="1" spans="1:18">
      <c r="A893" s="276">
        <v>890</v>
      </c>
      <c r="B893" s="308"/>
      <c r="C893" s="310"/>
      <c r="D893" s="310"/>
      <c r="E893" s="309"/>
      <c r="F893" s="310"/>
      <c r="G893" s="310"/>
      <c r="H893" s="310"/>
      <c r="I893" s="310"/>
      <c r="J893" s="310"/>
      <c r="K893" s="317"/>
      <c r="L893" s="269"/>
      <c r="M893" s="269"/>
      <c r="N893" s="269"/>
      <c r="O893" s="269"/>
      <c r="P893" s="269"/>
      <c r="Q893" s="333"/>
      <c r="R893" s="118"/>
    </row>
    <row r="894" hidden="1" spans="1:18">
      <c r="A894" s="276">
        <v>891</v>
      </c>
      <c r="B894" s="308"/>
      <c r="C894" s="310"/>
      <c r="D894" s="310"/>
      <c r="E894" s="309"/>
      <c r="F894" s="310"/>
      <c r="G894" s="310"/>
      <c r="H894" s="310"/>
      <c r="I894" s="310"/>
      <c r="J894" s="310"/>
      <c r="K894" s="317"/>
      <c r="L894" s="269"/>
      <c r="M894" s="269"/>
      <c r="N894" s="269"/>
      <c r="O894" s="269"/>
      <c r="P894" s="269"/>
      <c r="Q894" s="333"/>
      <c r="R894" s="118"/>
    </row>
    <row r="895" hidden="1" spans="1:18">
      <c r="A895" s="276">
        <v>892</v>
      </c>
      <c r="B895" s="308"/>
      <c r="C895" s="310"/>
      <c r="D895" s="310"/>
      <c r="E895" s="309"/>
      <c r="F895" s="310"/>
      <c r="G895" s="310"/>
      <c r="H895" s="310"/>
      <c r="I895" s="310"/>
      <c r="J895" s="310"/>
      <c r="K895" s="317"/>
      <c r="L895" s="269"/>
      <c r="M895" s="269"/>
      <c r="N895" s="269"/>
      <c r="O895" s="269"/>
      <c r="P895" s="269"/>
      <c r="Q895" s="333"/>
      <c r="R895" s="118"/>
    </row>
    <row r="896" hidden="1" spans="1:18">
      <c r="A896" s="276">
        <v>893</v>
      </c>
      <c r="B896" s="308"/>
      <c r="C896" s="310"/>
      <c r="D896" s="310"/>
      <c r="E896" s="309"/>
      <c r="F896" s="310"/>
      <c r="G896" s="310"/>
      <c r="H896" s="310"/>
      <c r="I896" s="310"/>
      <c r="J896" s="310"/>
      <c r="K896" s="317"/>
      <c r="L896" s="269"/>
      <c r="M896" s="269"/>
      <c r="N896" s="269"/>
      <c r="O896" s="269"/>
      <c r="P896" s="269"/>
      <c r="Q896" s="333"/>
      <c r="R896" s="118"/>
    </row>
    <row r="897" hidden="1" spans="1:18">
      <c r="A897" s="276">
        <v>894</v>
      </c>
      <c r="B897" s="308"/>
      <c r="C897" s="310"/>
      <c r="D897" s="310"/>
      <c r="E897" s="309"/>
      <c r="F897" s="310"/>
      <c r="G897" s="310"/>
      <c r="H897" s="310"/>
      <c r="I897" s="310"/>
      <c r="J897" s="310"/>
      <c r="K897" s="317"/>
      <c r="L897" s="269"/>
      <c r="M897" s="269"/>
      <c r="N897" s="269"/>
      <c r="O897" s="269"/>
      <c r="P897" s="269"/>
      <c r="Q897" s="333"/>
      <c r="R897" s="118"/>
    </row>
    <row r="898" hidden="1" spans="1:18">
      <c r="A898" s="276">
        <v>895</v>
      </c>
      <c r="B898" s="308"/>
      <c r="C898" s="310"/>
      <c r="D898" s="310"/>
      <c r="E898" s="309"/>
      <c r="F898" s="310"/>
      <c r="G898" s="310"/>
      <c r="H898" s="310"/>
      <c r="I898" s="310"/>
      <c r="J898" s="310"/>
      <c r="K898" s="317"/>
      <c r="L898" s="269"/>
      <c r="M898" s="269"/>
      <c r="N898" s="269"/>
      <c r="O898" s="269"/>
      <c r="P898" s="269"/>
      <c r="Q898" s="333"/>
      <c r="R898" s="118"/>
    </row>
    <row r="899" hidden="1" spans="1:18">
      <c r="A899" s="276">
        <v>896</v>
      </c>
      <c r="B899" s="308"/>
      <c r="C899" s="310"/>
      <c r="D899" s="310"/>
      <c r="E899" s="309"/>
      <c r="F899" s="310"/>
      <c r="G899" s="310"/>
      <c r="H899" s="310"/>
      <c r="I899" s="310"/>
      <c r="J899" s="310"/>
      <c r="K899" s="317"/>
      <c r="L899" s="269"/>
      <c r="M899" s="269"/>
      <c r="N899" s="269"/>
      <c r="O899" s="269"/>
      <c r="P899" s="269"/>
      <c r="Q899" s="333"/>
      <c r="R899" s="118"/>
    </row>
    <row r="900" hidden="1" spans="1:18">
      <c r="A900" s="276">
        <v>897</v>
      </c>
      <c r="B900" s="308"/>
      <c r="C900" s="310"/>
      <c r="D900" s="310"/>
      <c r="E900" s="309"/>
      <c r="F900" s="310"/>
      <c r="G900" s="310"/>
      <c r="H900" s="310"/>
      <c r="I900" s="310"/>
      <c r="J900" s="310"/>
      <c r="K900" s="317"/>
      <c r="L900" s="269"/>
      <c r="M900" s="269"/>
      <c r="N900" s="269"/>
      <c r="O900" s="269"/>
      <c r="P900" s="269"/>
      <c r="Q900" s="333"/>
      <c r="R900" s="118"/>
    </row>
    <row r="901" hidden="1" spans="1:18">
      <c r="A901" s="276">
        <v>898</v>
      </c>
      <c r="B901" s="308"/>
      <c r="C901" s="310"/>
      <c r="D901" s="310"/>
      <c r="E901" s="309"/>
      <c r="F901" s="310"/>
      <c r="G901" s="310"/>
      <c r="H901" s="310"/>
      <c r="I901" s="310"/>
      <c r="J901" s="310"/>
      <c r="K901" s="317"/>
      <c r="L901" s="269"/>
      <c r="M901" s="269"/>
      <c r="N901" s="269"/>
      <c r="O901" s="269"/>
      <c r="P901" s="269"/>
      <c r="Q901" s="333"/>
      <c r="R901" s="118"/>
    </row>
    <row r="902" hidden="1" spans="1:18">
      <c r="A902" s="276">
        <v>899</v>
      </c>
      <c r="B902" s="308"/>
      <c r="C902" s="310"/>
      <c r="D902" s="310"/>
      <c r="E902" s="309"/>
      <c r="F902" s="310"/>
      <c r="G902" s="310"/>
      <c r="H902" s="310"/>
      <c r="I902" s="310"/>
      <c r="J902" s="310"/>
      <c r="K902" s="317"/>
      <c r="L902" s="269"/>
      <c r="M902" s="269"/>
      <c r="N902" s="269"/>
      <c r="O902" s="269"/>
      <c r="P902" s="269"/>
      <c r="Q902" s="333"/>
      <c r="R902" s="118"/>
    </row>
    <row r="903" s="178" customFormat="1" ht="14.25" hidden="1" spans="1:17">
      <c r="A903" s="276">
        <v>900</v>
      </c>
      <c r="B903" s="340"/>
      <c r="C903" s="196"/>
      <c r="D903" s="196"/>
      <c r="E903" s="341"/>
      <c r="F903" s="196"/>
      <c r="G903" s="196"/>
      <c r="H903" s="196"/>
      <c r="I903" s="196"/>
      <c r="J903" s="196"/>
      <c r="K903" s="342"/>
      <c r="L903" s="343"/>
      <c r="M903" s="343"/>
      <c r="N903" s="343"/>
      <c r="O903" s="343"/>
      <c r="P903" s="343"/>
      <c r="Q903" s="344"/>
    </row>
    <row r="904" s="177" customFormat="1" hidden="1" spans="1:17">
      <c r="A904" s="276">
        <v>901</v>
      </c>
      <c r="B904" s="306"/>
      <c r="C904" s="275"/>
      <c r="D904" s="275"/>
      <c r="E904" s="307"/>
      <c r="F904" s="275"/>
      <c r="G904" s="275"/>
      <c r="H904" s="275"/>
      <c r="I904" s="275"/>
      <c r="J904" s="275"/>
      <c r="K904" s="324"/>
      <c r="L904" s="325"/>
      <c r="M904" s="325"/>
      <c r="N904" s="325"/>
      <c r="O904" s="325"/>
      <c r="P904" s="325"/>
      <c r="Q904" s="332"/>
    </row>
    <row r="905" hidden="1" spans="1:18">
      <c r="A905" s="276">
        <v>902</v>
      </c>
      <c r="B905" s="308"/>
      <c r="C905" s="310"/>
      <c r="D905" s="310"/>
      <c r="E905" s="309"/>
      <c r="F905" s="310"/>
      <c r="G905" s="310"/>
      <c r="H905" s="310"/>
      <c r="I905" s="310"/>
      <c r="J905" s="310"/>
      <c r="K905" s="317"/>
      <c r="L905" s="269"/>
      <c r="M905" s="269"/>
      <c r="N905" s="269"/>
      <c r="O905" s="269"/>
      <c r="P905" s="269"/>
      <c r="Q905" s="333"/>
      <c r="R905" s="118"/>
    </row>
    <row r="906" hidden="1" spans="1:18">
      <c r="A906" s="276">
        <v>903</v>
      </c>
      <c r="B906" s="308"/>
      <c r="C906" s="310"/>
      <c r="D906" s="310"/>
      <c r="E906" s="309"/>
      <c r="F906" s="310"/>
      <c r="G906" s="310"/>
      <c r="H906" s="310"/>
      <c r="I906" s="310"/>
      <c r="J906" s="310"/>
      <c r="K906" s="317"/>
      <c r="L906" s="269"/>
      <c r="M906" s="269"/>
      <c r="N906" s="269"/>
      <c r="O906" s="269"/>
      <c r="P906" s="269"/>
      <c r="Q906" s="333"/>
      <c r="R906" s="118"/>
    </row>
    <row r="907" hidden="1" spans="1:18">
      <c r="A907" s="276">
        <v>904</v>
      </c>
      <c r="B907" s="308"/>
      <c r="C907" s="310"/>
      <c r="D907" s="310"/>
      <c r="E907" s="309"/>
      <c r="F907" s="310"/>
      <c r="G907" s="310"/>
      <c r="H907" s="310"/>
      <c r="I907" s="310"/>
      <c r="J907" s="310"/>
      <c r="K907" s="317"/>
      <c r="L907" s="269"/>
      <c r="M907" s="269"/>
      <c r="N907" s="269"/>
      <c r="O907" s="269"/>
      <c r="P907" s="269"/>
      <c r="Q907" s="333"/>
      <c r="R907" s="118"/>
    </row>
    <row r="908" hidden="1" spans="1:18">
      <c r="A908" s="276">
        <v>905</v>
      </c>
      <c r="B908" s="308"/>
      <c r="C908" s="310"/>
      <c r="D908" s="310"/>
      <c r="E908" s="309"/>
      <c r="F908" s="310"/>
      <c r="G908" s="310"/>
      <c r="H908" s="310"/>
      <c r="I908" s="310"/>
      <c r="J908" s="310"/>
      <c r="K908" s="317"/>
      <c r="L908" s="269"/>
      <c r="M908" s="269"/>
      <c r="N908" s="269"/>
      <c r="O908" s="269"/>
      <c r="P908" s="269"/>
      <c r="Q908" s="333"/>
      <c r="R908" s="118"/>
    </row>
    <row r="909" hidden="1" spans="1:18">
      <c r="A909" s="276">
        <v>906</v>
      </c>
      <c r="B909" s="308"/>
      <c r="C909" s="310"/>
      <c r="D909" s="310"/>
      <c r="E909" s="309"/>
      <c r="F909" s="310"/>
      <c r="G909" s="310"/>
      <c r="H909" s="310"/>
      <c r="I909" s="310"/>
      <c r="J909" s="310"/>
      <c r="K909" s="317"/>
      <c r="L909" s="269"/>
      <c r="M909" s="269"/>
      <c r="N909" s="269"/>
      <c r="O909" s="269"/>
      <c r="P909" s="269"/>
      <c r="Q909" s="333"/>
      <c r="R909" s="118"/>
    </row>
    <row r="910" hidden="1" spans="1:18">
      <c r="A910" s="276">
        <v>907</v>
      </c>
      <c r="B910" s="308"/>
      <c r="C910" s="310"/>
      <c r="D910" s="310"/>
      <c r="E910" s="309"/>
      <c r="F910" s="310"/>
      <c r="G910" s="310"/>
      <c r="H910" s="310"/>
      <c r="I910" s="310"/>
      <c r="J910" s="310"/>
      <c r="K910" s="317"/>
      <c r="L910" s="269"/>
      <c r="M910" s="269"/>
      <c r="N910" s="269"/>
      <c r="O910" s="269"/>
      <c r="P910" s="269"/>
      <c r="Q910" s="333"/>
      <c r="R910" s="118"/>
    </row>
    <row r="911" hidden="1" spans="1:18">
      <c r="A911" s="276">
        <v>908</v>
      </c>
      <c r="B911" s="308"/>
      <c r="C911" s="310"/>
      <c r="D911" s="310"/>
      <c r="E911" s="309"/>
      <c r="F911" s="310"/>
      <c r="G911" s="310"/>
      <c r="H911" s="310"/>
      <c r="I911" s="310"/>
      <c r="J911" s="310"/>
      <c r="K911" s="317"/>
      <c r="L911" s="269"/>
      <c r="M911" s="269"/>
      <c r="N911" s="269"/>
      <c r="O911" s="269"/>
      <c r="P911" s="269"/>
      <c r="Q911" s="333"/>
      <c r="R911" s="118"/>
    </row>
    <row r="912" hidden="1" spans="1:18">
      <c r="A912" s="276">
        <v>909</v>
      </c>
      <c r="B912" s="308"/>
      <c r="C912" s="310"/>
      <c r="D912" s="310"/>
      <c r="E912" s="309"/>
      <c r="F912" s="310"/>
      <c r="G912" s="310"/>
      <c r="H912" s="310"/>
      <c r="I912" s="310"/>
      <c r="J912" s="310"/>
      <c r="K912" s="317"/>
      <c r="L912" s="269"/>
      <c r="M912" s="269"/>
      <c r="N912" s="269"/>
      <c r="O912" s="269"/>
      <c r="P912" s="269"/>
      <c r="Q912" s="333"/>
      <c r="R912" s="118"/>
    </row>
    <row r="913" hidden="1" spans="1:18">
      <c r="A913" s="276">
        <v>910</v>
      </c>
      <c r="B913" s="308"/>
      <c r="C913" s="310"/>
      <c r="D913" s="310"/>
      <c r="E913" s="309"/>
      <c r="F913" s="310"/>
      <c r="G913" s="310"/>
      <c r="H913" s="310"/>
      <c r="I913" s="310"/>
      <c r="J913" s="310"/>
      <c r="K913" s="317"/>
      <c r="L913" s="269"/>
      <c r="M913" s="269"/>
      <c r="N913" s="269"/>
      <c r="O913" s="269"/>
      <c r="P913" s="269"/>
      <c r="Q913" s="333"/>
      <c r="R913" s="118"/>
    </row>
    <row r="914" hidden="1" spans="1:18">
      <c r="A914" s="276">
        <v>911</v>
      </c>
      <c r="B914" s="308"/>
      <c r="C914" s="310"/>
      <c r="D914" s="310"/>
      <c r="E914" s="309"/>
      <c r="F914" s="310"/>
      <c r="G914" s="310"/>
      <c r="H914" s="310"/>
      <c r="I914" s="310"/>
      <c r="J914" s="310"/>
      <c r="K914" s="317"/>
      <c r="L914" s="269"/>
      <c r="M914" s="269"/>
      <c r="N914" s="269"/>
      <c r="O914" s="269"/>
      <c r="P914" s="269"/>
      <c r="Q914" s="333"/>
      <c r="R914" s="118"/>
    </row>
    <row r="915" hidden="1" spans="1:18">
      <c r="A915" s="276">
        <v>912</v>
      </c>
      <c r="B915" s="308"/>
      <c r="C915" s="310"/>
      <c r="D915" s="310"/>
      <c r="E915" s="309"/>
      <c r="F915" s="310"/>
      <c r="G915" s="310"/>
      <c r="H915" s="310"/>
      <c r="I915" s="310"/>
      <c r="J915" s="310"/>
      <c r="K915" s="317"/>
      <c r="L915" s="269"/>
      <c r="M915" s="269"/>
      <c r="N915" s="269"/>
      <c r="O915" s="269"/>
      <c r="P915" s="269"/>
      <c r="Q915" s="333"/>
      <c r="R915" s="118"/>
    </row>
    <row r="916" hidden="1" spans="1:18">
      <c r="A916" s="276">
        <v>913</v>
      </c>
      <c r="B916" s="308"/>
      <c r="C916" s="310"/>
      <c r="D916" s="310"/>
      <c r="E916" s="309"/>
      <c r="F916" s="310"/>
      <c r="G916" s="310"/>
      <c r="H916" s="310"/>
      <c r="I916" s="310"/>
      <c r="J916" s="310"/>
      <c r="K916" s="317"/>
      <c r="L916" s="269"/>
      <c r="M916" s="269"/>
      <c r="N916" s="269"/>
      <c r="O916" s="269"/>
      <c r="P916" s="269"/>
      <c r="Q916" s="333"/>
      <c r="R916" s="118"/>
    </row>
    <row r="917" hidden="1" spans="1:18">
      <c r="A917" s="276">
        <v>914</v>
      </c>
      <c r="B917" s="308"/>
      <c r="C917" s="310"/>
      <c r="D917" s="310"/>
      <c r="E917" s="309"/>
      <c r="F917" s="310"/>
      <c r="G917" s="310"/>
      <c r="H917" s="310"/>
      <c r="I917" s="310"/>
      <c r="J917" s="310"/>
      <c r="K917" s="317"/>
      <c r="L917" s="269"/>
      <c r="M917" s="269"/>
      <c r="N917" s="269"/>
      <c r="O917" s="269"/>
      <c r="P917" s="269"/>
      <c r="Q917" s="333"/>
      <c r="R917" s="118"/>
    </row>
    <row r="918" hidden="1" spans="1:18">
      <c r="A918" s="276">
        <v>915</v>
      </c>
      <c r="B918" s="308"/>
      <c r="C918" s="310"/>
      <c r="D918" s="310"/>
      <c r="E918" s="309"/>
      <c r="F918" s="310"/>
      <c r="G918" s="310"/>
      <c r="H918" s="310"/>
      <c r="I918" s="310"/>
      <c r="J918" s="310"/>
      <c r="K918" s="317"/>
      <c r="L918" s="269"/>
      <c r="M918" s="269"/>
      <c r="N918" s="269"/>
      <c r="O918" s="269"/>
      <c r="P918" s="269"/>
      <c r="Q918" s="333"/>
      <c r="R918" s="118"/>
    </row>
    <row r="919" hidden="1" spans="1:18">
      <c r="A919" s="276">
        <v>916</v>
      </c>
      <c r="B919" s="308"/>
      <c r="C919" s="310"/>
      <c r="D919" s="310"/>
      <c r="E919" s="309"/>
      <c r="F919" s="310"/>
      <c r="G919" s="310"/>
      <c r="H919" s="310"/>
      <c r="I919" s="310"/>
      <c r="J919" s="310"/>
      <c r="K919" s="317"/>
      <c r="L919" s="269"/>
      <c r="M919" s="269"/>
      <c r="N919" s="269"/>
      <c r="O919" s="269"/>
      <c r="P919" s="269"/>
      <c r="Q919" s="333"/>
      <c r="R919" s="118"/>
    </row>
    <row r="920" hidden="1" spans="1:18">
      <c r="A920" s="276">
        <v>917</v>
      </c>
      <c r="B920" s="308"/>
      <c r="C920" s="310"/>
      <c r="D920" s="310"/>
      <c r="E920" s="309"/>
      <c r="F920" s="310"/>
      <c r="G920" s="310"/>
      <c r="H920" s="310"/>
      <c r="I920" s="310"/>
      <c r="J920" s="310"/>
      <c r="K920" s="317"/>
      <c r="L920" s="269"/>
      <c r="M920" s="269"/>
      <c r="N920" s="269"/>
      <c r="O920" s="269"/>
      <c r="P920" s="269"/>
      <c r="Q920" s="333"/>
      <c r="R920" s="118"/>
    </row>
    <row r="921" hidden="1" spans="1:18">
      <c r="A921" s="276">
        <v>918</v>
      </c>
      <c r="B921" s="308"/>
      <c r="C921" s="310"/>
      <c r="D921" s="310"/>
      <c r="E921" s="309"/>
      <c r="F921" s="310"/>
      <c r="G921" s="310"/>
      <c r="H921" s="310"/>
      <c r="I921" s="310"/>
      <c r="J921" s="310"/>
      <c r="K921" s="317"/>
      <c r="L921" s="269"/>
      <c r="M921" s="269"/>
      <c r="N921" s="269"/>
      <c r="O921" s="269"/>
      <c r="P921" s="269"/>
      <c r="Q921" s="333"/>
      <c r="R921" s="118"/>
    </row>
    <row r="922" hidden="1" spans="1:18">
      <c r="A922" s="276">
        <v>919</v>
      </c>
      <c r="B922" s="308"/>
      <c r="C922" s="310"/>
      <c r="D922" s="310"/>
      <c r="E922" s="309"/>
      <c r="F922" s="310"/>
      <c r="G922" s="310"/>
      <c r="H922" s="310"/>
      <c r="I922" s="310"/>
      <c r="J922" s="310"/>
      <c r="K922" s="317"/>
      <c r="L922" s="269"/>
      <c r="M922" s="269"/>
      <c r="N922" s="269"/>
      <c r="O922" s="269"/>
      <c r="P922" s="269"/>
      <c r="Q922" s="333"/>
      <c r="R922" s="118"/>
    </row>
    <row r="923" hidden="1" spans="1:18">
      <c r="A923" s="276">
        <v>920</v>
      </c>
      <c r="B923" s="308"/>
      <c r="C923" s="310"/>
      <c r="D923" s="310"/>
      <c r="E923" s="309"/>
      <c r="F923" s="310"/>
      <c r="G923" s="310"/>
      <c r="H923" s="310"/>
      <c r="I923" s="310"/>
      <c r="J923" s="310"/>
      <c r="K923" s="317"/>
      <c r="L923" s="269"/>
      <c r="M923" s="269"/>
      <c r="N923" s="269"/>
      <c r="O923" s="269"/>
      <c r="P923" s="269"/>
      <c r="Q923" s="333"/>
      <c r="R923" s="118"/>
    </row>
    <row r="924" hidden="1" spans="1:18">
      <c r="A924" s="276">
        <v>921</v>
      </c>
      <c r="B924" s="308"/>
      <c r="C924" s="310"/>
      <c r="D924" s="310"/>
      <c r="E924" s="309"/>
      <c r="F924" s="310"/>
      <c r="G924" s="310"/>
      <c r="H924" s="310"/>
      <c r="I924" s="310"/>
      <c r="J924" s="310"/>
      <c r="K924" s="317"/>
      <c r="L924" s="269"/>
      <c r="M924" s="269"/>
      <c r="N924" s="269"/>
      <c r="O924" s="269"/>
      <c r="P924" s="269"/>
      <c r="Q924" s="333"/>
      <c r="R924" s="118"/>
    </row>
    <row r="925" hidden="1" spans="1:18">
      <c r="A925" s="276">
        <v>922</v>
      </c>
      <c r="B925" s="308"/>
      <c r="C925" s="310"/>
      <c r="D925" s="310"/>
      <c r="E925" s="309"/>
      <c r="F925" s="310"/>
      <c r="G925" s="310"/>
      <c r="H925" s="310"/>
      <c r="I925" s="310"/>
      <c r="J925" s="310"/>
      <c r="K925" s="317"/>
      <c r="L925" s="269"/>
      <c r="M925" s="269"/>
      <c r="N925" s="269"/>
      <c r="O925" s="269"/>
      <c r="P925" s="269"/>
      <c r="Q925" s="333"/>
      <c r="R925" s="118"/>
    </row>
    <row r="926" hidden="1" spans="1:18">
      <c r="A926" s="276">
        <v>923</v>
      </c>
      <c r="B926" s="308"/>
      <c r="C926" s="310"/>
      <c r="D926" s="310"/>
      <c r="E926" s="309"/>
      <c r="F926" s="310"/>
      <c r="G926" s="310"/>
      <c r="H926" s="310"/>
      <c r="I926" s="310"/>
      <c r="J926" s="310"/>
      <c r="K926" s="317"/>
      <c r="L926" s="269"/>
      <c r="M926" s="269"/>
      <c r="N926" s="269"/>
      <c r="O926" s="269"/>
      <c r="P926" s="269"/>
      <c r="Q926" s="333"/>
      <c r="R926" s="118"/>
    </row>
    <row r="927" hidden="1" spans="1:18">
      <c r="A927" s="276">
        <v>924</v>
      </c>
      <c r="B927" s="308"/>
      <c r="C927" s="310"/>
      <c r="D927" s="310"/>
      <c r="E927" s="309"/>
      <c r="F927" s="310"/>
      <c r="G927" s="310"/>
      <c r="H927" s="310"/>
      <c r="I927" s="310"/>
      <c r="J927" s="310"/>
      <c r="K927" s="317"/>
      <c r="L927" s="269"/>
      <c r="M927" s="269"/>
      <c r="N927" s="269"/>
      <c r="O927" s="269"/>
      <c r="P927" s="269"/>
      <c r="Q927" s="333"/>
      <c r="R927" s="118"/>
    </row>
    <row r="928" hidden="1" spans="1:18">
      <c r="A928" s="276">
        <v>925</v>
      </c>
      <c r="B928" s="308"/>
      <c r="C928" s="310"/>
      <c r="D928" s="310"/>
      <c r="E928" s="309"/>
      <c r="F928" s="310"/>
      <c r="G928" s="310"/>
      <c r="H928" s="310"/>
      <c r="I928" s="310"/>
      <c r="J928" s="310"/>
      <c r="K928" s="317"/>
      <c r="L928" s="269"/>
      <c r="M928" s="269"/>
      <c r="N928" s="269"/>
      <c r="O928" s="269"/>
      <c r="P928" s="269"/>
      <c r="Q928" s="333"/>
      <c r="R928" s="118"/>
    </row>
    <row r="929" hidden="1" spans="1:18">
      <c r="A929" s="276">
        <v>926</v>
      </c>
      <c r="B929" s="308"/>
      <c r="C929" s="310"/>
      <c r="D929" s="310"/>
      <c r="E929" s="309"/>
      <c r="F929" s="310"/>
      <c r="G929" s="310"/>
      <c r="H929" s="310"/>
      <c r="I929" s="310"/>
      <c r="J929" s="310"/>
      <c r="K929" s="317"/>
      <c r="L929" s="269"/>
      <c r="M929" s="269"/>
      <c r="N929" s="269"/>
      <c r="O929" s="269"/>
      <c r="P929" s="269"/>
      <c r="Q929" s="333"/>
      <c r="R929" s="118"/>
    </row>
    <row r="930" hidden="1" spans="1:18">
      <c r="A930" s="276">
        <v>927</v>
      </c>
      <c r="B930" s="308"/>
      <c r="C930" s="310"/>
      <c r="D930" s="310"/>
      <c r="E930" s="309"/>
      <c r="F930" s="310"/>
      <c r="G930" s="310"/>
      <c r="H930" s="310"/>
      <c r="I930" s="310"/>
      <c r="J930" s="310"/>
      <c r="K930" s="317"/>
      <c r="L930" s="269"/>
      <c r="M930" s="269"/>
      <c r="N930" s="269"/>
      <c r="O930" s="269"/>
      <c r="P930" s="269"/>
      <c r="Q930" s="333"/>
      <c r="R930" s="118"/>
    </row>
    <row r="931" hidden="1" spans="1:18">
      <c r="A931" s="276">
        <v>928</v>
      </c>
      <c r="B931" s="308"/>
      <c r="C931" s="310"/>
      <c r="D931" s="310"/>
      <c r="E931" s="309"/>
      <c r="F931" s="310"/>
      <c r="G931" s="310"/>
      <c r="H931" s="310"/>
      <c r="I931" s="310"/>
      <c r="J931" s="310"/>
      <c r="K931" s="317"/>
      <c r="L931" s="269"/>
      <c r="M931" s="269"/>
      <c r="N931" s="269"/>
      <c r="O931" s="269"/>
      <c r="P931" s="269"/>
      <c r="Q931" s="333"/>
      <c r="R931" s="118"/>
    </row>
    <row r="932" hidden="1" spans="1:18">
      <c r="A932" s="276">
        <v>929</v>
      </c>
      <c r="B932" s="308"/>
      <c r="C932" s="310"/>
      <c r="D932" s="310"/>
      <c r="E932" s="309"/>
      <c r="F932" s="310"/>
      <c r="G932" s="310"/>
      <c r="H932" s="310"/>
      <c r="I932" s="310"/>
      <c r="J932" s="310"/>
      <c r="K932" s="317"/>
      <c r="L932" s="269"/>
      <c r="M932" s="269"/>
      <c r="N932" s="269"/>
      <c r="O932" s="269"/>
      <c r="P932" s="269"/>
      <c r="Q932" s="333"/>
      <c r="R932" s="118"/>
    </row>
    <row r="933" hidden="1" spans="1:18">
      <c r="A933" s="276">
        <v>930</v>
      </c>
      <c r="B933" s="308"/>
      <c r="C933" s="310"/>
      <c r="D933" s="310"/>
      <c r="E933" s="309"/>
      <c r="F933" s="310"/>
      <c r="G933" s="310"/>
      <c r="H933" s="310"/>
      <c r="I933" s="310"/>
      <c r="J933" s="310"/>
      <c r="K933" s="317"/>
      <c r="L933" s="269"/>
      <c r="M933" s="269"/>
      <c r="N933" s="269"/>
      <c r="O933" s="269"/>
      <c r="P933" s="269"/>
      <c r="Q933" s="333"/>
      <c r="R933" s="118"/>
    </row>
    <row r="934" hidden="1" spans="1:18">
      <c r="A934" s="276">
        <v>931</v>
      </c>
      <c r="B934" s="308"/>
      <c r="C934" s="310"/>
      <c r="D934" s="310"/>
      <c r="E934" s="309"/>
      <c r="F934" s="310"/>
      <c r="G934" s="310"/>
      <c r="H934" s="310"/>
      <c r="I934" s="310"/>
      <c r="J934" s="310"/>
      <c r="K934" s="317"/>
      <c r="L934" s="269"/>
      <c r="M934" s="269"/>
      <c r="N934" s="269"/>
      <c r="O934" s="269"/>
      <c r="P934" s="269"/>
      <c r="Q934" s="333"/>
      <c r="R934" s="118"/>
    </row>
    <row r="935" hidden="1" spans="1:18">
      <c r="A935" s="276">
        <v>932</v>
      </c>
      <c r="B935" s="308"/>
      <c r="C935" s="310"/>
      <c r="D935" s="310"/>
      <c r="E935" s="309"/>
      <c r="F935" s="310"/>
      <c r="G935" s="310"/>
      <c r="H935" s="310"/>
      <c r="I935" s="310"/>
      <c r="J935" s="310"/>
      <c r="K935" s="317"/>
      <c r="L935" s="269"/>
      <c r="M935" s="269"/>
      <c r="N935" s="269"/>
      <c r="O935" s="269"/>
      <c r="P935" s="269"/>
      <c r="Q935" s="333"/>
      <c r="R935" s="118"/>
    </row>
    <row r="936" hidden="1" spans="1:18">
      <c r="A936" s="276">
        <v>933</v>
      </c>
      <c r="B936" s="308"/>
      <c r="C936" s="310"/>
      <c r="D936" s="310"/>
      <c r="E936" s="309"/>
      <c r="F936" s="310"/>
      <c r="G936" s="310"/>
      <c r="H936" s="310"/>
      <c r="I936" s="310"/>
      <c r="J936" s="310"/>
      <c r="K936" s="317"/>
      <c r="L936" s="269"/>
      <c r="M936" s="269"/>
      <c r="N936" s="269"/>
      <c r="O936" s="269"/>
      <c r="P936" s="269"/>
      <c r="Q936" s="333"/>
      <c r="R936" s="118"/>
    </row>
    <row r="937" hidden="1" spans="1:18">
      <c r="A937" s="276">
        <v>934</v>
      </c>
      <c r="B937" s="308"/>
      <c r="C937" s="310"/>
      <c r="D937" s="310"/>
      <c r="E937" s="309"/>
      <c r="F937" s="310"/>
      <c r="G937" s="310"/>
      <c r="H937" s="310"/>
      <c r="I937" s="310"/>
      <c r="J937" s="310"/>
      <c r="K937" s="317"/>
      <c r="L937" s="269"/>
      <c r="M937" s="269"/>
      <c r="N937" s="269"/>
      <c r="O937" s="269"/>
      <c r="P937" s="269"/>
      <c r="Q937" s="333"/>
      <c r="R937" s="118"/>
    </row>
    <row r="938" hidden="1" spans="1:18">
      <c r="A938" s="276">
        <v>935</v>
      </c>
      <c r="B938" s="308"/>
      <c r="C938" s="310"/>
      <c r="D938" s="310"/>
      <c r="E938" s="309"/>
      <c r="F938" s="310"/>
      <c r="G938" s="310"/>
      <c r="H938" s="310"/>
      <c r="I938" s="310"/>
      <c r="J938" s="310"/>
      <c r="K938" s="317"/>
      <c r="L938" s="269"/>
      <c r="M938" s="269"/>
      <c r="N938" s="269"/>
      <c r="O938" s="269"/>
      <c r="P938" s="269"/>
      <c r="Q938" s="333"/>
      <c r="R938" s="118"/>
    </row>
    <row r="939" hidden="1" spans="1:18">
      <c r="A939" s="276">
        <v>936</v>
      </c>
      <c r="B939" s="308"/>
      <c r="C939" s="310"/>
      <c r="D939" s="310"/>
      <c r="E939" s="309"/>
      <c r="F939" s="310"/>
      <c r="G939" s="310"/>
      <c r="H939" s="310"/>
      <c r="I939" s="310"/>
      <c r="J939" s="310"/>
      <c r="K939" s="317"/>
      <c r="L939" s="269"/>
      <c r="M939" s="269"/>
      <c r="N939" s="269"/>
      <c r="O939" s="269"/>
      <c r="P939" s="269"/>
      <c r="Q939" s="333"/>
      <c r="R939" s="118"/>
    </row>
    <row r="940" hidden="1" spans="1:18">
      <c r="A940" s="276">
        <v>937</v>
      </c>
      <c r="B940" s="308"/>
      <c r="C940" s="310"/>
      <c r="D940" s="310"/>
      <c r="E940" s="309"/>
      <c r="F940" s="310"/>
      <c r="G940" s="310"/>
      <c r="H940" s="310"/>
      <c r="I940" s="310"/>
      <c r="J940" s="310"/>
      <c r="K940" s="317"/>
      <c r="L940" s="269"/>
      <c r="M940" s="269"/>
      <c r="N940" s="269"/>
      <c r="O940" s="269"/>
      <c r="P940" s="269"/>
      <c r="Q940" s="333"/>
      <c r="R940" s="118"/>
    </row>
    <row r="941" hidden="1" spans="1:18">
      <c r="A941" s="276">
        <v>938</v>
      </c>
      <c r="B941" s="308"/>
      <c r="C941" s="310"/>
      <c r="D941" s="310"/>
      <c r="E941" s="309"/>
      <c r="F941" s="310"/>
      <c r="G941" s="310"/>
      <c r="H941" s="310"/>
      <c r="I941" s="310"/>
      <c r="J941" s="310"/>
      <c r="K941" s="317"/>
      <c r="L941" s="269"/>
      <c r="M941" s="269"/>
      <c r="N941" s="269"/>
      <c r="O941" s="269"/>
      <c r="P941" s="269"/>
      <c r="Q941" s="333"/>
      <c r="R941" s="118"/>
    </row>
    <row r="942" hidden="1" spans="1:18">
      <c r="A942" s="276">
        <v>939</v>
      </c>
      <c r="B942" s="308"/>
      <c r="C942" s="310"/>
      <c r="D942" s="310"/>
      <c r="E942" s="309"/>
      <c r="F942" s="310"/>
      <c r="G942" s="310"/>
      <c r="H942" s="310"/>
      <c r="I942" s="310"/>
      <c r="J942" s="310"/>
      <c r="K942" s="317"/>
      <c r="L942" s="269"/>
      <c r="M942" s="269"/>
      <c r="N942" s="269"/>
      <c r="O942" s="269"/>
      <c r="P942" s="269"/>
      <c r="Q942" s="333"/>
      <c r="R942" s="118"/>
    </row>
    <row r="943" hidden="1" spans="1:18">
      <c r="A943" s="276">
        <v>940</v>
      </c>
      <c r="B943" s="308"/>
      <c r="C943" s="310"/>
      <c r="D943" s="310"/>
      <c r="E943" s="309"/>
      <c r="F943" s="310"/>
      <c r="G943" s="310"/>
      <c r="H943" s="310"/>
      <c r="I943" s="310"/>
      <c r="J943" s="310"/>
      <c r="K943" s="317"/>
      <c r="L943" s="269"/>
      <c r="M943" s="269"/>
      <c r="N943" s="269"/>
      <c r="O943" s="269"/>
      <c r="P943" s="269"/>
      <c r="Q943" s="333"/>
      <c r="R943" s="118"/>
    </row>
    <row r="944" hidden="1" spans="1:18">
      <c r="A944" s="276">
        <v>941</v>
      </c>
      <c r="B944" s="308"/>
      <c r="C944" s="310"/>
      <c r="D944" s="310"/>
      <c r="E944" s="309"/>
      <c r="F944" s="310"/>
      <c r="G944" s="310"/>
      <c r="H944" s="310"/>
      <c r="I944" s="310"/>
      <c r="J944" s="310"/>
      <c r="K944" s="317"/>
      <c r="L944" s="269"/>
      <c r="M944" s="269"/>
      <c r="N944" s="269"/>
      <c r="O944" s="269"/>
      <c r="P944" s="269"/>
      <c r="Q944" s="333"/>
      <c r="R944" s="118"/>
    </row>
    <row r="945" hidden="1" spans="1:18">
      <c r="A945" s="276">
        <v>942</v>
      </c>
      <c r="B945" s="308"/>
      <c r="C945" s="310"/>
      <c r="D945" s="310"/>
      <c r="E945" s="309"/>
      <c r="F945" s="310"/>
      <c r="G945" s="310"/>
      <c r="H945" s="310"/>
      <c r="I945" s="310"/>
      <c r="J945" s="310"/>
      <c r="K945" s="317"/>
      <c r="L945" s="269"/>
      <c r="M945" s="269"/>
      <c r="N945" s="269"/>
      <c r="O945" s="269"/>
      <c r="P945" s="269"/>
      <c r="Q945" s="333"/>
      <c r="R945" s="118"/>
    </row>
    <row r="946" hidden="1" spans="1:18">
      <c r="A946" s="276">
        <v>943</v>
      </c>
      <c r="B946" s="308"/>
      <c r="C946" s="310"/>
      <c r="D946" s="310"/>
      <c r="E946" s="309"/>
      <c r="F946" s="310"/>
      <c r="G946" s="310"/>
      <c r="H946" s="310"/>
      <c r="I946" s="310"/>
      <c r="J946" s="310"/>
      <c r="K946" s="317"/>
      <c r="L946" s="269"/>
      <c r="M946" s="269"/>
      <c r="N946" s="269"/>
      <c r="O946" s="269"/>
      <c r="P946" s="269"/>
      <c r="Q946" s="333"/>
      <c r="R946" s="118"/>
    </row>
    <row r="947" hidden="1" spans="1:18">
      <c r="A947" s="276">
        <v>944</v>
      </c>
      <c r="B947" s="308"/>
      <c r="C947" s="310"/>
      <c r="D947" s="310"/>
      <c r="E947" s="309"/>
      <c r="F947" s="310"/>
      <c r="G947" s="310"/>
      <c r="H947" s="310"/>
      <c r="I947" s="310"/>
      <c r="J947" s="310"/>
      <c r="K947" s="317"/>
      <c r="L947" s="269"/>
      <c r="M947" s="269"/>
      <c r="N947" s="269"/>
      <c r="O947" s="269"/>
      <c r="P947" s="269"/>
      <c r="Q947" s="333"/>
      <c r="R947" s="118"/>
    </row>
    <row r="948" hidden="1" spans="1:18">
      <c r="A948" s="276">
        <v>945</v>
      </c>
      <c r="B948" s="308"/>
      <c r="C948" s="310"/>
      <c r="D948" s="310"/>
      <c r="E948" s="309"/>
      <c r="F948" s="310"/>
      <c r="G948" s="310"/>
      <c r="H948" s="310"/>
      <c r="I948" s="310"/>
      <c r="J948" s="310"/>
      <c r="K948" s="317"/>
      <c r="L948" s="269"/>
      <c r="M948" s="269"/>
      <c r="N948" s="269"/>
      <c r="O948" s="269"/>
      <c r="P948" s="269"/>
      <c r="Q948" s="333"/>
      <c r="R948" s="118"/>
    </row>
    <row r="949" hidden="1" spans="1:18">
      <c r="A949" s="276">
        <v>946</v>
      </c>
      <c r="B949" s="308"/>
      <c r="C949" s="310"/>
      <c r="D949" s="310"/>
      <c r="E949" s="309"/>
      <c r="F949" s="310"/>
      <c r="G949" s="310"/>
      <c r="H949" s="310"/>
      <c r="I949" s="310"/>
      <c r="J949" s="310"/>
      <c r="K949" s="317"/>
      <c r="L949" s="269"/>
      <c r="M949" s="269"/>
      <c r="N949" s="269"/>
      <c r="O949" s="269"/>
      <c r="P949" s="269"/>
      <c r="Q949" s="333"/>
      <c r="R949" s="118"/>
    </row>
    <row r="950" hidden="1" spans="1:18">
      <c r="A950" s="276">
        <v>947</v>
      </c>
      <c r="B950" s="308"/>
      <c r="C950" s="310"/>
      <c r="D950" s="310"/>
      <c r="E950" s="309"/>
      <c r="F950" s="310"/>
      <c r="G950" s="310"/>
      <c r="H950" s="310"/>
      <c r="I950" s="310"/>
      <c r="J950" s="310"/>
      <c r="K950" s="317"/>
      <c r="L950" s="269"/>
      <c r="M950" s="269"/>
      <c r="N950" s="269"/>
      <c r="O950" s="269"/>
      <c r="P950" s="269"/>
      <c r="Q950" s="333"/>
      <c r="R950" s="118"/>
    </row>
    <row r="951" hidden="1" spans="1:18">
      <c r="A951" s="276">
        <v>948</v>
      </c>
      <c r="B951" s="308"/>
      <c r="C951" s="310"/>
      <c r="D951" s="310"/>
      <c r="E951" s="309"/>
      <c r="F951" s="310"/>
      <c r="G951" s="310"/>
      <c r="H951" s="310"/>
      <c r="I951" s="310"/>
      <c r="J951" s="310"/>
      <c r="K951" s="317"/>
      <c r="L951" s="269"/>
      <c r="M951" s="269"/>
      <c r="N951" s="269"/>
      <c r="O951" s="269"/>
      <c r="P951" s="269"/>
      <c r="Q951" s="333"/>
      <c r="R951" s="118"/>
    </row>
    <row r="952" hidden="1" spans="1:18">
      <c r="A952" s="276">
        <v>949</v>
      </c>
      <c r="B952" s="308"/>
      <c r="C952" s="310"/>
      <c r="D952" s="310"/>
      <c r="E952" s="309"/>
      <c r="F952" s="310"/>
      <c r="G952" s="310"/>
      <c r="H952" s="310"/>
      <c r="I952" s="310"/>
      <c r="J952" s="310"/>
      <c r="K952" s="317"/>
      <c r="L952" s="269"/>
      <c r="M952" s="269"/>
      <c r="N952" s="269"/>
      <c r="O952" s="269"/>
      <c r="P952" s="269"/>
      <c r="Q952" s="333"/>
      <c r="R952" s="118"/>
    </row>
    <row r="953" ht="14.25" hidden="1" spans="1:18">
      <c r="A953" s="276">
        <v>950</v>
      </c>
      <c r="B953" s="340"/>
      <c r="C953" s="196"/>
      <c r="D953" s="196"/>
      <c r="E953" s="341"/>
      <c r="F953" s="196"/>
      <c r="G953" s="196"/>
      <c r="H953" s="196"/>
      <c r="I953" s="196"/>
      <c r="J953" s="196"/>
      <c r="K953" s="342"/>
      <c r="L953" s="343"/>
      <c r="M953" s="343"/>
      <c r="N953" s="343"/>
      <c r="O953" s="343"/>
      <c r="P953" s="343"/>
      <c r="Q953" s="344"/>
      <c r="R953" s="178"/>
    </row>
    <row r="954" hidden="1" spans="1:18">
      <c r="A954" s="276">
        <v>951</v>
      </c>
      <c r="B954" s="306"/>
      <c r="C954" s="275"/>
      <c r="D954" s="275"/>
      <c r="E954" s="307"/>
      <c r="F954" s="275"/>
      <c r="G954" s="275"/>
      <c r="H954" s="275"/>
      <c r="I954" s="275"/>
      <c r="J954" s="275"/>
      <c r="K954" s="324"/>
      <c r="L954" s="325"/>
      <c r="M954" s="325"/>
      <c r="N954" s="325"/>
      <c r="O954" s="325"/>
      <c r="P954" s="325"/>
      <c r="Q954" s="332"/>
      <c r="R954" s="177"/>
    </row>
    <row r="955" hidden="1" spans="1:18">
      <c r="A955" s="276">
        <v>952</v>
      </c>
      <c r="B955" s="308"/>
      <c r="C955" s="310"/>
      <c r="D955" s="310"/>
      <c r="E955" s="309"/>
      <c r="F955" s="310"/>
      <c r="G955" s="310"/>
      <c r="H955" s="310"/>
      <c r="I955" s="310"/>
      <c r="J955" s="310"/>
      <c r="K955" s="317"/>
      <c r="L955" s="269"/>
      <c r="M955" s="269"/>
      <c r="N955" s="269"/>
      <c r="O955" s="269"/>
      <c r="P955" s="269"/>
      <c r="Q955" s="333"/>
      <c r="R955" s="118"/>
    </row>
    <row r="956" hidden="1" spans="1:18">
      <c r="A956" s="276">
        <v>953</v>
      </c>
      <c r="B956" s="308"/>
      <c r="C956" s="310"/>
      <c r="D956" s="310"/>
      <c r="E956" s="309"/>
      <c r="F956" s="310"/>
      <c r="G956" s="310"/>
      <c r="H956" s="310"/>
      <c r="I956" s="310"/>
      <c r="J956" s="310"/>
      <c r="K956" s="317"/>
      <c r="L956" s="269"/>
      <c r="M956" s="269"/>
      <c r="N956" s="269"/>
      <c r="O956" s="269"/>
      <c r="P956" s="269"/>
      <c r="Q956" s="333"/>
      <c r="R956" s="118"/>
    </row>
    <row r="957" hidden="1" spans="1:18">
      <c r="A957" s="276">
        <v>954</v>
      </c>
      <c r="B957" s="308"/>
      <c r="C957" s="310"/>
      <c r="D957" s="310"/>
      <c r="E957" s="309"/>
      <c r="F957" s="310"/>
      <c r="G957" s="310"/>
      <c r="H957" s="310"/>
      <c r="I957" s="310"/>
      <c r="J957" s="310"/>
      <c r="K957" s="317"/>
      <c r="L957" s="269"/>
      <c r="M957" s="269"/>
      <c r="N957" s="269"/>
      <c r="O957" s="269"/>
      <c r="P957" s="269"/>
      <c r="Q957" s="333"/>
      <c r="R957" s="118"/>
    </row>
    <row r="958" hidden="1" spans="1:18">
      <c r="A958" s="276">
        <v>955</v>
      </c>
      <c r="B958" s="308"/>
      <c r="C958" s="310"/>
      <c r="D958" s="310"/>
      <c r="E958" s="309"/>
      <c r="F958" s="310"/>
      <c r="G958" s="310"/>
      <c r="H958" s="310"/>
      <c r="I958" s="310"/>
      <c r="J958" s="310"/>
      <c r="K958" s="317"/>
      <c r="L958" s="269"/>
      <c r="M958" s="269"/>
      <c r="N958" s="269"/>
      <c r="O958" s="269"/>
      <c r="P958" s="269"/>
      <c r="Q958" s="333"/>
      <c r="R958" s="118"/>
    </row>
    <row r="959" hidden="1" spans="1:18">
      <c r="A959" s="276">
        <v>956</v>
      </c>
      <c r="B959" s="308"/>
      <c r="C959" s="310"/>
      <c r="D959" s="310"/>
      <c r="E959" s="309"/>
      <c r="F959" s="310"/>
      <c r="G959" s="310"/>
      <c r="H959" s="310"/>
      <c r="I959" s="310"/>
      <c r="J959" s="310"/>
      <c r="K959" s="317"/>
      <c r="L959" s="269"/>
      <c r="M959" s="269"/>
      <c r="N959" s="269"/>
      <c r="O959" s="269"/>
      <c r="P959" s="269"/>
      <c r="Q959" s="333"/>
      <c r="R959" s="118"/>
    </row>
    <row r="960" hidden="1" spans="1:18">
      <c r="A960" s="276">
        <v>957</v>
      </c>
      <c r="B960" s="308"/>
      <c r="C960" s="310"/>
      <c r="D960" s="310"/>
      <c r="E960" s="309"/>
      <c r="F960" s="310"/>
      <c r="G960" s="310"/>
      <c r="H960" s="310"/>
      <c r="I960" s="310"/>
      <c r="J960" s="310"/>
      <c r="K960" s="317"/>
      <c r="L960" s="269"/>
      <c r="M960" s="269"/>
      <c r="N960" s="269"/>
      <c r="O960" s="269"/>
      <c r="P960" s="269"/>
      <c r="Q960" s="333"/>
      <c r="R960" s="118"/>
    </row>
    <row r="961" hidden="1" spans="1:18">
      <c r="A961" s="276">
        <v>958</v>
      </c>
      <c r="B961" s="308"/>
      <c r="C961" s="310"/>
      <c r="D961" s="310"/>
      <c r="E961" s="309"/>
      <c r="F961" s="310"/>
      <c r="G961" s="310"/>
      <c r="H961" s="310"/>
      <c r="I961" s="310"/>
      <c r="J961" s="310"/>
      <c r="K961" s="317"/>
      <c r="L961" s="269"/>
      <c r="M961" s="269"/>
      <c r="N961" s="269"/>
      <c r="O961" s="269"/>
      <c r="P961" s="269"/>
      <c r="Q961" s="333"/>
      <c r="R961" s="118"/>
    </row>
    <row r="962" hidden="1" spans="1:18">
      <c r="A962" s="276">
        <v>959</v>
      </c>
      <c r="B962" s="308"/>
      <c r="C962" s="310"/>
      <c r="D962" s="310"/>
      <c r="E962" s="309"/>
      <c r="F962" s="310"/>
      <c r="G962" s="310"/>
      <c r="H962" s="310"/>
      <c r="I962" s="310"/>
      <c r="J962" s="310"/>
      <c r="K962" s="317"/>
      <c r="L962" s="269"/>
      <c r="M962" s="269"/>
      <c r="N962" s="269"/>
      <c r="O962" s="269"/>
      <c r="P962" s="269"/>
      <c r="Q962" s="333"/>
      <c r="R962" s="118"/>
    </row>
    <row r="963" hidden="1" spans="1:18">
      <c r="A963" s="276">
        <v>960</v>
      </c>
      <c r="B963" s="308"/>
      <c r="C963" s="310"/>
      <c r="D963" s="310"/>
      <c r="E963" s="309"/>
      <c r="F963" s="310"/>
      <c r="G963" s="310"/>
      <c r="H963" s="310"/>
      <c r="I963" s="310"/>
      <c r="J963" s="310"/>
      <c r="K963" s="317"/>
      <c r="L963" s="269"/>
      <c r="M963" s="269"/>
      <c r="N963" s="269"/>
      <c r="O963" s="269"/>
      <c r="P963" s="269"/>
      <c r="Q963" s="333"/>
      <c r="R963" s="118"/>
    </row>
    <row r="964" hidden="1" spans="1:18">
      <c r="A964" s="276">
        <v>961</v>
      </c>
      <c r="B964" s="308"/>
      <c r="C964" s="310"/>
      <c r="D964" s="310"/>
      <c r="E964" s="309"/>
      <c r="F964" s="310"/>
      <c r="G964" s="310"/>
      <c r="H964" s="310"/>
      <c r="I964" s="310"/>
      <c r="J964" s="310"/>
      <c r="K964" s="317"/>
      <c r="L964" s="269"/>
      <c r="M964" s="269"/>
      <c r="N964" s="269"/>
      <c r="O964" s="269"/>
      <c r="P964" s="269"/>
      <c r="Q964" s="333"/>
      <c r="R964" s="118"/>
    </row>
    <row r="965" hidden="1" spans="1:18">
      <c r="A965" s="276">
        <v>962</v>
      </c>
      <c r="B965" s="308"/>
      <c r="C965" s="310"/>
      <c r="D965" s="310"/>
      <c r="E965" s="309"/>
      <c r="F965" s="310"/>
      <c r="G965" s="310"/>
      <c r="H965" s="310"/>
      <c r="I965" s="310"/>
      <c r="J965" s="310"/>
      <c r="K965" s="317"/>
      <c r="L965" s="269"/>
      <c r="M965" s="269"/>
      <c r="N965" s="269"/>
      <c r="O965" s="269"/>
      <c r="P965" s="269"/>
      <c r="Q965" s="333"/>
      <c r="R965" s="118"/>
    </row>
    <row r="966" hidden="1" spans="1:18">
      <c r="A966" s="276">
        <v>963</v>
      </c>
      <c r="B966" s="308"/>
      <c r="C966" s="310"/>
      <c r="D966" s="310"/>
      <c r="E966" s="309"/>
      <c r="F966" s="310"/>
      <c r="G966" s="310"/>
      <c r="H966" s="310"/>
      <c r="I966" s="310"/>
      <c r="J966" s="310"/>
      <c r="K966" s="317"/>
      <c r="L966" s="269"/>
      <c r="M966" s="269"/>
      <c r="N966" s="269"/>
      <c r="O966" s="269"/>
      <c r="P966" s="269"/>
      <c r="Q966" s="333"/>
      <c r="R966" s="118"/>
    </row>
    <row r="967" hidden="1" spans="1:18">
      <c r="A967" s="276">
        <v>964</v>
      </c>
      <c r="B967" s="308"/>
      <c r="C967" s="310"/>
      <c r="D967" s="310"/>
      <c r="E967" s="309"/>
      <c r="F967" s="310"/>
      <c r="G967" s="310"/>
      <c r="H967" s="310"/>
      <c r="I967" s="310"/>
      <c r="J967" s="310"/>
      <c r="K967" s="317"/>
      <c r="L967" s="269"/>
      <c r="M967" s="269"/>
      <c r="N967" s="269"/>
      <c r="O967" s="269"/>
      <c r="P967" s="269"/>
      <c r="Q967" s="333"/>
      <c r="R967" s="118"/>
    </row>
    <row r="968" hidden="1" spans="1:18">
      <c r="A968" s="276">
        <v>965</v>
      </c>
      <c r="B968" s="308"/>
      <c r="C968" s="310"/>
      <c r="D968" s="310"/>
      <c r="E968" s="309"/>
      <c r="F968" s="310"/>
      <c r="G968" s="310"/>
      <c r="H968" s="310"/>
      <c r="I968" s="310"/>
      <c r="J968" s="310"/>
      <c r="K968" s="317"/>
      <c r="L968" s="269"/>
      <c r="M968" s="269"/>
      <c r="N968" s="269"/>
      <c r="O968" s="269"/>
      <c r="P968" s="269"/>
      <c r="Q968" s="333"/>
      <c r="R968" s="118"/>
    </row>
    <row r="969" hidden="1" spans="1:18">
      <c r="A969" s="276">
        <v>966</v>
      </c>
      <c r="B969" s="308"/>
      <c r="C969" s="310"/>
      <c r="D969" s="310"/>
      <c r="E969" s="309"/>
      <c r="F969" s="310"/>
      <c r="G969" s="310"/>
      <c r="H969" s="310"/>
      <c r="I969" s="310"/>
      <c r="J969" s="310"/>
      <c r="K969" s="317"/>
      <c r="L969" s="269"/>
      <c r="M969" s="269"/>
      <c r="N969" s="269"/>
      <c r="O969" s="269"/>
      <c r="P969" s="269"/>
      <c r="Q969" s="333"/>
      <c r="R969" s="118"/>
    </row>
    <row r="970" hidden="1" spans="1:18">
      <c r="A970" s="276">
        <v>967</v>
      </c>
      <c r="B970" s="308"/>
      <c r="C970" s="310"/>
      <c r="D970" s="310"/>
      <c r="E970" s="309"/>
      <c r="F970" s="310"/>
      <c r="G970" s="310"/>
      <c r="H970" s="310"/>
      <c r="I970" s="310"/>
      <c r="J970" s="310"/>
      <c r="K970" s="317"/>
      <c r="L970" s="269"/>
      <c r="M970" s="269"/>
      <c r="N970" s="269"/>
      <c r="O970" s="269"/>
      <c r="P970" s="269"/>
      <c r="Q970" s="333"/>
      <c r="R970" s="118"/>
    </row>
    <row r="971" hidden="1" spans="1:18">
      <c r="A971" s="276">
        <v>968</v>
      </c>
      <c r="B971" s="308"/>
      <c r="C971" s="310"/>
      <c r="D971" s="310"/>
      <c r="E971" s="309"/>
      <c r="F971" s="310"/>
      <c r="G971" s="310"/>
      <c r="H971" s="310"/>
      <c r="I971" s="310"/>
      <c r="J971" s="310"/>
      <c r="K971" s="317"/>
      <c r="L971" s="269"/>
      <c r="M971" s="269"/>
      <c r="N971" s="269"/>
      <c r="O971" s="269"/>
      <c r="P971" s="269"/>
      <c r="Q971" s="333"/>
      <c r="R971" s="118"/>
    </row>
    <row r="972" hidden="1" spans="1:18">
      <c r="A972" s="276">
        <v>969</v>
      </c>
      <c r="B972" s="308"/>
      <c r="C972" s="310"/>
      <c r="D972" s="310"/>
      <c r="E972" s="309"/>
      <c r="F972" s="310"/>
      <c r="G972" s="310"/>
      <c r="H972" s="310"/>
      <c r="I972" s="310"/>
      <c r="J972" s="310"/>
      <c r="K972" s="317"/>
      <c r="L972" s="269"/>
      <c r="M972" s="269"/>
      <c r="N972" s="269"/>
      <c r="O972" s="269"/>
      <c r="P972" s="269"/>
      <c r="Q972" s="333"/>
      <c r="R972" s="118"/>
    </row>
    <row r="973" hidden="1" spans="1:18">
      <c r="A973" s="276">
        <v>970</v>
      </c>
      <c r="B973" s="308"/>
      <c r="C973" s="310"/>
      <c r="D973" s="310"/>
      <c r="E973" s="309"/>
      <c r="F973" s="310"/>
      <c r="G973" s="310"/>
      <c r="H973" s="310"/>
      <c r="I973" s="310"/>
      <c r="J973" s="310"/>
      <c r="K973" s="317"/>
      <c r="L973" s="269"/>
      <c r="M973" s="269"/>
      <c r="N973" s="269"/>
      <c r="O973" s="269"/>
      <c r="P973" s="269"/>
      <c r="Q973" s="333"/>
      <c r="R973" s="118"/>
    </row>
    <row r="974" hidden="1" spans="1:18">
      <c r="A974" s="276">
        <v>971</v>
      </c>
      <c r="B974" s="308"/>
      <c r="C974" s="310"/>
      <c r="D974" s="310"/>
      <c r="E974" s="309"/>
      <c r="F974" s="310"/>
      <c r="G974" s="310"/>
      <c r="H974" s="310"/>
      <c r="I974" s="310"/>
      <c r="J974" s="310"/>
      <c r="K974" s="317"/>
      <c r="L974" s="269"/>
      <c r="M974" s="269"/>
      <c r="N974" s="269"/>
      <c r="O974" s="269"/>
      <c r="P974" s="269"/>
      <c r="Q974" s="333"/>
      <c r="R974" s="118"/>
    </row>
    <row r="975" hidden="1" spans="1:18">
      <c r="A975" s="276">
        <v>972</v>
      </c>
      <c r="B975" s="308"/>
      <c r="C975" s="310"/>
      <c r="D975" s="310"/>
      <c r="E975" s="309"/>
      <c r="F975" s="310"/>
      <c r="G975" s="310"/>
      <c r="H975" s="310"/>
      <c r="I975" s="310"/>
      <c r="J975" s="310"/>
      <c r="K975" s="317"/>
      <c r="L975" s="269"/>
      <c r="M975" s="269"/>
      <c r="N975" s="269"/>
      <c r="O975" s="269"/>
      <c r="P975" s="269"/>
      <c r="Q975" s="333"/>
      <c r="R975" s="118"/>
    </row>
    <row r="976" hidden="1" spans="1:18">
      <c r="A976" s="276">
        <v>973</v>
      </c>
      <c r="B976" s="308"/>
      <c r="C976" s="310"/>
      <c r="D976" s="310"/>
      <c r="E976" s="309"/>
      <c r="F976" s="310"/>
      <c r="G976" s="310"/>
      <c r="H976" s="310"/>
      <c r="I976" s="310"/>
      <c r="J976" s="310"/>
      <c r="K976" s="317"/>
      <c r="L976" s="269"/>
      <c r="M976" s="269"/>
      <c r="N976" s="269"/>
      <c r="O976" s="269"/>
      <c r="P976" s="269"/>
      <c r="Q976" s="333"/>
      <c r="R976" s="118"/>
    </row>
    <row r="977" hidden="1" spans="1:18">
      <c r="A977" s="276">
        <v>974</v>
      </c>
      <c r="B977" s="308"/>
      <c r="C977" s="310"/>
      <c r="D977" s="310"/>
      <c r="E977" s="309"/>
      <c r="F977" s="310"/>
      <c r="G977" s="310"/>
      <c r="H977" s="310"/>
      <c r="I977" s="310"/>
      <c r="J977" s="310"/>
      <c r="K977" s="317"/>
      <c r="L977" s="269"/>
      <c r="M977" s="269"/>
      <c r="N977" s="269"/>
      <c r="O977" s="269"/>
      <c r="P977" s="269"/>
      <c r="Q977" s="333"/>
      <c r="R977" s="118"/>
    </row>
    <row r="978" hidden="1" spans="1:18">
      <c r="A978" s="276">
        <v>975</v>
      </c>
      <c r="B978" s="308"/>
      <c r="C978" s="310"/>
      <c r="D978" s="310"/>
      <c r="E978" s="309"/>
      <c r="F978" s="310"/>
      <c r="G978" s="310"/>
      <c r="H978" s="310"/>
      <c r="I978" s="310"/>
      <c r="J978" s="310"/>
      <c r="K978" s="317"/>
      <c r="L978" s="269"/>
      <c r="M978" s="269"/>
      <c r="N978" s="269"/>
      <c r="O978" s="269"/>
      <c r="P978" s="269"/>
      <c r="Q978" s="333"/>
      <c r="R978" s="118"/>
    </row>
    <row r="979" hidden="1" spans="1:18">
      <c r="A979" s="276">
        <v>976</v>
      </c>
      <c r="B979" s="308"/>
      <c r="C979" s="310"/>
      <c r="D979" s="310"/>
      <c r="E979" s="309"/>
      <c r="F979" s="310"/>
      <c r="G979" s="310"/>
      <c r="H979" s="310"/>
      <c r="I979" s="310"/>
      <c r="J979" s="310"/>
      <c r="K979" s="317"/>
      <c r="L979" s="269"/>
      <c r="M979" s="269"/>
      <c r="N979" s="269"/>
      <c r="O979" s="269"/>
      <c r="P979" s="269"/>
      <c r="Q979" s="333"/>
      <c r="R979" s="118"/>
    </row>
    <row r="980" hidden="1" spans="1:18">
      <c r="A980" s="276">
        <v>977</v>
      </c>
      <c r="B980" s="308"/>
      <c r="C980" s="310"/>
      <c r="D980" s="310"/>
      <c r="E980" s="309"/>
      <c r="F980" s="310"/>
      <c r="G980" s="310"/>
      <c r="H980" s="310"/>
      <c r="I980" s="310"/>
      <c r="J980" s="310"/>
      <c r="K980" s="317"/>
      <c r="L980" s="269"/>
      <c r="M980" s="269"/>
      <c r="N980" s="269"/>
      <c r="O980" s="269"/>
      <c r="P980" s="269"/>
      <c r="Q980" s="333"/>
      <c r="R980" s="118"/>
    </row>
    <row r="981" hidden="1" spans="1:18">
      <c r="A981" s="276">
        <v>978</v>
      </c>
      <c r="B981" s="308"/>
      <c r="C981" s="310"/>
      <c r="D981" s="310"/>
      <c r="E981" s="309"/>
      <c r="F981" s="310"/>
      <c r="G981" s="310"/>
      <c r="H981" s="310"/>
      <c r="I981" s="310"/>
      <c r="J981" s="310"/>
      <c r="K981" s="317"/>
      <c r="L981" s="269"/>
      <c r="M981" s="269"/>
      <c r="N981" s="269"/>
      <c r="O981" s="269"/>
      <c r="P981" s="269"/>
      <c r="Q981" s="333"/>
      <c r="R981" s="118"/>
    </row>
    <row r="982" hidden="1" spans="1:18">
      <c r="A982" s="276">
        <v>979</v>
      </c>
      <c r="B982" s="308"/>
      <c r="C982" s="310"/>
      <c r="D982" s="310"/>
      <c r="E982" s="309"/>
      <c r="F982" s="310"/>
      <c r="G982" s="310"/>
      <c r="H982" s="310"/>
      <c r="I982" s="310"/>
      <c r="J982" s="310"/>
      <c r="K982" s="317"/>
      <c r="L982" s="269"/>
      <c r="M982" s="269"/>
      <c r="N982" s="269"/>
      <c r="O982" s="269"/>
      <c r="P982" s="269"/>
      <c r="Q982" s="333"/>
      <c r="R982" s="118"/>
    </row>
    <row r="983" hidden="1" spans="1:18">
      <c r="A983" s="276">
        <v>980</v>
      </c>
      <c r="B983" s="308"/>
      <c r="C983" s="310"/>
      <c r="D983" s="310"/>
      <c r="E983" s="309"/>
      <c r="F983" s="310"/>
      <c r="G983" s="310"/>
      <c r="H983" s="310"/>
      <c r="I983" s="310"/>
      <c r="J983" s="310"/>
      <c r="K983" s="317"/>
      <c r="L983" s="269"/>
      <c r="M983" s="269"/>
      <c r="N983" s="269"/>
      <c r="O983" s="269"/>
      <c r="P983" s="269"/>
      <c r="Q983" s="333"/>
      <c r="R983" s="118"/>
    </row>
    <row r="984" hidden="1" spans="1:18">
      <c r="A984" s="276">
        <v>981</v>
      </c>
      <c r="B984" s="308"/>
      <c r="C984" s="310"/>
      <c r="D984" s="310"/>
      <c r="E984" s="309"/>
      <c r="F984" s="310"/>
      <c r="G984" s="310"/>
      <c r="H984" s="310"/>
      <c r="I984" s="310"/>
      <c r="J984" s="310"/>
      <c r="K984" s="317"/>
      <c r="L984" s="269"/>
      <c r="M984" s="269"/>
      <c r="N984" s="269"/>
      <c r="O984" s="269"/>
      <c r="P984" s="269"/>
      <c r="Q984" s="333"/>
      <c r="R984" s="118"/>
    </row>
    <row r="985" hidden="1" spans="1:18">
      <c r="A985" s="276">
        <v>982</v>
      </c>
      <c r="B985" s="308"/>
      <c r="C985" s="310"/>
      <c r="D985" s="310"/>
      <c r="E985" s="309"/>
      <c r="F985" s="310"/>
      <c r="G985" s="310"/>
      <c r="H985" s="310"/>
      <c r="I985" s="310"/>
      <c r="J985" s="310"/>
      <c r="K985" s="317"/>
      <c r="L985" s="269"/>
      <c r="M985" s="269"/>
      <c r="N985" s="269"/>
      <c r="O985" s="269"/>
      <c r="P985" s="269"/>
      <c r="Q985" s="333"/>
      <c r="R985" s="118"/>
    </row>
    <row r="986" hidden="1" spans="1:18">
      <c r="A986" s="276">
        <v>983</v>
      </c>
      <c r="B986" s="308"/>
      <c r="C986" s="310"/>
      <c r="D986" s="310"/>
      <c r="E986" s="309"/>
      <c r="F986" s="310"/>
      <c r="G986" s="310"/>
      <c r="H986" s="310"/>
      <c r="I986" s="310"/>
      <c r="J986" s="310"/>
      <c r="K986" s="317"/>
      <c r="L986" s="269"/>
      <c r="M986" s="269"/>
      <c r="N986" s="269"/>
      <c r="O986" s="269"/>
      <c r="P986" s="269"/>
      <c r="Q986" s="333"/>
      <c r="R986" s="118"/>
    </row>
    <row r="987" hidden="1" spans="1:18">
      <c r="A987" s="276">
        <v>984</v>
      </c>
      <c r="B987" s="308"/>
      <c r="C987" s="310"/>
      <c r="D987" s="310"/>
      <c r="E987" s="309"/>
      <c r="F987" s="310"/>
      <c r="G987" s="310"/>
      <c r="H987" s="310"/>
      <c r="I987" s="310"/>
      <c r="J987" s="310"/>
      <c r="K987" s="317"/>
      <c r="L987" s="269"/>
      <c r="M987" s="269"/>
      <c r="N987" s="269"/>
      <c r="O987" s="269"/>
      <c r="P987" s="269"/>
      <c r="Q987" s="333"/>
      <c r="R987" s="118"/>
    </row>
    <row r="988" hidden="1" spans="1:18">
      <c r="A988" s="276">
        <v>985</v>
      </c>
      <c r="B988" s="308"/>
      <c r="C988" s="310"/>
      <c r="D988" s="310"/>
      <c r="E988" s="309"/>
      <c r="F988" s="310"/>
      <c r="G988" s="310"/>
      <c r="H988" s="310"/>
      <c r="I988" s="310"/>
      <c r="J988" s="310"/>
      <c r="K988" s="317"/>
      <c r="L988" s="269"/>
      <c r="M988" s="269"/>
      <c r="N988" s="269"/>
      <c r="O988" s="269"/>
      <c r="P988" s="269"/>
      <c r="Q988" s="333"/>
      <c r="R988" s="118"/>
    </row>
    <row r="989" hidden="1" spans="1:18">
      <c r="A989" s="276">
        <v>986</v>
      </c>
      <c r="B989" s="308"/>
      <c r="C989" s="310"/>
      <c r="D989" s="310"/>
      <c r="E989" s="309"/>
      <c r="F989" s="310"/>
      <c r="G989" s="310"/>
      <c r="H989" s="310"/>
      <c r="I989" s="310"/>
      <c r="J989" s="310"/>
      <c r="K989" s="317"/>
      <c r="L989" s="269"/>
      <c r="M989" s="269"/>
      <c r="N989" s="269"/>
      <c r="O989" s="269"/>
      <c r="P989" s="269"/>
      <c r="Q989" s="333"/>
      <c r="R989" s="118"/>
    </row>
    <row r="990" hidden="1" spans="1:18">
      <c r="A990" s="276">
        <v>987</v>
      </c>
      <c r="B990" s="308"/>
      <c r="C990" s="310"/>
      <c r="D990" s="310"/>
      <c r="E990" s="309"/>
      <c r="F990" s="310"/>
      <c r="G990" s="310"/>
      <c r="H990" s="310"/>
      <c r="I990" s="310"/>
      <c r="J990" s="310"/>
      <c r="K990" s="317"/>
      <c r="L990" s="269"/>
      <c r="M990" s="269"/>
      <c r="N990" s="269"/>
      <c r="O990" s="269"/>
      <c r="P990" s="269"/>
      <c r="Q990" s="333"/>
      <c r="R990" s="118"/>
    </row>
    <row r="991" hidden="1" spans="1:18">
      <c r="A991" s="276">
        <v>988</v>
      </c>
      <c r="B991" s="308"/>
      <c r="C991" s="310"/>
      <c r="D991" s="310"/>
      <c r="E991" s="309"/>
      <c r="F991" s="310"/>
      <c r="G991" s="310"/>
      <c r="H991" s="310"/>
      <c r="I991" s="310"/>
      <c r="J991" s="310"/>
      <c r="K991" s="317"/>
      <c r="L991" s="269"/>
      <c r="M991" s="269"/>
      <c r="N991" s="269"/>
      <c r="O991" s="269"/>
      <c r="P991" s="269"/>
      <c r="Q991" s="333"/>
      <c r="R991" s="118"/>
    </row>
    <row r="992" hidden="1" spans="1:18">
      <c r="A992" s="276">
        <v>989</v>
      </c>
      <c r="B992" s="308"/>
      <c r="C992" s="310"/>
      <c r="D992" s="310"/>
      <c r="E992" s="309"/>
      <c r="F992" s="310"/>
      <c r="G992" s="310"/>
      <c r="H992" s="310"/>
      <c r="I992" s="310"/>
      <c r="J992" s="310"/>
      <c r="K992" s="317"/>
      <c r="L992" s="269"/>
      <c r="M992" s="269"/>
      <c r="N992" s="269"/>
      <c r="O992" s="269"/>
      <c r="P992" s="269"/>
      <c r="Q992" s="333"/>
      <c r="R992" s="118"/>
    </row>
    <row r="993" hidden="1" spans="1:18">
      <c r="A993" s="276">
        <v>990</v>
      </c>
      <c r="B993" s="308"/>
      <c r="C993" s="310"/>
      <c r="D993" s="310"/>
      <c r="E993" s="309"/>
      <c r="F993" s="310"/>
      <c r="G993" s="310"/>
      <c r="H993" s="310"/>
      <c r="I993" s="310"/>
      <c r="J993" s="310"/>
      <c r="K993" s="317"/>
      <c r="L993" s="269"/>
      <c r="M993" s="269"/>
      <c r="N993" s="269"/>
      <c r="O993" s="269"/>
      <c r="P993" s="269"/>
      <c r="Q993" s="333"/>
      <c r="R993" s="118"/>
    </row>
    <row r="994" hidden="1" spans="1:18">
      <c r="A994" s="276">
        <v>991</v>
      </c>
      <c r="B994" s="308"/>
      <c r="C994" s="310"/>
      <c r="D994" s="310"/>
      <c r="E994" s="309"/>
      <c r="F994" s="310"/>
      <c r="G994" s="310"/>
      <c r="H994" s="310"/>
      <c r="I994" s="310"/>
      <c r="J994" s="310"/>
      <c r="K994" s="317"/>
      <c r="L994" s="269"/>
      <c r="M994" s="269"/>
      <c r="N994" s="269"/>
      <c r="O994" s="269"/>
      <c r="P994" s="269"/>
      <c r="Q994" s="333"/>
      <c r="R994" s="118"/>
    </row>
    <row r="995" hidden="1" spans="1:18">
      <c r="A995" s="276">
        <v>992</v>
      </c>
      <c r="B995" s="308"/>
      <c r="C995" s="310"/>
      <c r="D995" s="310"/>
      <c r="E995" s="309"/>
      <c r="F995" s="310"/>
      <c r="G995" s="310"/>
      <c r="H995" s="310"/>
      <c r="I995" s="310"/>
      <c r="J995" s="310"/>
      <c r="K995" s="317"/>
      <c r="L995" s="269"/>
      <c r="M995" s="269"/>
      <c r="N995" s="269"/>
      <c r="O995" s="269"/>
      <c r="P995" s="269"/>
      <c r="Q995" s="333"/>
      <c r="R995" s="118"/>
    </row>
    <row r="996" hidden="1" spans="1:18">
      <c r="A996" s="276">
        <v>993</v>
      </c>
      <c r="B996" s="308"/>
      <c r="C996" s="310"/>
      <c r="D996" s="310"/>
      <c r="E996" s="309"/>
      <c r="F996" s="310"/>
      <c r="G996" s="310"/>
      <c r="H996" s="310"/>
      <c r="I996" s="310"/>
      <c r="J996" s="310"/>
      <c r="K996" s="317"/>
      <c r="L996" s="269"/>
      <c r="M996" s="269"/>
      <c r="N996" s="269"/>
      <c r="O996" s="269"/>
      <c r="P996" s="269"/>
      <c r="Q996" s="333"/>
      <c r="R996" s="118"/>
    </row>
    <row r="997" hidden="1" spans="1:18">
      <c r="A997" s="276">
        <v>994</v>
      </c>
      <c r="B997" s="308"/>
      <c r="C997" s="310"/>
      <c r="D997" s="310"/>
      <c r="E997" s="309"/>
      <c r="F997" s="310"/>
      <c r="G997" s="310"/>
      <c r="H997" s="310"/>
      <c r="I997" s="310"/>
      <c r="J997" s="310"/>
      <c r="K997" s="317"/>
      <c r="L997" s="269"/>
      <c r="M997" s="269"/>
      <c r="N997" s="269"/>
      <c r="O997" s="269"/>
      <c r="P997" s="269"/>
      <c r="Q997" s="333"/>
      <c r="R997" s="118"/>
    </row>
    <row r="998" hidden="1" spans="1:18">
      <c r="A998" s="276">
        <v>995</v>
      </c>
      <c r="B998" s="308"/>
      <c r="C998" s="310"/>
      <c r="D998" s="310"/>
      <c r="E998" s="309"/>
      <c r="F998" s="310"/>
      <c r="G998" s="310"/>
      <c r="H998" s="310"/>
      <c r="I998" s="310"/>
      <c r="J998" s="310"/>
      <c r="K998" s="317"/>
      <c r="L998" s="269"/>
      <c r="M998" s="269"/>
      <c r="N998" s="269"/>
      <c r="O998" s="269"/>
      <c r="P998" s="269"/>
      <c r="Q998" s="333"/>
      <c r="R998" s="118"/>
    </row>
    <row r="999" hidden="1" spans="1:18">
      <c r="A999" s="276">
        <v>996</v>
      </c>
      <c r="B999" s="308"/>
      <c r="C999" s="310"/>
      <c r="D999" s="310"/>
      <c r="E999" s="309"/>
      <c r="F999" s="310"/>
      <c r="G999" s="310"/>
      <c r="H999" s="310"/>
      <c r="I999" s="310"/>
      <c r="J999" s="310"/>
      <c r="K999" s="317"/>
      <c r="L999" s="269"/>
      <c r="M999" s="269"/>
      <c r="N999" s="269"/>
      <c r="O999" s="269"/>
      <c r="P999" s="269"/>
      <c r="Q999" s="333"/>
      <c r="R999" s="118"/>
    </row>
    <row r="1000" hidden="1" spans="1:18">
      <c r="A1000" s="276">
        <v>997</v>
      </c>
      <c r="B1000" s="308"/>
      <c r="C1000" s="310"/>
      <c r="D1000" s="310"/>
      <c r="E1000" s="309"/>
      <c r="F1000" s="310"/>
      <c r="G1000" s="310"/>
      <c r="H1000" s="310"/>
      <c r="I1000" s="310"/>
      <c r="J1000" s="310"/>
      <c r="K1000" s="317"/>
      <c r="L1000" s="269"/>
      <c r="M1000" s="269"/>
      <c r="N1000" s="269"/>
      <c r="O1000" s="269"/>
      <c r="P1000" s="269"/>
      <c r="Q1000" s="333"/>
      <c r="R1000" s="118"/>
    </row>
    <row r="1001" hidden="1" spans="1:18">
      <c r="A1001" s="276">
        <v>998</v>
      </c>
      <c r="B1001" s="308"/>
      <c r="C1001" s="310"/>
      <c r="D1001" s="310"/>
      <c r="E1001" s="309"/>
      <c r="F1001" s="310"/>
      <c r="G1001" s="310"/>
      <c r="H1001" s="310"/>
      <c r="I1001" s="310"/>
      <c r="J1001" s="310"/>
      <c r="K1001" s="317"/>
      <c r="L1001" s="269"/>
      <c r="M1001" s="269"/>
      <c r="N1001" s="269"/>
      <c r="O1001" s="269"/>
      <c r="P1001" s="269"/>
      <c r="Q1001" s="333"/>
      <c r="R1001" s="118"/>
    </row>
    <row r="1002" hidden="1" spans="1:18">
      <c r="A1002" s="276">
        <v>999</v>
      </c>
      <c r="B1002" s="308"/>
      <c r="C1002" s="310"/>
      <c r="D1002" s="310"/>
      <c r="E1002" s="309"/>
      <c r="F1002" s="310"/>
      <c r="G1002" s="310"/>
      <c r="H1002" s="310"/>
      <c r="I1002" s="310"/>
      <c r="J1002" s="310"/>
      <c r="K1002" s="317"/>
      <c r="L1002" s="269"/>
      <c r="M1002" s="269"/>
      <c r="N1002" s="269"/>
      <c r="O1002" s="269"/>
      <c r="P1002" s="269"/>
      <c r="Q1002" s="333"/>
      <c r="R1002" s="118"/>
    </row>
    <row r="1003" ht="14.25" hidden="1" spans="1:18">
      <c r="A1003" s="276">
        <v>1000</v>
      </c>
      <c r="B1003" s="340"/>
      <c r="C1003" s="196"/>
      <c r="D1003" s="196"/>
      <c r="E1003" s="341"/>
      <c r="F1003" s="196"/>
      <c r="G1003" s="196"/>
      <c r="H1003" s="196"/>
      <c r="I1003" s="196"/>
      <c r="J1003" s="196"/>
      <c r="K1003" s="342"/>
      <c r="L1003" s="343"/>
      <c r="M1003" s="343"/>
      <c r="N1003" s="343"/>
      <c r="O1003" s="343"/>
      <c r="P1003" s="343"/>
      <c r="Q1003" s="344"/>
      <c r="R1003" s="178"/>
    </row>
    <row r="1004" spans="1:18">
      <c r="A1004" s="276">
        <v>1001</v>
      </c>
      <c r="B1004" s="306" t="str">
        <f t="shared" ref="B1004:B1013" si="26">IF(K1004="","",K1004)</f>
        <v>1002,1003,</v>
      </c>
      <c r="C1004" s="275" t="s">
        <v>2763</v>
      </c>
      <c r="D1004" s="275">
        <v>5</v>
      </c>
      <c r="E1004" s="307" t="s">
        <v>382</v>
      </c>
      <c r="F1004" s="275" t="s">
        <v>2764</v>
      </c>
      <c r="G1004" s="275">
        <v>5</v>
      </c>
      <c r="H1004" s="275" t="s">
        <v>382</v>
      </c>
      <c r="I1004" s="275" t="s">
        <v>382</v>
      </c>
      <c r="J1004" s="275" t="s">
        <v>382</v>
      </c>
      <c r="K1004" s="324" t="str">
        <f t="shared" ref="K1004:K1067" si="27">CONCATENATE(L1004,M1004,N1004,O1004,P1004,Q1004)</f>
        <v>1002,1003,</v>
      </c>
      <c r="L1004" s="325">
        <v>1002</v>
      </c>
      <c r="M1004" s="325" t="s">
        <v>2765</v>
      </c>
      <c r="N1004" s="325">
        <v>1003</v>
      </c>
      <c r="O1004" s="269" t="s">
        <v>2765</v>
      </c>
      <c r="P1004" s="325" t="s">
        <v>382</v>
      </c>
      <c r="Q1004" s="333" t="s">
        <v>382</v>
      </c>
      <c r="R1004" s="177" t="s">
        <v>2882</v>
      </c>
    </row>
    <row r="1005" spans="1:18">
      <c r="A1005" s="276">
        <v>1002</v>
      </c>
      <c r="B1005" s="308" t="str">
        <f t="shared" si="26"/>
        <v>1004,1005,</v>
      </c>
      <c r="C1005" s="310" t="s">
        <v>2767</v>
      </c>
      <c r="D1005" s="310">
        <v>1</v>
      </c>
      <c r="E1005" s="309">
        <v>201</v>
      </c>
      <c r="F1005" s="310" t="s">
        <v>2783</v>
      </c>
      <c r="G1005" s="310">
        <v>9</v>
      </c>
      <c r="H1005" s="310">
        <v>1</v>
      </c>
      <c r="I1005" s="310">
        <v>1</v>
      </c>
      <c r="J1005" s="310" t="s">
        <v>306</v>
      </c>
      <c r="K1005" s="317" t="str">
        <f t="shared" si="27"/>
        <v>1004,1005,</v>
      </c>
      <c r="L1005" s="269">
        <v>1004</v>
      </c>
      <c r="M1005" s="269" t="s">
        <v>2765</v>
      </c>
      <c r="N1005" s="269">
        <v>1005</v>
      </c>
      <c r="O1005" s="269" t="s">
        <v>2765</v>
      </c>
      <c r="P1005" s="269" t="s">
        <v>382</v>
      </c>
      <c r="Q1005" s="333" t="s">
        <v>382</v>
      </c>
      <c r="R1005" s="269"/>
    </row>
    <row r="1006" spans="1:18">
      <c r="A1006" s="276">
        <v>1003</v>
      </c>
      <c r="B1006" s="308" t="str">
        <f t="shared" si="26"/>
        <v>1005,1006,</v>
      </c>
      <c r="C1006" s="310" t="s">
        <v>2769</v>
      </c>
      <c r="D1006" s="310">
        <v>1</v>
      </c>
      <c r="E1006" s="309">
        <v>201</v>
      </c>
      <c r="F1006" s="310" t="s">
        <v>2770</v>
      </c>
      <c r="G1006" s="310">
        <v>10</v>
      </c>
      <c r="H1006" s="310">
        <v>2</v>
      </c>
      <c r="I1006" s="310">
        <v>1</v>
      </c>
      <c r="J1006" s="310" t="s">
        <v>306</v>
      </c>
      <c r="K1006" s="317" t="str">
        <f t="shared" si="27"/>
        <v>1005,1006,</v>
      </c>
      <c r="L1006" s="269">
        <v>1005</v>
      </c>
      <c r="M1006" s="269" t="s">
        <v>2765</v>
      </c>
      <c r="N1006" s="269">
        <v>1006</v>
      </c>
      <c r="O1006" s="269" t="s">
        <v>2765</v>
      </c>
      <c r="P1006" s="269" t="s">
        <v>382</v>
      </c>
      <c r="Q1006" s="333" t="s">
        <v>382</v>
      </c>
      <c r="R1006" s="269"/>
    </row>
    <row r="1007" spans="1:18">
      <c r="A1007" s="276">
        <v>1004</v>
      </c>
      <c r="B1007" s="308" t="str">
        <f t="shared" si="26"/>
        <v>1007,1009,</v>
      </c>
      <c r="C1007" s="310" t="s">
        <v>2771</v>
      </c>
      <c r="D1007" s="310">
        <v>1</v>
      </c>
      <c r="E1007" s="309">
        <v>306</v>
      </c>
      <c r="F1007" s="310" t="s">
        <v>2772</v>
      </c>
      <c r="G1007" s="310">
        <v>16</v>
      </c>
      <c r="H1007" s="310">
        <v>4</v>
      </c>
      <c r="I1007" s="310">
        <v>1</v>
      </c>
      <c r="J1007" s="310" t="s">
        <v>2095</v>
      </c>
      <c r="K1007" s="317" t="str">
        <f t="shared" si="27"/>
        <v>1007,1009,</v>
      </c>
      <c r="L1007" s="269">
        <v>1007</v>
      </c>
      <c r="M1007" s="269" t="s">
        <v>2765</v>
      </c>
      <c r="N1007" s="269">
        <v>1009</v>
      </c>
      <c r="O1007" s="269" t="s">
        <v>2765</v>
      </c>
      <c r="P1007" s="269" t="s">
        <v>382</v>
      </c>
      <c r="Q1007" s="333" t="s">
        <v>382</v>
      </c>
      <c r="R1007" s="269"/>
    </row>
    <row r="1008" spans="1:18">
      <c r="A1008" s="276">
        <v>1005</v>
      </c>
      <c r="B1008" s="308" t="str">
        <f t="shared" si="26"/>
        <v>1008,</v>
      </c>
      <c r="C1008" s="310" t="s">
        <v>2774</v>
      </c>
      <c r="D1008" s="310">
        <v>7</v>
      </c>
      <c r="E1008" s="309">
        <v>304</v>
      </c>
      <c r="F1008" s="310" t="s">
        <v>2775</v>
      </c>
      <c r="G1008" s="310">
        <v>11</v>
      </c>
      <c r="H1008" s="310">
        <v>3</v>
      </c>
      <c r="I1008" s="310">
        <v>1</v>
      </c>
      <c r="J1008" s="310" t="s">
        <v>382</v>
      </c>
      <c r="K1008" s="317" t="str">
        <f t="shared" si="27"/>
        <v>1008,</v>
      </c>
      <c r="L1008" s="269">
        <v>1008</v>
      </c>
      <c r="M1008" s="269" t="s">
        <v>2765</v>
      </c>
      <c r="N1008" s="269" t="s">
        <v>382</v>
      </c>
      <c r="O1008" s="269" t="s">
        <v>382</v>
      </c>
      <c r="P1008" s="269" t="s">
        <v>382</v>
      </c>
      <c r="Q1008" s="333" t="s">
        <v>382</v>
      </c>
      <c r="R1008" s="269"/>
    </row>
    <row r="1009" spans="1:18">
      <c r="A1009" s="276">
        <v>1006</v>
      </c>
      <c r="B1009" s="308" t="str">
        <f t="shared" si="26"/>
        <v>1007,1009,</v>
      </c>
      <c r="C1009" s="310" t="s">
        <v>2786</v>
      </c>
      <c r="D1009" s="310">
        <v>3</v>
      </c>
      <c r="E1009" s="309" t="s">
        <v>382</v>
      </c>
      <c r="F1009" s="310" t="s">
        <v>2787</v>
      </c>
      <c r="G1009" s="310">
        <v>3</v>
      </c>
      <c r="H1009" s="310" t="s">
        <v>382</v>
      </c>
      <c r="I1009" s="310" t="s">
        <v>382</v>
      </c>
      <c r="J1009" s="310" t="s">
        <v>382</v>
      </c>
      <c r="K1009" s="317" t="str">
        <f t="shared" si="27"/>
        <v>1007,1009,</v>
      </c>
      <c r="L1009" s="269">
        <v>1007</v>
      </c>
      <c r="M1009" s="269" t="s">
        <v>2765</v>
      </c>
      <c r="N1009" s="269">
        <v>1009</v>
      </c>
      <c r="O1009" s="269" t="s">
        <v>2765</v>
      </c>
      <c r="P1009" s="269" t="s">
        <v>382</v>
      </c>
      <c r="Q1009" s="333" t="s">
        <v>382</v>
      </c>
      <c r="R1009" s="269"/>
    </row>
    <row r="1010" spans="1:18">
      <c r="A1010" s="276">
        <v>1007</v>
      </c>
      <c r="B1010" s="308" t="str">
        <f t="shared" si="26"/>
        <v>1010,</v>
      </c>
      <c r="C1010" s="310" t="s">
        <v>2883</v>
      </c>
      <c r="D1010" s="310">
        <v>8</v>
      </c>
      <c r="E1010" s="309">
        <v>301</v>
      </c>
      <c r="F1010" s="310" t="s">
        <v>2777</v>
      </c>
      <c r="G1010" s="310">
        <v>12</v>
      </c>
      <c r="H1010" s="310">
        <v>4</v>
      </c>
      <c r="I1010" s="310">
        <v>1</v>
      </c>
      <c r="J1010" s="310" t="s">
        <v>2778</v>
      </c>
      <c r="K1010" s="317" t="str">
        <f t="shared" si="27"/>
        <v>1010,</v>
      </c>
      <c r="L1010" s="269">
        <v>1010</v>
      </c>
      <c r="M1010" s="269" t="s">
        <v>2765</v>
      </c>
      <c r="N1010" s="269" t="s">
        <v>382</v>
      </c>
      <c r="O1010" s="269" t="s">
        <v>382</v>
      </c>
      <c r="P1010" s="269" t="s">
        <v>382</v>
      </c>
      <c r="Q1010" s="333" t="s">
        <v>382</v>
      </c>
      <c r="R1010" s="118"/>
    </row>
    <row r="1011" spans="1:18">
      <c r="A1011" s="276">
        <v>1008</v>
      </c>
      <c r="B1011" s="308" t="str">
        <f t="shared" si="26"/>
        <v>1010,1011,</v>
      </c>
      <c r="C1011" s="310" t="s">
        <v>2884</v>
      </c>
      <c r="D1011" s="310">
        <v>1</v>
      </c>
      <c r="E1011" s="309">
        <v>202</v>
      </c>
      <c r="F1011" s="310" t="s">
        <v>2820</v>
      </c>
      <c r="G1011" s="310">
        <v>13</v>
      </c>
      <c r="H1011" s="310">
        <v>5</v>
      </c>
      <c r="I1011" s="310">
        <v>1</v>
      </c>
      <c r="J1011" s="310" t="s">
        <v>306</v>
      </c>
      <c r="K1011" s="317" t="str">
        <f t="shared" si="27"/>
        <v>1010,1011,</v>
      </c>
      <c r="L1011" s="269">
        <v>1010</v>
      </c>
      <c r="M1011" s="269" t="s">
        <v>2765</v>
      </c>
      <c r="N1011" s="269">
        <v>1011</v>
      </c>
      <c r="O1011" s="269" t="s">
        <v>2765</v>
      </c>
      <c r="P1011" s="269" t="s">
        <v>382</v>
      </c>
      <c r="Q1011" s="333" t="s">
        <v>382</v>
      </c>
      <c r="R1011" s="118"/>
    </row>
    <row r="1012" spans="1:18">
      <c r="A1012" s="276">
        <v>1009</v>
      </c>
      <c r="B1012" s="308" t="str">
        <f t="shared" si="26"/>
        <v>1011,</v>
      </c>
      <c r="C1012" s="310" t="s">
        <v>2864</v>
      </c>
      <c r="D1012" s="310">
        <v>9</v>
      </c>
      <c r="E1012" s="309">
        <v>302</v>
      </c>
      <c r="F1012" s="310" t="s">
        <v>2793</v>
      </c>
      <c r="G1012" s="310">
        <v>14</v>
      </c>
      <c r="H1012" s="310">
        <v>6</v>
      </c>
      <c r="I1012" s="310">
        <v>1</v>
      </c>
      <c r="J1012" s="310" t="s">
        <v>2794</v>
      </c>
      <c r="K1012" s="317" t="str">
        <f t="shared" si="27"/>
        <v>1011,</v>
      </c>
      <c r="L1012" s="269">
        <v>1011</v>
      </c>
      <c r="M1012" s="269" t="s">
        <v>2765</v>
      </c>
      <c r="N1012" s="269" t="s">
        <v>382</v>
      </c>
      <c r="O1012" s="269" t="s">
        <v>382</v>
      </c>
      <c r="P1012" s="269" t="s">
        <v>382</v>
      </c>
      <c r="Q1012" s="333" t="s">
        <v>382</v>
      </c>
      <c r="R1012" s="269"/>
    </row>
    <row r="1013" spans="1:18">
      <c r="A1013" s="276">
        <v>1010</v>
      </c>
      <c r="B1013" s="308" t="str">
        <f t="shared" si="26"/>
        <v>1012,1013,</v>
      </c>
      <c r="C1013" s="310" t="s">
        <v>2786</v>
      </c>
      <c r="D1013" s="310">
        <v>3</v>
      </c>
      <c r="E1013" s="309" t="s">
        <v>382</v>
      </c>
      <c r="F1013" s="310" t="s">
        <v>2787</v>
      </c>
      <c r="G1013" s="310">
        <v>3</v>
      </c>
      <c r="H1013" s="310" t="s">
        <v>382</v>
      </c>
      <c r="I1013" s="310" t="s">
        <v>382</v>
      </c>
      <c r="J1013" s="310" t="s">
        <v>382</v>
      </c>
      <c r="K1013" s="317" t="str">
        <f t="shared" si="27"/>
        <v>1012,1013,</v>
      </c>
      <c r="L1013" s="269">
        <v>1012</v>
      </c>
      <c r="M1013" s="269" t="s">
        <v>2765</v>
      </c>
      <c r="N1013" s="269">
        <v>1013</v>
      </c>
      <c r="O1013" s="269" t="s">
        <v>2765</v>
      </c>
      <c r="P1013" s="269" t="s">
        <v>382</v>
      </c>
      <c r="Q1013" s="333" t="s">
        <v>382</v>
      </c>
      <c r="R1013" s="118"/>
    </row>
    <row r="1014" spans="1:18">
      <c r="A1014" s="276">
        <v>1011</v>
      </c>
      <c r="B1014" s="308" t="str">
        <f t="shared" ref="B1014:B1077" si="28">IF(K1014="","",K1014)</f>
        <v>1013,1014,</v>
      </c>
      <c r="C1014" s="310" t="s">
        <v>2771</v>
      </c>
      <c r="D1014" s="310">
        <v>1</v>
      </c>
      <c r="E1014" s="309">
        <v>306</v>
      </c>
      <c r="F1014" s="310" t="s">
        <v>2772</v>
      </c>
      <c r="G1014" s="310">
        <v>16</v>
      </c>
      <c r="H1014" s="310">
        <v>4</v>
      </c>
      <c r="I1014" s="310">
        <v>1</v>
      </c>
      <c r="J1014" s="310" t="s">
        <v>2095</v>
      </c>
      <c r="K1014" s="317" t="str">
        <f t="shared" si="27"/>
        <v>1013,1014,</v>
      </c>
      <c r="L1014" s="269">
        <v>1013</v>
      </c>
      <c r="M1014" s="269" t="s">
        <v>2765</v>
      </c>
      <c r="N1014" s="269">
        <v>1014</v>
      </c>
      <c r="O1014" s="269" t="s">
        <v>2765</v>
      </c>
      <c r="P1014" s="269" t="s">
        <v>382</v>
      </c>
      <c r="Q1014" s="333" t="s">
        <v>382</v>
      </c>
      <c r="R1014" s="269"/>
    </row>
    <row r="1015" spans="1:18">
      <c r="A1015" s="276">
        <v>1012</v>
      </c>
      <c r="B1015" s="308" t="str">
        <f t="shared" si="28"/>
        <v>1015,1016,</v>
      </c>
      <c r="C1015" s="310" t="s">
        <v>2773</v>
      </c>
      <c r="D1015" s="310">
        <v>1</v>
      </c>
      <c r="E1015" s="309">
        <v>203</v>
      </c>
      <c r="F1015" s="310" t="s">
        <v>2770</v>
      </c>
      <c r="G1015" s="310">
        <v>9</v>
      </c>
      <c r="H1015" s="310">
        <v>7</v>
      </c>
      <c r="I1015" s="310">
        <v>1</v>
      </c>
      <c r="J1015" s="310" t="s">
        <v>306</v>
      </c>
      <c r="K1015" s="317" t="str">
        <f t="shared" si="27"/>
        <v>1015,1016,</v>
      </c>
      <c r="L1015" s="269">
        <v>1015</v>
      </c>
      <c r="M1015" s="269" t="s">
        <v>2765</v>
      </c>
      <c r="N1015" s="269">
        <v>1016</v>
      </c>
      <c r="O1015" s="269" t="s">
        <v>2765</v>
      </c>
      <c r="P1015" s="269" t="s">
        <v>382</v>
      </c>
      <c r="Q1015" s="333" t="s">
        <v>382</v>
      </c>
      <c r="R1015" s="269"/>
    </row>
    <row r="1016" spans="1:18">
      <c r="A1016" s="276">
        <v>1013</v>
      </c>
      <c r="B1016" s="308" t="str">
        <f t="shared" si="28"/>
        <v>1016,</v>
      </c>
      <c r="C1016" s="310" t="s">
        <v>2797</v>
      </c>
      <c r="D1016" s="310">
        <v>7</v>
      </c>
      <c r="E1016" s="309">
        <v>305</v>
      </c>
      <c r="F1016" s="310" t="s">
        <v>2798</v>
      </c>
      <c r="G1016" s="310">
        <v>10</v>
      </c>
      <c r="H1016" s="310">
        <v>8</v>
      </c>
      <c r="I1016" s="310">
        <v>1</v>
      </c>
      <c r="J1016" s="310" t="s">
        <v>382</v>
      </c>
      <c r="K1016" s="317" t="str">
        <f t="shared" si="27"/>
        <v>1016,</v>
      </c>
      <c r="L1016" s="269">
        <v>1016</v>
      </c>
      <c r="M1016" s="269" t="s">
        <v>2765</v>
      </c>
      <c r="N1016" s="269" t="s">
        <v>382</v>
      </c>
      <c r="O1016" s="269" t="s">
        <v>382</v>
      </c>
      <c r="P1016" s="269" t="s">
        <v>382</v>
      </c>
      <c r="Q1016" s="333" t="s">
        <v>382</v>
      </c>
      <c r="R1016" s="269"/>
    </row>
    <row r="1017" spans="1:18">
      <c r="A1017" s="276">
        <v>1014</v>
      </c>
      <c r="B1017" s="308" t="str">
        <f t="shared" si="28"/>
        <v>1016,1017,</v>
      </c>
      <c r="C1017" s="310" t="s">
        <v>2885</v>
      </c>
      <c r="D1017" s="310">
        <v>1</v>
      </c>
      <c r="E1017" s="309">
        <v>203</v>
      </c>
      <c r="F1017" s="310" t="s">
        <v>2783</v>
      </c>
      <c r="G1017" s="310">
        <v>11</v>
      </c>
      <c r="H1017" s="310">
        <v>9</v>
      </c>
      <c r="I1017" s="310">
        <v>1</v>
      </c>
      <c r="J1017" s="310" t="s">
        <v>306</v>
      </c>
      <c r="K1017" s="317" t="str">
        <f t="shared" si="27"/>
        <v>1016,1017,</v>
      </c>
      <c r="L1017" s="269">
        <v>1016</v>
      </c>
      <c r="M1017" s="269" t="s">
        <v>2765</v>
      </c>
      <c r="N1017" s="269">
        <v>1017</v>
      </c>
      <c r="O1017" s="269" t="s">
        <v>2765</v>
      </c>
      <c r="P1017" s="269" t="s">
        <v>382</v>
      </c>
      <c r="Q1017" s="333" t="s">
        <v>382</v>
      </c>
      <c r="R1017" s="269"/>
    </row>
    <row r="1018" spans="1:18">
      <c r="A1018" s="276">
        <v>1015</v>
      </c>
      <c r="B1018" s="308" t="str">
        <f t="shared" si="28"/>
        <v>1018,1019,</v>
      </c>
      <c r="C1018" s="310" t="s">
        <v>2797</v>
      </c>
      <c r="D1018" s="310">
        <v>7</v>
      </c>
      <c r="E1018" s="309">
        <v>305</v>
      </c>
      <c r="F1018" s="310" t="s">
        <v>2798</v>
      </c>
      <c r="G1018" s="310">
        <v>12</v>
      </c>
      <c r="H1018" s="310">
        <v>10</v>
      </c>
      <c r="I1018" s="310">
        <v>1</v>
      </c>
      <c r="J1018" s="310" t="s">
        <v>382</v>
      </c>
      <c r="K1018" s="317" t="str">
        <f t="shared" si="27"/>
        <v>1018,1019,</v>
      </c>
      <c r="L1018" s="269">
        <v>1018</v>
      </c>
      <c r="M1018" s="269" t="s">
        <v>2765</v>
      </c>
      <c r="N1018" s="269">
        <v>1019</v>
      </c>
      <c r="O1018" s="269" t="s">
        <v>2765</v>
      </c>
      <c r="P1018" s="269" t="s">
        <v>382</v>
      </c>
      <c r="Q1018" s="333" t="s">
        <v>382</v>
      </c>
      <c r="R1018" s="118"/>
    </row>
    <row r="1019" spans="1:18">
      <c r="A1019" s="276">
        <v>1016</v>
      </c>
      <c r="B1019" s="308" t="str">
        <f t="shared" si="28"/>
        <v>1019,1020,1021,</v>
      </c>
      <c r="C1019" s="310" t="s">
        <v>2763</v>
      </c>
      <c r="D1019" s="310">
        <v>5</v>
      </c>
      <c r="E1019" s="309" t="s">
        <v>382</v>
      </c>
      <c r="F1019" s="310" t="s">
        <v>2764</v>
      </c>
      <c r="G1019" s="310">
        <v>5</v>
      </c>
      <c r="H1019" s="310" t="s">
        <v>382</v>
      </c>
      <c r="I1019" s="310" t="s">
        <v>382</v>
      </c>
      <c r="J1019" s="310" t="s">
        <v>382</v>
      </c>
      <c r="K1019" s="317" t="str">
        <f t="shared" si="27"/>
        <v>1019,1020,1021,</v>
      </c>
      <c r="L1019" s="269">
        <v>1019</v>
      </c>
      <c r="M1019" s="269" t="s">
        <v>2765</v>
      </c>
      <c r="N1019" s="269">
        <v>1020</v>
      </c>
      <c r="O1019" s="269" t="s">
        <v>2765</v>
      </c>
      <c r="P1019" s="269">
        <v>1021</v>
      </c>
      <c r="Q1019" s="333" t="s">
        <v>2765</v>
      </c>
      <c r="R1019" s="118"/>
    </row>
    <row r="1020" spans="1:18">
      <c r="A1020" s="276">
        <v>1017</v>
      </c>
      <c r="B1020" s="308" t="str">
        <f t="shared" si="28"/>
        <v>1021,1022,</v>
      </c>
      <c r="C1020" s="310" t="s">
        <v>2774</v>
      </c>
      <c r="D1020" s="310">
        <v>7</v>
      </c>
      <c r="E1020" s="309">
        <v>304</v>
      </c>
      <c r="F1020" s="310" t="s">
        <v>2775</v>
      </c>
      <c r="G1020" s="310">
        <v>13</v>
      </c>
      <c r="H1020" s="310">
        <v>11</v>
      </c>
      <c r="I1020" s="310">
        <v>1</v>
      </c>
      <c r="J1020" s="310" t="s">
        <v>382</v>
      </c>
      <c r="K1020" s="317" t="str">
        <f t="shared" si="27"/>
        <v>1021,1022,</v>
      </c>
      <c r="L1020" s="269">
        <v>1021</v>
      </c>
      <c r="M1020" s="269" t="s">
        <v>2765</v>
      </c>
      <c r="N1020" s="269">
        <v>1022</v>
      </c>
      <c r="O1020" s="269" t="s">
        <v>2765</v>
      </c>
      <c r="P1020" s="269" t="s">
        <v>382</v>
      </c>
      <c r="Q1020" s="333" t="s">
        <v>382</v>
      </c>
      <c r="R1020" s="118"/>
    </row>
    <row r="1021" spans="1:18">
      <c r="A1021" s="276">
        <v>1018</v>
      </c>
      <c r="B1021" s="308" t="str">
        <f t="shared" si="28"/>
        <v>1023,1024,</v>
      </c>
      <c r="C1021" s="310" t="s">
        <v>2776</v>
      </c>
      <c r="D1021" s="310">
        <v>8</v>
      </c>
      <c r="E1021" s="309">
        <v>301</v>
      </c>
      <c r="F1021" s="310" t="s">
        <v>2777</v>
      </c>
      <c r="G1021" s="310">
        <v>14</v>
      </c>
      <c r="H1021" s="310">
        <v>12</v>
      </c>
      <c r="I1021" s="310">
        <v>1</v>
      </c>
      <c r="J1021" s="310" t="s">
        <v>2778</v>
      </c>
      <c r="K1021" s="317" t="str">
        <f t="shared" si="27"/>
        <v>1023,1024,</v>
      </c>
      <c r="L1021" s="269">
        <v>1023</v>
      </c>
      <c r="M1021" s="269" t="s">
        <v>2765</v>
      </c>
      <c r="N1021" s="269">
        <v>1024</v>
      </c>
      <c r="O1021" s="269" t="s">
        <v>2765</v>
      </c>
      <c r="P1021" s="269" t="s">
        <v>382</v>
      </c>
      <c r="Q1021" s="333" t="s">
        <v>382</v>
      </c>
      <c r="R1021" s="118"/>
    </row>
    <row r="1022" spans="1:18">
      <c r="A1022" s="276">
        <v>1019</v>
      </c>
      <c r="B1022" s="308" t="str">
        <f t="shared" si="28"/>
        <v>1023,1025,</v>
      </c>
      <c r="C1022" s="310" t="s">
        <v>2857</v>
      </c>
      <c r="D1022" s="310">
        <v>1</v>
      </c>
      <c r="E1022" s="309">
        <v>204</v>
      </c>
      <c r="F1022" s="310" t="s">
        <v>2783</v>
      </c>
      <c r="G1022" s="310">
        <v>9</v>
      </c>
      <c r="H1022" s="310">
        <v>1</v>
      </c>
      <c r="I1022" s="310">
        <v>1</v>
      </c>
      <c r="J1022" s="310" t="s">
        <v>306</v>
      </c>
      <c r="K1022" s="317" t="str">
        <f t="shared" si="27"/>
        <v>1023,1025,</v>
      </c>
      <c r="L1022" s="269">
        <v>1023</v>
      </c>
      <c r="M1022" s="269" t="s">
        <v>2765</v>
      </c>
      <c r="N1022" s="269">
        <v>1025</v>
      </c>
      <c r="O1022" s="269" t="s">
        <v>2765</v>
      </c>
      <c r="P1022" s="269" t="s">
        <v>382</v>
      </c>
      <c r="Q1022" s="333" t="s">
        <v>382</v>
      </c>
      <c r="R1022" s="118"/>
    </row>
    <row r="1023" spans="1:18">
      <c r="A1023" s="276">
        <v>1020</v>
      </c>
      <c r="B1023" s="308" t="str">
        <f t="shared" si="28"/>
        <v>1023,1024,</v>
      </c>
      <c r="C1023" s="310" t="s">
        <v>2803</v>
      </c>
      <c r="D1023" s="310">
        <v>10</v>
      </c>
      <c r="E1023" s="309">
        <v>303</v>
      </c>
      <c r="F1023" s="310" t="s">
        <v>2804</v>
      </c>
      <c r="G1023" s="310">
        <v>10</v>
      </c>
      <c r="H1023" s="310">
        <v>2</v>
      </c>
      <c r="I1023" s="310">
        <v>1</v>
      </c>
      <c r="J1023" s="310" t="s">
        <v>2805</v>
      </c>
      <c r="K1023" s="317" t="str">
        <f t="shared" si="27"/>
        <v>1023,1024,</v>
      </c>
      <c r="L1023" s="269">
        <v>1023</v>
      </c>
      <c r="M1023" s="269" t="s">
        <v>2765</v>
      </c>
      <c r="N1023" s="269">
        <v>1024</v>
      </c>
      <c r="O1023" s="269" t="s">
        <v>2765</v>
      </c>
      <c r="P1023" s="269" t="s">
        <v>382</v>
      </c>
      <c r="Q1023" s="333" t="s">
        <v>382</v>
      </c>
      <c r="R1023" s="118"/>
    </row>
    <row r="1024" spans="1:18">
      <c r="A1024" s="276">
        <v>1021</v>
      </c>
      <c r="B1024" s="308" t="str">
        <f t="shared" si="28"/>
        <v>1023,1025,</v>
      </c>
      <c r="C1024" s="310" t="s">
        <v>2856</v>
      </c>
      <c r="D1024" s="310">
        <v>1</v>
      </c>
      <c r="E1024" s="309">
        <v>204</v>
      </c>
      <c r="F1024" s="310" t="s">
        <v>2783</v>
      </c>
      <c r="G1024" s="310">
        <v>11</v>
      </c>
      <c r="H1024" s="310">
        <v>3</v>
      </c>
      <c r="I1024" s="310">
        <v>1</v>
      </c>
      <c r="J1024" s="310" t="s">
        <v>306</v>
      </c>
      <c r="K1024" s="317" t="str">
        <f t="shared" si="27"/>
        <v>1023,1025,</v>
      </c>
      <c r="L1024" s="269">
        <v>1023</v>
      </c>
      <c r="M1024" s="269" t="s">
        <v>2765</v>
      </c>
      <c r="N1024" s="269">
        <v>1025</v>
      </c>
      <c r="O1024" s="269" t="s">
        <v>2765</v>
      </c>
      <c r="P1024" s="269" t="s">
        <v>382</v>
      </c>
      <c r="Q1024" s="333" t="s">
        <v>382</v>
      </c>
      <c r="R1024" s="118"/>
    </row>
    <row r="1025" spans="1:18">
      <c r="A1025" s="276">
        <v>1022</v>
      </c>
      <c r="B1025" s="308" t="str">
        <f t="shared" si="28"/>
        <v>1023,1024,</v>
      </c>
      <c r="C1025" s="310" t="s">
        <v>2868</v>
      </c>
      <c r="D1025" s="310">
        <v>9</v>
      </c>
      <c r="E1025" s="309">
        <v>302</v>
      </c>
      <c r="F1025" s="310" t="s">
        <v>2793</v>
      </c>
      <c r="G1025" s="310">
        <v>12</v>
      </c>
      <c r="H1025" s="310">
        <v>4</v>
      </c>
      <c r="I1025" s="310">
        <v>1</v>
      </c>
      <c r="J1025" s="310" t="s">
        <v>2794</v>
      </c>
      <c r="K1025" s="317" t="str">
        <f t="shared" si="27"/>
        <v>1023,1024,</v>
      </c>
      <c r="L1025" s="269">
        <v>1023</v>
      </c>
      <c r="M1025" s="269" t="s">
        <v>2765</v>
      </c>
      <c r="N1025" s="269">
        <v>1024</v>
      </c>
      <c r="O1025" s="269" t="s">
        <v>2765</v>
      </c>
      <c r="P1025" s="269" t="s">
        <v>382</v>
      </c>
      <c r="Q1025" s="333" t="s">
        <v>382</v>
      </c>
      <c r="R1025" s="118"/>
    </row>
    <row r="1026" spans="1:18">
      <c r="A1026" s="276">
        <v>1023</v>
      </c>
      <c r="B1026" s="308" t="str">
        <f t="shared" si="28"/>
        <v>1026,</v>
      </c>
      <c r="C1026" s="310" t="s">
        <v>2788</v>
      </c>
      <c r="D1026" s="310">
        <v>6</v>
      </c>
      <c r="E1026" s="309" t="s">
        <v>382</v>
      </c>
      <c r="F1026" s="310" t="s">
        <v>2789</v>
      </c>
      <c r="G1026" s="310">
        <v>6</v>
      </c>
      <c r="H1026" s="310" t="s">
        <v>382</v>
      </c>
      <c r="I1026" s="310" t="s">
        <v>382</v>
      </c>
      <c r="J1026" s="310" t="s">
        <v>382</v>
      </c>
      <c r="K1026" s="317" t="str">
        <f t="shared" si="27"/>
        <v>1026,</v>
      </c>
      <c r="L1026" s="269">
        <v>1026</v>
      </c>
      <c r="M1026" s="269" t="s">
        <v>2765</v>
      </c>
      <c r="N1026" s="269" t="s">
        <v>382</v>
      </c>
      <c r="O1026" s="269" t="s">
        <v>382</v>
      </c>
      <c r="P1026" s="269" t="s">
        <v>382</v>
      </c>
      <c r="Q1026" s="333" t="s">
        <v>382</v>
      </c>
      <c r="R1026" s="118"/>
    </row>
    <row r="1027" spans="1:18">
      <c r="A1027" s="276">
        <v>1024</v>
      </c>
      <c r="B1027" s="308" t="str">
        <f t="shared" si="28"/>
        <v>1026,</v>
      </c>
      <c r="C1027" s="310" t="s">
        <v>2807</v>
      </c>
      <c r="D1027" s="310">
        <v>4</v>
      </c>
      <c r="E1027" s="309" t="s">
        <v>382</v>
      </c>
      <c r="F1027" s="310" t="s">
        <v>2808</v>
      </c>
      <c r="G1027" s="310">
        <v>4</v>
      </c>
      <c r="H1027" s="310" t="s">
        <v>382</v>
      </c>
      <c r="I1027" s="310" t="s">
        <v>382</v>
      </c>
      <c r="J1027" s="310" t="s">
        <v>382</v>
      </c>
      <c r="K1027" s="317" t="str">
        <f t="shared" si="27"/>
        <v>1026,</v>
      </c>
      <c r="L1027" s="269">
        <v>1026</v>
      </c>
      <c r="M1027" s="269" t="s">
        <v>2765</v>
      </c>
      <c r="N1027" s="269" t="s">
        <v>382</v>
      </c>
      <c r="O1027" s="269" t="s">
        <v>382</v>
      </c>
      <c r="P1027" s="269" t="s">
        <v>382</v>
      </c>
      <c r="Q1027" s="333" t="s">
        <v>382</v>
      </c>
      <c r="R1027" s="118"/>
    </row>
    <row r="1028" spans="1:18">
      <c r="A1028" s="276">
        <v>1025</v>
      </c>
      <c r="B1028" s="308" t="str">
        <f t="shared" si="28"/>
        <v>1026,</v>
      </c>
      <c r="C1028" s="310" t="s">
        <v>2774</v>
      </c>
      <c r="D1028" s="310">
        <v>7</v>
      </c>
      <c r="E1028" s="309">
        <v>304</v>
      </c>
      <c r="F1028" s="310" t="s">
        <v>2775</v>
      </c>
      <c r="G1028" s="310">
        <v>13</v>
      </c>
      <c r="H1028" s="310">
        <v>5</v>
      </c>
      <c r="I1028" s="310">
        <v>1</v>
      </c>
      <c r="J1028" s="310" t="s">
        <v>382</v>
      </c>
      <c r="K1028" s="317" t="str">
        <f t="shared" si="27"/>
        <v>1026,</v>
      </c>
      <c r="L1028" s="269">
        <v>1026</v>
      </c>
      <c r="M1028" s="269" t="s">
        <v>2765</v>
      </c>
      <c r="N1028" s="269" t="s">
        <v>382</v>
      </c>
      <c r="O1028" s="269" t="s">
        <v>382</v>
      </c>
      <c r="P1028" s="269" t="s">
        <v>382</v>
      </c>
      <c r="Q1028" s="333" t="s">
        <v>382</v>
      </c>
      <c r="R1028" s="118"/>
    </row>
    <row r="1029" spans="1:18">
      <c r="A1029" s="276">
        <v>1026</v>
      </c>
      <c r="B1029" s="308" t="str">
        <f t="shared" si="28"/>
        <v/>
      </c>
      <c r="C1029" s="310" t="s">
        <v>2779</v>
      </c>
      <c r="D1029" s="310">
        <v>1</v>
      </c>
      <c r="E1029" s="309">
        <v>205</v>
      </c>
      <c r="F1029" s="310" t="s">
        <v>2780</v>
      </c>
      <c r="G1029" s="310">
        <v>15</v>
      </c>
      <c r="H1029" s="310">
        <v>6</v>
      </c>
      <c r="I1029" s="310">
        <v>2</v>
      </c>
      <c r="J1029" s="310" t="s">
        <v>306</v>
      </c>
      <c r="K1029" s="317" t="str">
        <f t="shared" si="27"/>
        <v/>
      </c>
      <c r="L1029" s="269"/>
      <c r="M1029" s="269"/>
      <c r="N1029" s="269" t="s">
        <v>382</v>
      </c>
      <c r="O1029" s="269" t="s">
        <v>382</v>
      </c>
      <c r="P1029" s="269" t="s">
        <v>382</v>
      </c>
      <c r="Q1029" s="333" t="s">
        <v>382</v>
      </c>
      <c r="R1029" s="118"/>
    </row>
    <row r="1030" spans="1:18">
      <c r="A1030" s="276">
        <v>1027</v>
      </c>
      <c r="B1030" s="308" t="str">
        <f t="shared" si="28"/>
        <v/>
      </c>
      <c r="C1030" s="310"/>
      <c r="D1030" s="310"/>
      <c r="E1030" s="309"/>
      <c r="F1030" s="310"/>
      <c r="G1030" s="310"/>
      <c r="H1030" s="310"/>
      <c r="I1030" s="310"/>
      <c r="J1030" s="310"/>
      <c r="K1030" s="317" t="str">
        <f t="shared" si="27"/>
        <v/>
      </c>
      <c r="L1030" s="269"/>
      <c r="M1030" s="269"/>
      <c r="N1030" s="269"/>
      <c r="O1030" s="269"/>
      <c r="P1030" s="269"/>
      <c r="Q1030" s="333"/>
      <c r="R1030" s="118"/>
    </row>
    <row r="1031" spans="1:18">
      <c r="A1031" s="276">
        <v>1028</v>
      </c>
      <c r="B1031" s="308" t="str">
        <f t="shared" si="28"/>
        <v/>
      </c>
      <c r="C1031" s="310"/>
      <c r="D1031" s="310"/>
      <c r="E1031" s="309"/>
      <c r="F1031" s="310"/>
      <c r="G1031" s="310"/>
      <c r="H1031" s="310"/>
      <c r="I1031" s="310"/>
      <c r="J1031" s="310"/>
      <c r="K1031" s="317" t="str">
        <f t="shared" si="27"/>
        <v/>
      </c>
      <c r="L1031" s="269"/>
      <c r="M1031" s="269"/>
      <c r="N1031" s="269"/>
      <c r="O1031" s="269"/>
      <c r="P1031" s="269"/>
      <c r="Q1031" s="333"/>
      <c r="R1031" s="118"/>
    </row>
    <row r="1032" spans="1:18">
      <c r="A1032" s="276">
        <v>1029</v>
      </c>
      <c r="B1032" s="308" t="str">
        <f t="shared" si="28"/>
        <v/>
      </c>
      <c r="C1032" s="310"/>
      <c r="D1032" s="310"/>
      <c r="E1032" s="309"/>
      <c r="F1032" s="310"/>
      <c r="G1032" s="310"/>
      <c r="H1032" s="310"/>
      <c r="I1032" s="310"/>
      <c r="J1032" s="310"/>
      <c r="K1032" s="317" t="str">
        <f t="shared" si="27"/>
        <v/>
      </c>
      <c r="L1032" s="269"/>
      <c r="M1032" s="269"/>
      <c r="N1032" s="269"/>
      <c r="O1032" s="269"/>
      <c r="P1032" s="269"/>
      <c r="Q1032" s="333"/>
      <c r="R1032" s="118"/>
    </row>
    <row r="1033" spans="1:18">
      <c r="A1033" s="276">
        <v>1030</v>
      </c>
      <c r="B1033" s="308" t="str">
        <f t="shared" si="28"/>
        <v/>
      </c>
      <c r="C1033" s="310"/>
      <c r="D1033" s="310"/>
      <c r="E1033" s="309"/>
      <c r="F1033" s="310"/>
      <c r="G1033" s="310"/>
      <c r="H1033" s="310"/>
      <c r="I1033" s="310"/>
      <c r="J1033" s="310"/>
      <c r="K1033" s="317" t="str">
        <f t="shared" si="27"/>
        <v/>
      </c>
      <c r="L1033" s="269"/>
      <c r="M1033" s="269"/>
      <c r="N1033" s="269"/>
      <c r="O1033" s="269"/>
      <c r="P1033" s="269"/>
      <c r="Q1033" s="333"/>
      <c r="R1033" s="118"/>
    </row>
    <row r="1034" spans="1:18">
      <c r="A1034" s="276">
        <v>1031</v>
      </c>
      <c r="B1034" s="308" t="str">
        <f t="shared" si="28"/>
        <v/>
      </c>
      <c r="C1034" s="310"/>
      <c r="D1034" s="310"/>
      <c r="E1034" s="309"/>
      <c r="F1034" s="310"/>
      <c r="G1034" s="310"/>
      <c r="H1034" s="310"/>
      <c r="I1034" s="310"/>
      <c r="J1034" s="310"/>
      <c r="K1034" s="317" t="str">
        <f t="shared" si="27"/>
        <v/>
      </c>
      <c r="L1034" s="269"/>
      <c r="M1034" s="269"/>
      <c r="N1034" s="269"/>
      <c r="O1034" s="269"/>
      <c r="P1034" s="269"/>
      <c r="Q1034" s="333"/>
      <c r="R1034" s="118"/>
    </row>
    <row r="1035" spans="1:18">
      <c r="A1035" s="276">
        <v>1032</v>
      </c>
      <c r="B1035" s="308" t="str">
        <f t="shared" si="28"/>
        <v/>
      </c>
      <c r="C1035" s="310"/>
      <c r="D1035" s="310"/>
      <c r="E1035" s="309"/>
      <c r="F1035" s="310"/>
      <c r="G1035" s="310"/>
      <c r="H1035" s="310"/>
      <c r="I1035" s="310"/>
      <c r="J1035" s="310"/>
      <c r="K1035" s="317" t="str">
        <f t="shared" si="27"/>
        <v/>
      </c>
      <c r="L1035" s="269"/>
      <c r="M1035" s="269"/>
      <c r="N1035" s="269"/>
      <c r="O1035" s="269"/>
      <c r="P1035" s="269"/>
      <c r="Q1035" s="333"/>
      <c r="R1035" s="118"/>
    </row>
    <row r="1036" spans="1:18">
      <c r="A1036" s="276">
        <v>1033</v>
      </c>
      <c r="B1036" s="308" t="str">
        <f t="shared" si="28"/>
        <v/>
      </c>
      <c r="C1036" s="310"/>
      <c r="D1036" s="310"/>
      <c r="E1036" s="309"/>
      <c r="F1036" s="310"/>
      <c r="G1036" s="310"/>
      <c r="H1036" s="310"/>
      <c r="I1036" s="310"/>
      <c r="J1036" s="310"/>
      <c r="K1036" s="317" t="str">
        <f t="shared" si="27"/>
        <v/>
      </c>
      <c r="L1036" s="269"/>
      <c r="M1036" s="269"/>
      <c r="N1036" s="269"/>
      <c r="O1036" s="269"/>
      <c r="P1036" s="269"/>
      <c r="Q1036" s="333"/>
      <c r="R1036" s="118"/>
    </row>
    <row r="1037" spans="1:18">
      <c r="A1037" s="276">
        <v>1034</v>
      </c>
      <c r="B1037" s="308" t="str">
        <f t="shared" si="28"/>
        <v/>
      </c>
      <c r="C1037" s="310" t="s">
        <v>382</v>
      </c>
      <c r="D1037" s="310" t="s">
        <v>382</v>
      </c>
      <c r="E1037" s="309" t="s">
        <v>382</v>
      </c>
      <c r="F1037" s="310" t="s">
        <v>382</v>
      </c>
      <c r="G1037" s="310" t="s">
        <v>382</v>
      </c>
      <c r="H1037" s="310" t="s">
        <v>382</v>
      </c>
      <c r="I1037" s="310" t="s">
        <v>382</v>
      </c>
      <c r="J1037" s="310" t="s">
        <v>382</v>
      </c>
      <c r="K1037" s="317" t="str">
        <f t="shared" si="27"/>
        <v/>
      </c>
      <c r="L1037" s="269"/>
      <c r="M1037" s="269"/>
      <c r="N1037" s="269"/>
      <c r="O1037" s="269"/>
      <c r="P1037" s="269"/>
      <c r="Q1037" s="333"/>
      <c r="R1037" s="118"/>
    </row>
    <row r="1038" spans="1:18">
      <c r="A1038" s="276">
        <v>1035</v>
      </c>
      <c r="B1038" s="308" t="str">
        <f t="shared" si="28"/>
        <v/>
      </c>
      <c r="C1038" s="310" t="s">
        <v>382</v>
      </c>
      <c r="D1038" s="310" t="s">
        <v>382</v>
      </c>
      <c r="E1038" s="309" t="s">
        <v>382</v>
      </c>
      <c r="F1038" s="310" t="s">
        <v>382</v>
      </c>
      <c r="G1038" s="310" t="s">
        <v>382</v>
      </c>
      <c r="H1038" s="310" t="s">
        <v>382</v>
      </c>
      <c r="I1038" s="310" t="s">
        <v>382</v>
      </c>
      <c r="J1038" s="310" t="s">
        <v>382</v>
      </c>
      <c r="K1038" s="317" t="str">
        <f t="shared" si="27"/>
        <v/>
      </c>
      <c r="L1038" s="269"/>
      <c r="M1038" s="269"/>
      <c r="N1038" s="269"/>
      <c r="O1038" s="269"/>
      <c r="P1038" s="269"/>
      <c r="Q1038" s="333"/>
      <c r="R1038" s="118"/>
    </row>
    <row r="1039" spans="1:18">
      <c r="A1039" s="276">
        <v>1036</v>
      </c>
      <c r="B1039" s="308" t="str">
        <f t="shared" si="28"/>
        <v/>
      </c>
      <c r="C1039" s="310" t="s">
        <v>382</v>
      </c>
      <c r="D1039" s="310" t="s">
        <v>382</v>
      </c>
      <c r="E1039" s="309" t="s">
        <v>382</v>
      </c>
      <c r="F1039" s="310" t="s">
        <v>382</v>
      </c>
      <c r="G1039" s="310" t="s">
        <v>382</v>
      </c>
      <c r="H1039" s="310" t="s">
        <v>382</v>
      </c>
      <c r="I1039" s="310" t="s">
        <v>382</v>
      </c>
      <c r="J1039" s="310" t="s">
        <v>382</v>
      </c>
      <c r="K1039" s="317" t="str">
        <f t="shared" si="27"/>
        <v/>
      </c>
      <c r="L1039" s="269"/>
      <c r="M1039" s="269"/>
      <c r="N1039" s="269"/>
      <c r="O1039" s="269"/>
      <c r="P1039" s="269"/>
      <c r="Q1039" s="333"/>
      <c r="R1039" s="118"/>
    </row>
    <row r="1040" spans="1:18">
      <c r="A1040" s="276">
        <v>1037</v>
      </c>
      <c r="B1040" s="308" t="str">
        <f t="shared" si="28"/>
        <v/>
      </c>
      <c r="C1040" s="310" t="s">
        <v>382</v>
      </c>
      <c r="D1040" s="310" t="s">
        <v>382</v>
      </c>
      <c r="E1040" s="309" t="s">
        <v>382</v>
      </c>
      <c r="F1040" s="310" t="s">
        <v>382</v>
      </c>
      <c r="G1040" s="310" t="s">
        <v>382</v>
      </c>
      <c r="H1040" s="310" t="s">
        <v>382</v>
      </c>
      <c r="I1040" s="310" t="s">
        <v>382</v>
      </c>
      <c r="J1040" s="310" t="s">
        <v>382</v>
      </c>
      <c r="K1040" s="317" t="str">
        <f t="shared" si="27"/>
        <v/>
      </c>
      <c r="L1040" s="269"/>
      <c r="M1040" s="269"/>
      <c r="N1040" s="269"/>
      <c r="O1040" s="269"/>
      <c r="P1040" s="269"/>
      <c r="Q1040" s="333"/>
      <c r="R1040" s="118"/>
    </row>
    <row r="1041" spans="1:18">
      <c r="A1041" s="276">
        <v>1038</v>
      </c>
      <c r="B1041" s="308" t="str">
        <f t="shared" si="28"/>
        <v/>
      </c>
      <c r="C1041" s="310" t="s">
        <v>382</v>
      </c>
      <c r="D1041" s="310" t="s">
        <v>382</v>
      </c>
      <c r="E1041" s="309" t="s">
        <v>382</v>
      </c>
      <c r="F1041" s="310" t="s">
        <v>382</v>
      </c>
      <c r="G1041" s="310" t="s">
        <v>382</v>
      </c>
      <c r="H1041" s="310" t="s">
        <v>382</v>
      </c>
      <c r="I1041" s="310" t="s">
        <v>382</v>
      </c>
      <c r="J1041" s="310" t="s">
        <v>382</v>
      </c>
      <c r="K1041" s="317" t="str">
        <f t="shared" si="27"/>
        <v/>
      </c>
      <c r="L1041" s="269"/>
      <c r="M1041" s="269"/>
      <c r="N1041" s="269"/>
      <c r="O1041" s="269"/>
      <c r="P1041" s="269"/>
      <c r="Q1041" s="333"/>
      <c r="R1041" s="118"/>
    </row>
    <row r="1042" spans="1:18">
      <c r="A1042" s="276">
        <v>1039</v>
      </c>
      <c r="B1042" s="308" t="str">
        <f t="shared" si="28"/>
        <v/>
      </c>
      <c r="C1042" s="310" t="s">
        <v>382</v>
      </c>
      <c r="D1042" s="310" t="s">
        <v>382</v>
      </c>
      <c r="E1042" s="309" t="s">
        <v>382</v>
      </c>
      <c r="F1042" s="310" t="s">
        <v>382</v>
      </c>
      <c r="G1042" s="310" t="s">
        <v>382</v>
      </c>
      <c r="H1042" s="310" t="s">
        <v>382</v>
      </c>
      <c r="I1042" s="310" t="s">
        <v>382</v>
      </c>
      <c r="J1042" s="310" t="s">
        <v>382</v>
      </c>
      <c r="K1042" s="317" t="str">
        <f t="shared" si="27"/>
        <v/>
      </c>
      <c r="L1042" s="269" t="s">
        <v>382</v>
      </c>
      <c r="M1042" s="269" t="s">
        <v>382</v>
      </c>
      <c r="N1042" s="269" t="s">
        <v>382</v>
      </c>
      <c r="O1042" s="269" t="s">
        <v>382</v>
      </c>
      <c r="P1042" s="269" t="s">
        <v>382</v>
      </c>
      <c r="Q1042" s="333" t="s">
        <v>382</v>
      </c>
      <c r="R1042" s="118"/>
    </row>
    <row r="1043" spans="1:18">
      <c r="A1043" s="276">
        <v>1040</v>
      </c>
      <c r="B1043" s="308" t="str">
        <f t="shared" si="28"/>
        <v/>
      </c>
      <c r="C1043" s="310" t="s">
        <v>382</v>
      </c>
      <c r="D1043" s="310" t="s">
        <v>382</v>
      </c>
      <c r="E1043" s="309" t="s">
        <v>382</v>
      </c>
      <c r="F1043" s="310" t="s">
        <v>382</v>
      </c>
      <c r="G1043" s="310" t="s">
        <v>382</v>
      </c>
      <c r="H1043" s="310" t="s">
        <v>382</v>
      </c>
      <c r="I1043" s="310" t="s">
        <v>382</v>
      </c>
      <c r="J1043" s="310" t="s">
        <v>382</v>
      </c>
      <c r="K1043" s="317" t="str">
        <f t="shared" si="27"/>
        <v/>
      </c>
      <c r="L1043" s="269" t="s">
        <v>382</v>
      </c>
      <c r="M1043" s="269" t="s">
        <v>382</v>
      </c>
      <c r="N1043" s="269" t="s">
        <v>382</v>
      </c>
      <c r="O1043" s="269" t="s">
        <v>382</v>
      </c>
      <c r="P1043" s="269" t="s">
        <v>382</v>
      </c>
      <c r="Q1043" s="333" t="s">
        <v>382</v>
      </c>
      <c r="R1043" s="118"/>
    </row>
    <row r="1044" spans="1:18">
      <c r="A1044" s="276">
        <v>1041</v>
      </c>
      <c r="B1044" s="308" t="str">
        <f t="shared" si="28"/>
        <v/>
      </c>
      <c r="C1044" s="310" t="s">
        <v>382</v>
      </c>
      <c r="D1044" s="310" t="s">
        <v>382</v>
      </c>
      <c r="E1044" s="309" t="s">
        <v>382</v>
      </c>
      <c r="F1044" s="310" t="s">
        <v>382</v>
      </c>
      <c r="G1044" s="310" t="s">
        <v>382</v>
      </c>
      <c r="H1044" s="310" t="s">
        <v>382</v>
      </c>
      <c r="I1044" s="310" t="s">
        <v>382</v>
      </c>
      <c r="J1044" s="310" t="s">
        <v>382</v>
      </c>
      <c r="K1044" s="317" t="str">
        <f t="shared" si="27"/>
        <v/>
      </c>
      <c r="L1044" s="269" t="s">
        <v>382</v>
      </c>
      <c r="M1044" s="269" t="s">
        <v>382</v>
      </c>
      <c r="N1044" s="269" t="s">
        <v>382</v>
      </c>
      <c r="O1044" s="269" t="s">
        <v>382</v>
      </c>
      <c r="P1044" s="269" t="s">
        <v>382</v>
      </c>
      <c r="Q1044" s="333" t="s">
        <v>382</v>
      </c>
      <c r="R1044" s="118"/>
    </row>
    <row r="1045" spans="1:18">
      <c r="A1045" s="276">
        <v>1042</v>
      </c>
      <c r="B1045" s="308" t="str">
        <f t="shared" si="28"/>
        <v/>
      </c>
      <c r="C1045" s="310" t="s">
        <v>382</v>
      </c>
      <c r="D1045" s="310" t="s">
        <v>382</v>
      </c>
      <c r="E1045" s="309" t="s">
        <v>382</v>
      </c>
      <c r="F1045" s="310" t="s">
        <v>382</v>
      </c>
      <c r="G1045" s="310" t="s">
        <v>382</v>
      </c>
      <c r="H1045" s="310" t="s">
        <v>382</v>
      </c>
      <c r="I1045" s="310" t="s">
        <v>382</v>
      </c>
      <c r="J1045" s="310" t="s">
        <v>382</v>
      </c>
      <c r="K1045" s="317" t="str">
        <f t="shared" si="27"/>
        <v/>
      </c>
      <c r="L1045" s="269" t="s">
        <v>382</v>
      </c>
      <c r="M1045" s="269" t="s">
        <v>382</v>
      </c>
      <c r="N1045" s="269" t="s">
        <v>382</v>
      </c>
      <c r="O1045" s="269" t="s">
        <v>382</v>
      </c>
      <c r="P1045" s="269" t="s">
        <v>382</v>
      </c>
      <c r="Q1045" s="333" t="s">
        <v>382</v>
      </c>
      <c r="R1045" s="118"/>
    </row>
    <row r="1046" spans="1:18">
      <c r="A1046" s="276">
        <v>1043</v>
      </c>
      <c r="B1046" s="308" t="str">
        <f t="shared" si="28"/>
        <v/>
      </c>
      <c r="C1046" s="310" t="s">
        <v>382</v>
      </c>
      <c r="D1046" s="310" t="s">
        <v>382</v>
      </c>
      <c r="E1046" s="309" t="s">
        <v>382</v>
      </c>
      <c r="F1046" s="310" t="s">
        <v>382</v>
      </c>
      <c r="G1046" s="310" t="s">
        <v>382</v>
      </c>
      <c r="H1046" s="310" t="s">
        <v>382</v>
      </c>
      <c r="I1046" s="310" t="s">
        <v>382</v>
      </c>
      <c r="J1046" s="310" t="s">
        <v>382</v>
      </c>
      <c r="K1046" s="317" t="str">
        <f t="shared" si="27"/>
        <v/>
      </c>
      <c r="L1046" s="269" t="s">
        <v>382</v>
      </c>
      <c r="M1046" s="269" t="s">
        <v>382</v>
      </c>
      <c r="N1046" s="269" t="s">
        <v>382</v>
      </c>
      <c r="O1046" s="269" t="s">
        <v>382</v>
      </c>
      <c r="P1046" s="269" t="s">
        <v>382</v>
      </c>
      <c r="Q1046" s="333" t="s">
        <v>382</v>
      </c>
      <c r="R1046" s="118"/>
    </row>
    <row r="1047" spans="1:18">
      <c r="A1047" s="276">
        <v>1044</v>
      </c>
      <c r="B1047" s="308" t="str">
        <f t="shared" si="28"/>
        <v/>
      </c>
      <c r="C1047" s="310" t="s">
        <v>382</v>
      </c>
      <c r="D1047" s="310" t="s">
        <v>382</v>
      </c>
      <c r="E1047" s="309" t="s">
        <v>382</v>
      </c>
      <c r="F1047" s="310" t="s">
        <v>382</v>
      </c>
      <c r="G1047" s="310" t="s">
        <v>382</v>
      </c>
      <c r="H1047" s="310" t="s">
        <v>382</v>
      </c>
      <c r="I1047" s="310" t="s">
        <v>382</v>
      </c>
      <c r="J1047" s="310" t="s">
        <v>382</v>
      </c>
      <c r="K1047" s="317" t="str">
        <f t="shared" si="27"/>
        <v/>
      </c>
      <c r="L1047" s="269" t="s">
        <v>382</v>
      </c>
      <c r="M1047" s="269" t="s">
        <v>382</v>
      </c>
      <c r="N1047" s="269" t="s">
        <v>382</v>
      </c>
      <c r="O1047" s="269" t="s">
        <v>382</v>
      </c>
      <c r="P1047" s="269" t="s">
        <v>382</v>
      </c>
      <c r="Q1047" s="333" t="s">
        <v>382</v>
      </c>
      <c r="R1047" s="118"/>
    </row>
    <row r="1048" spans="1:18">
      <c r="A1048" s="276">
        <v>1045</v>
      </c>
      <c r="B1048" s="308" t="str">
        <f t="shared" si="28"/>
        <v/>
      </c>
      <c r="C1048" s="310" t="s">
        <v>382</v>
      </c>
      <c r="D1048" s="310" t="s">
        <v>382</v>
      </c>
      <c r="E1048" s="309" t="s">
        <v>382</v>
      </c>
      <c r="F1048" s="310" t="s">
        <v>382</v>
      </c>
      <c r="G1048" s="310" t="s">
        <v>382</v>
      </c>
      <c r="H1048" s="310" t="s">
        <v>382</v>
      </c>
      <c r="I1048" s="310" t="s">
        <v>382</v>
      </c>
      <c r="J1048" s="310" t="s">
        <v>382</v>
      </c>
      <c r="K1048" s="317" t="str">
        <f t="shared" si="27"/>
        <v/>
      </c>
      <c r="L1048" s="269" t="s">
        <v>382</v>
      </c>
      <c r="M1048" s="269" t="s">
        <v>382</v>
      </c>
      <c r="N1048" s="269" t="s">
        <v>382</v>
      </c>
      <c r="O1048" s="269" t="s">
        <v>382</v>
      </c>
      <c r="P1048" s="269" t="s">
        <v>382</v>
      </c>
      <c r="Q1048" s="333" t="s">
        <v>382</v>
      </c>
      <c r="R1048" s="118"/>
    </row>
    <row r="1049" spans="1:18">
      <c r="A1049" s="276">
        <v>1046</v>
      </c>
      <c r="B1049" s="308" t="str">
        <f t="shared" si="28"/>
        <v/>
      </c>
      <c r="C1049" s="310" t="s">
        <v>382</v>
      </c>
      <c r="D1049" s="310" t="s">
        <v>382</v>
      </c>
      <c r="E1049" s="309" t="s">
        <v>382</v>
      </c>
      <c r="F1049" s="310" t="s">
        <v>382</v>
      </c>
      <c r="G1049" s="310" t="s">
        <v>382</v>
      </c>
      <c r="H1049" s="310" t="s">
        <v>382</v>
      </c>
      <c r="I1049" s="310" t="s">
        <v>382</v>
      </c>
      <c r="J1049" s="310" t="s">
        <v>382</v>
      </c>
      <c r="K1049" s="317" t="str">
        <f t="shared" si="27"/>
        <v/>
      </c>
      <c r="L1049" s="269" t="s">
        <v>382</v>
      </c>
      <c r="M1049" s="269" t="s">
        <v>382</v>
      </c>
      <c r="N1049" s="269" t="s">
        <v>382</v>
      </c>
      <c r="O1049" s="269" t="s">
        <v>382</v>
      </c>
      <c r="P1049" s="269" t="s">
        <v>382</v>
      </c>
      <c r="Q1049" s="333" t="s">
        <v>382</v>
      </c>
      <c r="R1049" s="118"/>
    </row>
    <row r="1050" spans="1:18">
      <c r="A1050" s="276">
        <v>1047</v>
      </c>
      <c r="B1050" s="308" t="str">
        <f t="shared" si="28"/>
        <v/>
      </c>
      <c r="C1050" s="310" t="s">
        <v>382</v>
      </c>
      <c r="D1050" s="310" t="s">
        <v>382</v>
      </c>
      <c r="E1050" s="309" t="s">
        <v>382</v>
      </c>
      <c r="F1050" s="310" t="s">
        <v>382</v>
      </c>
      <c r="G1050" s="310" t="s">
        <v>382</v>
      </c>
      <c r="H1050" s="310" t="s">
        <v>382</v>
      </c>
      <c r="I1050" s="310" t="s">
        <v>382</v>
      </c>
      <c r="J1050" s="310" t="s">
        <v>382</v>
      </c>
      <c r="K1050" s="317" t="str">
        <f t="shared" si="27"/>
        <v/>
      </c>
      <c r="L1050" s="269" t="s">
        <v>382</v>
      </c>
      <c r="M1050" s="269" t="s">
        <v>382</v>
      </c>
      <c r="N1050" s="269" t="s">
        <v>382</v>
      </c>
      <c r="O1050" s="269" t="s">
        <v>382</v>
      </c>
      <c r="P1050" s="269" t="s">
        <v>382</v>
      </c>
      <c r="Q1050" s="333" t="s">
        <v>382</v>
      </c>
      <c r="R1050" s="118"/>
    </row>
    <row r="1051" spans="1:18">
      <c r="A1051" s="276">
        <v>1048</v>
      </c>
      <c r="B1051" s="308" t="str">
        <f t="shared" si="28"/>
        <v/>
      </c>
      <c r="C1051" s="310" t="s">
        <v>382</v>
      </c>
      <c r="D1051" s="310" t="s">
        <v>382</v>
      </c>
      <c r="E1051" s="309" t="s">
        <v>382</v>
      </c>
      <c r="F1051" s="310" t="s">
        <v>382</v>
      </c>
      <c r="G1051" s="310" t="s">
        <v>382</v>
      </c>
      <c r="H1051" s="310" t="s">
        <v>382</v>
      </c>
      <c r="I1051" s="310" t="s">
        <v>382</v>
      </c>
      <c r="J1051" s="310" t="s">
        <v>382</v>
      </c>
      <c r="K1051" s="317" t="str">
        <f t="shared" si="27"/>
        <v/>
      </c>
      <c r="L1051" s="269" t="s">
        <v>382</v>
      </c>
      <c r="M1051" s="269" t="s">
        <v>382</v>
      </c>
      <c r="N1051" s="269" t="s">
        <v>382</v>
      </c>
      <c r="O1051" s="269" t="s">
        <v>382</v>
      </c>
      <c r="P1051" s="269" t="s">
        <v>382</v>
      </c>
      <c r="Q1051" s="333" t="s">
        <v>382</v>
      </c>
      <c r="R1051" s="118"/>
    </row>
    <row r="1052" spans="1:18">
      <c r="A1052" s="276">
        <v>1049</v>
      </c>
      <c r="B1052" s="308" t="str">
        <f t="shared" si="28"/>
        <v/>
      </c>
      <c r="C1052" s="310" t="s">
        <v>382</v>
      </c>
      <c r="D1052" s="310" t="s">
        <v>382</v>
      </c>
      <c r="E1052" s="309" t="s">
        <v>382</v>
      </c>
      <c r="F1052" s="310" t="s">
        <v>382</v>
      </c>
      <c r="G1052" s="310" t="s">
        <v>382</v>
      </c>
      <c r="H1052" s="310" t="s">
        <v>382</v>
      </c>
      <c r="I1052" s="310" t="s">
        <v>382</v>
      </c>
      <c r="J1052" s="310" t="s">
        <v>382</v>
      </c>
      <c r="K1052" s="317" t="str">
        <f t="shared" si="27"/>
        <v/>
      </c>
      <c r="L1052" s="269" t="s">
        <v>382</v>
      </c>
      <c r="M1052" s="269" t="s">
        <v>382</v>
      </c>
      <c r="N1052" s="269" t="s">
        <v>382</v>
      </c>
      <c r="O1052" s="269" t="s">
        <v>382</v>
      </c>
      <c r="P1052" s="269" t="s">
        <v>382</v>
      </c>
      <c r="Q1052" s="333" t="s">
        <v>382</v>
      </c>
      <c r="R1052" s="118"/>
    </row>
    <row r="1053" ht="14.25" spans="1:18">
      <c r="A1053" s="276">
        <v>1050</v>
      </c>
      <c r="B1053" s="340" t="str">
        <f t="shared" si="28"/>
        <v/>
      </c>
      <c r="C1053" s="196" t="s">
        <v>382</v>
      </c>
      <c r="D1053" s="196" t="s">
        <v>382</v>
      </c>
      <c r="E1053" s="341" t="s">
        <v>382</v>
      </c>
      <c r="F1053" s="196" t="s">
        <v>382</v>
      </c>
      <c r="G1053" s="196" t="s">
        <v>382</v>
      </c>
      <c r="H1053" s="196" t="s">
        <v>382</v>
      </c>
      <c r="I1053" s="196" t="s">
        <v>382</v>
      </c>
      <c r="J1053" s="196" t="s">
        <v>382</v>
      </c>
      <c r="K1053" s="342" t="str">
        <f t="shared" si="27"/>
        <v/>
      </c>
      <c r="L1053" s="343" t="s">
        <v>382</v>
      </c>
      <c r="M1053" s="343" t="s">
        <v>382</v>
      </c>
      <c r="N1053" s="343" t="s">
        <v>382</v>
      </c>
      <c r="O1053" s="343" t="s">
        <v>382</v>
      </c>
      <c r="P1053" s="343" t="s">
        <v>382</v>
      </c>
      <c r="Q1053" s="344" t="s">
        <v>382</v>
      </c>
      <c r="R1053" s="343"/>
    </row>
    <row r="1054" spans="1:18">
      <c r="A1054" s="276">
        <v>1051</v>
      </c>
      <c r="B1054" s="306" t="str">
        <f t="shared" si="28"/>
        <v>1052,1053,1054,</v>
      </c>
      <c r="C1054" s="275" t="str">
        <f>IF(C54="","",C54)</f>
        <v>三选</v>
      </c>
      <c r="D1054" s="275">
        <f t="shared" ref="D1054:J1054" si="29">IF(D54="","",D54)</f>
        <v>5</v>
      </c>
      <c r="E1054" s="307" t="str">
        <f>IF(E54="","",E54+200)</f>
        <v/>
      </c>
      <c r="F1054" s="275" t="str">
        <f t="shared" si="29"/>
        <v>风和日丽，旌旗招展。大军启程不久，前方探子来报，有一仙人拦路，愿助你一臂之力……</v>
      </c>
      <c r="G1054" s="275">
        <f t="shared" si="29"/>
        <v>5</v>
      </c>
      <c r="H1054" s="275" t="str">
        <f t="shared" si="29"/>
        <v/>
      </c>
      <c r="I1054" s="275" t="str">
        <f t="shared" si="29"/>
        <v/>
      </c>
      <c r="J1054" s="275" t="str">
        <f t="shared" si="29"/>
        <v/>
      </c>
      <c r="K1054" s="324" t="str">
        <f t="shared" si="27"/>
        <v>1052,1053,1054,</v>
      </c>
      <c r="L1054" s="325">
        <f t="shared" ref="L1054:P1054" si="30">IF(L54="","",L54+1000)</f>
        <v>1052</v>
      </c>
      <c r="M1054" s="325" t="str">
        <f t="shared" ref="M1054:Q1054" si="31">IF(M54="","",M54)</f>
        <v>,</v>
      </c>
      <c r="N1054" s="325">
        <f t="shared" si="30"/>
        <v>1053</v>
      </c>
      <c r="O1054" s="269" t="str">
        <f t="shared" si="31"/>
        <v>,</v>
      </c>
      <c r="P1054" s="325">
        <f t="shared" si="30"/>
        <v>1054</v>
      </c>
      <c r="Q1054" s="333" t="str">
        <f t="shared" si="31"/>
        <v>,</v>
      </c>
      <c r="R1054" s="177" t="s">
        <v>2886</v>
      </c>
    </row>
    <row r="1055" spans="1:18">
      <c r="A1055" s="276">
        <v>1052</v>
      </c>
      <c r="B1055" s="308" t="str">
        <f t="shared" si="28"/>
        <v>1055,</v>
      </c>
      <c r="C1055" s="310" t="str">
        <f t="shared" ref="C1055:J1055" si="32">IF(C55="","",C55)</f>
        <v>酸枣</v>
      </c>
      <c r="D1055" s="310">
        <f t="shared" si="32"/>
        <v>1</v>
      </c>
      <c r="E1055" s="309">
        <f t="shared" ref="E1054:E1103" si="33">IF(E55="","",E55+200)</f>
        <v>206</v>
      </c>
      <c r="F1055" s="310" t="str">
        <f t="shared" si="32"/>
        <v>大军行进数日，探子来报，前方城池已被贼军所占……你前往探视，见贼军早已严阵以待……</v>
      </c>
      <c r="G1055" s="310">
        <f t="shared" si="32"/>
        <v>9</v>
      </c>
      <c r="H1055" s="310">
        <f t="shared" si="32"/>
        <v>1</v>
      </c>
      <c r="I1055" s="310">
        <f t="shared" si="32"/>
        <v>1</v>
      </c>
      <c r="J1055" s="310" t="str">
        <f t="shared" si="32"/>
        <v>徐荣</v>
      </c>
      <c r="K1055" s="317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3" t="str">
        <f t="shared" si="35"/>
        <v/>
      </c>
      <c r="R1055" s="118"/>
    </row>
    <row r="1056" spans="1:18">
      <c r="A1056" s="276">
        <v>1053</v>
      </c>
      <c r="B1056" s="308" t="str">
        <f t="shared" si="28"/>
        <v>1056,</v>
      </c>
      <c r="C1056" s="310" t="str">
        <f t="shared" ref="C1056:J1056" si="36">IF(C56="","",C56)</f>
        <v>鲁阳</v>
      </c>
      <c r="D1056" s="310">
        <f t="shared" si="36"/>
        <v>1</v>
      </c>
      <c r="E1056" s="309">
        <f t="shared" si="33"/>
        <v>206</v>
      </c>
      <c r="F1056" s="310" t="str">
        <f t="shared" si="36"/>
        <v>大军行至一城池之下，贼军守将向你叫嚣：此城粮草充足，城墙坚固，愿阁下知难而退，莫要枉送性命……</v>
      </c>
      <c r="G1056" s="310">
        <f t="shared" si="36"/>
        <v>10</v>
      </c>
      <c r="H1056" s="310">
        <f t="shared" si="36"/>
        <v>2</v>
      </c>
      <c r="I1056" s="310">
        <f t="shared" si="36"/>
        <v>1</v>
      </c>
      <c r="J1056" s="310" t="str">
        <f t="shared" si="36"/>
        <v>吕布</v>
      </c>
      <c r="K1056" s="317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3" t="str">
        <f t="shared" si="38"/>
        <v/>
      </c>
      <c r="R1056" s="118"/>
    </row>
    <row r="1057" spans="1:18">
      <c r="A1057" s="276">
        <v>1054</v>
      </c>
      <c r="B1057" s="308" t="str">
        <f t="shared" si="28"/>
        <v>1057,</v>
      </c>
      <c r="C1057" s="310" t="str">
        <f t="shared" ref="C1057:J1057" si="39">IF(C57="","",C57)</f>
        <v>颍川</v>
      </c>
      <c r="D1057" s="310">
        <f t="shared" si="39"/>
        <v>1</v>
      </c>
      <c r="E1057" s="309">
        <f t="shared" si="33"/>
        <v>206</v>
      </c>
      <c r="F1057" s="310" t="str">
        <f t="shared" si="39"/>
        <v>大军行至一城池之下，贼军守将向你叫嚣：尔等插标卖首之辈，见本将在此，还敢来送死？</v>
      </c>
      <c r="G1057" s="310">
        <f t="shared" si="39"/>
        <v>11</v>
      </c>
      <c r="H1057" s="310">
        <f t="shared" si="39"/>
        <v>3</v>
      </c>
      <c r="I1057" s="310">
        <f t="shared" si="39"/>
        <v>1</v>
      </c>
      <c r="J1057" s="310" t="str">
        <f t="shared" si="39"/>
        <v>华雄</v>
      </c>
      <c r="K1057" s="317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3" t="str">
        <f t="shared" si="41"/>
        <v/>
      </c>
      <c r="R1057" s="118"/>
    </row>
    <row r="1058" spans="1:18">
      <c r="A1058" s="276">
        <v>1055</v>
      </c>
      <c r="B1058" s="308" t="str">
        <f t="shared" si="28"/>
        <v>1058,1061,</v>
      </c>
      <c r="C1058" s="310" t="str">
        <f t="shared" ref="C1058:J1058" si="42">IF(C58="","",C58)</f>
        <v>答题</v>
      </c>
      <c r="D1058" s="310">
        <f t="shared" si="42"/>
        <v>3</v>
      </c>
      <c r="E1058" s="309" t="str">
        <f t="shared" si="33"/>
        <v/>
      </c>
      <c r="F1058" s="310" t="str">
        <f t="shared" si="42"/>
        <v>夜半时分，你正于军营之中阅读兵书，忽账外出现一鹤发老翁，笑你只读死书，不晓得天下之事，而后向你提出一问……</v>
      </c>
      <c r="G1058" s="310">
        <f t="shared" si="42"/>
        <v>3</v>
      </c>
      <c r="H1058" s="310" t="str">
        <f t="shared" si="42"/>
        <v/>
      </c>
      <c r="I1058" s="310" t="str">
        <f t="shared" si="42"/>
        <v/>
      </c>
      <c r="J1058" s="310" t="str">
        <f t="shared" si="42"/>
        <v/>
      </c>
      <c r="K1058" s="317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3" t="str">
        <f t="shared" si="44"/>
        <v/>
      </c>
      <c r="R1058" s="118"/>
    </row>
    <row r="1059" spans="1:18">
      <c r="A1059" s="276">
        <v>1056</v>
      </c>
      <c r="B1059" s="308" t="str">
        <f t="shared" si="28"/>
        <v>1059,</v>
      </c>
      <c r="C1059" s="310" t="str">
        <f t="shared" ref="C1059:J1059" si="45">IF(C59="","",C59)</f>
        <v>购买</v>
      </c>
      <c r="D1059" s="310">
        <f t="shared" si="45"/>
        <v>6</v>
      </c>
      <c r="E1059" s="309" t="str">
        <f t="shared" si="33"/>
        <v/>
      </c>
      <c r="F1059" s="310" t="str">
        <f t="shared" si="45"/>
        <v>你素闻前方有一商贾之地，可招募将士或购置器械，你查看所剩钱财，犹豫是否前往……</v>
      </c>
      <c r="G1059" s="310">
        <f t="shared" si="45"/>
        <v>6</v>
      </c>
      <c r="H1059" s="310" t="str">
        <f t="shared" si="45"/>
        <v/>
      </c>
      <c r="I1059" s="310" t="str">
        <f t="shared" si="45"/>
        <v/>
      </c>
      <c r="J1059" s="310" t="str">
        <f t="shared" si="45"/>
        <v/>
      </c>
      <c r="K1059" s="317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3" t="str">
        <f t="shared" si="47"/>
        <v/>
      </c>
      <c r="R1059" s="118"/>
    </row>
    <row r="1060" spans="1:18">
      <c r="A1060" s="276">
        <v>1057</v>
      </c>
      <c r="B1060" s="308" t="str">
        <f t="shared" si="28"/>
        <v>1060,1062,</v>
      </c>
      <c r="C1060" s="310" t="str">
        <f t="shared" ref="C1060:J1060" si="48">IF(C60="","",C60)</f>
        <v>矿山</v>
      </c>
      <c r="D1060" s="310">
        <f t="shared" si="48"/>
        <v>1</v>
      </c>
      <c r="E1060" s="309">
        <f t="shared" si="33"/>
        <v>316</v>
      </c>
      <c r="F1060" s="310" t="str">
        <f t="shared" si="48"/>
        <v>探子来报，前方有一座废弃矿山，是否前往探视？</v>
      </c>
      <c r="G1060" s="310">
        <f t="shared" si="48"/>
        <v>16</v>
      </c>
      <c r="H1060" s="310">
        <f t="shared" si="48"/>
        <v>4</v>
      </c>
      <c r="I1060" s="310">
        <f t="shared" si="48"/>
        <v>1</v>
      </c>
      <c r="J1060" s="310" t="str">
        <f t="shared" si="48"/>
        <v>金</v>
      </c>
      <c r="K1060" s="317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3" t="str">
        <f t="shared" si="50"/>
        <v/>
      </c>
      <c r="R1060" s="118"/>
    </row>
    <row r="1061" spans="1:18">
      <c r="A1061" s="276">
        <v>1058</v>
      </c>
      <c r="B1061" s="308" t="str">
        <f t="shared" si="28"/>
        <v>1063,</v>
      </c>
      <c r="C1061" s="310" t="str">
        <f t="shared" ref="C1061:J1061" si="51">IF(C61="","",C61)</f>
        <v>邺城</v>
      </c>
      <c r="D1061" s="310">
        <f t="shared" si="51"/>
        <v>1</v>
      </c>
      <c r="E1061" s="309">
        <f t="shared" si="33"/>
        <v>207</v>
      </c>
      <c r="F1061" s="310" t="str">
        <f t="shared" si="51"/>
        <v>大军行进数日，探子来报，前方城池已被贼军所占……你前往探视，见贼军早已严阵以待……</v>
      </c>
      <c r="G1061" s="310">
        <f t="shared" si="51"/>
        <v>12</v>
      </c>
      <c r="H1061" s="310">
        <f t="shared" si="51"/>
        <v>4</v>
      </c>
      <c r="I1061" s="310">
        <f t="shared" si="51"/>
        <v>1</v>
      </c>
      <c r="J1061" s="310" t="str">
        <f t="shared" si="51"/>
        <v>徐荣</v>
      </c>
      <c r="K1061" s="317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3" t="str">
        <f t="shared" si="53"/>
        <v/>
      </c>
      <c r="R1061" s="118"/>
    </row>
    <row r="1062" spans="1:18">
      <c r="A1062" s="276">
        <v>1059</v>
      </c>
      <c r="B1062" s="308" t="str">
        <f t="shared" si="28"/>
        <v>1064,</v>
      </c>
      <c r="C1062" s="310" t="str">
        <f t="shared" ref="C1062:J1062" si="54">IF(C62="","",C62)</f>
        <v>汴水</v>
      </c>
      <c r="D1062" s="310">
        <f t="shared" si="54"/>
        <v>1</v>
      </c>
      <c r="E1062" s="309">
        <f t="shared" si="33"/>
        <v>207</v>
      </c>
      <c r="F1062" s="310" t="str">
        <f t="shared" si="54"/>
        <v>大军行至一城池之下，贼军守将向你叫嚣：此城粮草充足，城墙坚固，愿阁下知难而退，莫要枉送性命……</v>
      </c>
      <c r="G1062" s="310">
        <f t="shared" si="54"/>
        <v>13</v>
      </c>
      <c r="H1062" s="310">
        <f t="shared" si="54"/>
        <v>5</v>
      </c>
      <c r="I1062" s="310">
        <f t="shared" si="54"/>
        <v>1</v>
      </c>
      <c r="J1062" s="310" t="str">
        <f t="shared" si="54"/>
        <v>吕布</v>
      </c>
      <c r="K1062" s="317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3" t="str">
        <f t="shared" si="56"/>
        <v/>
      </c>
      <c r="R1062" s="118"/>
    </row>
    <row r="1063" spans="1:18">
      <c r="A1063" s="276">
        <v>1060</v>
      </c>
      <c r="B1063" s="308" t="str">
        <f t="shared" si="28"/>
        <v>1065,</v>
      </c>
      <c r="C1063" s="310" t="str">
        <f t="shared" ref="C1063:J1063" si="57">IF(C63="","",C63)</f>
        <v>孟津</v>
      </c>
      <c r="D1063" s="310">
        <f t="shared" si="57"/>
        <v>1</v>
      </c>
      <c r="E1063" s="309">
        <f t="shared" si="33"/>
        <v>207</v>
      </c>
      <c r="F1063" s="310" t="str">
        <f t="shared" si="57"/>
        <v>大军行至一城池之下，贼军守将向你叫嚣：尔等插标卖首之辈，见本将在此，还敢来送死？</v>
      </c>
      <c r="G1063" s="310">
        <f t="shared" si="57"/>
        <v>14</v>
      </c>
      <c r="H1063" s="310">
        <f t="shared" si="57"/>
        <v>6</v>
      </c>
      <c r="I1063" s="310">
        <f t="shared" si="57"/>
        <v>1</v>
      </c>
      <c r="J1063" s="310" t="str">
        <f t="shared" si="57"/>
        <v>华雄</v>
      </c>
      <c r="K1063" s="317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3" t="str">
        <f t="shared" si="59"/>
        <v/>
      </c>
      <c r="R1063" s="118"/>
    </row>
    <row r="1064" spans="1:18">
      <c r="A1064" s="276">
        <v>1061</v>
      </c>
      <c r="B1064" s="308" t="str">
        <f t="shared" si="28"/>
        <v>1063,</v>
      </c>
      <c r="C1064" s="310" t="str">
        <f t="shared" ref="C1064:J1064" si="60">IF(C64="","",C64)</f>
        <v>武关</v>
      </c>
      <c r="D1064" s="310">
        <f t="shared" si="60"/>
        <v>9</v>
      </c>
      <c r="E1064" s="309">
        <f t="shared" si="33"/>
        <v>312</v>
      </c>
      <c r="F1064" s="310" t="str">
        <f t="shared" si="60"/>
        <v>前方乃一狭窄关隘，进可攻退可守，此等要害之地，仅有一壮士驻守于此。你上前观望，此人绝非等闲之辈……</v>
      </c>
      <c r="G1064" s="310">
        <f t="shared" si="60"/>
        <v>9</v>
      </c>
      <c r="H1064" s="310">
        <f t="shared" si="60"/>
        <v>7</v>
      </c>
      <c r="I1064" s="310">
        <f t="shared" si="60"/>
        <v>1</v>
      </c>
      <c r="J1064" s="310" t="str">
        <f t="shared" si="60"/>
        <v>豪杰</v>
      </c>
      <c r="K1064" s="317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3" t="str">
        <f t="shared" si="62"/>
        <v/>
      </c>
      <c r="R1064" s="118"/>
    </row>
    <row r="1065" spans="1:18">
      <c r="A1065" s="276">
        <v>1062</v>
      </c>
      <c r="B1065" s="308" t="str">
        <f t="shared" si="28"/>
        <v>1065,</v>
      </c>
      <c r="C1065" s="310" t="str">
        <f t="shared" ref="C1065:J1065" si="63">IF(C65="","",C65)</f>
        <v>白露山</v>
      </c>
      <c r="D1065" s="310">
        <f t="shared" si="63"/>
        <v>8</v>
      </c>
      <c r="E1065" s="309">
        <f t="shared" si="33"/>
        <v>311</v>
      </c>
      <c r="F1065" s="310" t="str">
        <f t="shared" si="63"/>
        <v>大军行至荒山野岭之中，忽一伙贼人出现，向你喊道：此山是我开，此树是我栽，要想从此过，留下买路财……</v>
      </c>
      <c r="G1065" s="310">
        <f t="shared" si="63"/>
        <v>10</v>
      </c>
      <c r="H1065" s="310">
        <f t="shared" si="63"/>
        <v>8</v>
      </c>
      <c r="I1065" s="310">
        <f t="shared" si="63"/>
        <v>1</v>
      </c>
      <c r="J1065" s="310" t="str">
        <f t="shared" si="63"/>
        <v>黄巾贼</v>
      </c>
      <c r="K1065" s="317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3" t="str">
        <f t="shared" si="65"/>
        <v/>
      </c>
      <c r="R1065" s="118"/>
    </row>
    <row r="1066" spans="1:18">
      <c r="A1066" s="276">
        <v>1063</v>
      </c>
      <c r="B1066" s="308" t="str">
        <f t="shared" si="28"/>
        <v>1066,1069,</v>
      </c>
      <c r="C1066" s="310" t="str">
        <f t="shared" ref="C1066:J1066" si="66">IF(C66="","",C66)</f>
        <v>矿山</v>
      </c>
      <c r="D1066" s="310">
        <f t="shared" si="66"/>
        <v>1</v>
      </c>
      <c r="E1066" s="309">
        <f t="shared" si="33"/>
        <v>316</v>
      </c>
      <c r="F1066" s="310" t="str">
        <f t="shared" si="66"/>
        <v>探子来报，前方有一座废弃矿山，是否前往探视？</v>
      </c>
      <c r="G1066" s="310">
        <f t="shared" si="66"/>
        <v>16</v>
      </c>
      <c r="H1066" s="310">
        <f t="shared" si="66"/>
        <v>4</v>
      </c>
      <c r="I1066" s="310">
        <f t="shared" si="66"/>
        <v>1</v>
      </c>
      <c r="J1066" s="310" t="str">
        <f t="shared" si="66"/>
        <v>金</v>
      </c>
      <c r="K1066" s="317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3" t="str">
        <f t="shared" si="68"/>
        <v/>
      </c>
      <c r="R1066" s="118"/>
    </row>
    <row r="1067" spans="1:18">
      <c r="A1067" s="276">
        <v>1064</v>
      </c>
      <c r="B1067" s="308" t="str">
        <f t="shared" si="28"/>
        <v>1067,</v>
      </c>
      <c r="C1067" s="310" t="str">
        <f t="shared" ref="C1067:J1067" si="69">IF(C67="","",C67)</f>
        <v>空城</v>
      </c>
      <c r="D1067" s="310">
        <f t="shared" si="69"/>
        <v>7</v>
      </c>
      <c r="E1067" s="309">
        <f t="shared" si="33"/>
        <v>315</v>
      </c>
      <c r="F1067" s="310" t="str">
        <f t="shared" si="69"/>
        <v>探子来报，前方乃一座空城，可借道而行……</v>
      </c>
      <c r="G1067" s="310">
        <f t="shared" si="69"/>
        <v>11</v>
      </c>
      <c r="H1067" s="310">
        <f t="shared" si="69"/>
        <v>9</v>
      </c>
      <c r="I1067" s="310">
        <f t="shared" si="69"/>
        <v>1</v>
      </c>
      <c r="J1067" s="310" t="str">
        <f t="shared" si="69"/>
        <v/>
      </c>
      <c r="K1067" s="317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3" t="str">
        <f t="shared" si="71"/>
        <v/>
      </c>
      <c r="R1067" s="118"/>
    </row>
    <row r="1068" spans="1:18">
      <c r="A1068" s="276">
        <v>1065</v>
      </c>
      <c r="B1068" s="308" t="str">
        <f t="shared" si="28"/>
        <v>1068,1070,</v>
      </c>
      <c r="C1068" s="310" t="str">
        <f t="shared" ref="C1068:J1068" si="72">IF(C68="","",C68)</f>
        <v>答题</v>
      </c>
      <c r="D1068" s="310">
        <f t="shared" si="72"/>
        <v>3</v>
      </c>
      <c r="E1068" s="309" t="str">
        <f t="shared" si="33"/>
        <v/>
      </c>
      <c r="F1068" s="310" t="str">
        <f t="shared" si="72"/>
        <v>夜半时分，你正于军营之中阅读兵书，忽账外出现一鹤发老翁，笑你只读死书，不晓得天下之事，而后向你提出一问……</v>
      </c>
      <c r="G1068" s="310">
        <f t="shared" si="72"/>
        <v>3</v>
      </c>
      <c r="H1068" s="310" t="str">
        <f t="shared" si="72"/>
        <v/>
      </c>
      <c r="I1068" s="310" t="str">
        <f t="shared" si="72"/>
        <v/>
      </c>
      <c r="J1068" s="310" t="str">
        <f t="shared" si="72"/>
        <v/>
      </c>
      <c r="K1068" s="317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3" t="str">
        <f t="shared" si="75"/>
        <v/>
      </c>
      <c r="R1068" s="118"/>
    </row>
    <row r="1069" spans="1:18">
      <c r="A1069" s="276">
        <v>1066</v>
      </c>
      <c r="B1069" s="308" t="str">
        <f t="shared" si="28"/>
        <v>1071,</v>
      </c>
      <c r="C1069" s="310" t="str">
        <f t="shared" ref="C1069:J1069" si="76">IF(C69="","",C69)</f>
        <v>泰山</v>
      </c>
      <c r="D1069" s="310">
        <f t="shared" si="76"/>
        <v>8</v>
      </c>
      <c r="E1069" s="309">
        <f t="shared" si="33"/>
        <v>311</v>
      </c>
      <c r="F1069" s="310" t="str">
        <f t="shared" si="76"/>
        <v>大军行至荒山野岭之中，忽一伙贼人出现，向你喊道：此山是我开，此树是我栽，要想从此过，留下买路财……</v>
      </c>
      <c r="G1069" s="310">
        <f t="shared" si="76"/>
        <v>12</v>
      </c>
      <c r="H1069" s="310">
        <f t="shared" si="76"/>
        <v>10</v>
      </c>
      <c r="I1069" s="310">
        <f t="shared" si="76"/>
        <v>1</v>
      </c>
      <c r="J1069" s="310" t="str">
        <f t="shared" si="76"/>
        <v>黄巾贼</v>
      </c>
      <c r="K1069" s="317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3" t="str">
        <f t="shared" si="78"/>
        <v/>
      </c>
      <c r="R1069" s="118"/>
    </row>
    <row r="1070" spans="1:18">
      <c r="A1070" s="276">
        <v>1067</v>
      </c>
      <c r="B1070" s="308" t="str">
        <f t="shared" si="28"/>
        <v>1071,</v>
      </c>
      <c r="C1070" s="310" t="str">
        <f t="shared" ref="C1070:J1070" si="79">IF(C70="","",C70)</f>
        <v>成皋</v>
      </c>
      <c r="D1070" s="310">
        <f t="shared" si="79"/>
        <v>1</v>
      </c>
      <c r="E1070" s="309">
        <f t="shared" si="33"/>
        <v>208</v>
      </c>
      <c r="F1070" s="310" t="str">
        <f t="shared" si="79"/>
        <v>大军行至一城池之下，贼军守将向你叫嚣：尔等插标卖首之辈，见本将在此，还敢来送死？</v>
      </c>
      <c r="G1070" s="310">
        <f t="shared" si="79"/>
        <v>13</v>
      </c>
      <c r="H1070" s="310">
        <f t="shared" si="79"/>
        <v>11</v>
      </c>
      <c r="I1070" s="310">
        <f t="shared" si="79"/>
        <v>1</v>
      </c>
      <c r="J1070" s="310" t="str">
        <f t="shared" si="79"/>
        <v>董卓</v>
      </c>
      <c r="K1070" s="317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3" t="str">
        <f t="shared" si="81"/>
        <v/>
      </c>
      <c r="R1070" s="118"/>
    </row>
    <row r="1071" spans="1:18">
      <c r="A1071" s="276">
        <v>1068</v>
      </c>
      <c r="B1071" s="308" t="str">
        <f t="shared" si="28"/>
        <v>1071,</v>
      </c>
      <c r="C1071" s="310" t="str">
        <f t="shared" ref="C1071:J1071" si="82">IF(C71="","",C71)</f>
        <v>虎牢关</v>
      </c>
      <c r="D1071" s="310">
        <f t="shared" si="82"/>
        <v>9</v>
      </c>
      <c r="E1071" s="309">
        <f t="shared" si="33"/>
        <v>312</v>
      </c>
      <c r="F1071" s="310" t="str">
        <f t="shared" si="82"/>
        <v>前方乃一狭窄关隘，进可攻退可守，此等要害之地，仅有一壮士驻守于此。你上前观望，此人绝非等闲之辈……</v>
      </c>
      <c r="G1071" s="310">
        <f t="shared" si="82"/>
        <v>14</v>
      </c>
      <c r="H1071" s="310">
        <f t="shared" si="82"/>
        <v>12</v>
      </c>
      <c r="I1071" s="310">
        <f t="shared" si="82"/>
        <v>1</v>
      </c>
      <c r="J1071" s="310" t="str">
        <f t="shared" si="82"/>
        <v>豪杰</v>
      </c>
      <c r="K1071" s="317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3" t="str">
        <f t="shared" si="84"/>
        <v/>
      </c>
      <c r="R1071" s="118"/>
    </row>
    <row r="1072" spans="1:18">
      <c r="A1072" s="276">
        <v>1069</v>
      </c>
      <c r="B1072" s="308" t="str">
        <f t="shared" si="28"/>
        <v>1071,</v>
      </c>
      <c r="C1072" s="310" t="str">
        <f t="shared" ref="C1072:J1072" si="85">IF(C72="","",C72)</f>
        <v>鬼城</v>
      </c>
      <c r="D1072" s="310">
        <f t="shared" si="85"/>
        <v>7</v>
      </c>
      <c r="E1072" s="309">
        <f t="shared" si="33"/>
        <v>314</v>
      </c>
      <c r="F1072" s="310" t="str">
        <f t="shared" si="85"/>
        <v>传闻前方乃一座鬼城，常有异兽鬼怪出没……你心生疑虑，不知如何……</v>
      </c>
      <c r="G1072" s="310">
        <f t="shared" si="85"/>
        <v>9</v>
      </c>
      <c r="H1072" s="310">
        <f t="shared" si="85"/>
        <v>1</v>
      </c>
      <c r="I1072" s="310">
        <f t="shared" si="85"/>
        <v>1</v>
      </c>
      <c r="J1072" s="310" t="str">
        <f t="shared" si="85"/>
        <v/>
      </c>
      <c r="K1072" s="317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3" t="str">
        <f t="shared" si="87"/>
        <v/>
      </c>
      <c r="R1072" s="118"/>
    </row>
    <row r="1073" spans="1:18">
      <c r="A1073" s="276">
        <v>1070</v>
      </c>
      <c r="B1073" s="308" t="str">
        <f t="shared" si="28"/>
        <v>1071,</v>
      </c>
      <c r="C1073" s="310" t="str">
        <f t="shared" ref="C1073:J1073" si="88">IF(C73="","",C73)</f>
        <v>鬼城</v>
      </c>
      <c r="D1073" s="310">
        <f t="shared" si="88"/>
        <v>7</v>
      </c>
      <c r="E1073" s="309">
        <f t="shared" si="33"/>
        <v>314</v>
      </c>
      <c r="F1073" s="310" t="str">
        <f t="shared" si="88"/>
        <v>传闻前方乃一座鬼城，常有异兽鬼怪出没……你心生疑虑，不知如何……</v>
      </c>
      <c r="G1073" s="310">
        <f t="shared" si="88"/>
        <v>10</v>
      </c>
      <c r="H1073" s="310">
        <f t="shared" si="88"/>
        <v>2</v>
      </c>
      <c r="I1073" s="310">
        <f t="shared" si="88"/>
        <v>1</v>
      </c>
      <c r="J1073" s="310" t="str">
        <f t="shared" si="88"/>
        <v/>
      </c>
      <c r="K1073" s="317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3" t="str">
        <f t="shared" si="90"/>
        <v/>
      </c>
      <c r="R1073" s="118"/>
    </row>
    <row r="1074" spans="1:18">
      <c r="A1074" s="276">
        <v>1071</v>
      </c>
      <c r="B1074" s="308" t="str">
        <f t="shared" si="28"/>
        <v>1072,1073,1074,</v>
      </c>
      <c r="C1074" s="310" t="str">
        <f t="shared" ref="C1074:J1074" si="91">IF(C74="","",C74)</f>
        <v>三选</v>
      </c>
      <c r="D1074" s="310">
        <f t="shared" si="91"/>
        <v>5</v>
      </c>
      <c r="E1074" s="309" t="str">
        <f t="shared" si="33"/>
        <v/>
      </c>
      <c r="F1074" s="310" t="str">
        <f t="shared" si="91"/>
        <v>风和日丽，旌旗招展。大军启程不久，前方探子来报，有一仙人拦路，愿助你一臂之力……</v>
      </c>
      <c r="G1074" s="310">
        <f t="shared" si="91"/>
        <v>5</v>
      </c>
      <c r="H1074" s="310" t="str">
        <f t="shared" si="91"/>
        <v/>
      </c>
      <c r="I1074" s="310" t="str">
        <f t="shared" si="91"/>
        <v/>
      </c>
      <c r="J1074" s="310" t="str">
        <f t="shared" si="91"/>
        <v/>
      </c>
      <c r="K1074" s="317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3" t="str">
        <f t="shared" si="93"/>
        <v>,</v>
      </c>
      <c r="R1074" s="118"/>
    </row>
    <row r="1075" spans="1:18">
      <c r="A1075" s="276">
        <v>1072</v>
      </c>
      <c r="B1075" s="308" t="str">
        <f t="shared" si="28"/>
        <v>1075,1076</v>
      </c>
      <c r="C1075" s="310" t="str">
        <f t="shared" ref="C1075:J1075" si="94">IF(C75="","",C75)</f>
        <v>河内</v>
      </c>
      <c r="D1075" s="310">
        <f t="shared" si="94"/>
        <v>1</v>
      </c>
      <c r="E1075" s="309">
        <f t="shared" si="33"/>
        <v>209</v>
      </c>
      <c r="F1075" s="310" t="str">
        <f t="shared" si="94"/>
        <v>大军行进数日，探子来报，前方城池已被贼军所占……你前往探视，见贼军早已严阵以待……</v>
      </c>
      <c r="G1075" s="310">
        <f t="shared" si="94"/>
        <v>11</v>
      </c>
      <c r="H1075" s="310">
        <f t="shared" si="94"/>
        <v>3</v>
      </c>
      <c r="I1075" s="310">
        <f t="shared" si="94"/>
        <v>1</v>
      </c>
      <c r="J1075" s="310" t="str">
        <f t="shared" si="94"/>
        <v>华雄</v>
      </c>
      <c r="K1075" s="317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3" t="str">
        <f t="shared" si="96"/>
        <v/>
      </c>
      <c r="R1075" s="118"/>
    </row>
    <row r="1076" spans="1:18">
      <c r="A1076" s="276">
        <v>1073</v>
      </c>
      <c r="B1076" s="308" t="str">
        <f t="shared" si="28"/>
        <v>1075,1076,1077,</v>
      </c>
      <c r="C1076" s="310" t="str">
        <f t="shared" ref="C1076:J1076" si="97">IF(C76="","",C76)</f>
        <v>先秦古墓</v>
      </c>
      <c r="D1076" s="310">
        <f t="shared" si="97"/>
        <v>10</v>
      </c>
      <c r="E1076" s="309">
        <f t="shared" si="33"/>
        <v>313</v>
      </c>
      <c r="F1076" s="310" t="str">
        <f t="shared" si="97"/>
        <v>大军行至一荒芜之地，方圆百里了无人烟，令你心生畏惧……正当你要掉头，一座古城忽现于迷雾之中……</v>
      </c>
      <c r="G1076" s="310">
        <f t="shared" si="97"/>
        <v>12</v>
      </c>
      <c r="H1076" s="310">
        <f t="shared" si="97"/>
        <v>4</v>
      </c>
      <c r="I1076" s="310">
        <f t="shared" si="97"/>
        <v>1</v>
      </c>
      <c r="J1076" s="310" t="str">
        <f t="shared" si="97"/>
        <v>遗迹</v>
      </c>
      <c r="K1076" s="317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3" t="str">
        <f t="shared" si="99"/>
        <v>,</v>
      </c>
      <c r="R1076" s="118"/>
    </row>
    <row r="1077" spans="1:18">
      <c r="A1077" s="276">
        <v>1074</v>
      </c>
      <c r="B1077" s="308" t="str">
        <f t="shared" si="28"/>
        <v>1076,1077</v>
      </c>
      <c r="C1077" s="310" t="str">
        <f t="shared" ref="C1077:J1077" si="100">IF(C77="","",C77)</f>
        <v>渑池</v>
      </c>
      <c r="D1077" s="310">
        <f t="shared" si="100"/>
        <v>1</v>
      </c>
      <c r="E1077" s="309">
        <f t="shared" si="33"/>
        <v>209</v>
      </c>
      <c r="F1077" s="310" t="str">
        <f t="shared" si="100"/>
        <v>大军行至一城池之下，贼军守将向你叫嚣：此城粮草充足，城墙坚固，愿阁下知难而退，莫要枉送性命……</v>
      </c>
      <c r="G1077" s="310">
        <f t="shared" si="100"/>
        <v>13</v>
      </c>
      <c r="H1077" s="310">
        <f t="shared" si="100"/>
        <v>5</v>
      </c>
      <c r="I1077" s="310">
        <f t="shared" si="100"/>
        <v>1</v>
      </c>
      <c r="J1077" s="310" t="str">
        <f t="shared" si="100"/>
        <v>吕布</v>
      </c>
      <c r="K1077" s="317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3" t="str">
        <f t="shared" si="102"/>
        <v/>
      </c>
      <c r="R1077" s="118"/>
    </row>
    <row r="1078" spans="1:18">
      <c r="A1078" s="276">
        <v>1075</v>
      </c>
      <c r="B1078" s="308" t="str">
        <f t="shared" ref="B1078:B1103" si="103">IF(K1078="","",K1078)</f>
        <v>1078,</v>
      </c>
      <c r="C1078" s="310" t="str">
        <f t="shared" ref="C1078:J1078" si="104">IF(C78="","",C78)</f>
        <v>购买</v>
      </c>
      <c r="D1078" s="310">
        <f t="shared" si="104"/>
        <v>6</v>
      </c>
      <c r="E1078" s="309" t="str">
        <f t="shared" si="33"/>
        <v/>
      </c>
      <c r="F1078" s="310" t="str">
        <f t="shared" si="104"/>
        <v>你素闻前方有一商贾之地，可招募将士或购置器械，你查看所剩钱财，犹豫是否前往……</v>
      </c>
      <c r="G1078" s="310">
        <f t="shared" si="104"/>
        <v>6</v>
      </c>
      <c r="H1078" s="310" t="str">
        <f t="shared" si="104"/>
        <v/>
      </c>
      <c r="I1078" s="310" t="str">
        <f t="shared" si="104"/>
        <v/>
      </c>
      <c r="J1078" s="310" t="str">
        <f t="shared" si="104"/>
        <v/>
      </c>
      <c r="K1078" s="317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3" t="str">
        <f t="shared" si="106"/>
        <v/>
      </c>
      <c r="R1078" s="118"/>
    </row>
    <row r="1079" spans="1:18">
      <c r="A1079" s="276">
        <v>1076</v>
      </c>
      <c r="B1079" s="308" t="str">
        <f t="shared" si="103"/>
        <v>1078,</v>
      </c>
      <c r="C1079" s="310" t="str">
        <f t="shared" ref="C1079:J1079" si="107">IF(C79="","",C79)</f>
        <v>鬼城</v>
      </c>
      <c r="D1079" s="310">
        <f t="shared" si="107"/>
        <v>7</v>
      </c>
      <c r="E1079" s="309">
        <f t="shared" si="33"/>
        <v>314</v>
      </c>
      <c r="F1079" s="310" t="str">
        <f t="shared" si="107"/>
        <v>传闻前方乃一座鬼城，常有异兽鬼怪出没……你心生疑虑，不知如何……</v>
      </c>
      <c r="G1079" s="310">
        <f t="shared" si="107"/>
        <v>14</v>
      </c>
      <c r="H1079" s="310">
        <f t="shared" si="107"/>
        <v>6</v>
      </c>
      <c r="I1079" s="310">
        <f t="shared" si="107"/>
        <v>1</v>
      </c>
      <c r="J1079" s="310" t="str">
        <f t="shared" si="107"/>
        <v/>
      </c>
      <c r="K1079" s="317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3" t="str">
        <f t="shared" si="109"/>
        <v/>
      </c>
      <c r="R1079" s="118"/>
    </row>
    <row r="1080" spans="1:18">
      <c r="A1080" s="276">
        <v>1077</v>
      </c>
      <c r="B1080" s="308" t="str">
        <f t="shared" si="103"/>
        <v>1078,</v>
      </c>
      <c r="C1080" s="310" t="str">
        <f t="shared" ref="C1080:J1080" si="110">IF(C80="","",C80)</f>
        <v>回血</v>
      </c>
      <c r="D1080" s="310">
        <f t="shared" si="110"/>
        <v>4</v>
      </c>
      <c r="E1080" s="309" t="str">
        <f t="shared" si="33"/>
        <v/>
      </c>
      <c r="F1080" s="310" t="str">
        <f t="shared" si="110"/>
        <v>大军接连奔波数日，早已人困马乏……正当你忧愁之际，前方忽现一甘泉，你叹曰：此乃天助……</v>
      </c>
      <c r="G1080" s="310">
        <f t="shared" si="110"/>
        <v>4</v>
      </c>
      <c r="H1080" s="310" t="str">
        <f t="shared" si="110"/>
        <v/>
      </c>
      <c r="I1080" s="310" t="str">
        <f t="shared" si="110"/>
        <v/>
      </c>
      <c r="J1080" s="310" t="str">
        <f t="shared" si="110"/>
        <v/>
      </c>
      <c r="K1080" s="317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3" t="str">
        <f t="shared" si="112"/>
        <v/>
      </c>
      <c r="R1080" s="118"/>
    </row>
    <row r="1081" spans="1:18">
      <c r="A1081" s="276">
        <v>1078</v>
      </c>
      <c r="B1081" s="308" t="str">
        <f t="shared" si="103"/>
        <v/>
      </c>
      <c r="C1081" s="310" t="str">
        <f t="shared" ref="C1081:J1081" si="113">IF(C81="","",C81)</f>
        <v>洛阳</v>
      </c>
      <c r="D1081" s="310">
        <f t="shared" si="113"/>
        <v>1</v>
      </c>
      <c r="E1081" s="309">
        <f t="shared" si="33"/>
        <v>210</v>
      </c>
      <c r="F1081" s="310" t="str">
        <f t="shared" si="113"/>
        <v>行军数日，终于到达贼军主力所在之处……鼓角齐鸣,杀声阵阵，一场大战即将到来……</v>
      </c>
      <c r="G1081" s="310">
        <f t="shared" si="113"/>
        <v>15</v>
      </c>
      <c r="H1081" s="310">
        <f t="shared" si="113"/>
        <v>7</v>
      </c>
      <c r="I1081" s="310">
        <f t="shared" si="113"/>
        <v>2</v>
      </c>
      <c r="J1081" s="310" t="str">
        <f t="shared" si="113"/>
        <v>董卓</v>
      </c>
      <c r="K1081" s="317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3" t="str">
        <f t="shared" si="115"/>
        <v/>
      </c>
      <c r="R1081" s="118"/>
    </row>
    <row r="1082" spans="1:18">
      <c r="A1082" s="276">
        <v>1079</v>
      </c>
      <c r="B1082" s="308" t="str">
        <f t="shared" si="103"/>
        <v/>
      </c>
      <c r="C1082" s="310" t="str">
        <f t="shared" ref="C1082:J1082" si="116">IF(C82="","",C82)</f>
        <v/>
      </c>
      <c r="D1082" s="310" t="str">
        <f t="shared" si="116"/>
        <v/>
      </c>
      <c r="E1082" s="309" t="str">
        <f t="shared" si="33"/>
        <v/>
      </c>
      <c r="F1082" s="310" t="str">
        <f t="shared" si="116"/>
        <v/>
      </c>
      <c r="G1082" s="310" t="str">
        <f t="shared" si="116"/>
        <v/>
      </c>
      <c r="H1082" s="310" t="str">
        <f t="shared" si="116"/>
        <v/>
      </c>
      <c r="I1082" s="310" t="str">
        <f t="shared" si="116"/>
        <v/>
      </c>
      <c r="J1082" s="310" t="str">
        <f t="shared" si="116"/>
        <v/>
      </c>
      <c r="K1082" s="317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3" t="str">
        <f t="shared" si="118"/>
        <v/>
      </c>
      <c r="R1082" s="118"/>
    </row>
    <row r="1083" spans="1:18">
      <c r="A1083" s="276">
        <v>1080</v>
      </c>
      <c r="B1083" s="308" t="str">
        <f t="shared" si="103"/>
        <v/>
      </c>
      <c r="C1083" s="310" t="str">
        <f t="shared" ref="C1083:J1083" si="119">IF(C83="","",C83)</f>
        <v/>
      </c>
      <c r="D1083" s="310" t="str">
        <f t="shared" si="119"/>
        <v/>
      </c>
      <c r="E1083" s="309" t="str">
        <f t="shared" si="33"/>
        <v/>
      </c>
      <c r="F1083" s="310" t="str">
        <f t="shared" si="119"/>
        <v/>
      </c>
      <c r="G1083" s="310" t="str">
        <f t="shared" si="119"/>
        <v/>
      </c>
      <c r="H1083" s="310" t="str">
        <f t="shared" si="119"/>
        <v/>
      </c>
      <c r="I1083" s="310" t="str">
        <f t="shared" si="119"/>
        <v/>
      </c>
      <c r="J1083" s="310" t="str">
        <f t="shared" si="119"/>
        <v/>
      </c>
      <c r="K1083" s="317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3" t="str">
        <f t="shared" si="121"/>
        <v/>
      </c>
      <c r="R1083" s="118"/>
    </row>
    <row r="1084" spans="1:18">
      <c r="A1084" s="276">
        <v>1081</v>
      </c>
      <c r="B1084" s="308" t="str">
        <f t="shared" si="103"/>
        <v/>
      </c>
      <c r="C1084" s="310" t="str">
        <f t="shared" ref="C1084:J1084" si="122">IF(C84="","",C84)</f>
        <v/>
      </c>
      <c r="D1084" s="310" t="str">
        <f t="shared" si="122"/>
        <v/>
      </c>
      <c r="E1084" s="309" t="str">
        <f t="shared" si="33"/>
        <v/>
      </c>
      <c r="F1084" s="310" t="str">
        <f t="shared" si="122"/>
        <v/>
      </c>
      <c r="G1084" s="310" t="str">
        <f t="shared" si="122"/>
        <v/>
      </c>
      <c r="H1084" s="310" t="str">
        <f t="shared" si="122"/>
        <v/>
      </c>
      <c r="I1084" s="310" t="str">
        <f t="shared" si="122"/>
        <v/>
      </c>
      <c r="J1084" s="310" t="str">
        <f t="shared" si="122"/>
        <v/>
      </c>
      <c r="K1084" s="317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3" t="str">
        <f t="shared" si="124"/>
        <v/>
      </c>
      <c r="R1084" s="118"/>
    </row>
    <row r="1085" spans="1:18">
      <c r="A1085" s="276">
        <v>1082</v>
      </c>
      <c r="B1085" s="308" t="str">
        <f t="shared" si="103"/>
        <v/>
      </c>
      <c r="C1085" s="310" t="str">
        <f t="shared" ref="C1085:J1085" si="125">IF(C85="","",C85)</f>
        <v/>
      </c>
      <c r="D1085" s="310" t="str">
        <f t="shared" si="125"/>
        <v/>
      </c>
      <c r="E1085" s="309" t="str">
        <f t="shared" si="33"/>
        <v/>
      </c>
      <c r="F1085" s="310" t="str">
        <f t="shared" si="125"/>
        <v/>
      </c>
      <c r="G1085" s="310" t="str">
        <f t="shared" si="125"/>
        <v/>
      </c>
      <c r="H1085" s="310" t="str">
        <f t="shared" si="125"/>
        <v/>
      </c>
      <c r="I1085" s="310" t="str">
        <f t="shared" si="125"/>
        <v/>
      </c>
      <c r="J1085" s="310" t="str">
        <f t="shared" si="125"/>
        <v/>
      </c>
      <c r="K1085" s="317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3" t="str">
        <f t="shared" si="127"/>
        <v/>
      </c>
      <c r="R1085" s="118"/>
    </row>
    <row r="1086" spans="1:18">
      <c r="A1086" s="276">
        <v>1083</v>
      </c>
      <c r="B1086" s="308" t="str">
        <f t="shared" si="103"/>
        <v/>
      </c>
      <c r="C1086" s="310" t="str">
        <f t="shared" ref="C1086:J1086" si="128">IF(C86="","",C86)</f>
        <v/>
      </c>
      <c r="D1086" s="310" t="str">
        <f t="shared" si="128"/>
        <v/>
      </c>
      <c r="E1086" s="309" t="str">
        <f t="shared" si="33"/>
        <v/>
      </c>
      <c r="F1086" s="310" t="str">
        <f t="shared" si="128"/>
        <v/>
      </c>
      <c r="G1086" s="310" t="str">
        <f t="shared" si="128"/>
        <v/>
      </c>
      <c r="H1086" s="310" t="str">
        <f t="shared" si="128"/>
        <v/>
      </c>
      <c r="I1086" s="310" t="str">
        <f t="shared" si="128"/>
        <v/>
      </c>
      <c r="J1086" s="310" t="str">
        <f t="shared" si="128"/>
        <v/>
      </c>
      <c r="K1086" s="317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3" t="str">
        <f t="shared" si="130"/>
        <v/>
      </c>
      <c r="R1086" s="118"/>
    </row>
    <row r="1087" spans="1:18">
      <c r="A1087" s="276">
        <v>1084</v>
      </c>
      <c r="B1087" s="308" t="str">
        <f t="shared" si="103"/>
        <v/>
      </c>
      <c r="C1087" s="310" t="str">
        <f t="shared" ref="C1087:J1087" si="131">IF(C87="","",C87)</f>
        <v/>
      </c>
      <c r="D1087" s="310" t="str">
        <f t="shared" si="131"/>
        <v/>
      </c>
      <c r="E1087" s="309" t="str">
        <f t="shared" si="33"/>
        <v/>
      </c>
      <c r="F1087" s="310" t="str">
        <f t="shared" si="131"/>
        <v/>
      </c>
      <c r="G1087" s="310" t="str">
        <f t="shared" si="131"/>
        <v/>
      </c>
      <c r="H1087" s="310" t="str">
        <f t="shared" si="131"/>
        <v/>
      </c>
      <c r="I1087" s="310" t="str">
        <f t="shared" si="131"/>
        <v/>
      </c>
      <c r="J1087" s="310" t="str">
        <f t="shared" si="131"/>
        <v/>
      </c>
      <c r="K1087" s="317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3" t="str">
        <f t="shared" si="133"/>
        <v/>
      </c>
      <c r="R1087" s="118"/>
    </row>
    <row r="1088" spans="1:18">
      <c r="A1088" s="276">
        <v>1085</v>
      </c>
      <c r="B1088" s="308" t="str">
        <f t="shared" si="103"/>
        <v/>
      </c>
      <c r="C1088" s="310" t="str">
        <f t="shared" ref="C1088:J1088" si="134">IF(C88="","",C88)</f>
        <v/>
      </c>
      <c r="D1088" s="310" t="str">
        <f t="shared" si="134"/>
        <v/>
      </c>
      <c r="E1088" s="309" t="str">
        <f t="shared" si="33"/>
        <v/>
      </c>
      <c r="F1088" s="310" t="str">
        <f t="shared" si="134"/>
        <v/>
      </c>
      <c r="G1088" s="310" t="str">
        <f t="shared" si="134"/>
        <v/>
      </c>
      <c r="H1088" s="310" t="str">
        <f t="shared" si="134"/>
        <v/>
      </c>
      <c r="I1088" s="310" t="str">
        <f t="shared" si="134"/>
        <v/>
      </c>
      <c r="J1088" s="310" t="str">
        <f t="shared" si="134"/>
        <v/>
      </c>
      <c r="K1088" s="317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3" t="str">
        <f t="shared" si="136"/>
        <v/>
      </c>
      <c r="R1088" s="118"/>
    </row>
    <row r="1089" spans="1:18">
      <c r="A1089" s="276">
        <v>1086</v>
      </c>
      <c r="B1089" s="308" t="str">
        <f t="shared" si="103"/>
        <v/>
      </c>
      <c r="C1089" s="310" t="str">
        <f t="shared" ref="C1089:J1089" si="137">IF(C89="","",C89)</f>
        <v/>
      </c>
      <c r="D1089" s="310" t="str">
        <f t="shared" si="137"/>
        <v/>
      </c>
      <c r="E1089" s="309" t="str">
        <f t="shared" si="33"/>
        <v/>
      </c>
      <c r="F1089" s="310" t="str">
        <f t="shared" si="137"/>
        <v/>
      </c>
      <c r="G1089" s="310" t="str">
        <f t="shared" si="137"/>
        <v/>
      </c>
      <c r="H1089" s="310" t="str">
        <f t="shared" si="137"/>
        <v/>
      </c>
      <c r="I1089" s="310" t="str">
        <f t="shared" si="137"/>
        <v/>
      </c>
      <c r="J1089" s="310" t="str">
        <f t="shared" si="137"/>
        <v/>
      </c>
      <c r="K1089" s="317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3" t="str">
        <f t="shared" si="139"/>
        <v/>
      </c>
      <c r="R1089" s="118"/>
    </row>
    <row r="1090" spans="1:18">
      <c r="A1090" s="276">
        <v>1087</v>
      </c>
      <c r="B1090" s="308" t="str">
        <f t="shared" si="103"/>
        <v/>
      </c>
      <c r="C1090" s="310" t="str">
        <f t="shared" ref="C1090:J1090" si="140">IF(C90="","",C90)</f>
        <v/>
      </c>
      <c r="D1090" s="310" t="str">
        <f t="shared" si="140"/>
        <v/>
      </c>
      <c r="E1090" s="309" t="str">
        <f t="shared" si="33"/>
        <v/>
      </c>
      <c r="F1090" s="310" t="str">
        <f t="shared" si="140"/>
        <v/>
      </c>
      <c r="G1090" s="310" t="str">
        <f t="shared" si="140"/>
        <v/>
      </c>
      <c r="H1090" s="310" t="str">
        <f t="shared" si="140"/>
        <v/>
      </c>
      <c r="I1090" s="310" t="str">
        <f t="shared" si="140"/>
        <v/>
      </c>
      <c r="J1090" s="310" t="str">
        <f t="shared" si="140"/>
        <v/>
      </c>
      <c r="K1090" s="317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3" t="str">
        <f t="shared" si="142"/>
        <v/>
      </c>
      <c r="R1090" s="118"/>
    </row>
    <row r="1091" spans="1:18">
      <c r="A1091" s="276">
        <v>1088</v>
      </c>
      <c r="B1091" s="308" t="str">
        <f t="shared" si="103"/>
        <v/>
      </c>
      <c r="C1091" s="310" t="str">
        <f t="shared" ref="C1091:J1091" si="143">IF(C91="","",C91)</f>
        <v/>
      </c>
      <c r="D1091" s="310" t="str">
        <f t="shared" si="143"/>
        <v/>
      </c>
      <c r="E1091" s="309" t="str">
        <f t="shared" si="33"/>
        <v/>
      </c>
      <c r="F1091" s="310" t="str">
        <f t="shared" si="143"/>
        <v/>
      </c>
      <c r="G1091" s="310" t="str">
        <f t="shared" si="143"/>
        <v/>
      </c>
      <c r="H1091" s="310" t="str">
        <f t="shared" si="143"/>
        <v/>
      </c>
      <c r="I1091" s="310" t="str">
        <f t="shared" si="143"/>
        <v/>
      </c>
      <c r="J1091" s="310" t="str">
        <f t="shared" si="143"/>
        <v/>
      </c>
      <c r="K1091" s="317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3" t="str">
        <f t="shared" si="145"/>
        <v/>
      </c>
      <c r="R1091" s="118"/>
    </row>
    <row r="1092" spans="1:18">
      <c r="A1092" s="276">
        <v>1089</v>
      </c>
      <c r="B1092" s="308" t="str">
        <f t="shared" si="103"/>
        <v/>
      </c>
      <c r="C1092" s="310" t="str">
        <f t="shared" ref="C1092:J1092" si="146">IF(C92="","",C92)</f>
        <v/>
      </c>
      <c r="D1092" s="310" t="str">
        <f t="shared" si="146"/>
        <v/>
      </c>
      <c r="E1092" s="309" t="str">
        <f t="shared" si="33"/>
        <v/>
      </c>
      <c r="F1092" s="310" t="str">
        <f t="shared" si="146"/>
        <v/>
      </c>
      <c r="G1092" s="310" t="str">
        <f t="shared" si="146"/>
        <v/>
      </c>
      <c r="H1092" s="310" t="str">
        <f t="shared" si="146"/>
        <v/>
      </c>
      <c r="I1092" s="310" t="str">
        <f t="shared" si="146"/>
        <v/>
      </c>
      <c r="J1092" s="310" t="str">
        <f t="shared" si="146"/>
        <v/>
      </c>
      <c r="K1092" s="317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3" t="str">
        <f t="shared" si="148"/>
        <v/>
      </c>
      <c r="R1092" s="118"/>
    </row>
    <row r="1093" spans="1:18">
      <c r="A1093" s="276">
        <v>1090</v>
      </c>
      <c r="B1093" s="308" t="str">
        <f t="shared" si="103"/>
        <v/>
      </c>
      <c r="C1093" s="310" t="str">
        <f t="shared" ref="C1093:J1093" si="149">IF(C93="","",C93)</f>
        <v/>
      </c>
      <c r="D1093" s="310" t="str">
        <f t="shared" si="149"/>
        <v/>
      </c>
      <c r="E1093" s="309" t="str">
        <f t="shared" si="33"/>
        <v/>
      </c>
      <c r="F1093" s="310" t="str">
        <f t="shared" si="149"/>
        <v/>
      </c>
      <c r="G1093" s="310" t="str">
        <f t="shared" si="149"/>
        <v/>
      </c>
      <c r="H1093" s="310" t="str">
        <f t="shared" si="149"/>
        <v/>
      </c>
      <c r="I1093" s="310" t="str">
        <f t="shared" si="149"/>
        <v/>
      </c>
      <c r="J1093" s="310" t="str">
        <f t="shared" si="149"/>
        <v/>
      </c>
      <c r="K1093" s="317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3" t="str">
        <f t="shared" si="151"/>
        <v/>
      </c>
      <c r="R1093" s="118"/>
    </row>
    <row r="1094" spans="1:18">
      <c r="A1094" s="276">
        <v>1091</v>
      </c>
      <c r="B1094" s="308" t="str">
        <f t="shared" si="103"/>
        <v/>
      </c>
      <c r="C1094" s="310" t="str">
        <f t="shared" ref="C1094:J1094" si="152">IF(C94="","",C94)</f>
        <v/>
      </c>
      <c r="D1094" s="310" t="str">
        <f t="shared" si="152"/>
        <v/>
      </c>
      <c r="E1094" s="309" t="str">
        <f t="shared" si="33"/>
        <v/>
      </c>
      <c r="F1094" s="310" t="str">
        <f t="shared" si="152"/>
        <v/>
      </c>
      <c r="G1094" s="310" t="str">
        <f t="shared" si="152"/>
        <v/>
      </c>
      <c r="H1094" s="310" t="str">
        <f t="shared" si="152"/>
        <v/>
      </c>
      <c r="I1094" s="310" t="str">
        <f t="shared" si="152"/>
        <v/>
      </c>
      <c r="J1094" s="310" t="str">
        <f t="shared" si="152"/>
        <v/>
      </c>
      <c r="K1094" s="317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3" t="str">
        <f t="shared" si="154"/>
        <v/>
      </c>
      <c r="R1094" s="118"/>
    </row>
    <row r="1095" spans="1:18">
      <c r="A1095" s="276">
        <v>1092</v>
      </c>
      <c r="B1095" s="308" t="str">
        <f t="shared" si="103"/>
        <v/>
      </c>
      <c r="C1095" s="310" t="str">
        <f t="shared" ref="C1095:J1095" si="155">IF(C95="","",C95)</f>
        <v/>
      </c>
      <c r="D1095" s="310" t="str">
        <f t="shared" si="155"/>
        <v/>
      </c>
      <c r="E1095" s="309" t="str">
        <f t="shared" si="33"/>
        <v/>
      </c>
      <c r="F1095" s="310" t="str">
        <f t="shared" si="155"/>
        <v/>
      </c>
      <c r="G1095" s="310" t="str">
        <f t="shared" si="155"/>
        <v/>
      </c>
      <c r="H1095" s="310" t="str">
        <f t="shared" si="155"/>
        <v/>
      </c>
      <c r="I1095" s="310" t="str">
        <f t="shared" si="155"/>
        <v/>
      </c>
      <c r="J1095" s="310" t="str">
        <f t="shared" si="155"/>
        <v/>
      </c>
      <c r="K1095" s="317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3" t="str">
        <f t="shared" si="157"/>
        <v/>
      </c>
      <c r="R1095" s="118"/>
    </row>
    <row r="1096" spans="1:18">
      <c r="A1096" s="276">
        <v>1093</v>
      </c>
      <c r="B1096" s="308" t="str">
        <f t="shared" si="103"/>
        <v/>
      </c>
      <c r="C1096" s="310" t="str">
        <f t="shared" ref="C1096:J1096" si="158">IF(C96="","",C96)</f>
        <v/>
      </c>
      <c r="D1096" s="310" t="str">
        <f t="shared" si="158"/>
        <v/>
      </c>
      <c r="E1096" s="309" t="str">
        <f t="shared" si="33"/>
        <v/>
      </c>
      <c r="F1096" s="310" t="str">
        <f t="shared" si="158"/>
        <v/>
      </c>
      <c r="G1096" s="310" t="str">
        <f t="shared" si="158"/>
        <v/>
      </c>
      <c r="H1096" s="310" t="str">
        <f t="shared" si="158"/>
        <v/>
      </c>
      <c r="I1096" s="310" t="str">
        <f t="shared" si="158"/>
        <v/>
      </c>
      <c r="J1096" s="310" t="str">
        <f t="shared" si="158"/>
        <v/>
      </c>
      <c r="K1096" s="317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3" t="str">
        <f t="shared" si="160"/>
        <v/>
      </c>
      <c r="R1096" s="118"/>
    </row>
    <row r="1097" spans="1:18">
      <c r="A1097" s="276">
        <v>1094</v>
      </c>
      <c r="B1097" s="308" t="str">
        <f t="shared" si="103"/>
        <v/>
      </c>
      <c r="C1097" s="310" t="str">
        <f t="shared" ref="C1097:J1097" si="161">IF(C97="","",C97)</f>
        <v/>
      </c>
      <c r="D1097" s="310" t="str">
        <f t="shared" si="161"/>
        <v/>
      </c>
      <c r="E1097" s="309" t="str">
        <f t="shared" si="33"/>
        <v/>
      </c>
      <c r="F1097" s="310" t="str">
        <f t="shared" si="161"/>
        <v/>
      </c>
      <c r="G1097" s="310" t="str">
        <f t="shared" si="161"/>
        <v/>
      </c>
      <c r="H1097" s="310" t="str">
        <f t="shared" si="161"/>
        <v/>
      </c>
      <c r="I1097" s="310" t="str">
        <f t="shared" si="161"/>
        <v/>
      </c>
      <c r="J1097" s="310" t="str">
        <f t="shared" si="161"/>
        <v/>
      </c>
      <c r="K1097" s="317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3" t="str">
        <f t="shared" si="163"/>
        <v/>
      </c>
      <c r="R1097" s="118"/>
    </row>
    <row r="1098" spans="1:18">
      <c r="A1098" s="276">
        <v>1095</v>
      </c>
      <c r="B1098" s="308" t="str">
        <f t="shared" si="103"/>
        <v/>
      </c>
      <c r="C1098" s="310" t="str">
        <f t="shared" ref="C1098:J1098" si="164">IF(C98="","",C98)</f>
        <v/>
      </c>
      <c r="D1098" s="310" t="str">
        <f t="shared" si="164"/>
        <v/>
      </c>
      <c r="E1098" s="309" t="str">
        <f t="shared" si="33"/>
        <v/>
      </c>
      <c r="F1098" s="310" t="str">
        <f t="shared" si="164"/>
        <v/>
      </c>
      <c r="G1098" s="310" t="str">
        <f t="shared" si="164"/>
        <v/>
      </c>
      <c r="H1098" s="310" t="str">
        <f t="shared" si="164"/>
        <v/>
      </c>
      <c r="I1098" s="310" t="str">
        <f t="shared" si="164"/>
        <v/>
      </c>
      <c r="J1098" s="310" t="str">
        <f t="shared" si="164"/>
        <v/>
      </c>
      <c r="K1098" s="317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3" t="str">
        <f t="shared" si="166"/>
        <v/>
      </c>
      <c r="R1098" s="118"/>
    </row>
    <row r="1099" spans="1:18">
      <c r="A1099" s="276">
        <v>1096</v>
      </c>
      <c r="B1099" s="308" t="str">
        <f t="shared" si="103"/>
        <v/>
      </c>
      <c r="C1099" s="310" t="str">
        <f t="shared" ref="C1099:J1099" si="167">IF(C99="","",C99)</f>
        <v/>
      </c>
      <c r="D1099" s="310" t="str">
        <f t="shared" si="167"/>
        <v/>
      </c>
      <c r="E1099" s="309" t="str">
        <f t="shared" si="33"/>
        <v/>
      </c>
      <c r="F1099" s="310" t="str">
        <f t="shared" si="167"/>
        <v/>
      </c>
      <c r="G1099" s="310" t="str">
        <f t="shared" si="167"/>
        <v/>
      </c>
      <c r="H1099" s="310" t="str">
        <f t="shared" si="167"/>
        <v/>
      </c>
      <c r="I1099" s="310" t="str">
        <f t="shared" si="167"/>
        <v/>
      </c>
      <c r="J1099" s="310" t="str">
        <f t="shared" si="167"/>
        <v/>
      </c>
      <c r="K1099" s="317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3" t="str">
        <f t="shared" si="169"/>
        <v/>
      </c>
      <c r="R1099" s="118"/>
    </row>
    <row r="1100" spans="1:18">
      <c r="A1100" s="276">
        <v>1097</v>
      </c>
      <c r="B1100" s="308" t="str">
        <f t="shared" si="103"/>
        <v/>
      </c>
      <c r="C1100" s="310" t="str">
        <f t="shared" ref="C1100:J1100" si="170">IF(C100="","",C100)</f>
        <v/>
      </c>
      <c r="D1100" s="310" t="str">
        <f t="shared" si="170"/>
        <v/>
      </c>
      <c r="E1100" s="309" t="str">
        <f t="shared" si="33"/>
        <v/>
      </c>
      <c r="F1100" s="310" t="str">
        <f t="shared" si="170"/>
        <v/>
      </c>
      <c r="G1100" s="310" t="str">
        <f t="shared" si="170"/>
        <v/>
      </c>
      <c r="H1100" s="310" t="str">
        <f t="shared" si="170"/>
        <v/>
      </c>
      <c r="I1100" s="310" t="str">
        <f t="shared" si="170"/>
        <v/>
      </c>
      <c r="J1100" s="310" t="str">
        <f t="shared" si="170"/>
        <v/>
      </c>
      <c r="K1100" s="317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3" t="str">
        <f t="shared" si="172"/>
        <v/>
      </c>
      <c r="R1100" s="118"/>
    </row>
    <row r="1101" spans="1:18">
      <c r="A1101" s="276">
        <v>1098</v>
      </c>
      <c r="B1101" s="308" t="str">
        <f t="shared" si="103"/>
        <v/>
      </c>
      <c r="C1101" s="310" t="str">
        <f t="shared" ref="C1101:J1101" si="173">IF(C101="","",C101)</f>
        <v/>
      </c>
      <c r="D1101" s="310" t="str">
        <f t="shared" si="173"/>
        <v/>
      </c>
      <c r="E1101" s="309" t="str">
        <f t="shared" si="33"/>
        <v/>
      </c>
      <c r="F1101" s="310" t="str">
        <f t="shared" si="173"/>
        <v/>
      </c>
      <c r="G1101" s="310" t="str">
        <f t="shared" si="173"/>
        <v/>
      </c>
      <c r="H1101" s="310" t="str">
        <f t="shared" si="173"/>
        <v/>
      </c>
      <c r="I1101" s="310" t="str">
        <f t="shared" si="173"/>
        <v/>
      </c>
      <c r="J1101" s="310" t="str">
        <f t="shared" si="173"/>
        <v/>
      </c>
      <c r="K1101" s="317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3" t="str">
        <f t="shared" si="175"/>
        <v/>
      </c>
      <c r="R1101" s="118"/>
    </row>
    <row r="1102" spans="1:18">
      <c r="A1102" s="276">
        <v>1099</v>
      </c>
      <c r="B1102" s="308" t="str">
        <f t="shared" si="103"/>
        <v/>
      </c>
      <c r="C1102" s="310" t="str">
        <f t="shared" ref="C1102:J1102" si="176">IF(C102="","",C102)</f>
        <v/>
      </c>
      <c r="D1102" s="310" t="str">
        <f t="shared" si="176"/>
        <v/>
      </c>
      <c r="E1102" s="309" t="str">
        <f t="shared" si="33"/>
        <v/>
      </c>
      <c r="F1102" s="310" t="str">
        <f t="shared" si="176"/>
        <v/>
      </c>
      <c r="G1102" s="310" t="str">
        <f t="shared" si="176"/>
        <v/>
      </c>
      <c r="H1102" s="310" t="str">
        <f t="shared" si="176"/>
        <v/>
      </c>
      <c r="I1102" s="310" t="str">
        <f t="shared" si="176"/>
        <v/>
      </c>
      <c r="J1102" s="310" t="str">
        <f t="shared" si="176"/>
        <v/>
      </c>
      <c r="K1102" s="317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3" t="str">
        <f t="shared" si="178"/>
        <v/>
      </c>
      <c r="R1102" s="118"/>
    </row>
    <row r="1103" ht="14.25" spans="1:18">
      <c r="A1103" s="276">
        <v>1100</v>
      </c>
      <c r="B1103" s="340" t="str">
        <f t="shared" si="103"/>
        <v/>
      </c>
      <c r="C1103" s="196" t="str">
        <f t="shared" ref="C1103:J1103" si="179">IF(C103="","",C103)</f>
        <v/>
      </c>
      <c r="D1103" s="196" t="str">
        <f t="shared" si="179"/>
        <v/>
      </c>
      <c r="E1103" s="341" t="str">
        <f t="shared" si="33"/>
        <v/>
      </c>
      <c r="F1103" s="196" t="str">
        <f t="shared" si="179"/>
        <v/>
      </c>
      <c r="G1103" s="196" t="str">
        <f t="shared" si="179"/>
        <v/>
      </c>
      <c r="H1103" s="196" t="str">
        <f t="shared" si="179"/>
        <v/>
      </c>
      <c r="I1103" s="196" t="str">
        <f t="shared" si="179"/>
        <v/>
      </c>
      <c r="J1103" s="196" t="str">
        <f t="shared" si="179"/>
        <v/>
      </c>
      <c r="K1103" s="342" t="str">
        <f t="shared" si="73"/>
        <v/>
      </c>
      <c r="L1103" s="343" t="str">
        <f t="shared" ref="L1103:P1103" si="180">IF(L103="","",L103+1000)</f>
        <v/>
      </c>
      <c r="M1103" s="343" t="str">
        <f t="shared" ref="M1103:Q1103" si="181">IF(M103="","",M103)</f>
        <v/>
      </c>
      <c r="N1103" s="343" t="str">
        <f t="shared" si="180"/>
        <v/>
      </c>
      <c r="O1103" s="343" t="str">
        <f t="shared" si="181"/>
        <v/>
      </c>
      <c r="P1103" s="343" t="str">
        <f t="shared" si="180"/>
        <v/>
      </c>
      <c r="Q1103" s="344" t="str">
        <f t="shared" si="181"/>
        <v/>
      </c>
      <c r="R1103" s="178"/>
    </row>
    <row r="1104" spans="1:18">
      <c r="A1104" s="276">
        <v>1101</v>
      </c>
      <c r="B1104" s="306" t="str">
        <f t="shared" ref="B1104:B1141" si="182">IF(K1104="","",K1104)</f>
        <v>1102,1103</v>
      </c>
      <c r="C1104" s="275" t="str">
        <f t="shared" ref="C1104:J1104" si="183">IF(C104="","",C104)</f>
        <v>三选</v>
      </c>
      <c r="D1104" s="275">
        <f t="shared" si="183"/>
        <v>5</v>
      </c>
      <c r="E1104" s="307" t="str">
        <f t="shared" ref="E1104:E1131" si="184">IF(E104="","",E104+200)</f>
        <v/>
      </c>
      <c r="F1104" s="275" t="str">
        <f t="shared" si="183"/>
        <v>风和日丽，旌旗招展。大军启程不久，前方探子来报，有一仙人拦路，愿助你一臂之力……</v>
      </c>
      <c r="G1104" s="275">
        <f t="shared" si="183"/>
        <v>5</v>
      </c>
      <c r="H1104" s="275" t="str">
        <f t="shared" si="183"/>
        <v/>
      </c>
      <c r="I1104" s="275" t="str">
        <f t="shared" si="183"/>
        <v/>
      </c>
      <c r="J1104" s="275" t="str">
        <f t="shared" si="183"/>
        <v/>
      </c>
      <c r="K1104" s="324" t="str">
        <f t="shared" si="73"/>
        <v>1102,1103</v>
      </c>
      <c r="L1104" s="325">
        <f t="shared" ref="L1104:P1104" si="185">IF(L104="","",L104+1000)</f>
        <v>1102</v>
      </c>
      <c r="M1104" s="325" t="str">
        <f t="shared" ref="M1104:M1131" si="186">IF(M104="","",M104)</f>
        <v>,</v>
      </c>
      <c r="N1104" s="325">
        <f t="shared" si="185"/>
        <v>1103</v>
      </c>
      <c r="O1104" s="269" t="str">
        <f t="shared" ref="O1104:O1153" si="187">IF(O104="","",O104)</f>
        <v/>
      </c>
      <c r="P1104" s="325" t="str">
        <f t="shared" si="185"/>
        <v/>
      </c>
      <c r="Q1104" s="333" t="str">
        <f t="shared" ref="Q1104:Q1153" si="188">IF(Q104="","",Q104)</f>
        <v/>
      </c>
      <c r="R1104" s="177" t="s">
        <v>2887</v>
      </c>
    </row>
    <row r="1105" spans="1:18">
      <c r="A1105" s="276">
        <v>1102</v>
      </c>
      <c r="B1105" s="308" t="str">
        <f t="shared" si="182"/>
        <v>1104,1105</v>
      </c>
      <c r="C1105" s="310" t="str">
        <f t="shared" ref="C1105:J1105" si="189">IF(C105="","",C105)</f>
        <v>下邳</v>
      </c>
      <c r="D1105" s="310">
        <f t="shared" si="189"/>
        <v>1</v>
      </c>
      <c r="E1105" s="309">
        <f t="shared" si="184"/>
        <v>211</v>
      </c>
      <c r="F1105" s="310" t="str">
        <f t="shared" si="189"/>
        <v>大军行至一城池之下，贼军守将向你叫嚣：此城粮草充足，城墙坚固，愿阁下知难而退，莫要枉送性命……</v>
      </c>
      <c r="G1105" s="310">
        <f t="shared" si="189"/>
        <v>9</v>
      </c>
      <c r="H1105" s="310">
        <f t="shared" si="189"/>
        <v>1</v>
      </c>
      <c r="I1105" s="310">
        <f t="shared" si="189"/>
        <v>1</v>
      </c>
      <c r="J1105" s="310" t="str">
        <f t="shared" si="189"/>
        <v>陶谦</v>
      </c>
      <c r="K1105" s="317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3" t="str">
        <f t="shared" si="188"/>
        <v/>
      </c>
      <c r="R1105" s="118"/>
    </row>
    <row r="1106" spans="1:18">
      <c r="A1106" s="276">
        <v>1103</v>
      </c>
      <c r="B1106" s="308" t="str">
        <f t="shared" si="182"/>
        <v>1105,1106</v>
      </c>
      <c r="C1106" s="310" t="str">
        <f t="shared" ref="C1106:J1106" si="191">IF(C106="","",C106)</f>
        <v>小沛</v>
      </c>
      <c r="D1106" s="310">
        <f t="shared" si="191"/>
        <v>1</v>
      </c>
      <c r="E1106" s="309">
        <f t="shared" si="184"/>
        <v>211</v>
      </c>
      <c r="F1106" s="310" t="str">
        <f t="shared" si="191"/>
        <v>大军行至一城池之下，贼军守将向你叫嚣：尔等插标卖首之辈，见本将在此，还敢来送死？</v>
      </c>
      <c r="G1106" s="310">
        <f t="shared" si="191"/>
        <v>10</v>
      </c>
      <c r="H1106" s="310">
        <f t="shared" si="191"/>
        <v>2</v>
      </c>
      <c r="I1106" s="310">
        <f t="shared" si="191"/>
        <v>1</v>
      </c>
      <c r="J1106" s="310" t="str">
        <f t="shared" si="191"/>
        <v>吕布</v>
      </c>
      <c r="K1106" s="317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3" t="str">
        <f t="shared" si="188"/>
        <v/>
      </c>
      <c r="R1106" s="118"/>
    </row>
    <row r="1107" spans="1:18">
      <c r="A1107" s="276">
        <v>1104</v>
      </c>
      <c r="B1107" s="308" t="str">
        <f t="shared" si="182"/>
        <v>1107,1108,1109,</v>
      </c>
      <c r="C1107" s="310" t="str">
        <f t="shared" ref="C1107:J1107" si="193">IF(C107="","",C107)</f>
        <v>矿山</v>
      </c>
      <c r="D1107" s="310">
        <f t="shared" si="193"/>
        <v>1</v>
      </c>
      <c r="E1107" s="309">
        <f t="shared" si="184"/>
        <v>326</v>
      </c>
      <c r="F1107" s="310" t="str">
        <f t="shared" si="193"/>
        <v>探子来报，前方有一座废弃矿山，是否前往探视？</v>
      </c>
      <c r="G1107" s="310">
        <f t="shared" si="193"/>
        <v>16</v>
      </c>
      <c r="H1107" s="310">
        <f t="shared" si="193"/>
        <v>4</v>
      </c>
      <c r="I1107" s="310">
        <f t="shared" si="193"/>
        <v>1</v>
      </c>
      <c r="J1107" s="310" t="str">
        <f t="shared" si="193"/>
        <v>金</v>
      </c>
      <c r="K1107" s="317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3" t="str">
        <f t="shared" si="188"/>
        <v>,</v>
      </c>
      <c r="R1107" s="118"/>
    </row>
    <row r="1108" spans="1:18">
      <c r="A1108" s="276">
        <v>1105</v>
      </c>
      <c r="B1108" s="308" t="str">
        <f t="shared" si="182"/>
        <v>1107,1108,1109,</v>
      </c>
      <c r="C1108" s="310" t="str">
        <f t="shared" ref="C1108:J1108" si="195">IF(C108="","",C108)</f>
        <v>鬼城</v>
      </c>
      <c r="D1108" s="310">
        <f t="shared" si="195"/>
        <v>7</v>
      </c>
      <c r="E1108" s="309">
        <f t="shared" si="184"/>
        <v>324</v>
      </c>
      <c r="F1108" s="310" t="str">
        <f t="shared" si="195"/>
        <v>传闻前方乃一座鬼城，常有异兽鬼怪出没……你心生疑虑，不知如何……</v>
      </c>
      <c r="G1108" s="310">
        <f t="shared" si="195"/>
        <v>11</v>
      </c>
      <c r="H1108" s="310">
        <f t="shared" si="195"/>
        <v>3</v>
      </c>
      <c r="I1108" s="310">
        <f t="shared" si="195"/>
        <v>1</v>
      </c>
      <c r="J1108" s="310" t="str">
        <f t="shared" si="195"/>
        <v/>
      </c>
      <c r="K1108" s="317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3" t="str">
        <f t="shared" si="188"/>
        <v>,</v>
      </c>
      <c r="R1108" s="118"/>
    </row>
    <row r="1109" spans="1:18">
      <c r="A1109" s="276">
        <v>1106</v>
      </c>
      <c r="B1109" s="308" t="str">
        <f t="shared" si="182"/>
        <v>1107,1108,1109,</v>
      </c>
      <c r="C1109" s="310" t="str">
        <f t="shared" ref="C1109:J1109" si="197">IF(C109="","",C109)</f>
        <v>答题</v>
      </c>
      <c r="D1109" s="310">
        <f t="shared" si="197"/>
        <v>3</v>
      </c>
      <c r="E1109" s="309" t="str">
        <f t="shared" si="184"/>
        <v/>
      </c>
      <c r="F1109" s="310" t="str">
        <f t="shared" si="197"/>
        <v>夜半时分，你正于军营之中阅读兵书，忽账外出现一鹤发老翁，笑你只读死书，不晓得天下之事，而后向你提出一问……</v>
      </c>
      <c r="G1109" s="310">
        <f t="shared" si="197"/>
        <v>3</v>
      </c>
      <c r="H1109" s="310" t="str">
        <f t="shared" si="197"/>
        <v/>
      </c>
      <c r="I1109" s="310" t="str">
        <f t="shared" si="197"/>
        <v/>
      </c>
      <c r="J1109" s="310" t="str">
        <f t="shared" si="197"/>
        <v/>
      </c>
      <c r="K1109" s="317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3" t="str">
        <f t="shared" si="188"/>
        <v>,</v>
      </c>
      <c r="R1109" s="118"/>
    </row>
    <row r="1110" spans="1:18">
      <c r="A1110" s="276">
        <v>1107</v>
      </c>
      <c r="B1110" s="308" t="str">
        <f t="shared" si="182"/>
        <v>1110,1111</v>
      </c>
      <c r="C1110" s="310" t="str">
        <f t="shared" ref="C1110:J1110" si="199">IF(C110="","",C110)</f>
        <v>剑阁</v>
      </c>
      <c r="D1110" s="310">
        <f t="shared" si="199"/>
        <v>9</v>
      </c>
      <c r="E1110" s="309">
        <f t="shared" si="184"/>
        <v>322</v>
      </c>
      <c r="F1110" s="310" t="str">
        <f t="shared" si="199"/>
        <v>前方乃一狭窄关隘，进可攻退可守，此等要害之地，仅有一壮士驻守于此。你上前观望，此人绝非等闲之辈……</v>
      </c>
      <c r="G1110" s="310">
        <f t="shared" si="199"/>
        <v>12</v>
      </c>
      <c r="H1110" s="310">
        <f t="shared" si="199"/>
        <v>4</v>
      </c>
      <c r="I1110" s="310">
        <f t="shared" si="199"/>
        <v>1</v>
      </c>
      <c r="J1110" s="310" t="str">
        <f t="shared" si="199"/>
        <v>豪杰</v>
      </c>
      <c r="K1110" s="317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3" t="str">
        <f t="shared" si="188"/>
        <v/>
      </c>
      <c r="R1110" s="118"/>
    </row>
    <row r="1111" spans="1:18">
      <c r="A1111" s="276">
        <v>1108</v>
      </c>
      <c r="B1111" s="308" t="str">
        <f t="shared" si="182"/>
        <v>1111,</v>
      </c>
      <c r="C1111" s="310" t="str">
        <f t="shared" ref="C1111:J1111" si="201">IF(C111="","",C111)</f>
        <v>汉中</v>
      </c>
      <c r="D1111" s="310">
        <f t="shared" si="201"/>
        <v>1</v>
      </c>
      <c r="E1111" s="309">
        <f t="shared" si="184"/>
        <v>212</v>
      </c>
      <c r="F1111" s="310" t="str">
        <f t="shared" si="201"/>
        <v>大军行至一城池之下，贼军守将向你叫嚣：尔等插标卖首之辈，见本将在此，还敢来送死？</v>
      </c>
      <c r="G1111" s="310">
        <f t="shared" si="201"/>
        <v>13</v>
      </c>
      <c r="H1111" s="310">
        <f t="shared" si="201"/>
        <v>5</v>
      </c>
      <c r="I1111" s="310">
        <f t="shared" si="201"/>
        <v>1</v>
      </c>
      <c r="J1111" s="310" t="str">
        <f t="shared" si="201"/>
        <v>袁绍</v>
      </c>
      <c r="K1111" s="317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3" t="str">
        <f t="shared" si="188"/>
        <v/>
      </c>
      <c r="R1111" s="118"/>
    </row>
    <row r="1112" spans="1:18">
      <c r="A1112" s="276">
        <v>1109</v>
      </c>
      <c r="B1112" s="308" t="str">
        <f t="shared" si="182"/>
        <v>1111,1112</v>
      </c>
      <c r="C1112" s="310" t="str">
        <f t="shared" ref="C1112:J1112" si="203">IF(C112="","",C112)</f>
        <v>芒砀山</v>
      </c>
      <c r="D1112" s="310">
        <f t="shared" si="203"/>
        <v>8</v>
      </c>
      <c r="E1112" s="309">
        <f t="shared" si="184"/>
        <v>321</v>
      </c>
      <c r="F1112" s="310" t="str">
        <f t="shared" si="203"/>
        <v>大军行至荒山野岭之中，忽一伙贼人出现，向你喊道：此山是我开，此树是我栽，要想从此过，留下买路财……</v>
      </c>
      <c r="G1112" s="310">
        <f t="shared" si="203"/>
        <v>14</v>
      </c>
      <c r="H1112" s="310">
        <f t="shared" si="203"/>
        <v>6</v>
      </c>
      <c r="I1112" s="310">
        <f t="shared" si="203"/>
        <v>1</v>
      </c>
      <c r="J1112" s="310" t="str">
        <f t="shared" si="203"/>
        <v>黄巾贼</v>
      </c>
      <c r="K1112" s="317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3" t="str">
        <f t="shared" si="188"/>
        <v/>
      </c>
      <c r="R1112" s="118"/>
    </row>
    <row r="1113" spans="1:18">
      <c r="A1113" s="276">
        <v>1110</v>
      </c>
      <c r="B1113" s="308" t="str">
        <f t="shared" si="182"/>
        <v>1113,1114,1115,</v>
      </c>
      <c r="C1113" s="310" t="str">
        <f t="shared" ref="C1113:J1113" si="205">IF(C113="","",C113)</f>
        <v>答题</v>
      </c>
      <c r="D1113" s="310">
        <f t="shared" si="205"/>
        <v>3</v>
      </c>
      <c r="E1113" s="309" t="str">
        <f t="shared" si="184"/>
        <v/>
      </c>
      <c r="F1113" s="310" t="str">
        <f t="shared" si="205"/>
        <v>夜半时分，你正于军营之中阅读兵书，忽账外出现一鹤发老翁，笑你只读死书，不晓得天下之事，而后向你提出一问……</v>
      </c>
      <c r="G1113" s="310">
        <f t="shared" si="205"/>
        <v>3</v>
      </c>
      <c r="H1113" s="310" t="str">
        <f t="shared" si="205"/>
        <v/>
      </c>
      <c r="I1113" s="310" t="str">
        <f t="shared" si="205"/>
        <v/>
      </c>
      <c r="J1113" s="310" t="str">
        <f t="shared" si="205"/>
        <v/>
      </c>
      <c r="K1113" s="317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3" t="str">
        <f t="shared" si="188"/>
        <v>,</v>
      </c>
      <c r="R1113" s="118"/>
    </row>
    <row r="1114" spans="1:18">
      <c r="A1114" s="276">
        <v>1111</v>
      </c>
      <c r="B1114" s="308" t="str">
        <f t="shared" si="182"/>
        <v>1113,1114,1115,</v>
      </c>
      <c r="C1114" s="310" t="str">
        <f t="shared" ref="C1114:J1114" si="207">IF(C114="","",C114)</f>
        <v>购买</v>
      </c>
      <c r="D1114" s="310">
        <f t="shared" si="207"/>
        <v>6</v>
      </c>
      <c r="E1114" s="309" t="str">
        <f t="shared" si="184"/>
        <v/>
      </c>
      <c r="F1114" s="310" t="str">
        <f t="shared" si="207"/>
        <v>你素闻前方有一商贾之地，可招募将士或购置器械，你查看所剩钱财，犹豫是否前往……</v>
      </c>
      <c r="G1114" s="310">
        <f t="shared" si="207"/>
        <v>6</v>
      </c>
      <c r="H1114" s="310" t="str">
        <f t="shared" si="207"/>
        <v/>
      </c>
      <c r="I1114" s="310" t="str">
        <f t="shared" si="207"/>
        <v/>
      </c>
      <c r="J1114" s="310" t="str">
        <f t="shared" si="207"/>
        <v/>
      </c>
      <c r="K1114" s="317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3" t="str">
        <f t="shared" si="188"/>
        <v>,</v>
      </c>
      <c r="R1114" s="118"/>
    </row>
    <row r="1115" spans="1:18">
      <c r="A1115" s="276">
        <v>1112</v>
      </c>
      <c r="B1115" s="308" t="str">
        <f t="shared" si="182"/>
        <v>1113,1114,1115,</v>
      </c>
      <c r="C1115" s="310" t="str">
        <f t="shared" ref="C1115:J1115" si="209">IF(C115="","",C115)</f>
        <v>矿山</v>
      </c>
      <c r="D1115" s="310">
        <f t="shared" si="209"/>
        <v>1</v>
      </c>
      <c r="E1115" s="309">
        <f t="shared" si="184"/>
        <v>326</v>
      </c>
      <c r="F1115" s="310" t="str">
        <f t="shared" si="209"/>
        <v>探子来报，前方有一座废弃矿山，是否前往探视？</v>
      </c>
      <c r="G1115" s="310">
        <f t="shared" si="209"/>
        <v>16</v>
      </c>
      <c r="H1115" s="310">
        <f t="shared" si="209"/>
        <v>4</v>
      </c>
      <c r="I1115" s="310">
        <f t="shared" si="209"/>
        <v>1</v>
      </c>
      <c r="J1115" s="310" t="str">
        <f t="shared" si="209"/>
        <v>金</v>
      </c>
      <c r="K1115" s="317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3" t="str">
        <f t="shared" si="188"/>
        <v>,</v>
      </c>
      <c r="R1115" s="118"/>
    </row>
    <row r="1116" spans="1:18">
      <c r="A1116" s="276">
        <v>1113</v>
      </c>
      <c r="B1116" s="308" t="str">
        <f t="shared" si="182"/>
        <v>1116,</v>
      </c>
      <c r="C1116" s="310" t="str">
        <f t="shared" ref="C1116:J1116" si="211">IF(C116="","",C116)</f>
        <v>铁笼山</v>
      </c>
      <c r="D1116" s="310">
        <f t="shared" si="211"/>
        <v>8</v>
      </c>
      <c r="E1116" s="309">
        <f t="shared" si="184"/>
        <v>321</v>
      </c>
      <c r="F1116" s="310" t="str">
        <f t="shared" si="211"/>
        <v>大军行至荒山野岭之中，忽一伙贼人出现，向你喊道：此山是我开，此树是我栽，要想从此过，留下买路财……</v>
      </c>
      <c r="G1116" s="310">
        <f t="shared" si="211"/>
        <v>9</v>
      </c>
      <c r="H1116" s="310">
        <f t="shared" si="211"/>
        <v>7</v>
      </c>
      <c r="I1116" s="310">
        <f t="shared" si="211"/>
        <v>1</v>
      </c>
      <c r="J1116" s="310" t="str">
        <f t="shared" si="211"/>
        <v>黑山贼</v>
      </c>
      <c r="K1116" s="317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3" t="str">
        <f t="shared" si="188"/>
        <v/>
      </c>
      <c r="R1116" s="118"/>
    </row>
    <row r="1117" spans="1:18">
      <c r="A1117" s="276">
        <v>1114</v>
      </c>
      <c r="B1117" s="308" t="str">
        <f t="shared" si="182"/>
        <v>1116,</v>
      </c>
      <c r="C1117" s="310" t="str">
        <f t="shared" ref="C1117:J1117" si="213">IF(C117="","",C117)</f>
        <v>天水</v>
      </c>
      <c r="D1117" s="310">
        <f t="shared" si="213"/>
        <v>1</v>
      </c>
      <c r="E1117" s="309">
        <f t="shared" si="184"/>
        <v>213</v>
      </c>
      <c r="F1117" s="310" t="str">
        <f t="shared" si="213"/>
        <v>大军行进数日，探子来报，前方城池已被贼军所占……你前往探视，见贼军早已严阵以待……</v>
      </c>
      <c r="G1117" s="310">
        <f t="shared" si="213"/>
        <v>10</v>
      </c>
      <c r="H1117" s="310">
        <f t="shared" si="213"/>
        <v>8</v>
      </c>
      <c r="I1117" s="310">
        <f t="shared" si="213"/>
        <v>1</v>
      </c>
      <c r="J1117" s="310" t="str">
        <f t="shared" si="213"/>
        <v>孙坚</v>
      </c>
      <c r="K1117" s="317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3" t="str">
        <f t="shared" si="188"/>
        <v/>
      </c>
      <c r="R1117" s="118"/>
    </row>
    <row r="1118" spans="1:18">
      <c r="A1118" s="276">
        <v>1115</v>
      </c>
      <c r="B1118" s="308" t="str">
        <f t="shared" si="182"/>
        <v>1116,</v>
      </c>
      <c r="C1118" s="310" t="str">
        <f t="shared" ref="C1118:J1118" si="215">IF(C118="","",C118)</f>
        <v>葭萌关</v>
      </c>
      <c r="D1118" s="310">
        <f t="shared" si="215"/>
        <v>9</v>
      </c>
      <c r="E1118" s="309">
        <f t="shared" si="184"/>
        <v>322</v>
      </c>
      <c r="F1118" s="310" t="str">
        <f t="shared" si="215"/>
        <v>前方乃一狭窄关隘，进可攻退可守，此等要害之地，仅有一壮士驻守于此。你上前观望，此人绝非等闲之辈……</v>
      </c>
      <c r="G1118" s="310">
        <f t="shared" si="215"/>
        <v>11</v>
      </c>
      <c r="H1118" s="310">
        <f t="shared" si="215"/>
        <v>9</v>
      </c>
      <c r="I1118" s="310">
        <f t="shared" si="215"/>
        <v>1</v>
      </c>
      <c r="J1118" s="310" t="str">
        <f t="shared" si="215"/>
        <v>豪杰</v>
      </c>
      <c r="K1118" s="317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3" t="str">
        <f t="shared" si="188"/>
        <v/>
      </c>
      <c r="R1118" s="118"/>
    </row>
    <row r="1119" spans="1:18">
      <c r="A1119" s="276">
        <v>1116</v>
      </c>
      <c r="B1119" s="308" t="str">
        <f t="shared" si="182"/>
        <v>1117,1118,1119,</v>
      </c>
      <c r="C1119" s="310" t="str">
        <f t="shared" ref="C1119:J1119" si="217">IF(C119="","",C119)</f>
        <v>三选</v>
      </c>
      <c r="D1119" s="310">
        <f t="shared" si="217"/>
        <v>5</v>
      </c>
      <c r="E1119" s="309" t="str">
        <f t="shared" si="184"/>
        <v/>
      </c>
      <c r="F1119" s="310" t="str">
        <f t="shared" si="217"/>
        <v>风和日丽，旌旗招展。大军启程不久，前方探子来报，有一仙人拦路，愿助你一臂之力……</v>
      </c>
      <c r="G1119" s="310">
        <f t="shared" si="217"/>
        <v>5</v>
      </c>
      <c r="H1119" s="310" t="str">
        <f t="shared" si="217"/>
        <v/>
      </c>
      <c r="I1119" s="310" t="str">
        <f t="shared" si="217"/>
        <v/>
      </c>
      <c r="J1119" s="310" t="str">
        <f t="shared" si="217"/>
        <v/>
      </c>
      <c r="K1119" s="317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3" t="str">
        <f t="shared" si="188"/>
        <v>,</v>
      </c>
      <c r="R1119" s="118"/>
    </row>
    <row r="1120" spans="1:18">
      <c r="A1120" s="276">
        <v>1117</v>
      </c>
      <c r="B1120" s="308" t="str">
        <f t="shared" si="182"/>
        <v>1120,1121,</v>
      </c>
      <c r="C1120" s="310" t="str">
        <f t="shared" ref="C1120:J1120" si="219">IF(C120="","",C120)</f>
        <v>先秦古墓</v>
      </c>
      <c r="D1120" s="310">
        <f t="shared" si="219"/>
        <v>10</v>
      </c>
      <c r="E1120" s="309">
        <f t="shared" si="184"/>
        <v>323</v>
      </c>
      <c r="F1120" s="310" t="str">
        <f t="shared" si="219"/>
        <v>大军行至一荒芜之地，方圆百里了无人烟，令你心生畏惧……正当你要掉头，一座古城忽现于迷雾之中……</v>
      </c>
      <c r="G1120" s="310">
        <f t="shared" si="219"/>
        <v>12</v>
      </c>
      <c r="H1120" s="310">
        <f t="shared" si="219"/>
        <v>10</v>
      </c>
      <c r="I1120" s="310">
        <f t="shared" si="219"/>
        <v>1</v>
      </c>
      <c r="J1120" s="310" t="str">
        <f t="shared" si="219"/>
        <v>遗迹</v>
      </c>
      <c r="K1120" s="317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3" t="str">
        <f t="shared" si="188"/>
        <v/>
      </c>
      <c r="R1120" s="118"/>
    </row>
    <row r="1121" spans="1:18">
      <c r="A1121" s="276">
        <v>1118</v>
      </c>
      <c r="B1121" s="308" t="str">
        <f t="shared" si="182"/>
        <v>1121,</v>
      </c>
      <c r="C1121" s="310" t="str">
        <f t="shared" ref="C1121:J1121" si="221">IF(C121="","",C121)</f>
        <v>武威</v>
      </c>
      <c r="D1121" s="310">
        <f t="shared" si="221"/>
        <v>1</v>
      </c>
      <c r="E1121" s="309">
        <f t="shared" si="184"/>
        <v>214</v>
      </c>
      <c r="F1121" s="310" t="str">
        <f t="shared" si="221"/>
        <v>大军行至一城池之下，你素闻此处守将乃一当世豪杰，不敢掉以轻心，下令三军严阵以待……</v>
      </c>
      <c r="G1121" s="310">
        <f t="shared" si="221"/>
        <v>13</v>
      </c>
      <c r="H1121" s="310">
        <f t="shared" si="221"/>
        <v>11</v>
      </c>
      <c r="I1121" s="310">
        <f t="shared" si="221"/>
        <v>1</v>
      </c>
      <c r="J1121" s="310" t="str">
        <f t="shared" si="221"/>
        <v>马腾</v>
      </c>
      <c r="K1121" s="317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3" t="str">
        <f t="shared" si="188"/>
        <v/>
      </c>
      <c r="R1121" s="118"/>
    </row>
    <row r="1122" spans="1:18">
      <c r="A1122" s="276">
        <v>1119</v>
      </c>
      <c r="B1122" s="308" t="str">
        <f t="shared" si="182"/>
        <v>1121,1122,</v>
      </c>
      <c r="C1122" s="310" t="str">
        <f t="shared" ref="C1122:J1122" si="223">IF(C122="","",C122)</f>
        <v>楼兰古城</v>
      </c>
      <c r="D1122" s="310">
        <f t="shared" si="223"/>
        <v>10</v>
      </c>
      <c r="E1122" s="309">
        <f t="shared" si="184"/>
        <v>323</v>
      </c>
      <c r="F1122" s="310" t="str">
        <f t="shared" si="223"/>
        <v>大军行至一荒芜之地，方圆百里了无人烟，令你心生畏惧……正当你要掉头，一座古城忽现于迷雾之中……</v>
      </c>
      <c r="G1122" s="310">
        <f t="shared" si="223"/>
        <v>14</v>
      </c>
      <c r="H1122" s="310">
        <f t="shared" si="223"/>
        <v>12</v>
      </c>
      <c r="I1122" s="310">
        <f t="shared" si="223"/>
        <v>1</v>
      </c>
      <c r="J1122" s="310" t="str">
        <f t="shared" si="223"/>
        <v>遗迹</v>
      </c>
      <c r="K1122" s="317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3" t="str">
        <f t="shared" si="188"/>
        <v/>
      </c>
      <c r="R1122" s="118"/>
    </row>
    <row r="1123" spans="1:18">
      <c r="A1123" s="276">
        <v>1120</v>
      </c>
      <c r="B1123" s="308" t="str">
        <f t="shared" si="182"/>
        <v>1123,</v>
      </c>
      <c r="C1123" s="310" t="str">
        <f t="shared" ref="C1123:J1123" si="225">IF(C123="","",C123)</f>
        <v>购买</v>
      </c>
      <c r="D1123" s="310">
        <f t="shared" si="225"/>
        <v>6</v>
      </c>
      <c r="E1123" s="309" t="str">
        <f t="shared" si="184"/>
        <v/>
      </c>
      <c r="F1123" s="310" t="str">
        <f t="shared" si="225"/>
        <v>你素闻前方有一商贾之地，可招募将士或购置器械，你查看所剩钱财，犹豫是否前往……</v>
      </c>
      <c r="G1123" s="310">
        <f t="shared" si="225"/>
        <v>6</v>
      </c>
      <c r="H1123" s="310" t="str">
        <f t="shared" si="225"/>
        <v/>
      </c>
      <c r="I1123" s="310" t="str">
        <f t="shared" si="225"/>
        <v/>
      </c>
      <c r="J1123" s="310" t="str">
        <f t="shared" si="225"/>
        <v/>
      </c>
      <c r="K1123" s="317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3" t="str">
        <f t="shared" si="188"/>
        <v/>
      </c>
      <c r="R1123" s="118"/>
    </row>
    <row r="1124" spans="1:18">
      <c r="A1124" s="276">
        <v>1121</v>
      </c>
      <c r="B1124" s="308" t="str">
        <f t="shared" si="182"/>
        <v>1123,</v>
      </c>
      <c r="C1124" s="310" t="str">
        <f t="shared" ref="C1124:J1124" si="228">IF(C124="","",C124)</f>
        <v>鬼城</v>
      </c>
      <c r="D1124" s="310">
        <f t="shared" si="228"/>
        <v>7</v>
      </c>
      <c r="E1124" s="309">
        <f t="shared" si="184"/>
        <v>324</v>
      </c>
      <c r="F1124" s="310" t="str">
        <f t="shared" si="228"/>
        <v>传闻前方乃一座鬼城，常有异兽鬼怪出没……你心生疑虑，不知如何……</v>
      </c>
      <c r="G1124" s="310">
        <f t="shared" si="228"/>
        <v>9</v>
      </c>
      <c r="H1124" s="310">
        <f t="shared" si="228"/>
        <v>1</v>
      </c>
      <c r="I1124" s="310">
        <f t="shared" si="228"/>
        <v>1</v>
      </c>
      <c r="J1124" s="310" t="str">
        <f t="shared" si="228"/>
        <v/>
      </c>
      <c r="K1124" s="317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3" t="str">
        <f t="shared" si="188"/>
        <v/>
      </c>
      <c r="R1124" s="118"/>
    </row>
    <row r="1125" spans="1:18">
      <c r="A1125" s="276">
        <v>1122</v>
      </c>
      <c r="B1125" s="308" t="str">
        <f t="shared" si="182"/>
        <v>1123,</v>
      </c>
      <c r="C1125" s="310" t="str">
        <f t="shared" ref="C1125:J1125" si="230">IF(C125="","",C125)</f>
        <v>回血</v>
      </c>
      <c r="D1125" s="310">
        <f t="shared" si="230"/>
        <v>4</v>
      </c>
      <c r="E1125" s="309" t="str">
        <f t="shared" si="184"/>
        <v/>
      </c>
      <c r="F1125" s="310" t="str">
        <f t="shared" si="230"/>
        <v>大军接连奔波数日，早已人困马乏……正当你忧愁之际，前方忽现一甘泉，你叹曰：此乃天助……</v>
      </c>
      <c r="G1125" s="310">
        <f t="shared" si="230"/>
        <v>4</v>
      </c>
      <c r="H1125" s="310" t="str">
        <f t="shared" si="230"/>
        <v/>
      </c>
      <c r="I1125" s="310" t="str">
        <f t="shared" si="230"/>
        <v/>
      </c>
      <c r="J1125" s="310" t="str">
        <f t="shared" si="230"/>
        <v/>
      </c>
      <c r="K1125" s="317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3" t="str">
        <f t="shared" si="188"/>
        <v/>
      </c>
      <c r="R1125" s="118"/>
    </row>
    <row r="1126" spans="1:18">
      <c r="A1126" s="276">
        <v>1123</v>
      </c>
      <c r="B1126" s="308" t="str">
        <f t="shared" si="182"/>
        <v/>
      </c>
      <c r="C1126" s="310" t="str">
        <f t="shared" ref="C1126:J1126" si="232">IF(C126="","",C126)</f>
        <v>长安</v>
      </c>
      <c r="D1126" s="310">
        <f t="shared" si="232"/>
        <v>1</v>
      </c>
      <c r="E1126" s="309">
        <f t="shared" si="184"/>
        <v>215</v>
      </c>
      <c r="F1126" s="310" t="str">
        <f t="shared" si="232"/>
        <v>行军数日，终于到达贼军主力所在之处……鼓角齐鸣,杀声阵阵，一场大战即将到来……</v>
      </c>
      <c r="G1126" s="310">
        <f t="shared" si="232"/>
        <v>15</v>
      </c>
      <c r="H1126" s="310">
        <f t="shared" si="232"/>
        <v>2</v>
      </c>
      <c r="I1126" s="310">
        <f t="shared" si="232"/>
        <v>2</v>
      </c>
      <c r="J1126" s="310" t="str">
        <f t="shared" si="232"/>
        <v>吕布</v>
      </c>
      <c r="K1126" s="317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3" t="str">
        <f t="shared" si="188"/>
        <v/>
      </c>
      <c r="R1126" s="118"/>
    </row>
    <row r="1127" spans="1:18">
      <c r="A1127" s="276">
        <v>1124</v>
      </c>
      <c r="B1127" s="308" t="str">
        <f t="shared" si="182"/>
        <v/>
      </c>
      <c r="C1127" s="310" t="str">
        <f t="shared" ref="C1127:J1127" si="234">IF(C127="","",C127)</f>
        <v/>
      </c>
      <c r="D1127" s="310" t="str">
        <f t="shared" si="234"/>
        <v/>
      </c>
      <c r="E1127" s="309" t="str">
        <f t="shared" si="184"/>
        <v/>
      </c>
      <c r="F1127" s="310" t="str">
        <f t="shared" si="234"/>
        <v/>
      </c>
      <c r="G1127" s="310" t="str">
        <f t="shared" si="234"/>
        <v/>
      </c>
      <c r="H1127" s="310" t="str">
        <f t="shared" si="234"/>
        <v/>
      </c>
      <c r="I1127" s="310" t="str">
        <f t="shared" si="234"/>
        <v/>
      </c>
      <c r="J1127" s="310" t="str">
        <f t="shared" si="234"/>
        <v/>
      </c>
      <c r="K1127" s="317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3" t="str">
        <f t="shared" si="188"/>
        <v/>
      </c>
      <c r="R1127" s="118"/>
    </row>
    <row r="1128" spans="1:18">
      <c r="A1128" s="276">
        <v>1125</v>
      </c>
      <c r="B1128" s="308" t="str">
        <f t="shared" si="182"/>
        <v/>
      </c>
      <c r="C1128" s="310" t="str">
        <f t="shared" ref="C1128:J1128" si="236">IF(C128="","",C128)</f>
        <v/>
      </c>
      <c r="D1128" s="310" t="str">
        <f t="shared" si="236"/>
        <v/>
      </c>
      <c r="E1128" s="309" t="str">
        <f t="shared" si="184"/>
        <v/>
      </c>
      <c r="F1128" s="310" t="str">
        <f t="shared" si="236"/>
        <v/>
      </c>
      <c r="G1128" s="310" t="str">
        <f t="shared" si="236"/>
        <v/>
      </c>
      <c r="H1128" s="310" t="str">
        <f t="shared" si="236"/>
        <v/>
      </c>
      <c r="I1128" s="310" t="str">
        <f t="shared" si="236"/>
        <v/>
      </c>
      <c r="J1128" s="310" t="str">
        <f t="shared" si="236"/>
        <v/>
      </c>
      <c r="K1128" s="317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3" t="str">
        <f t="shared" si="188"/>
        <v/>
      </c>
      <c r="R1128" s="118"/>
    </row>
    <row r="1129" spans="1:18">
      <c r="A1129" s="276">
        <v>1126</v>
      </c>
      <c r="B1129" s="308" t="str">
        <f t="shared" si="182"/>
        <v/>
      </c>
      <c r="C1129" s="310" t="str">
        <f t="shared" ref="C1129:J1129" si="238">IF(C129="","",C129)</f>
        <v/>
      </c>
      <c r="D1129" s="310" t="str">
        <f t="shared" si="238"/>
        <v/>
      </c>
      <c r="E1129" s="309" t="str">
        <f t="shared" si="184"/>
        <v/>
      </c>
      <c r="F1129" s="310" t="str">
        <f t="shared" si="238"/>
        <v/>
      </c>
      <c r="G1129" s="310" t="str">
        <f t="shared" si="238"/>
        <v/>
      </c>
      <c r="H1129" s="310" t="str">
        <f t="shared" si="238"/>
        <v/>
      </c>
      <c r="I1129" s="310" t="str">
        <f t="shared" si="238"/>
        <v/>
      </c>
      <c r="J1129" s="310" t="str">
        <f t="shared" si="238"/>
        <v/>
      </c>
      <c r="K1129" s="317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3" t="str">
        <f t="shared" si="188"/>
        <v/>
      </c>
      <c r="R1129" s="118"/>
    </row>
    <row r="1130" spans="1:18">
      <c r="A1130" s="276">
        <v>1127</v>
      </c>
      <c r="B1130" s="308" t="str">
        <f t="shared" si="182"/>
        <v/>
      </c>
      <c r="C1130" s="310" t="str">
        <f t="shared" ref="C1130:J1130" si="240">IF(C130="","",C130)</f>
        <v/>
      </c>
      <c r="D1130" s="310" t="str">
        <f t="shared" si="240"/>
        <v/>
      </c>
      <c r="E1130" s="309" t="str">
        <f t="shared" si="184"/>
        <v/>
      </c>
      <c r="F1130" s="310" t="str">
        <f t="shared" si="240"/>
        <v/>
      </c>
      <c r="G1130" s="310" t="str">
        <f t="shared" si="240"/>
        <v/>
      </c>
      <c r="H1130" s="310" t="str">
        <f t="shared" si="240"/>
        <v/>
      </c>
      <c r="I1130" s="310" t="str">
        <f t="shared" si="240"/>
        <v/>
      </c>
      <c r="J1130" s="310" t="str">
        <f t="shared" si="240"/>
        <v/>
      </c>
      <c r="K1130" s="317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3" t="str">
        <f t="shared" si="188"/>
        <v/>
      </c>
      <c r="R1130" s="118"/>
    </row>
    <row r="1131" spans="1:18">
      <c r="A1131" s="276">
        <v>1128</v>
      </c>
      <c r="B1131" s="308" t="str">
        <f t="shared" si="182"/>
        <v/>
      </c>
      <c r="C1131" s="310" t="str">
        <f t="shared" ref="C1131:J1131" si="242">IF(C131="","",C131)</f>
        <v/>
      </c>
      <c r="D1131" s="310" t="str">
        <f t="shared" si="242"/>
        <v/>
      </c>
      <c r="E1131" s="309" t="str">
        <f t="shared" si="184"/>
        <v/>
      </c>
      <c r="F1131" s="310" t="str">
        <f t="shared" si="242"/>
        <v/>
      </c>
      <c r="G1131" s="310" t="str">
        <f t="shared" si="242"/>
        <v/>
      </c>
      <c r="H1131" s="310" t="str">
        <f t="shared" si="242"/>
        <v/>
      </c>
      <c r="I1131" s="310" t="str">
        <f t="shared" si="242"/>
        <v/>
      </c>
      <c r="J1131" s="310" t="str">
        <f t="shared" si="242"/>
        <v/>
      </c>
      <c r="K1131" s="317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3" t="str">
        <f t="shared" si="188"/>
        <v/>
      </c>
      <c r="R1131" s="118"/>
    </row>
    <row r="1132" spans="1:18">
      <c r="A1132" s="276">
        <v>1129</v>
      </c>
      <c r="B1132" s="308" t="str">
        <f t="shared" si="182"/>
        <v/>
      </c>
      <c r="C1132" s="310" t="str">
        <f t="shared" ref="C1132:J1132" si="244">IF(C132="","",C132)</f>
        <v/>
      </c>
      <c r="D1132" s="310" t="str">
        <f t="shared" si="244"/>
        <v/>
      </c>
      <c r="E1132" s="309" t="str">
        <f t="shared" ref="E1132:E1195" si="245">IF(E132="","",E132+200)</f>
        <v/>
      </c>
      <c r="F1132" s="310" t="str">
        <f t="shared" si="244"/>
        <v/>
      </c>
      <c r="G1132" s="310" t="str">
        <f t="shared" si="244"/>
        <v/>
      </c>
      <c r="H1132" s="310" t="str">
        <f t="shared" si="244"/>
        <v/>
      </c>
      <c r="I1132" s="310" t="str">
        <f t="shared" si="244"/>
        <v/>
      </c>
      <c r="J1132" s="310" t="str">
        <f t="shared" si="244"/>
        <v/>
      </c>
      <c r="K1132" s="317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3" t="str">
        <f t="shared" si="188"/>
        <v/>
      </c>
      <c r="R1132" s="118"/>
    </row>
    <row r="1133" spans="1:18">
      <c r="A1133" s="276">
        <v>1130</v>
      </c>
      <c r="B1133" s="308" t="str">
        <f t="shared" si="182"/>
        <v/>
      </c>
      <c r="C1133" s="310" t="str">
        <f t="shared" ref="C1133:J1133" si="248">IF(C133="","",C133)</f>
        <v/>
      </c>
      <c r="D1133" s="310" t="str">
        <f t="shared" si="248"/>
        <v/>
      </c>
      <c r="E1133" s="309" t="str">
        <f t="shared" si="245"/>
        <v/>
      </c>
      <c r="F1133" s="310" t="str">
        <f t="shared" si="248"/>
        <v/>
      </c>
      <c r="G1133" s="310" t="str">
        <f t="shared" si="248"/>
        <v/>
      </c>
      <c r="H1133" s="310" t="str">
        <f t="shared" si="248"/>
        <v/>
      </c>
      <c r="I1133" s="310" t="str">
        <f t="shared" si="248"/>
        <v/>
      </c>
      <c r="J1133" s="310" t="str">
        <f t="shared" si="248"/>
        <v/>
      </c>
      <c r="K1133" s="317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3" t="str">
        <f t="shared" si="188"/>
        <v/>
      </c>
      <c r="R1133" s="118"/>
    </row>
    <row r="1134" spans="1:18">
      <c r="A1134" s="276">
        <v>1131</v>
      </c>
      <c r="B1134" s="308" t="str">
        <f t="shared" si="182"/>
        <v/>
      </c>
      <c r="C1134" s="310" t="str">
        <f t="shared" ref="C1134:J1134" si="250">IF(C134="","",C134)</f>
        <v/>
      </c>
      <c r="D1134" s="310" t="str">
        <f t="shared" si="250"/>
        <v/>
      </c>
      <c r="E1134" s="309" t="str">
        <f t="shared" si="245"/>
        <v/>
      </c>
      <c r="F1134" s="310" t="str">
        <f t="shared" si="250"/>
        <v/>
      </c>
      <c r="G1134" s="310" t="str">
        <f t="shared" si="250"/>
        <v/>
      </c>
      <c r="H1134" s="310" t="str">
        <f t="shared" si="250"/>
        <v/>
      </c>
      <c r="I1134" s="310" t="str">
        <f t="shared" si="250"/>
        <v/>
      </c>
      <c r="J1134" s="310" t="str">
        <f t="shared" si="250"/>
        <v/>
      </c>
      <c r="K1134" s="317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3" t="str">
        <f t="shared" si="188"/>
        <v/>
      </c>
      <c r="R1134" s="118"/>
    </row>
    <row r="1135" spans="1:18">
      <c r="A1135" s="276">
        <v>1132</v>
      </c>
      <c r="B1135" s="308" t="str">
        <f t="shared" si="182"/>
        <v/>
      </c>
      <c r="C1135" s="310" t="str">
        <f t="shared" ref="C1135:J1135" si="252">IF(C135="","",C135)</f>
        <v/>
      </c>
      <c r="D1135" s="310" t="str">
        <f t="shared" si="252"/>
        <v/>
      </c>
      <c r="E1135" s="309" t="str">
        <f t="shared" si="245"/>
        <v/>
      </c>
      <c r="F1135" s="310" t="str">
        <f t="shared" si="252"/>
        <v/>
      </c>
      <c r="G1135" s="310" t="str">
        <f t="shared" si="252"/>
        <v/>
      </c>
      <c r="H1135" s="310" t="str">
        <f t="shared" si="252"/>
        <v/>
      </c>
      <c r="I1135" s="310" t="str">
        <f t="shared" si="252"/>
        <v/>
      </c>
      <c r="J1135" s="310" t="str">
        <f t="shared" si="252"/>
        <v/>
      </c>
      <c r="K1135" s="317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3" t="str">
        <f t="shared" si="188"/>
        <v/>
      </c>
      <c r="R1135" s="118"/>
    </row>
    <row r="1136" spans="1:18">
      <c r="A1136" s="276">
        <v>1133</v>
      </c>
      <c r="B1136" s="308" t="str">
        <f t="shared" si="182"/>
        <v/>
      </c>
      <c r="C1136" s="310" t="str">
        <f t="shared" ref="C1136:J1136" si="254">IF(C136="","",C136)</f>
        <v/>
      </c>
      <c r="D1136" s="310" t="str">
        <f t="shared" si="254"/>
        <v/>
      </c>
      <c r="E1136" s="309" t="str">
        <f t="shared" si="245"/>
        <v/>
      </c>
      <c r="F1136" s="310" t="str">
        <f t="shared" si="254"/>
        <v/>
      </c>
      <c r="G1136" s="310" t="str">
        <f t="shared" si="254"/>
        <v/>
      </c>
      <c r="H1136" s="310" t="str">
        <f t="shared" si="254"/>
        <v/>
      </c>
      <c r="I1136" s="310" t="str">
        <f t="shared" si="254"/>
        <v/>
      </c>
      <c r="J1136" s="310" t="str">
        <f t="shared" si="254"/>
        <v/>
      </c>
      <c r="K1136" s="317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3" t="str">
        <f t="shared" si="188"/>
        <v/>
      </c>
      <c r="R1136" s="118"/>
    </row>
    <row r="1137" spans="1:18">
      <c r="A1137" s="276">
        <v>1134</v>
      </c>
      <c r="B1137" s="308" t="str">
        <f t="shared" si="182"/>
        <v/>
      </c>
      <c r="C1137" s="310" t="str">
        <f t="shared" ref="C1137:J1137" si="256">IF(C137="","",C137)</f>
        <v/>
      </c>
      <c r="D1137" s="310" t="str">
        <f t="shared" si="256"/>
        <v/>
      </c>
      <c r="E1137" s="309" t="str">
        <f t="shared" si="245"/>
        <v/>
      </c>
      <c r="F1137" s="310" t="str">
        <f t="shared" si="256"/>
        <v/>
      </c>
      <c r="G1137" s="310" t="str">
        <f t="shared" si="256"/>
        <v/>
      </c>
      <c r="H1137" s="310" t="str">
        <f t="shared" si="256"/>
        <v/>
      </c>
      <c r="I1137" s="310" t="str">
        <f t="shared" si="256"/>
        <v/>
      </c>
      <c r="J1137" s="310" t="str">
        <f t="shared" si="256"/>
        <v/>
      </c>
      <c r="K1137" s="317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3" t="str">
        <f t="shared" si="188"/>
        <v/>
      </c>
      <c r="R1137" s="118"/>
    </row>
    <row r="1138" spans="1:18">
      <c r="A1138" s="276">
        <v>1135</v>
      </c>
      <c r="B1138" s="308" t="str">
        <f t="shared" si="182"/>
        <v/>
      </c>
      <c r="C1138" s="310" t="str">
        <f t="shared" ref="C1138:J1138" si="258">IF(C138="","",C138)</f>
        <v/>
      </c>
      <c r="D1138" s="310" t="str">
        <f t="shared" si="258"/>
        <v/>
      </c>
      <c r="E1138" s="309" t="str">
        <f t="shared" si="245"/>
        <v/>
      </c>
      <c r="F1138" s="310" t="str">
        <f t="shared" si="258"/>
        <v/>
      </c>
      <c r="G1138" s="310" t="str">
        <f t="shared" si="258"/>
        <v/>
      </c>
      <c r="H1138" s="310" t="str">
        <f t="shared" si="258"/>
        <v/>
      </c>
      <c r="I1138" s="310" t="str">
        <f t="shared" si="258"/>
        <v/>
      </c>
      <c r="J1138" s="310" t="str">
        <f t="shared" si="258"/>
        <v/>
      </c>
      <c r="K1138" s="317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3" t="str">
        <f t="shared" si="188"/>
        <v/>
      </c>
      <c r="R1138" s="118"/>
    </row>
    <row r="1139" spans="1:18">
      <c r="A1139" s="276">
        <v>1136</v>
      </c>
      <c r="B1139" s="308" t="str">
        <f t="shared" si="182"/>
        <v/>
      </c>
      <c r="C1139" s="310" t="str">
        <f t="shared" ref="C1139:J1139" si="260">IF(C139="","",C139)</f>
        <v/>
      </c>
      <c r="D1139" s="310" t="str">
        <f t="shared" si="260"/>
        <v/>
      </c>
      <c r="E1139" s="309" t="str">
        <f t="shared" si="245"/>
        <v/>
      </c>
      <c r="F1139" s="310" t="str">
        <f t="shared" si="260"/>
        <v/>
      </c>
      <c r="G1139" s="310" t="str">
        <f t="shared" si="260"/>
        <v/>
      </c>
      <c r="H1139" s="310" t="str">
        <f t="shared" si="260"/>
        <v/>
      </c>
      <c r="I1139" s="310" t="str">
        <f t="shared" si="260"/>
        <v/>
      </c>
      <c r="J1139" s="310" t="str">
        <f t="shared" si="260"/>
        <v/>
      </c>
      <c r="K1139" s="317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3" t="str">
        <f t="shared" si="188"/>
        <v/>
      </c>
      <c r="R1139" s="118"/>
    </row>
    <row r="1140" spans="1:18">
      <c r="A1140" s="276">
        <v>1137</v>
      </c>
      <c r="B1140" s="308" t="str">
        <f t="shared" si="182"/>
        <v/>
      </c>
      <c r="C1140" s="310" t="str">
        <f t="shared" ref="C1140:J1140" si="262">IF(C140="","",C140)</f>
        <v/>
      </c>
      <c r="D1140" s="310" t="str">
        <f t="shared" si="262"/>
        <v/>
      </c>
      <c r="E1140" s="309" t="str">
        <f t="shared" si="245"/>
        <v/>
      </c>
      <c r="F1140" s="310" t="str">
        <f t="shared" si="262"/>
        <v/>
      </c>
      <c r="G1140" s="310" t="str">
        <f t="shared" si="262"/>
        <v/>
      </c>
      <c r="H1140" s="310" t="str">
        <f t="shared" si="262"/>
        <v/>
      </c>
      <c r="I1140" s="310" t="str">
        <f t="shared" si="262"/>
        <v/>
      </c>
      <c r="J1140" s="310" t="str">
        <f t="shared" si="262"/>
        <v/>
      </c>
      <c r="K1140" s="317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3" t="str">
        <f t="shared" si="188"/>
        <v/>
      </c>
      <c r="R1140" s="118"/>
    </row>
    <row r="1141" spans="1:18">
      <c r="A1141" s="276">
        <v>1138</v>
      </c>
      <c r="B1141" s="308" t="str">
        <f t="shared" si="182"/>
        <v/>
      </c>
      <c r="C1141" s="310" t="str">
        <f t="shared" ref="C1141:J1141" si="264">IF(C141="","",C141)</f>
        <v/>
      </c>
      <c r="D1141" s="310" t="str">
        <f t="shared" si="264"/>
        <v/>
      </c>
      <c r="E1141" s="309" t="str">
        <f t="shared" si="245"/>
        <v/>
      </c>
      <c r="F1141" s="310" t="str">
        <f t="shared" si="264"/>
        <v/>
      </c>
      <c r="G1141" s="310" t="str">
        <f t="shared" si="264"/>
        <v/>
      </c>
      <c r="H1141" s="310" t="str">
        <f t="shared" si="264"/>
        <v/>
      </c>
      <c r="I1141" s="310" t="str">
        <f t="shared" si="264"/>
        <v/>
      </c>
      <c r="J1141" s="310" t="str">
        <f t="shared" si="264"/>
        <v/>
      </c>
      <c r="K1141" s="317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3" t="str">
        <f t="shared" si="188"/>
        <v/>
      </c>
      <c r="R1141" s="118"/>
    </row>
    <row r="1142" spans="1:18">
      <c r="A1142" s="276">
        <v>1139</v>
      </c>
      <c r="B1142" s="308" t="str">
        <f t="shared" ref="B1142:B1205" si="266">IF(K1142="","",K1142)</f>
        <v/>
      </c>
      <c r="C1142" s="310" t="str">
        <f t="shared" ref="C1142:J1142" si="267">IF(C142="","",C142)</f>
        <v/>
      </c>
      <c r="D1142" s="310" t="str">
        <f t="shared" si="267"/>
        <v/>
      </c>
      <c r="E1142" s="309" t="str">
        <f t="shared" si="245"/>
        <v/>
      </c>
      <c r="F1142" s="310" t="str">
        <f t="shared" si="267"/>
        <v/>
      </c>
      <c r="G1142" s="310" t="str">
        <f t="shared" si="267"/>
        <v/>
      </c>
      <c r="H1142" s="310" t="str">
        <f t="shared" si="267"/>
        <v/>
      </c>
      <c r="I1142" s="310" t="str">
        <f t="shared" si="267"/>
        <v/>
      </c>
      <c r="J1142" s="310" t="str">
        <f t="shared" si="267"/>
        <v/>
      </c>
      <c r="K1142" s="317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3" t="str">
        <f t="shared" si="188"/>
        <v/>
      </c>
      <c r="R1142" s="118"/>
    </row>
    <row r="1143" spans="1:18">
      <c r="A1143" s="276">
        <v>1140</v>
      </c>
      <c r="B1143" s="308" t="str">
        <f t="shared" si="266"/>
        <v/>
      </c>
      <c r="C1143" s="310" t="str">
        <f t="shared" ref="C1143:J1143" si="269">IF(C143="","",C143)</f>
        <v/>
      </c>
      <c r="D1143" s="310" t="str">
        <f t="shared" si="269"/>
        <v/>
      </c>
      <c r="E1143" s="309" t="str">
        <f t="shared" si="245"/>
        <v/>
      </c>
      <c r="F1143" s="310" t="str">
        <f t="shared" si="269"/>
        <v/>
      </c>
      <c r="G1143" s="310" t="str">
        <f t="shared" si="269"/>
        <v/>
      </c>
      <c r="H1143" s="310" t="str">
        <f t="shared" si="269"/>
        <v/>
      </c>
      <c r="I1143" s="310" t="str">
        <f t="shared" si="269"/>
        <v/>
      </c>
      <c r="J1143" s="310" t="str">
        <f t="shared" si="269"/>
        <v/>
      </c>
      <c r="K1143" s="317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3" t="str">
        <f t="shared" si="188"/>
        <v/>
      </c>
      <c r="R1143" s="118"/>
    </row>
    <row r="1144" spans="1:18">
      <c r="A1144" s="276">
        <v>1141</v>
      </c>
      <c r="B1144" s="308" t="str">
        <f t="shared" si="266"/>
        <v/>
      </c>
      <c r="C1144" s="310" t="str">
        <f t="shared" ref="C1144:J1144" si="271">IF(C144="","",C144)</f>
        <v/>
      </c>
      <c r="D1144" s="310" t="str">
        <f t="shared" si="271"/>
        <v/>
      </c>
      <c r="E1144" s="309" t="str">
        <f t="shared" si="245"/>
        <v/>
      </c>
      <c r="F1144" s="310" t="str">
        <f t="shared" si="271"/>
        <v/>
      </c>
      <c r="G1144" s="310" t="str">
        <f t="shared" si="271"/>
        <v/>
      </c>
      <c r="H1144" s="310" t="str">
        <f t="shared" si="271"/>
        <v/>
      </c>
      <c r="I1144" s="310" t="str">
        <f t="shared" si="271"/>
        <v/>
      </c>
      <c r="J1144" s="310" t="str">
        <f t="shared" si="271"/>
        <v/>
      </c>
      <c r="K1144" s="317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3" t="str">
        <f t="shared" si="188"/>
        <v/>
      </c>
      <c r="R1144" s="118"/>
    </row>
    <row r="1145" spans="1:18">
      <c r="A1145" s="276">
        <v>1142</v>
      </c>
      <c r="B1145" s="308" t="str">
        <f t="shared" si="266"/>
        <v/>
      </c>
      <c r="C1145" s="310" t="str">
        <f t="shared" ref="C1145:J1145" si="273">IF(C145="","",C145)</f>
        <v/>
      </c>
      <c r="D1145" s="310" t="str">
        <f t="shared" si="273"/>
        <v/>
      </c>
      <c r="E1145" s="309" t="str">
        <f t="shared" si="245"/>
        <v/>
      </c>
      <c r="F1145" s="310" t="str">
        <f t="shared" si="273"/>
        <v/>
      </c>
      <c r="G1145" s="310" t="str">
        <f t="shared" si="273"/>
        <v/>
      </c>
      <c r="H1145" s="310" t="str">
        <f t="shared" si="273"/>
        <v/>
      </c>
      <c r="I1145" s="310" t="str">
        <f t="shared" si="273"/>
        <v/>
      </c>
      <c r="J1145" s="310" t="str">
        <f t="shared" si="273"/>
        <v/>
      </c>
      <c r="K1145" s="317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3" t="str">
        <f t="shared" si="188"/>
        <v/>
      </c>
      <c r="R1145" s="118"/>
    </row>
    <row r="1146" spans="1:18">
      <c r="A1146" s="276">
        <v>1143</v>
      </c>
      <c r="B1146" s="308" t="str">
        <f t="shared" si="266"/>
        <v/>
      </c>
      <c r="C1146" s="310" t="str">
        <f t="shared" ref="C1146:J1146" si="275">IF(C146="","",C146)</f>
        <v/>
      </c>
      <c r="D1146" s="310" t="str">
        <f t="shared" si="275"/>
        <v/>
      </c>
      <c r="E1146" s="309" t="str">
        <f t="shared" si="245"/>
        <v/>
      </c>
      <c r="F1146" s="310" t="str">
        <f t="shared" si="275"/>
        <v/>
      </c>
      <c r="G1146" s="310" t="str">
        <f t="shared" si="275"/>
        <v/>
      </c>
      <c r="H1146" s="310" t="str">
        <f t="shared" si="275"/>
        <v/>
      </c>
      <c r="I1146" s="310" t="str">
        <f t="shared" si="275"/>
        <v/>
      </c>
      <c r="J1146" s="310" t="str">
        <f t="shared" si="275"/>
        <v/>
      </c>
      <c r="K1146" s="317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3" t="str">
        <f t="shared" si="188"/>
        <v/>
      </c>
      <c r="R1146" s="118"/>
    </row>
    <row r="1147" spans="1:18">
      <c r="A1147" s="276">
        <v>1144</v>
      </c>
      <c r="B1147" s="308" t="str">
        <f t="shared" si="266"/>
        <v/>
      </c>
      <c r="C1147" s="310" t="str">
        <f t="shared" ref="C1147:J1147" si="277">IF(C147="","",C147)</f>
        <v/>
      </c>
      <c r="D1147" s="310" t="str">
        <f t="shared" si="277"/>
        <v/>
      </c>
      <c r="E1147" s="309" t="str">
        <f t="shared" si="245"/>
        <v/>
      </c>
      <c r="F1147" s="310" t="str">
        <f t="shared" si="277"/>
        <v/>
      </c>
      <c r="G1147" s="310" t="str">
        <f t="shared" si="277"/>
        <v/>
      </c>
      <c r="H1147" s="310" t="str">
        <f t="shared" si="277"/>
        <v/>
      </c>
      <c r="I1147" s="310" t="str">
        <f t="shared" si="277"/>
        <v/>
      </c>
      <c r="J1147" s="310" t="str">
        <f t="shared" si="277"/>
        <v/>
      </c>
      <c r="K1147" s="317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3" t="str">
        <f t="shared" si="188"/>
        <v/>
      </c>
      <c r="R1147" s="118"/>
    </row>
    <row r="1148" spans="1:18">
      <c r="A1148" s="276">
        <v>1145</v>
      </c>
      <c r="B1148" s="308" t="str">
        <f t="shared" si="266"/>
        <v/>
      </c>
      <c r="C1148" s="310" t="str">
        <f t="shared" ref="C1148:J1148" si="279">IF(C148="","",C148)</f>
        <v/>
      </c>
      <c r="D1148" s="310" t="str">
        <f t="shared" si="279"/>
        <v/>
      </c>
      <c r="E1148" s="309" t="str">
        <f t="shared" si="245"/>
        <v/>
      </c>
      <c r="F1148" s="310" t="str">
        <f t="shared" si="279"/>
        <v/>
      </c>
      <c r="G1148" s="310" t="str">
        <f t="shared" si="279"/>
        <v/>
      </c>
      <c r="H1148" s="310" t="str">
        <f t="shared" si="279"/>
        <v/>
      </c>
      <c r="I1148" s="310" t="str">
        <f t="shared" si="279"/>
        <v/>
      </c>
      <c r="J1148" s="310" t="str">
        <f t="shared" si="279"/>
        <v/>
      </c>
      <c r="K1148" s="317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3" t="str">
        <f t="shared" si="188"/>
        <v/>
      </c>
      <c r="R1148" s="118"/>
    </row>
    <row r="1149" spans="1:18">
      <c r="A1149" s="276">
        <v>1146</v>
      </c>
      <c r="B1149" s="308" t="str">
        <f t="shared" si="266"/>
        <v/>
      </c>
      <c r="C1149" s="310" t="str">
        <f t="shared" ref="C1149:J1149" si="281">IF(C149="","",C149)</f>
        <v/>
      </c>
      <c r="D1149" s="310" t="str">
        <f t="shared" si="281"/>
        <v/>
      </c>
      <c r="E1149" s="309" t="str">
        <f t="shared" si="245"/>
        <v/>
      </c>
      <c r="F1149" s="310" t="str">
        <f t="shared" si="281"/>
        <v/>
      </c>
      <c r="G1149" s="310" t="str">
        <f t="shared" si="281"/>
        <v/>
      </c>
      <c r="H1149" s="310" t="str">
        <f t="shared" si="281"/>
        <v/>
      </c>
      <c r="I1149" s="310" t="str">
        <f t="shared" si="281"/>
        <v/>
      </c>
      <c r="J1149" s="310" t="str">
        <f t="shared" si="281"/>
        <v/>
      </c>
      <c r="K1149" s="317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3" t="str">
        <f t="shared" si="188"/>
        <v/>
      </c>
      <c r="R1149" s="118"/>
    </row>
    <row r="1150" spans="1:18">
      <c r="A1150" s="276">
        <v>1147</v>
      </c>
      <c r="B1150" s="308" t="str">
        <f t="shared" si="266"/>
        <v/>
      </c>
      <c r="C1150" s="310" t="str">
        <f t="shared" ref="C1150:J1150" si="283">IF(C150="","",C150)</f>
        <v/>
      </c>
      <c r="D1150" s="310" t="str">
        <f t="shared" si="283"/>
        <v/>
      </c>
      <c r="E1150" s="309" t="str">
        <f t="shared" si="245"/>
        <v/>
      </c>
      <c r="F1150" s="310" t="str">
        <f t="shared" si="283"/>
        <v/>
      </c>
      <c r="G1150" s="310" t="str">
        <f t="shared" si="283"/>
        <v/>
      </c>
      <c r="H1150" s="310" t="str">
        <f t="shared" si="283"/>
        <v/>
      </c>
      <c r="I1150" s="310" t="str">
        <f t="shared" si="283"/>
        <v/>
      </c>
      <c r="J1150" s="310" t="str">
        <f t="shared" si="283"/>
        <v/>
      </c>
      <c r="K1150" s="317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3" t="str">
        <f t="shared" si="188"/>
        <v/>
      </c>
      <c r="R1150" s="118"/>
    </row>
    <row r="1151" spans="1:18">
      <c r="A1151" s="276">
        <v>1148</v>
      </c>
      <c r="B1151" s="308" t="str">
        <f t="shared" si="266"/>
        <v/>
      </c>
      <c r="C1151" s="310" t="str">
        <f t="shared" ref="C1151:J1151" si="285">IF(C151="","",C151)</f>
        <v/>
      </c>
      <c r="D1151" s="310" t="str">
        <f t="shared" si="285"/>
        <v/>
      </c>
      <c r="E1151" s="309" t="str">
        <f t="shared" si="245"/>
        <v/>
      </c>
      <c r="F1151" s="310" t="str">
        <f t="shared" si="285"/>
        <v/>
      </c>
      <c r="G1151" s="310" t="str">
        <f t="shared" si="285"/>
        <v/>
      </c>
      <c r="H1151" s="310" t="str">
        <f t="shared" si="285"/>
        <v/>
      </c>
      <c r="I1151" s="310" t="str">
        <f t="shared" si="285"/>
        <v/>
      </c>
      <c r="J1151" s="310" t="str">
        <f t="shared" si="285"/>
        <v/>
      </c>
      <c r="K1151" s="317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3" t="str">
        <f t="shared" si="188"/>
        <v/>
      </c>
      <c r="R1151" s="118"/>
    </row>
    <row r="1152" spans="1:18">
      <c r="A1152" s="276">
        <v>1149</v>
      </c>
      <c r="B1152" s="308" t="str">
        <f t="shared" si="266"/>
        <v/>
      </c>
      <c r="C1152" s="310" t="str">
        <f t="shared" ref="C1152:J1152" si="287">IF(C152="","",C152)</f>
        <v/>
      </c>
      <c r="D1152" s="310" t="str">
        <f t="shared" si="287"/>
        <v/>
      </c>
      <c r="E1152" s="309" t="str">
        <f t="shared" si="245"/>
        <v/>
      </c>
      <c r="F1152" s="310" t="str">
        <f t="shared" si="287"/>
        <v/>
      </c>
      <c r="G1152" s="310" t="str">
        <f t="shared" si="287"/>
        <v/>
      </c>
      <c r="H1152" s="310" t="str">
        <f t="shared" si="287"/>
        <v/>
      </c>
      <c r="I1152" s="310" t="str">
        <f t="shared" si="287"/>
        <v/>
      </c>
      <c r="J1152" s="310" t="str">
        <f t="shared" si="287"/>
        <v/>
      </c>
      <c r="K1152" s="317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3" t="str">
        <f t="shared" si="188"/>
        <v/>
      </c>
      <c r="R1152" s="118"/>
    </row>
    <row r="1153" ht="14.25" spans="1:18">
      <c r="A1153" s="276">
        <v>1150</v>
      </c>
      <c r="B1153" s="340" t="str">
        <f t="shared" si="266"/>
        <v/>
      </c>
      <c r="C1153" s="196" t="str">
        <f t="shared" ref="C1153:J1153" si="289">IF(C153="","",C153)</f>
        <v/>
      </c>
      <c r="D1153" s="196" t="str">
        <f t="shared" si="289"/>
        <v/>
      </c>
      <c r="E1153" s="341" t="str">
        <f t="shared" si="245"/>
        <v/>
      </c>
      <c r="F1153" s="196" t="str">
        <f t="shared" si="289"/>
        <v/>
      </c>
      <c r="G1153" s="196" t="str">
        <f t="shared" si="289"/>
        <v/>
      </c>
      <c r="H1153" s="196" t="str">
        <f t="shared" si="289"/>
        <v/>
      </c>
      <c r="I1153" s="196" t="str">
        <f t="shared" si="289"/>
        <v/>
      </c>
      <c r="J1153" s="196" t="str">
        <f t="shared" si="289"/>
        <v/>
      </c>
      <c r="K1153" s="342" t="str">
        <f t="shared" si="226"/>
        <v/>
      </c>
      <c r="L1153" s="343" t="str">
        <f t="shared" ref="L1153:P1153" si="290">IF(L153="","",L153+1000)</f>
        <v/>
      </c>
      <c r="M1153" s="343" t="str">
        <f t="shared" si="247"/>
        <v/>
      </c>
      <c r="N1153" s="343" t="str">
        <f t="shared" si="290"/>
        <v/>
      </c>
      <c r="O1153" s="343" t="str">
        <f t="shared" si="187"/>
        <v/>
      </c>
      <c r="P1153" s="343" t="str">
        <f t="shared" si="290"/>
        <v/>
      </c>
      <c r="Q1153" s="344" t="str">
        <f t="shared" si="188"/>
        <v/>
      </c>
      <c r="R1153" s="178"/>
    </row>
    <row r="1154" spans="1:18">
      <c r="A1154" s="276">
        <v>1151</v>
      </c>
      <c r="B1154" s="306" t="str">
        <f t="shared" si="266"/>
        <v>1152,1153,</v>
      </c>
      <c r="C1154" s="275" t="str">
        <f t="shared" ref="C1154:J1154" si="291">IF(C154="","",C154)</f>
        <v>三选</v>
      </c>
      <c r="D1154" s="275">
        <f t="shared" si="291"/>
        <v>5</v>
      </c>
      <c r="E1154" s="307" t="str">
        <f t="shared" si="245"/>
        <v/>
      </c>
      <c r="F1154" s="275" t="str">
        <f t="shared" si="291"/>
        <v>风和日丽，旌旗招展。大军启程不久，前方探子来报，有一仙人拦路，愿助你一臂之力……</v>
      </c>
      <c r="G1154" s="275">
        <f t="shared" si="291"/>
        <v>5</v>
      </c>
      <c r="H1154" s="275" t="str">
        <f t="shared" si="291"/>
        <v/>
      </c>
      <c r="I1154" s="275" t="str">
        <f t="shared" si="291"/>
        <v/>
      </c>
      <c r="J1154" s="275" t="str">
        <f t="shared" si="291"/>
        <v/>
      </c>
      <c r="K1154" s="324" t="str">
        <f t="shared" si="226"/>
        <v>1152,1153,</v>
      </c>
      <c r="L1154" s="325">
        <f t="shared" ref="L1154:P1154" si="292">IF(L154="","",L154+1000)</f>
        <v>1152</v>
      </c>
      <c r="M1154" s="325" t="str">
        <f t="shared" si="247"/>
        <v>,</v>
      </c>
      <c r="N1154" s="325">
        <f t="shared" si="292"/>
        <v>1153</v>
      </c>
      <c r="O1154" s="269" t="str">
        <f t="shared" ref="O1154:O1203" si="293">IF(O154="","",O154)</f>
        <v>,</v>
      </c>
      <c r="P1154" s="325" t="str">
        <f t="shared" si="292"/>
        <v/>
      </c>
      <c r="Q1154" s="333" t="str">
        <f t="shared" ref="Q1154:Q1203" si="294">IF(Q154="","",Q154)</f>
        <v/>
      </c>
      <c r="R1154" s="177" t="s">
        <v>2888</v>
      </c>
    </row>
    <row r="1155" spans="1:18">
      <c r="A1155" s="276">
        <v>1152</v>
      </c>
      <c r="B1155" s="308" t="str">
        <f t="shared" si="266"/>
        <v>1154,1155,</v>
      </c>
      <c r="C1155" s="310" t="str">
        <f t="shared" ref="C1155:J1155" si="295">IF(C155="","",C155)</f>
        <v>汉中</v>
      </c>
      <c r="D1155" s="310">
        <f t="shared" si="295"/>
        <v>1</v>
      </c>
      <c r="E1155" s="309">
        <f t="shared" si="245"/>
        <v>216</v>
      </c>
      <c r="F1155" s="310" t="str">
        <f t="shared" si="295"/>
        <v>大军行至一城池之下，贼军守将向你叫嚣：此城粮草充足，城墙坚固，愿阁下知难而退，莫要枉送性命……</v>
      </c>
      <c r="G1155" s="310">
        <f t="shared" si="295"/>
        <v>9</v>
      </c>
      <c r="H1155" s="310">
        <f t="shared" si="295"/>
        <v>1</v>
      </c>
      <c r="I1155" s="310">
        <f t="shared" si="295"/>
        <v>1</v>
      </c>
      <c r="J1155" s="310" t="str">
        <f t="shared" si="295"/>
        <v>袁术</v>
      </c>
      <c r="K1155" s="317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3" t="str">
        <f t="shared" si="294"/>
        <v/>
      </c>
      <c r="R1155" s="118"/>
    </row>
    <row r="1156" spans="1:18">
      <c r="A1156" s="276">
        <v>1153</v>
      </c>
      <c r="B1156" s="308" t="str">
        <f t="shared" si="266"/>
        <v>1155,1156,</v>
      </c>
      <c r="C1156" s="310" t="str">
        <f t="shared" ref="C1156:J1156" si="297">IF(C156="","",C156)</f>
        <v>永安</v>
      </c>
      <c r="D1156" s="310">
        <f t="shared" si="297"/>
        <v>1</v>
      </c>
      <c r="E1156" s="309">
        <f t="shared" si="245"/>
        <v>216</v>
      </c>
      <c r="F1156" s="310" t="str">
        <f t="shared" si="297"/>
        <v>大军行至一城池之下，贼军守将向你叫嚣：尔等插标卖首之辈，见本将在此，还敢来送死？</v>
      </c>
      <c r="G1156" s="310">
        <f t="shared" si="297"/>
        <v>10</v>
      </c>
      <c r="H1156" s="310">
        <f t="shared" si="297"/>
        <v>2</v>
      </c>
      <c r="I1156" s="310">
        <f t="shared" si="297"/>
        <v>1</v>
      </c>
      <c r="J1156" s="310" t="str">
        <f t="shared" si="297"/>
        <v>吕布</v>
      </c>
      <c r="K1156" s="317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3" t="str">
        <f t="shared" si="294"/>
        <v/>
      </c>
      <c r="R1156" s="118"/>
    </row>
    <row r="1157" spans="1:18">
      <c r="A1157" s="276">
        <v>1154</v>
      </c>
      <c r="B1157" s="308" t="str">
        <f t="shared" si="266"/>
        <v>1157,1158,</v>
      </c>
      <c r="C1157" s="310" t="str">
        <f t="shared" ref="C1157:J1157" si="299">IF(C157="","",C157)</f>
        <v>矿山</v>
      </c>
      <c r="D1157" s="310">
        <f t="shared" si="299"/>
        <v>1</v>
      </c>
      <c r="E1157" s="309">
        <f t="shared" si="245"/>
        <v>336</v>
      </c>
      <c r="F1157" s="310" t="str">
        <f t="shared" si="299"/>
        <v>探子来报，前方有一座废弃矿山，是否前往探视？</v>
      </c>
      <c r="G1157" s="310">
        <f t="shared" si="299"/>
        <v>16</v>
      </c>
      <c r="H1157" s="310">
        <f t="shared" si="299"/>
        <v>4</v>
      </c>
      <c r="I1157" s="310">
        <f t="shared" si="299"/>
        <v>1</v>
      </c>
      <c r="J1157" s="310" t="str">
        <f t="shared" si="299"/>
        <v>金</v>
      </c>
      <c r="K1157" s="317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3" t="str">
        <f t="shared" si="294"/>
        <v/>
      </c>
      <c r="R1157" s="118"/>
    </row>
    <row r="1158" spans="1:18">
      <c r="A1158" s="276">
        <v>1155</v>
      </c>
      <c r="B1158" s="308" t="str">
        <f t="shared" si="266"/>
        <v>1157,1158,1159,</v>
      </c>
      <c r="C1158" s="310" t="str">
        <f t="shared" ref="C1158:J1158" si="301">IF(C158="","",C158)</f>
        <v>南疆鬼城</v>
      </c>
      <c r="D1158" s="310">
        <f t="shared" si="301"/>
        <v>10</v>
      </c>
      <c r="E1158" s="309">
        <f t="shared" si="245"/>
        <v>333</v>
      </c>
      <c r="F1158" s="310" t="str">
        <f t="shared" si="301"/>
        <v>大军行至一荒芜之地，方圆百里了无人烟，令你心生畏惧……正当你要掉头，一座古城忽现于迷雾之中……</v>
      </c>
      <c r="G1158" s="310">
        <f t="shared" si="301"/>
        <v>11</v>
      </c>
      <c r="H1158" s="310">
        <f t="shared" si="301"/>
        <v>3</v>
      </c>
      <c r="I1158" s="310">
        <f t="shared" si="301"/>
        <v>1</v>
      </c>
      <c r="J1158" s="310" t="str">
        <f t="shared" si="301"/>
        <v>遗迹</v>
      </c>
      <c r="K1158" s="317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3" t="str">
        <f t="shared" si="294"/>
        <v>,</v>
      </c>
      <c r="R1158" s="118"/>
    </row>
    <row r="1159" spans="1:18">
      <c r="A1159" s="276">
        <v>1156</v>
      </c>
      <c r="B1159" s="308" t="str">
        <f t="shared" si="266"/>
        <v>1158,1159,</v>
      </c>
      <c r="C1159" s="310" t="str">
        <f t="shared" ref="C1159:J1159" si="303">IF(C159="","",C159)</f>
        <v>答题</v>
      </c>
      <c r="D1159" s="310">
        <f t="shared" si="303"/>
        <v>3</v>
      </c>
      <c r="E1159" s="309" t="str">
        <f t="shared" si="245"/>
        <v/>
      </c>
      <c r="F1159" s="310" t="str">
        <f t="shared" si="303"/>
        <v>夜半时分，你正于军营之中阅读兵书，忽账外出现一鹤发老翁，笑你只读死书，不晓得天下之事，而后向你提出一问……</v>
      </c>
      <c r="G1159" s="310">
        <f t="shared" si="303"/>
        <v>3</v>
      </c>
      <c r="H1159" s="310" t="str">
        <f t="shared" si="303"/>
        <v/>
      </c>
      <c r="I1159" s="310" t="str">
        <f t="shared" si="303"/>
        <v/>
      </c>
      <c r="J1159" s="310" t="str">
        <f t="shared" si="303"/>
        <v/>
      </c>
      <c r="K1159" s="317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3" t="str">
        <f t="shared" si="294"/>
        <v/>
      </c>
      <c r="R1159" s="118"/>
    </row>
    <row r="1160" spans="1:18">
      <c r="A1160" s="276">
        <v>1157</v>
      </c>
      <c r="B1160" s="308" t="str">
        <f t="shared" si="266"/>
        <v>1160,</v>
      </c>
      <c r="C1160" s="310" t="str">
        <f t="shared" ref="C1160:J1160" si="305">IF(C160="","",C160)</f>
        <v>潼关</v>
      </c>
      <c r="D1160" s="310">
        <f t="shared" si="305"/>
        <v>9</v>
      </c>
      <c r="E1160" s="309">
        <f t="shared" si="245"/>
        <v>332</v>
      </c>
      <c r="F1160" s="310" t="str">
        <f t="shared" si="305"/>
        <v>前方乃一狭窄关隘，进可攻退可守，此等要害之地，仅有一壮士驻守于此。你上前观望，此人绝非等闲之辈……</v>
      </c>
      <c r="G1160" s="310">
        <f t="shared" si="305"/>
        <v>12</v>
      </c>
      <c r="H1160" s="310">
        <f t="shared" si="305"/>
        <v>4</v>
      </c>
      <c r="I1160" s="310">
        <f t="shared" si="305"/>
        <v>1</v>
      </c>
      <c r="J1160" s="310" t="str">
        <f t="shared" si="305"/>
        <v>豪杰</v>
      </c>
      <c r="K1160" s="317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3" t="str">
        <f t="shared" si="294"/>
        <v/>
      </c>
      <c r="R1160" s="118"/>
    </row>
    <row r="1161" spans="1:18">
      <c r="A1161" s="276">
        <v>1158</v>
      </c>
      <c r="B1161" s="308" t="str">
        <f t="shared" si="266"/>
        <v>1161,</v>
      </c>
      <c r="C1161" s="310" t="str">
        <f t="shared" ref="C1161:J1161" si="307">IF(C161="","",C161)</f>
        <v>会稽</v>
      </c>
      <c r="D1161" s="310">
        <f t="shared" si="307"/>
        <v>1</v>
      </c>
      <c r="E1161" s="309">
        <f t="shared" si="245"/>
        <v>217</v>
      </c>
      <c r="F1161" s="310" t="str">
        <f t="shared" si="307"/>
        <v>大军行进数日，探子来报，前方城池已被贼军所占……你前往探视，见贼军早已严阵以待……</v>
      </c>
      <c r="G1161" s="310">
        <f t="shared" si="307"/>
        <v>13</v>
      </c>
      <c r="H1161" s="310">
        <f t="shared" si="307"/>
        <v>5</v>
      </c>
      <c r="I1161" s="310">
        <f t="shared" si="307"/>
        <v>1</v>
      </c>
      <c r="J1161" s="310" t="str">
        <f t="shared" si="307"/>
        <v>陶谦</v>
      </c>
      <c r="K1161" s="317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3" t="str">
        <f t="shared" si="294"/>
        <v/>
      </c>
      <c r="R1161" s="118"/>
    </row>
    <row r="1162" spans="1:18">
      <c r="A1162" s="276">
        <v>1159</v>
      </c>
      <c r="B1162" s="308" t="str">
        <f t="shared" si="266"/>
        <v>1162,</v>
      </c>
      <c r="C1162" s="310" t="str">
        <f t="shared" ref="C1162:J1162" si="309">IF(C162="","",C162)</f>
        <v>壶关</v>
      </c>
      <c r="D1162" s="310">
        <f t="shared" si="309"/>
        <v>9</v>
      </c>
      <c r="E1162" s="309">
        <f t="shared" si="245"/>
        <v>332</v>
      </c>
      <c r="F1162" s="310" t="str">
        <f t="shared" si="309"/>
        <v>前方乃一狭窄关隘，进可攻退可守，此等要害之地，仅有一壮士驻守于此。你上前观望，此人绝非等闲之辈……</v>
      </c>
      <c r="G1162" s="310">
        <f t="shared" si="309"/>
        <v>14</v>
      </c>
      <c r="H1162" s="310">
        <f t="shared" si="309"/>
        <v>6</v>
      </c>
      <c r="I1162" s="310">
        <f t="shared" si="309"/>
        <v>1</v>
      </c>
      <c r="J1162" s="310" t="str">
        <f t="shared" si="309"/>
        <v>豪杰</v>
      </c>
      <c r="K1162" s="317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3" t="str">
        <f t="shared" si="294"/>
        <v/>
      </c>
      <c r="R1162" s="118"/>
    </row>
    <row r="1163" spans="1:18">
      <c r="A1163" s="276">
        <v>1160</v>
      </c>
      <c r="B1163" s="308" t="str">
        <f t="shared" si="266"/>
        <v>1163,1164,</v>
      </c>
      <c r="C1163" s="310" t="str">
        <f t="shared" ref="C1163:J1163" si="311">IF(C163="","",C163)</f>
        <v>答题</v>
      </c>
      <c r="D1163" s="310">
        <f t="shared" si="311"/>
        <v>3</v>
      </c>
      <c r="E1163" s="309" t="str">
        <f t="shared" si="245"/>
        <v/>
      </c>
      <c r="F1163" s="310" t="str">
        <f t="shared" si="311"/>
        <v>夜半时分，你正于军营之中阅读兵书，忽账外出现一鹤发老翁，笑你只读死书，不晓得天下之事，而后向你提出一问……</v>
      </c>
      <c r="G1163" s="310">
        <f t="shared" si="311"/>
        <v>3</v>
      </c>
      <c r="H1163" s="310" t="str">
        <f t="shared" si="311"/>
        <v/>
      </c>
      <c r="I1163" s="310" t="str">
        <f t="shared" si="311"/>
        <v/>
      </c>
      <c r="J1163" s="310" t="str">
        <f t="shared" si="311"/>
        <v/>
      </c>
      <c r="K1163" s="317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3" t="str">
        <f t="shared" si="294"/>
        <v/>
      </c>
      <c r="R1163" s="118"/>
    </row>
    <row r="1164" spans="1:18">
      <c r="A1164" s="276">
        <v>1161</v>
      </c>
      <c r="B1164" s="308" t="str">
        <f t="shared" si="266"/>
        <v>1164,</v>
      </c>
      <c r="C1164" s="310" t="str">
        <f t="shared" ref="C1164:J1164" si="313">IF(C164="","",C164)</f>
        <v>购买</v>
      </c>
      <c r="D1164" s="310">
        <f t="shared" si="313"/>
        <v>6</v>
      </c>
      <c r="E1164" s="309" t="str">
        <f t="shared" si="245"/>
        <v/>
      </c>
      <c r="F1164" s="310" t="str">
        <f t="shared" si="313"/>
        <v>你素闻前方有一商贾之地，可招募将士或购置器械，你查看所剩钱财，犹豫是否前往……</v>
      </c>
      <c r="G1164" s="310">
        <f t="shared" si="313"/>
        <v>6</v>
      </c>
      <c r="H1164" s="310" t="str">
        <f t="shared" si="313"/>
        <v/>
      </c>
      <c r="I1164" s="310" t="str">
        <f t="shared" si="313"/>
        <v/>
      </c>
      <c r="J1164" s="310" t="str">
        <f t="shared" si="313"/>
        <v/>
      </c>
      <c r="K1164" s="317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3" t="str">
        <f t="shared" si="294"/>
        <v/>
      </c>
      <c r="R1164" s="118"/>
    </row>
    <row r="1165" spans="1:18">
      <c r="A1165" s="276">
        <v>1162</v>
      </c>
      <c r="B1165" s="308" t="str">
        <f t="shared" si="266"/>
        <v>1164,1165,</v>
      </c>
      <c r="C1165" s="310" t="str">
        <f t="shared" ref="C1165:J1165" si="315">IF(C165="","",C165)</f>
        <v>矿山</v>
      </c>
      <c r="D1165" s="310">
        <f t="shared" si="315"/>
        <v>1</v>
      </c>
      <c r="E1165" s="309">
        <f t="shared" si="245"/>
        <v>336</v>
      </c>
      <c r="F1165" s="310" t="str">
        <f t="shared" si="315"/>
        <v>探子来报，前方有一座废弃矿山，是否前往探视？</v>
      </c>
      <c r="G1165" s="310">
        <f t="shared" si="315"/>
        <v>16</v>
      </c>
      <c r="H1165" s="310">
        <f t="shared" si="315"/>
        <v>4</v>
      </c>
      <c r="I1165" s="310">
        <f t="shared" si="315"/>
        <v>1</v>
      </c>
      <c r="J1165" s="310" t="str">
        <f t="shared" si="315"/>
        <v>金</v>
      </c>
      <c r="K1165" s="317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3" t="str">
        <f t="shared" si="294"/>
        <v/>
      </c>
      <c r="R1165" s="118"/>
    </row>
    <row r="1166" spans="1:18">
      <c r="A1166" s="276">
        <v>1163</v>
      </c>
      <c r="B1166" s="308" t="str">
        <f t="shared" si="266"/>
        <v>1166,</v>
      </c>
      <c r="C1166" s="310" t="str">
        <f t="shared" ref="C1166:J1166" si="317">IF(C166="","",C166)</f>
        <v>武威</v>
      </c>
      <c r="D1166" s="310">
        <f t="shared" si="317"/>
        <v>1</v>
      </c>
      <c r="E1166" s="309">
        <f t="shared" si="245"/>
        <v>218</v>
      </c>
      <c r="F1166" s="310" t="str">
        <f t="shared" si="317"/>
        <v>大军行进数日，探子来报，前方城池已被贼军所占……你前往探视，见贼军早已严阵以待……</v>
      </c>
      <c r="G1166" s="310">
        <f t="shared" si="317"/>
        <v>9</v>
      </c>
      <c r="H1166" s="310">
        <f t="shared" si="317"/>
        <v>7</v>
      </c>
      <c r="I1166" s="310">
        <f t="shared" si="317"/>
        <v>1</v>
      </c>
      <c r="J1166" s="310" t="str">
        <f t="shared" si="317"/>
        <v>刘表</v>
      </c>
      <c r="K1166" s="317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3" t="str">
        <f t="shared" si="294"/>
        <v/>
      </c>
      <c r="R1166" s="118"/>
    </row>
    <row r="1167" spans="1:18">
      <c r="A1167" s="276">
        <v>1164</v>
      </c>
      <c r="B1167" s="308" t="str">
        <f t="shared" si="266"/>
        <v>1166,</v>
      </c>
      <c r="C1167" s="310" t="str">
        <f t="shared" ref="C1167:J1167" si="319">IF(C167="","",C167)</f>
        <v>玉泉山</v>
      </c>
      <c r="D1167" s="310">
        <f t="shared" si="319"/>
        <v>8</v>
      </c>
      <c r="E1167" s="309">
        <f t="shared" si="245"/>
        <v>331</v>
      </c>
      <c r="F1167" s="310" t="str">
        <f t="shared" si="319"/>
        <v>大军行至荒山野岭之中，忽一伙贼人出现，向你喊道：此山是我开，此树是我栽，要想从此过，留下买路财……</v>
      </c>
      <c r="G1167" s="310">
        <f t="shared" si="319"/>
        <v>10</v>
      </c>
      <c r="H1167" s="310">
        <f t="shared" si="319"/>
        <v>8</v>
      </c>
      <c r="I1167" s="310">
        <f t="shared" si="319"/>
        <v>1</v>
      </c>
      <c r="J1167" s="310" t="str">
        <f t="shared" si="319"/>
        <v>山贼</v>
      </c>
      <c r="K1167" s="317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3" t="str">
        <f t="shared" si="294"/>
        <v/>
      </c>
      <c r="R1167" s="118"/>
    </row>
    <row r="1168" spans="1:18">
      <c r="A1168" s="276">
        <v>1165</v>
      </c>
      <c r="B1168" s="308" t="str">
        <f t="shared" si="266"/>
        <v>1166,</v>
      </c>
      <c r="C1168" s="310" t="str">
        <f t="shared" ref="C1168:J1168" si="321">IF(C168="","",C168)</f>
        <v>天水</v>
      </c>
      <c r="D1168" s="310">
        <f t="shared" si="321"/>
        <v>1</v>
      </c>
      <c r="E1168" s="309">
        <f t="shared" si="245"/>
        <v>218</v>
      </c>
      <c r="F1168" s="310" t="str">
        <f t="shared" si="321"/>
        <v>大军行至一城池之下，贼军守将向你叫嚣：尔等插标卖首之辈，见本将在此，还敢来送死？</v>
      </c>
      <c r="G1168" s="310">
        <f t="shared" si="321"/>
        <v>11</v>
      </c>
      <c r="H1168" s="310">
        <f t="shared" si="321"/>
        <v>9</v>
      </c>
      <c r="I1168" s="310">
        <f t="shared" si="321"/>
        <v>1</v>
      </c>
      <c r="J1168" s="310" t="str">
        <f t="shared" si="321"/>
        <v>孙策</v>
      </c>
      <c r="K1168" s="317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3" t="str">
        <f t="shared" si="294"/>
        <v/>
      </c>
      <c r="R1168" s="118"/>
    </row>
    <row r="1169" spans="1:18">
      <c r="A1169" s="276">
        <v>1166</v>
      </c>
      <c r="B1169" s="308" t="str">
        <f t="shared" si="266"/>
        <v>1167,1168,1169,</v>
      </c>
      <c r="C1169" s="310" t="str">
        <f t="shared" ref="C1169:J1169" si="323">IF(C169="","",C169)</f>
        <v>三选</v>
      </c>
      <c r="D1169" s="310">
        <f t="shared" si="323"/>
        <v>5</v>
      </c>
      <c r="E1169" s="309" t="str">
        <f t="shared" si="245"/>
        <v/>
      </c>
      <c r="F1169" s="310" t="str">
        <f t="shared" si="323"/>
        <v>风和日丽，旌旗招展。大军启程不久，前方探子来报，有一仙人拦路，愿助你一臂之力……</v>
      </c>
      <c r="G1169" s="310">
        <f t="shared" si="323"/>
        <v>5</v>
      </c>
      <c r="H1169" s="310" t="str">
        <f t="shared" si="323"/>
        <v/>
      </c>
      <c r="I1169" s="310" t="str">
        <f t="shared" si="323"/>
        <v/>
      </c>
      <c r="J1169" s="310" t="str">
        <f t="shared" si="323"/>
        <v/>
      </c>
      <c r="K1169" s="317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3" t="str">
        <f t="shared" si="294"/>
        <v>,</v>
      </c>
      <c r="R1169" s="118"/>
    </row>
    <row r="1170" spans="1:18">
      <c r="A1170" s="276">
        <v>1167</v>
      </c>
      <c r="B1170" s="308" t="str">
        <f t="shared" si="266"/>
        <v>1170,</v>
      </c>
      <c r="C1170" s="310" t="str">
        <f t="shared" ref="C1170:J1170" si="325">IF(C170="","",C170)</f>
        <v>葫芦谷</v>
      </c>
      <c r="D1170" s="310">
        <f t="shared" si="325"/>
        <v>8</v>
      </c>
      <c r="E1170" s="309">
        <f t="shared" si="245"/>
        <v>331</v>
      </c>
      <c r="F1170" s="310" t="str">
        <f t="shared" si="325"/>
        <v>大军行至荒山野岭之中，忽一伙贼人出现，向你喊道：此山是我开，此树是我栽，要想从此过，留下买路财……</v>
      </c>
      <c r="G1170" s="310">
        <f t="shared" si="325"/>
        <v>12</v>
      </c>
      <c r="H1170" s="310">
        <f t="shared" si="325"/>
        <v>10</v>
      </c>
      <c r="I1170" s="310">
        <f t="shared" si="325"/>
        <v>1</v>
      </c>
      <c r="J1170" s="310" t="str">
        <f t="shared" si="325"/>
        <v>山贼</v>
      </c>
      <c r="K1170" s="317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3" t="str">
        <f t="shared" si="294"/>
        <v/>
      </c>
      <c r="R1170" s="118"/>
    </row>
    <row r="1171" spans="1:18">
      <c r="A1171" s="276">
        <v>1168</v>
      </c>
      <c r="B1171" s="308" t="str">
        <f t="shared" si="266"/>
        <v>1170,1171,1172,</v>
      </c>
      <c r="C1171" s="310" t="str">
        <f t="shared" ref="C1171:J1171" si="327">IF(C171="","",C171)</f>
        <v>楼兰古城</v>
      </c>
      <c r="D1171" s="310">
        <f t="shared" si="327"/>
        <v>10</v>
      </c>
      <c r="E1171" s="309">
        <f t="shared" si="245"/>
        <v>333</v>
      </c>
      <c r="F1171" s="310" t="str">
        <f t="shared" si="327"/>
        <v>大军行至一荒芜之地，方圆百里了无人烟，令你心生畏惧……正当你要掉头，一座古城忽现于迷雾之中……</v>
      </c>
      <c r="G1171" s="310">
        <f t="shared" si="327"/>
        <v>13</v>
      </c>
      <c r="H1171" s="310">
        <f t="shared" si="327"/>
        <v>11</v>
      </c>
      <c r="I1171" s="310">
        <f t="shared" si="327"/>
        <v>1</v>
      </c>
      <c r="J1171" s="310" t="str">
        <f t="shared" si="327"/>
        <v>遗迹</v>
      </c>
      <c r="K1171" s="317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3" t="str">
        <f t="shared" si="294"/>
        <v>,</v>
      </c>
      <c r="R1171" s="118"/>
    </row>
    <row r="1172" spans="1:18">
      <c r="A1172" s="276">
        <v>1169</v>
      </c>
      <c r="B1172" s="308" t="str">
        <f t="shared" si="266"/>
        <v>1172,</v>
      </c>
      <c r="C1172" s="310" t="str">
        <f t="shared" ref="C1172:J1172" si="329">IF(C172="","",C172)</f>
        <v>穰山</v>
      </c>
      <c r="D1172" s="310">
        <f t="shared" si="329"/>
        <v>8</v>
      </c>
      <c r="E1172" s="309">
        <f t="shared" si="245"/>
        <v>331</v>
      </c>
      <c r="F1172" s="310" t="str">
        <f t="shared" si="329"/>
        <v>大军行至荒山野岭之中，忽一伙贼人出现，向你喊道：此山是我开，此树是我栽，要想从此过，留下买路财……</v>
      </c>
      <c r="G1172" s="310">
        <f t="shared" si="329"/>
        <v>14</v>
      </c>
      <c r="H1172" s="310">
        <f t="shared" si="329"/>
        <v>12</v>
      </c>
      <c r="I1172" s="310">
        <f t="shared" si="329"/>
        <v>1</v>
      </c>
      <c r="J1172" s="310" t="str">
        <f t="shared" si="329"/>
        <v>山贼</v>
      </c>
      <c r="K1172" s="317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3" t="str">
        <f t="shared" si="294"/>
        <v/>
      </c>
      <c r="R1172" s="118"/>
    </row>
    <row r="1173" spans="1:18">
      <c r="A1173" s="276">
        <v>1170</v>
      </c>
      <c r="B1173" s="308" t="str">
        <f t="shared" si="266"/>
        <v>1173,</v>
      </c>
      <c r="C1173" s="310" t="str">
        <f t="shared" ref="C1173:J1173" si="331">IF(C173="","",C173)</f>
        <v>购买</v>
      </c>
      <c r="D1173" s="310">
        <f t="shared" si="331"/>
        <v>6</v>
      </c>
      <c r="E1173" s="309" t="str">
        <f t="shared" si="245"/>
        <v/>
      </c>
      <c r="F1173" s="310" t="str">
        <f t="shared" si="331"/>
        <v>你素闻前方有一商贾之地，可招募将士或购置器械，你查看所剩钱财，犹豫是否前往……</v>
      </c>
      <c r="G1173" s="310">
        <f t="shared" si="331"/>
        <v>6</v>
      </c>
      <c r="H1173" s="310" t="str">
        <f t="shared" si="331"/>
        <v/>
      </c>
      <c r="I1173" s="310" t="str">
        <f t="shared" si="331"/>
        <v/>
      </c>
      <c r="J1173" s="310" t="str">
        <f t="shared" si="331"/>
        <v/>
      </c>
      <c r="K1173" s="317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3" t="str">
        <f t="shared" si="294"/>
        <v/>
      </c>
      <c r="R1173" s="118"/>
    </row>
    <row r="1174" spans="1:18">
      <c r="A1174" s="276">
        <v>1171</v>
      </c>
      <c r="B1174" s="308" t="str">
        <f t="shared" si="266"/>
        <v>1173,</v>
      </c>
      <c r="C1174" s="310" t="str">
        <f t="shared" ref="C1174:J1174" si="333">IF(C174="","",C174)</f>
        <v>鬼城</v>
      </c>
      <c r="D1174" s="310">
        <f t="shared" si="333"/>
        <v>7</v>
      </c>
      <c r="E1174" s="309">
        <f t="shared" si="245"/>
        <v>334</v>
      </c>
      <c r="F1174" s="310" t="str">
        <f t="shared" si="333"/>
        <v>传闻前方乃一座鬼城，常有异兽鬼怪出没……你心生疑虑，不知如何……</v>
      </c>
      <c r="G1174" s="310">
        <f t="shared" si="333"/>
        <v>9</v>
      </c>
      <c r="H1174" s="310">
        <f t="shared" si="333"/>
        <v>1</v>
      </c>
      <c r="I1174" s="310">
        <f t="shared" si="333"/>
        <v>1</v>
      </c>
      <c r="J1174" s="310" t="str">
        <f t="shared" si="333"/>
        <v/>
      </c>
      <c r="K1174" s="317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3" t="str">
        <f t="shared" si="294"/>
        <v/>
      </c>
      <c r="R1174" s="118"/>
    </row>
    <row r="1175" spans="1:18">
      <c r="A1175" s="276">
        <v>1172</v>
      </c>
      <c r="B1175" s="308" t="str">
        <f t="shared" si="266"/>
        <v>1173,</v>
      </c>
      <c r="C1175" s="310" t="str">
        <f t="shared" ref="C1175:J1175" si="335">IF(C175="","",C175)</f>
        <v>回血</v>
      </c>
      <c r="D1175" s="310">
        <f t="shared" si="335"/>
        <v>4</v>
      </c>
      <c r="E1175" s="309" t="str">
        <f t="shared" si="245"/>
        <v/>
      </c>
      <c r="F1175" s="310" t="str">
        <f t="shared" si="335"/>
        <v>大军接连奔波数日，早已人困马乏……正当你忧愁之际，前方忽现一甘泉，你叹曰：此乃天助……</v>
      </c>
      <c r="G1175" s="310">
        <f t="shared" si="335"/>
        <v>4</v>
      </c>
      <c r="H1175" s="310" t="str">
        <f t="shared" si="335"/>
        <v/>
      </c>
      <c r="I1175" s="310" t="str">
        <f t="shared" si="335"/>
        <v/>
      </c>
      <c r="J1175" s="310" t="str">
        <f t="shared" si="335"/>
        <v/>
      </c>
      <c r="K1175" s="317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3" t="str">
        <f t="shared" si="294"/>
        <v/>
      </c>
      <c r="R1175" s="118"/>
    </row>
    <row r="1176" spans="1:18">
      <c r="A1176" s="276">
        <v>1173</v>
      </c>
      <c r="B1176" s="308" t="str">
        <f t="shared" si="266"/>
        <v/>
      </c>
      <c r="C1176" s="310" t="str">
        <f t="shared" ref="C1176:J1176" si="337">IF(C176="","",C176)</f>
        <v>北平</v>
      </c>
      <c r="D1176" s="310">
        <f t="shared" si="337"/>
        <v>1</v>
      </c>
      <c r="E1176" s="309">
        <f t="shared" si="245"/>
        <v>220</v>
      </c>
      <c r="F1176" s="310" t="str">
        <f t="shared" si="337"/>
        <v>行军数日，终于到达贼军主力所在之处……鼓角齐鸣,杀声阵阵，一场大战即将到来……</v>
      </c>
      <c r="G1176" s="310">
        <f t="shared" si="337"/>
        <v>15</v>
      </c>
      <c r="H1176" s="310">
        <f t="shared" si="337"/>
        <v>2</v>
      </c>
      <c r="I1176" s="310">
        <f t="shared" si="337"/>
        <v>2</v>
      </c>
      <c r="J1176" s="310" t="str">
        <f t="shared" si="337"/>
        <v>袁绍</v>
      </c>
      <c r="K1176" s="317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3" t="str">
        <f t="shared" si="294"/>
        <v/>
      </c>
      <c r="R1176" s="118"/>
    </row>
    <row r="1177" spans="1:18">
      <c r="A1177" s="276">
        <v>1174</v>
      </c>
      <c r="B1177" s="308" t="str">
        <f t="shared" si="266"/>
        <v/>
      </c>
      <c r="C1177" s="310" t="str">
        <f t="shared" ref="C1177:J1177" si="339">IF(C177="","",C177)</f>
        <v/>
      </c>
      <c r="D1177" s="310" t="str">
        <f t="shared" si="339"/>
        <v/>
      </c>
      <c r="E1177" s="309" t="str">
        <f t="shared" si="245"/>
        <v/>
      </c>
      <c r="F1177" s="310" t="str">
        <f t="shared" si="339"/>
        <v/>
      </c>
      <c r="G1177" s="310" t="str">
        <f t="shared" si="339"/>
        <v/>
      </c>
      <c r="H1177" s="310" t="str">
        <f t="shared" si="339"/>
        <v/>
      </c>
      <c r="I1177" s="310" t="str">
        <f t="shared" si="339"/>
        <v/>
      </c>
      <c r="J1177" s="310" t="str">
        <f t="shared" si="339"/>
        <v/>
      </c>
      <c r="K1177" s="317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3" t="str">
        <f t="shared" si="294"/>
        <v/>
      </c>
      <c r="R1177" s="118"/>
    </row>
    <row r="1178" spans="1:18">
      <c r="A1178" s="276">
        <v>1175</v>
      </c>
      <c r="B1178" s="308" t="str">
        <f t="shared" si="266"/>
        <v/>
      </c>
      <c r="C1178" s="310" t="str">
        <f t="shared" ref="C1178:J1178" si="341">IF(C178="","",C178)</f>
        <v/>
      </c>
      <c r="D1178" s="310" t="str">
        <f t="shared" si="341"/>
        <v/>
      </c>
      <c r="E1178" s="309" t="str">
        <f t="shared" si="245"/>
        <v/>
      </c>
      <c r="F1178" s="310" t="str">
        <f t="shared" si="341"/>
        <v/>
      </c>
      <c r="G1178" s="310" t="str">
        <f t="shared" si="341"/>
        <v/>
      </c>
      <c r="H1178" s="310" t="str">
        <f t="shared" si="341"/>
        <v/>
      </c>
      <c r="I1178" s="310" t="str">
        <f t="shared" si="341"/>
        <v/>
      </c>
      <c r="J1178" s="310" t="str">
        <f t="shared" si="341"/>
        <v/>
      </c>
      <c r="K1178" s="317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3" t="str">
        <f t="shared" si="294"/>
        <v/>
      </c>
      <c r="R1178" s="118"/>
    </row>
    <row r="1179" spans="1:18">
      <c r="A1179" s="276">
        <v>1176</v>
      </c>
      <c r="B1179" s="308" t="str">
        <f t="shared" si="266"/>
        <v/>
      </c>
      <c r="C1179" s="310" t="str">
        <f t="shared" ref="C1179:J1179" si="343">IF(C179="","",C179)</f>
        <v/>
      </c>
      <c r="D1179" s="310" t="str">
        <f t="shared" si="343"/>
        <v/>
      </c>
      <c r="E1179" s="309" t="str">
        <f t="shared" si="245"/>
        <v/>
      </c>
      <c r="F1179" s="310" t="str">
        <f t="shared" si="343"/>
        <v/>
      </c>
      <c r="G1179" s="310" t="str">
        <f t="shared" si="343"/>
        <v/>
      </c>
      <c r="H1179" s="310" t="str">
        <f t="shared" si="343"/>
        <v/>
      </c>
      <c r="I1179" s="310" t="str">
        <f t="shared" si="343"/>
        <v/>
      </c>
      <c r="J1179" s="310" t="str">
        <f t="shared" si="343"/>
        <v/>
      </c>
      <c r="K1179" s="317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3" t="str">
        <f t="shared" si="294"/>
        <v/>
      </c>
      <c r="R1179" s="118"/>
    </row>
    <row r="1180" spans="1:18">
      <c r="A1180" s="276">
        <v>1177</v>
      </c>
      <c r="B1180" s="308" t="str">
        <f t="shared" si="266"/>
        <v/>
      </c>
      <c r="C1180" s="310" t="str">
        <f t="shared" ref="C1180:J1180" si="345">IF(C180="","",C180)</f>
        <v/>
      </c>
      <c r="D1180" s="310" t="str">
        <f t="shared" si="345"/>
        <v/>
      </c>
      <c r="E1180" s="309" t="str">
        <f t="shared" si="245"/>
        <v/>
      </c>
      <c r="F1180" s="310" t="str">
        <f t="shared" si="345"/>
        <v/>
      </c>
      <c r="G1180" s="310" t="str">
        <f t="shared" si="345"/>
        <v/>
      </c>
      <c r="H1180" s="310" t="str">
        <f t="shared" si="345"/>
        <v/>
      </c>
      <c r="I1180" s="310" t="str">
        <f t="shared" si="345"/>
        <v/>
      </c>
      <c r="J1180" s="310" t="str">
        <f t="shared" si="345"/>
        <v/>
      </c>
      <c r="K1180" s="317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3" t="str">
        <f t="shared" si="294"/>
        <v/>
      </c>
      <c r="R1180" s="118"/>
    </row>
    <row r="1181" spans="1:18">
      <c r="A1181" s="276">
        <v>1178</v>
      </c>
      <c r="B1181" s="308" t="str">
        <f t="shared" si="266"/>
        <v/>
      </c>
      <c r="C1181" s="310" t="str">
        <f t="shared" ref="C1181:J1181" si="347">IF(C181="","",C181)</f>
        <v/>
      </c>
      <c r="D1181" s="310" t="str">
        <f t="shared" si="347"/>
        <v/>
      </c>
      <c r="E1181" s="309" t="str">
        <f t="shared" si="245"/>
        <v/>
      </c>
      <c r="F1181" s="310" t="str">
        <f t="shared" si="347"/>
        <v/>
      </c>
      <c r="G1181" s="310" t="str">
        <f t="shared" si="347"/>
        <v/>
      </c>
      <c r="H1181" s="310" t="str">
        <f t="shared" si="347"/>
        <v/>
      </c>
      <c r="I1181" s="310" t="str">
        <f t="shared" si="347"/>
        <v/>
      </c>
      <c r="J1181" s="310" t="str">
        <f t="shared" si="347"/>
        <v/>
      </c>
      <c r="K1181" s="317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3" t="str">
        <f t="shared" si="294"/>
        <v/>
      </c>
      <c r="R1181" s="118"/>
    </row>
    <row r="1182" spans="1:18">
      <c r="A1182" s="276">
        <v>1179</v>
      </c>
      <c r="B1182" s="308" t="str">
        <f t="shared" si="266"/>
        <v/>
      </c>
      <c r="C1182" s="310" t="str">
        <f t="shared" ref="C1182:J1182" si="349">IF(C182="","",C182)</f>
        <v/>
      </c>
      <c r="D1182" s="310" t="str">
        <f t="shared" si="349"/>
        <v/>
      </c>
      <c r="E1182" s="309" t="str">
        <f t="shared" si="245"/>
        <v/>
      </c>
      <c r="F1182" s="310" t="str">
        <f t="shared" si="349"/>
        <v/>
      </c>
      <c r="G1182" s="310" t="str">
        <f t="shared" si="349"/>
        <v/>
      </c>
      <c r="H1182" s="310" t="str">
        <f t="shared" si="349"/>
        <v/>
      </c>
      <c r="I1182" s="310" t="str">
        <f t="shared" si="349"/>
        <v/>
      </c>
      <c r="J1182" s="310" t="str">
        <f t="shared" si="349"/>
        <v/>
      </c>
      <c r="K1182" s="317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3" t="str">
        <f t="shared" si="294"/>
        <v/>
      </c>
      <c r="R1182" s="118"/>
    </row>
    <row r="1183" spans="1:18">
      <c r="A1183" s="276">
        <v>1180</v>
      </c>
      <c r="B1183" s="308" t="str">
        <f t="shared" si="266"/>
        <v/>
      </c>
      <c r="C1183" s="310" t="str">
        <f t="shared" ref="C1183:J1183" si="351">IF(C183="","",C183)</f>
        <v/>
      </c>
      <c r="D1183" s="310" t="str">
        <f t="shared" si="351"/>
        <v/>
      </c>
      <c r="E1183" s="309" t="str">
        <f t="shared" si="245"/>
        <v/>
      </c>
      <c r="F1183" s="310" t="str">
        <f t="shared" si="351"/>
        <v/>
      </c>
      <c r="G1183" s="310" t="str">
        <f t="shared" si="351"/>
        <v/>
      </c>
      <c r="H1183" s="310" t="str">
        <f t="shared" si="351"/>
        <v/>
      </c>
      <c r="I1183" s="310" t="str">
        <f t="shared" si="351"/>
        <v/>
      </c>
      <c r="J1183" s="310" t="str">
        <f t="shared" si="351"/>
        <v/>
      </c>
      <c r="K1183" s="317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3" t="str">
        <f t="shared" si="294"/>
        <v/>
      </c>
      <c r="R1183" s="118"/>
    </row>
    <row r="1184" spans="1:18">
      <c r="A1184" s="276">
        <v>1181</v>
      </c>
      <c r="B1184" s="308" t="str">
        <f t="shared" si="266"/>
        <v/>
      </c>
      <c r="C1184" s="310" t="str">
        <f t="shared" ref="C1184:J1184" si="353">IF(C184="","",C184)</f>
        <v/>
      </c>
      <c r="D1184" s="310" t="str">
        <f t="shared" si="353"/>
        <v/>
      </c>
      <c r="E1184" s="309" t="str">
        <f t="shared" si="245"/>
        <v/>
      </c>
      <c r="F1184" s="310" t="str">
        <f t="shared" si="353"/>
        <v/>
      </c>
      <c r="G1184" s="310" t="str">
        <f t="shared" si="353"/>
        <v/>
      </c>
      <c r="H1184" s="310" t="str">
        <f t="shared" si="353"/>
        <v/>
      </c>
      <c r="I1184" s="310" t="str">
        <f t="shared" si="353"/>
        <v/>
      </c>
      <c r="J1184" s="310" t="str">
        <f t="shared" si="353"/>
        <v/>
      </c>
      <c r="K1184" s="317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3" t="str">
        <f t="shared" si="294"/>
        <v/>
      </c>
      <c r="R1184" s="118"/>
    </row>
    <row r="1185" spans="1:18">
      <c r="A1185" s="276">
        <v>1182</v>
      </c>
      <c r="B1185" s="308" t="str">
        <f t="shared" si="266"/>
        <v/>
      </c>
      <c r="C1185" s="310" t="str">
        <f t="shared" ref="C1185:J1185" si="355">IF(C185="","",C185)</f>
        <v/>
      </c>
      <c r="D1185" s="310" t="str">
        <f t="shared" si="355"/>
        <v/>
      </c>
      <c r="E1185" s="309" t="str">
        <f t="shared" si="245"/>
        <v/>
      </c>
      <c r="F1185" s="310" t="str">
        <f t="shared" si="355"/>
        <v/>
      </c>
      <c r="G1185" s="310" t="str">
        <f t="shared" si="355"/>
        <v/>
      </c>
      <c r="H1185" s="310" t="str">
        <f t="shared" si="355"/>
        <v/>
      </c>
      <c r="I1185" s="310" t="str">
        <f t="shared" si="355"/>
        <v/>
      </c>
      <c r="J1185" s="310" t="str">
        <f t="shared" si="355"/>
        <v/>
      </c>
      <c r="K1185" s="317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3" t="str">
        <f t="shared" si="294"/>
        <v/>
      </c>
      <c r="R1185" s="118"/>
    </row>
    <row r="1186" spans="1:18">
      <c r="A1186" s="276">
        <v>1183</v>
      </c>
      <c r="B1186" s="308" t="str">
        <f t="shared" si="266"/>
        <v/>
      </c>
      <c r="C1186" s="310" t="str">
        <f t="shared" ref="C1186:J1186" si="357">IF(C186="","",C186)</f>
        <v/>
      </c>
      <c r="D1186" s="310" t="str">
        <f t="shared" si="357"/>
        <v/>
      </c>
      <c r="E1186" s="309" t="str">
        <f t="shared" si="245"/>
        <v/>
      </c>
      <c r="F1186" s="310" t="str">
        <f t="shared" si="357"/>
        <v/>
      </c>
      <c r="G1186" s="310" t="str">
        <f t="shared" si="357"/>
        <v/>
      </c>
      <c r="H1186" s="310" t="str">
        <f t="shared" si="357"/>
        <v/>
      </c>
      <c r="I1186" s="310" t="str">
        <f t="shared" si="357"/>
        <v/>
      </c>
      <c r="J1186" s="310" t="str">
        <f t="shared" si="357"/>
        <v/>
      </c>
      <c r="K1186" s="317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3" t="str">
        <f t="shared" si="294"/>
        <v/>
      </c>
      <c r="R1186" s="118"/>
    </row>
    <row r="1187" spans="1:18">
      <c r="A1187" s="276">
        <v>1184</v>
      </c>
      <c r="B1187" s="308" t="str">
        <f t="shared" si="266"/>
        <v/>
      </c>
      <c r="C1187" s="310" t="str">
        <f t="shared" ref="C1187:J1187" si="359">IF(C187="","",C187)</f>
        <v/>
      </c>
      <c r="D1187" s="310" t="str">
        <f t="shared" si="359"/>
        <v/>
      </c>
      <c r="E1187" s="309" t="str">
        <f t="shared" si="245"/>
        <v/>
      </c>
      <c r="F1187" s="310" t="str">
        <f t="shared" si="359"/>
        <v/>
      </c>
      <c r="G1187" s="310" t="str">
        <f t="shared" si="359"/>
        <v/>
      </c>
      <c r="H1187" s="310" t="str">
        <f t="shared" si="359"/>
        <v/>
      </c>
      <c r="I1187" s="310" t="str">
        <f t="shared" si="359"/>
        <v/>
      </c>
      <c r="J1187" s="310" t="str">
        <f t="shared" si="359"/>
        <v/>
      </c>
      <c r="K1187" s="317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3" t="str">
        <f t="shared" si="294"/>
        <v/>
      </c>
      <c r="R1187" s="118"/>
    </row>
    <row r="1188" spans="1:18">
      <c r="A1188" s="276">
        <v>1185</v>
      </c>
      <c r="B1188" s="308" t="str">
        <f t="shared" si="266"/>
        <v/>
      </c>
      <c r="C1188" s="310" t="str">
        <f t="shared" ref="C1188:J1188" si="362">IF(C188="","",C188)</f>
        <v/>
      </c>
      <c r="D1188" s="310" t="str">
        <f t="shared" si="362"/>
        <v/>
      </c>
      <c r="E1188" s="309" t="str">
        <f t="shared" si="245"/>
        <v/>
      </c>
      <c r="F1188" s="310" t="str">
        <f t="shared" si="362"/>
        <v/>
      </c>
      <c r="G1188" s="310" t="str">
        <f t="shared" si="362"/>
        <v/>
      </c>
      <c r="H1188" s="310" t="str">
        <f t="shared" si="362"/>
        <v/>
      </c>
      <c r="I1188" s="310" t="str">
        <f t="shared" si="362"/>
        <v/>
      </c>
      <c r="J1188" s="310" t="str">
        <f t="shared" si="362"/>
        <v/>
      </c>
      <c r="K1188" s="317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3" t="str">
        <f t="shared" si="294"/>
        <v/>
      </c>
      <c r="R1188" s="118"/>
    </row>
    <row r="1189" spans="1:18">
      <c r="A1189" s="276">
        <v>1186</v>
      </c>
      <c r="B1189" s="308" t="str">
        <f t="shared" si="266"/>
        <v/>
      </c>
      <c r="C1189" s="310" t="str">
        <f t="shared" ref="C1189:J1189" si="364">IF(C189="","",C189)</f>
        <v/>
      </c>
      <c r="D1189" s="310" t="str">
        <f t="shared" si="364"/>
        <v/>
      </c>
      <c r="E1189" s="309" t="str">
        <f t="shared" si="245"/>
        <v/>
      </c>
      <c r="F1189" s="310" t="str">
        <f t="shared" si="364"/>
        <v/>
      </c>
      <c r="G1189" s="310" t="str">
        <f t="shared" si="364"/>
        <v/>
      </c>
      <c r="H1189" s="310" t="str">
        <f t="shared" si="364"/>
        <v/>
      </c>
      <c r="I1189" s="310" t="str">
        <f t="shared" si="364"/>
        <v/>
      </c>
      <c r="J1189" s="310" t="str">
        <f t="shared" si="364"/>
        <v/>
      </c>
      <c r="K1189" s="317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3" t="str">
        <f t="shared" si="294"/>
        <v/>
      </c>
      <c r="R1189" s="118"/>
    </row>
    <row r="1190" spans="1:18">
      <c r="A1190" s="276">
        <v>1187</v>
      </c>
      <c r="B1190" s="308" t="str">
        <f t="shared" si="266"/>
        <v/>
      </c>
      <c r="C1190" s="310" t="str">
        <f t="shared" ref="C1190:J1190" si="366">IF(C190="","",C190)</f>
        <v/>
      </c>
      <c r="D1190" s="310" t="str">
        <f t="shared" si="366"/>
        <v/>
      </c>
      <c r="E1190" s="309" t="str">
        <f t="shared" si="245"/>
        <v/>
      </c>
      <c r="F1190" s="310" t="str">
        <f t="shared" si="366"/>
        <v/>
      </c>
      <c r="G1190" s="310" t="str">
        <f t="shared" si="366"/>
        <v/>
      </c>
      <c r="H1190" s="310" t="str">
        <f t="shared" si="366"/>
        <v/>
      </c>
      <c r="I1190" s="310" t="str">
        <f t="shared" si="366"/>
        <v/>
      </c>
      <c r="J1190" s="310" t="str">
        <f t="shared" si="366"/>
        <v/>
      </c>
      <c r="K1190" s="317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3" t="str">
        <f t="shared" si="294"/>
        <v/>
      </c>
      <c r="R1190" s="118"/>
    </row>
    <row r="1191" spans="1:18">
      <c r="A1191" s="276">
        <v>1188</v>
      </c>
      <c r="B1191" s="308" t="str">
        <f t="shared" si="266"/>
        <v/>
      </c>
      <c r="C1191" s="310" t="str">
        <f t="shared" ref="C1191:J1191" si="368">IF(C191="","",C191)</f>
        <v/>
      </c>
      <c r="D1191" s="310" t="str">
        <f t="shared" si="368"/>
        <v/>
      </c>
      <c r="E1191" s="309" t="str">
        <f t="shared" si="245"/>
        <v/>
      </c>
      <c r="F1191" s="310" t="str">
        <f t="shared" si="368"/>
        <v/>
      </c>
      <c r="G1191" s="310" t="str">
        <f t="shared" si="368"/>
        <v/>
      </c>
      <c r="H1191" s="310" t="str">
        <f t="shared" si="368"/>
        <v/>
      </c>
      <c r="I1191" s="310" t="str">
        <f t="shared" si="368"/>
        <v/>
      </c>
      <c r="J1191" s="310" t="str">
        <f t="shared" si="368"/>
        <v/>
      </c>
      <c r="K1191" s="317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3" t="str">
        <f t="shared" si="294"/>
        <v/>
      </c>
      <c r="R1191" s="118"/>
    </row>
    <row r="1192" spans="1:18">
      <c r="A1192" s="276">
        <v>1189</v>
      </c>
      <c r="B1192" s="308" t="str">
        <f t="shared" si="266"/>
        <v/>
      </c>
      <c r="C1192" s="310" t="str">
        <f t="shared" ref="C1192:J1192" si="370">IF(C192="","",C192)</f>
        <v/>
      </c>
      <c r="D1192" s="310" t="str">
        <f t="shared" si="370"/>
        <v/>
      </c>
      <c r="E1192" s="309" t="str">
        <f t="shared" si="245"/>
        <v/>
      </c>
      <c r="F1192" s="310" t="str">
        <f t="shared" si="370"/>
        <v/>
      </c>
      <c r="G1192" s="310" t="str">
        <f t="shared" si="370"/>
        <v/>
      </c>
      <c r="H1192" s="310" t="str">
        <f t="shared" si="370"/>
        <v/>
      </c>
      <c r="I1192" s="310" t="str">
        <f t="shared" si="370"/>
        <v/>
      </c>
      <c r="J1192" s="310" t="str">
        <f t="shared" si="370"/>
        <v/>
      </c>
      <c r="K1192" s="317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3" t="str">
        <f t="shared" si="294"/>
        <v/>
      </c>
      <c r="R1192" s="118"/>
    </row>
    <row r="1193" spans="1:18">
      <c r="A1193" s="276">
        <v>1190</v>
      </c>
      <c r="B1193" s="308" t="str">
        <f t="shared" si="266"/>
        <v/>
      </c>
      <c r="C1193" s="310" t="str">
        <f t="shared" ref="C1193:J1193" si="372">IF(C193="","",C193)</f>
        <v/>
      </c>
      <c r="D1193" s="310" t="str">
        <f t="shared" si="372"/>
        <v/>
      </c>
      <c r="E1193" s="309" t="str">
        <f t="shared" si="245"/>
        <v/>
      </c>
      <c r="F1193" s="310" t="str">
        <f t="shared" si="372"/>
        <v/>
      </c>
      <c r="G1193" s="310" t="str">
        <f t="shared" si="372"/>
        <v/>
      </c>
      <c r="H1193" s="310" t="str">
        <f t="shared" si="372"/>
        <v/>
      </c>
      <c r="I1193" s="310" t="str">
        <f t="shared" si="372"/>
        <v/>
      </c>
      <c r="J1193" s="310" t="str">
        <f t="shared" si="372"/>
        <v/>
      </c>
      <c r="K1193" s="317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3" t="str">
        <f t="shared" si="294"/>
        <v/>
      </c>
      <c r="R1193" s="118"/>
    </row>
    <row r="1194" spans="1:18">
      <c r="A1194" s="276">
        <v>1191</v>
      </c>
      <c r="B1194" s="308" t="str">
        <f t="shared" si="266"/>
        <v/>
      </c>
      <c r="C1194" s="310" t="str">
        <f t="shared" ref="C1194:J1194" si="374">IF(C194="","",C194)</f>
        <v/>
      </c>
      <c r="D1194" s="310" t="str">
        <f t="shared" si="374"/>
        <v/>
      </c>
      <c r="E1194" s="309" t="str">
        <f t="shared" si="245"/>
        <v/>
      </c>
      <c r="F1194" s="310" t="str">
        <f t="shared" si="374"/>
        <v/>
      </c>
      <c r="G1194" s="310" t="str">
        <f t="shared" si="374"/>
        <v/>
      </c>
      <c r="H1194" s="310" t="str">
        <f t="shared" si="374"/>
        <v/>
      </c>
      <c r="I1194" s="310" t="str">
        <f t="shared" si="374"/>
        <v/>
      </c>
      <c r="J1194" s="310" t="str">
        <f t="shared" si="374"/>
        <v/>
      </c>
      <c r="K1194" s="317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3" t="str">
        <f t="shared" si="294"/>
        <v/>
      </c>
      <c r="R1194" s="118"/>
    </row>
    <row r="1195" spans="1:18">
      <c r="A1195" s="276">
        <v>1192</v>
      </c>
      <c r="B1195" s="308" t="str">
        <f t="shared" si="266"/>
        <v/>
      </c>
      <c r="C1195" s="310" t="str">
        <f t="shared" ref="C1195:J1195" si="376">IF(C195="","",C195)</f>
        <v/>
      </c>
      <c r="D1195" s="310" t="str">
        <f t="shared" si="376"/>
        <v/>
      </c>
      <c r="E1195" s="309" t="str">
        <f t="shared" si="245"/>
        <v/>
      </c>
      <c r="F1195" s="310" t="str">
        <f t="shared" si="376"/>
        <v/>
      </c>
      <c r="G1195" s="310" t="str">
        <f t="shared" si="376"/>
        <v/>
      </c>
      <c r="H1195" s="310" t="str">
        <f t="shared" si="376"/>
        <v/>
      </c>
      <c r="I1195" s="310" t="str">
        <f t="shared" si="376"/>
        <v/>
      </c>
      <c r="J1195" s="310" t="str">
        <f t="shared" si="376"/>
        <v/>
      </c>
      <c r="K1195" s="317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3" t="str">
        <f t="shared" si="294"/>
        <v/>
      </c>
      <c r="R1195" s="118"/>
    </row>
    <row r="1196" spans="1:18">
      <c r="A1196" s="276">
        <v>1193</v>
      </c>
      <c r="B1196" s="308" t="str">
        <f t="shared" si="266"/>
        <v/>
      </c>
      <c r="C1196" s="310" t="str">
        <f t="shared" ref="C1196:J1196" si="378">IF(C196="","",C196)</f>
        <v/>
      </c>
      <c r="D1196" s="310" t="str">
        <f t="shared" si="378"/>
        <v/>
      </c>
      <c r="E1196" s="309" t="str">
        <f t="shared" ref="E1196:E1259" si="379">IF(E196="","",E196+200)</f>
        <v/>
      </c>
      <c r="F1196" s="310" t="str">
        <f t="shared" si="378"/>
        <v/>
      </c>
      <c r="G1196" s="310" t="str">
        <f t="shared" si="378"/>
        <v/>
      </c>
      <c r="H1196" s="310" t="str">
        <f t="shared" si="378"/>
        <v/>
      </c>
      <c r="I1196" s="310" t="str">
        <f t="shared" si="378"/>
        <v/>
      </c>
      <c r="J1196" s="310" t="str">
        <f t="shared" si="378"/>
        <v/>
      </c>
      <c r="K1196" s="317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3" t="str">
        <f t="shared" si="294"/>
        <v/>
      </c>
      <c r="R1196" s="118"/>
    </row>
    <row r="1197" spans="1:18">
      <c r="A1197" s="276">
        <v>1194</v>
      </c>
      <c r="B1197" s="308" t="str">
        <f t="shared" si="266"/>
        <v/>
      </c>
      <c r="C1197" s="310" t="str">
        <f t="shared" ref="C1197:J1197" si="382">IF(C197="","",C197)</f>
        <v/>
      </c>
      <c r="D1197" s="310" t="str">
        <f t="shared" si="382"/>
        <v/>
      </c>
      <c r="E1197" s="309" t="str">
        <f t="shared" si="379"/>
        <v/>
      </c>
      <c r="F1197" s="310" t="str">
        <f t="shared" si="382"/>
        <v/>
      </c>
      <c r="G1197" s="310" t="str">
        <f t="shared" si="382"/>
        <v/>
      </c>
      <c r="H1197" s="310" t="str">
        <f t="shared" si="382"/>
        <v/>
      </c>
      <c r="I1197" s="310" t="str">
        <f t="shared" si="382"/>
        <v/>
      </c>
      <c r="J1197" s="310" t="str">
        <f t="shared" si="382"/>
        <v/>
      </c>
      <c r="K1197" s="317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3" t="str">
        <f t="shared" si="294"/>
        <v/>
      </c>
      <c r="R1197" s="118"/>
    </row>
    <row r="1198" spans="1:18">
      <c r="A1198" s="276">
        <v>1195</v>
      </c>
      <c r="B1198" s="308" t="str">
        <f t="shared" si="266"/>
        <v/>
      </c>
      <c r="C1198" s="310" t="str">
        <f t="shared" ref="C1198:J1198" si="384">IF(C198="","",C198)</f>
        <v/>
      </c>
      <c r="D1198" s="310" t="str">
        <f t="shared" si="384"/>
        <v/>
      </c>
      <c r="E1198" s="309" t="str">
        <f t="shared" si="379"/>
        <v/>
      </c>
      <c r="F1198" s="310" t="str">
        <f t="shared" si="384"/>
        <v/>
      </c>
      <c r="G1198" s="310" t="str">
        <f t="shared" si="384"/>
        <v/>
      </c>
      <c r="H1198" s="310" t="str">
        <f t="shared" si="384"/>
        <v/>
      </c>
      <c r="I1198" s="310" t="str">
        <f t="shared" si="384"/>
        <v/>
      </c>
      <c r="J1198" s="310" t="str">
        <f t="shared" si="384"/>
        <v/>
      </c>
      <c r="K1198" s="317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3" t="str">
        <f t="shared" si="294"/>
        <v/>
      </c>
      <c r="R1198" s="118"/>
    </row>
    <row r="1199" spans="1:18">
      <c r="A1199" s="276">
        <v>1196</v>
      </c>
      <c r="B1199" s="308" t="str">
        <f t="shared" si="266"/>
        <v/>
      </c>
      <c r="C1199" s="310" t="str">
        <f t="shared" ref="C1199:J1199" si="386">IF(C199="","",C199)</f>
        <v/>
      </c>
      <c r="D1199" s="310" t="str">
        <f t="shared" si="386"/>
        <v/>
      </c>
      <c r="E1199" s="309" t="str">
        <f t="shared" si="379"/>
        <v/>
      </c>
      <c r="F1199" s="310" t="str">
        <f t="shared" si="386"/>
        <v/>
      </c>
      <c r="G1199" s="310" t="str">
        <f t="shared" si="386"/>
        <v/>
      </c>
      <c r="H1199" s="310" t="str">
        <f t="shared" si="386"/>
        <v/>
      </c>
      <c r="I1199" s="310" t="str">
        <f t="shared" si="386"/>
        <v/>
      </c>
      <c r="J1199" s="310" t="str">
        <f t="shared" si="386"/>
        <v/>
      </c>
      <c r="K1199" s="317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3" t="str">
        <f t="shared" si="294"/>
        <v/>
      </c>
      <c r="R1199" s="118"/>
    </row>
    <row r="1200" spans="1:18">
      <c r="A1200" s="276">
        <v>1197</v>
      </c>
      <c r="B1200" s="308" t="str">
        <f t="shared" si="266"/>
        <v/>
      </c>
      <c r="C1200" s="310" t="str">
        <f t="shared" ref="C1200:J1200" si="388">IF(C200="","",C200)</f>
        <v/>
      </c>
      <c r="D1200" s="310" t="str">
        <f t="shared" si="388"/>
        <v/>
      </c>
      <c r="E1200" s="309" t="str">
        <f t="shared" si="379"/>
        <v/>
      </c>
      <c r="F1200" s="310" t="str">
        <f t="shared" si="388"/>
        <v/>
      </c>
      <c r="G1200" s="310" t="str">
        <f t="shared" si="388"/>
        <v/>
      </c>
      <c r="H1200" s="310" t="str">
        <f t="shared" si="388"/>
        <v/>
      </c>
      <c r="I1200" s="310" t="str">
        <f t="shared" si="388"/>
        <v/>
      </c>
      <c r="J1200" s="310" t="str">
        <f t="shared" si="388"/>
        <v/>
      </c>
      <c r="K1200" s="317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3" t="str">
        <f t="shared" si="294"/>
        <v/>
      </c>
      <c r="R1200" s="118"/>
    </row>
    <row r="1201" spans="1:18">
      <c r="A1201" s="276">
        <v>1198</v>
      </c>
      <c r="B1201" s="308" t="str">
        <f t="shared" si="266"/>
        <v/>
      </c>
      <c r="C1201" s="310" t="str">
        <f t="shared" ref="C1201:J1201" si="390">IF(C201="","",C201)</f>
        <v/>
      </c>
      <c r="D1201" s="310" t="str">
        <f t="shared" si="390"/>
        <v/>
      </c>
      <c r="E1201" s="309" t="str">
        <f t="shared" si="379"/>
        <v/>
      </c>
      <c r="F1201" s="310" t="str">
        <f t="shared" si="390"/>
        <v/>
      </c>
      <c r="G1201" s="310" t="str">
        <f t="shared" si="390"/>
        <v/>
      </c>
      <c r="H1201" s="310" t="str">
        <f t="shared" si="390"/>
        <v/>
      </c>
      <c r="I1201" s="310" t="str">
        <f t="shared" si="390"/>
        <v/>
      </c>
      <c r="J1201" s="310" t="str">
        <f t="shared" si="390"/>
        <v/>
      </c>
      <c r="K1201" s="317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3" t="str">
        <f t="shared" si="294"/>
        <v/>
      </c>
      <c r="R1201" s="118"/>
    </row>
    <row r="1202" spans="1:18">
      <c r="A1202" s="276">
        <v>1199</v>
      </c>
      <c r="B1202" s="308" t="str">
        <f t="shared" si="266"/>
        <v/>
      </c>
      <c r="C1202" s="310" t="str">
        <f t="shared" ref="C1202:J1202" si="392">IF(C202="","",C202)</f>
        <v/>
      </c>
      <c r="D1202" s="310" t="str">
        <f t="shared" si="392"/>
        <v/>
      </c>
      <c r="E1202" s="309" t="str">
        <f t="shared" si="379"/>
        <v/>
      </c>
      <c r="F1202" s="310" t="str">
        <f t="shared" si="392"/>
        <v/>
      </c>
      <c r="G1202" s="310" t="str">
        <f t="shared" si="392"/>
        <v/>
      </c>
      <c r="H1202" s="310" t="str">
        <f t="shared" si="392"/>
        <v/>
      </c>
      <c r="I1202" s="310" t="str">
        <f t="shared" si="392"/>
        <v/>
      </c>
      <c r="J1202" s="310" t="str">
        <f t="shared" si="392"/>
        <v/>
      </c>
      <c r="K1202" s="317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3" t="str">
        <f t="shared" si="294"/>
        <v/>
      </c>
      <c r="R1202" s="118"/>
    </row>
    <row r="1203" s="178" customFormat="1" ht="14.25" spans="1:17">
      <c r="A1203" s="276">
        <v>1200</v>
      </c>
      <c r="B1203" s="340" t="str">
        <f t="shared" si="266"/>
        <v/>
      </c>
      <c r="C1203" s="196" t="str">
        <f t="shared" ref="C1203:J1203" si="394">IF(C203="","",C203)</f>
        <v/>
      </c>
      <c r="D1203" s="196" t="str">
        <f t="shared" si="394"/>
        <v/>
      </c>
      <c r="E1203" s="341" t="str">
        <f t="shared" si="379"/>
        <v/>
      </c>
      <c r="F1203" s="196" t="str">
        <f t="shared" si="394"/>
        <v/>
      </c>
      <c r="G1203" s="196" t="str">
        <f t="shared" si="394"/>
        <v/>
      </c>
      <c r="H1203" s="196" t="str">
        <f t="shared" si="394"/>
        <v/>
      </c>
      <c r="I1203" s="196" t="str">
        <f t="shared" si="394"/>
        <v/>
      </c>
      <c r="J1203" s="196" t="str">
        <f t="shared" si="394"/>
        <v/>
      </c>
      <c r="K1203" s="342" t="str">
        <f t="shared" si="360"/>
        <v/>
      </c>
      <c r="L1203" s="343" t="str">
        <f t="shared" ref="L1203:P1203" si="395">IF(L203="","",L203+1000)</f>
        <v/>
      </c>
      <c r="M1203" s="343" t="str">
        <f t="shared" si="381"/>
        <v/>
      </c>
      <c r="N1203" s="343" t="str">
        <f t="shared" si="395"/>
        <v/>
      </c>
      <c r="O1203" s="343" t="str">
        <f t="shared" si="293"/>
        <v/>
      </c>
      <c r="P1203" s="343" t="str">
        <f t="shared" si="395"/>
        <v/>
      </c>
      <c r="Q1203" s="344" t="str">
        <f t="shared" si="294"/>
        <v/>
      </c>
    </row>
    <row r="1204" s="177" customFormat="1" spans="1:18">
      <c r="A1204" s="276">
        <v>1201</v>
      </c>
      <c r="B1204" s="306" t="str">
        <f t="shared" si="266"/>
        <v>1202,1203,1204,</v>
      </c>
      <c r="C1204" s="275" t="str">
        <f t="shared" ref="C1204:J1204" si="396">IF(C204="","",C204)</f>
        <v>三选</v>
      </c>
      <c r="D1204" s="275">
        <f t="shared" si="396"/>
        <v>5</v>
      </c>
      <c r="E1204" s="307" t="str">
        <f t="shared" si="379"/>
        <v/>
      </c>
      <c r="F1204" s="275" t="str">
        <f t="shared" si="396"/>
        <v>风和日丽，旌旗招展。大军启程不久，前方探子来报，有一仙人拦路，愿助你一臂之力……</v>
      </c>
      <c r="G1204" s="275">
        <f t="shared" si="396"/>
        <v>5</v>
      </c>
      <c r="H1204" s="275" t="str">
        <f t="shared" si="396"/>
        <v/>
      </c>
      <c r="I1204" s="275" t="str">
        <f t="shared" si="396"/>
        <v/>
      </c>
      <c r="J1204" s="275" t="str">
        <f t="shared" si="396"/>
        <v/>
      </c>
      <c r="K1204" s="324" t="str">
        <f t="shared" si="360"/>
        <v>1202,1203,1204,</v>
      </c>
      <c r="L1204" s="325">
        <f t="shared" ref="L1204:P1204" si="397">IF(L204="","",L204+1000)</f>
        <v>1202</v>
      </c>
      <c r="M1204" s="325" t="str">
        <f t="shared" si="381"/>
        <v>,</v>
      </c>
      <c r="N1204" s="325">
        <f t="shared" si="397"/>
        <v>1203</v>
      </c>
      <c r="O1204" s="269" t="str">
        <f t="shared" ref="O1204:O1253" si="398">IF(O204="","",O204)</f>
        <v>,</v>
      </c>
      <c r="P1204" s="325">
        <f t="shared" si="397"/>
        <v>1204</v>
      </c>
      <c r="Q1204" s="333" t="str">
        <f t="shared" ref="Q1204:Q1253" si="399">IF(Q204="","",Q204)</f>
        <v>,</v>
      </c>
      <c r="R1204" s="177" t="s">
        <v>2889</v>
      </c>
    </row>
    <row r="1205" spans="1:18">
      <c r="A1205" s="276">
        <v>1202</v>
      </c>
      <c r="B1205" s="308" t="str">
        <f t="shared" si="266"/>
        <v>1205,</v>
      </c>
      <c r="C1205" s="310" t="str">
        <f t="shared" ref="C1205:J1205" si="400">IF(C205="","",C205)</f>
        <v>武威</v>
      </c>
      <c r="D1205" s="310">
        <f t="shared" si="400"/>
        <v>1</v>
      </c>
      <c r="E1205" s="309">
        <f t="shared" si="379"/>
        <v>221</v>
      </c>
      <c r="F1205" s="310" t="str">
        <f t="shared" si="400"/>
        <v>大军行至一城池之下，贼军守将向你叫嚣：尔等插标卖首之辈，见本将在此，还敢来送死？</v>
      </c>
      <c r="G1205" s="310">
        <f t="shared" si="400"/>
        <v>9</v>
      </c>
      <c r="H1205" s="310">
        <f t="shared" si="400"/>
        <v>1</v>
      </c>
      <c r="I1205" s="310">
        <f t="shared" si="400"/>
        <v>1</v>
      </c>
      <c r="J1205" s="310" t="str">
        <f t="shared" si="400"/>
        <v>袁绍</v>
      </c>
      <c r="K1205" s="317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3" t="str">
        <f t="shared" si="399"/>
        <v/>
      </c>
      <c r="R1205" s="118"/>
    </row>
    <row r="1206" spans="1:18">
      <c r="A1206" s="276">
        <v>1203</v>
      </c>
      <c r="B1206" s="308" t="str">
        <f t="shared" ref="B1206:B1269" si="402">IF(K1206="","",K1206)</f>
        <v>1206,</v>
      </c>
      <c r="C1206" s="310" t="str">
        <f t="shared" ref="C1206:J1206" si="403">IF(C206="","",C206)</f>
        <v>空城</v>
      </c>
      <c r="D1206" s="310">
        <f t="shared" si="403"/>
        <v>7</v>
      </c>
      <c r="E1206" s="309">
        <f t="shared" si="379"/>
        <v>345</v>
      </c>
      <c r="F1206" s="310" t="str">
        <f t="shared" si="403"/>
        <v>探子来报，前方乃一座空城，可借道而行……</v>
      </c>
      <c r="G1206" s="310">
        <f t="shared" si="403"/>
        <v>10</v>
      </c>
      <c r="H1206" s="310">
        <f t="shared" si="403"/>
        <v>2</v>
      </c>
      <c r="I1206" s="310">
        <f t="shared" si="403"/>
        <v>1</v>
      </c>
      <c r="J1206" s="310" t="str">
        <f t="shared" si="403"/>
        <v/>
      </c>
      <c r="K1206" s="317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3" t="str">
        <f t="shared" si="399"/>
        <v/>
      </c>
      <c r="R1206" s="118"/>
    </row>
    <row r="1207" spans="1:18">
      <c r="A1207" s="276">
        <v>1204</v>
      </c>
      <c r="B1207" s="308" t="str">
        <f t="shared" si="402"/>
        <v>1207,</v>
      </c>
      <c r="C1207" s="310" t="str">
        <f t="shared" ref="C1207:J1207" si="405">IF(C207="","",C207)</f>
        <v>安定</v>
      </c>
      <c r="D1207" s="310">
        <f t="shared" si="405"/>
        <v>1</v>
      </c>
      <c r="E1207" s="309">
        <f t="shared" si="379"/>
        <v>221</v>
      </c>
      <c r="F1207" s="310" t="str">
        <f t="shared" si="405"/>
        <v>大军行至一城池之下，贼军守将向你叫嚣：尔等插标卖首之辈，见本将在此，还敢来送死？</v>
      </c>
      <c r="G1207" s="310">
        <f t="shared" si="405"/>
        <v>11</v>
      </c>
      <c r="H1207" s="310">
        <f t="shared" si="405"/>
        <v>3</v>
      </c>
      <c r="I1207" s="310">
        <f t="shared" si="405"/>
        <v>1</v>
      </c>
      <c r="J1207" s="310" t="str">
        <f t="shared" si="405"/>
        <v>刘表</v>
      </c>
      <c r="K1207" s="317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3" t="str">
        <f t="shared" si="399"/>
        <v/>
      </c>
      <c r="R1207" s="118"/>
    </row>
    <row r="1208" spans="1:18">
      <c r="A1208" s="276">
        <v>1205</v>
      </c>
      <c r="B1208" s="308" t="str">
        <f t="shared" si="402"/>
        <v>1208,1209,</v>
      </c>
      <c r="C1208" s="310" t="str">
        <f t="shared" ref="C1208:J1208" si="407">IF(C208="","",C208)</f>
        <v>矿山</v>
      </c>
      <c r="D1208" s="310">
        <f t="shared" si="407"/>
        <v>1</v>
      </c>
      <c r="E1208" s="309">
        <f t="shared" si="379"/>
        <v>346</v>
      </c>
      <c r="F1208" s="310" t="str">
        <f t="shared" si="407"/>
        <v>探子来报，前方有一座废弃矿山，是否前往探视？</v>
      </c>
      <c r="G1208" s="310">
        <f t="shared" si="407"/>
        <v>16</v>
      </c>
      <c r="H1208" s="310">
        <f t="shared" si="407"/>
        <v>4</v>
      </c>
      <c r="I1208" s="310">
        <f t="shared" si="407"/>
        <v>1</v>
      </c>
      <c r="J1208" s="310" t="str">
        <f t="shared" si="407"/>
        <v>金</v>
      </c>
      <c r="K1208" s="317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3" t="str">
        <f t="shared" si="399"/>
        <v/>
      </c>
      <c r="R1208" s="118"/>
    </row>
    <row r="1209" spans="1:18">
      <c r="A1209" s="276">
        <v>1206</v>
      </c>
      <c r="B1209" s="308" t="str">
        <f t="shared" si="402"/>
        <v>1209,</v>
      </c>
      <c r="C1209" s="310" t="str">
        <f t="shared" ref="C1209:J1209" si="409">IF(C209="","",C209)</f>
        <v>南屏山</v>
      </c>
      <c r="D1209" s="310">
        <f t="shared" si="409"/>
        <v>8</v>
      </c>
      <c r="E1209" s="309">
        <f t="shared" si="379"/>
        <v>341</v>
      </c>
      <c r="F1209" s="310" t="str">
        <f t="shared" si="409"/>
        <v>大军行至荒山野岭之中，忽一伙贼人出现，向你喊道：此山是我开，此树是我栽，要想从此过，留下买路财……</v>
      </c>
      <c r="G1209" s="310">
        <f t="shared" si="409"/>
        <v>12</v>
      </c>
      <c r="H1209" s="310">
        <f t="shared" si="409"/>
        <v>4</v>
      </c>
      <c r="I1209" s="310">
        <f t="shared" si="409"/>
        <v>1</v>
      </c>
      <c r="J1209" s="310" t="str">
        <f t="shared" si="409"/>
        <v>黄巾贼</v>
      </c>
      <c r="K1209" s="317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3" t="str">
        <f t="shared" si="399"/>
        <v/>
      </c>
      <c r="R1209" s="118"/>
    </row>
    <row r="1210" spans="1:18">
      <c r="A1210" s="276">
        <v>1207</v>
      </c>
      <c r="B1210" s="308" t="str">
        <f t="shared" si="402"/>
        <v>1209,1210,</v>
      </c>
      <c r="C1210" s="310" t="str">
        <f t="shared" ref="C1210:J1210" si="411">IF(C210="","",C210)</f>
        <v>答题</v>
      </c>
      <c r="D1210" s="310">
        <f t="shared" si="411"/>
        <v>3</v>
      </c>
      <c r="E1210" s="309" t="str">
        <f t="shared" si="379"/>
        <v/>
      </c>
      <c r="F1210" s="310" t="str">
        <f t="shared" si="411"/>
        <v>夜半时分，你正于军营之中阅读兵书，忽账外出现一鹤发老翁，笑你只读死书，不晓得天下之事，而后向你提出一问……</v>
      </c>
      <c r="G1210" s="310">
        <f t="shared" si="411"/>
        <v>3</v>
      </c>
      <c r="H1210" s="310" t="str">
        <f t="shared" si="411"/>
        <v/>
      </c>
      <c r="I1210" s="310" t="str">
        <f t="shared" si="411"/>
        <v/>
      </c>
      <c r="J1210" s="310" t="str">
        <f t="shared" si="411"/>
        <v/>
      </c>
      <c r="K1210" s="317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3" t="str">
        <f t="shared" si="399"/>
        <v/>
      </c>
      <c r="R1210" s="118"/>
    </row>
    <row r="1211" spans="1:18">
      <c r="A1211" s="276">
        <v>1208</v>
      </c>
      <c r="B1211" s="308" t="str">
        <f t="shared" si="402"/>
        <v>1211,</v>
      </c>
      <c r="C1211" s="310" t="str">
        <f t="shared" ref="C1211:J1211" si="413">IF(C211="","",C211)</f>
        <v>锦屏山</v>
      </c>
      <c r="D1211" s="310">
        <f t="shared" si="413"/>
        <v>8</v>
      </c>
      <c r="E1211" s="309">
        <f t="shared" si="379"/>
        <v>341</v>
      </c>
      <c r="F1211" s="310" t="str">
        <f t="shared" si="413"/>
        <v>大军行至荒山野岭之中，忽一伙贼人出现，向你喊道：此山是我开，此树是我栽，要想从此过，留下买路财……</v>
      </c>
      <c r="G1211" s="310">
        <f t="shared" si="413"/>
        <v>13</v>
      </c>
      <c r="H1211" s="310">
        <f t="shared" si="413"/>
        <v>5</v>
      </c>
      <c r="I1211" s="310">
        <f t="shared" si="413"/>
        <v>1</v>
      </c>
      <c r="J1211" s="310" t="str">
        <f t="shared" si="413"/>
        <v>黄巾贼</v>
      </c>
      <c r="K1211" s="317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3" t="str">
        <f t="shared" si="399"/>
        <v/>
      </c>
      <c r="R1211" s="118"/>
    </row>
    <row r="1212" spans="1:18">
      <c r="A1212" s="276">
        <v>1209</v>
      </c>
      <c r="B1212" s="308" t="str">
        <f t="shared" si="402"/>
        <v>1212,</v>
      </c>
      <c r="C1212" s="310" t="str">
        <f t="shared" ref="C1212:J1212" si="415">IF(C212="","",C212)</f>
        <v>长沙</v>
      </c>
      <c r="D1212" s="310">
        <f t="shared" si="415"/>
        <v>1</v>
      </c>
      <c r="E1212" s="309">
        <f t="shared" si="379"/>
        <v>222</v>
      </c>
      <c r="F1212" s="310" t="str">
        <f t="shared" si="415"/>
        <v>大军行至一城池之下，贼军守将向你叫嚣：尔等插标卖首之辈，见本将在此，还敢来送死？</v>
      </c>
      <c r="G1212" s="310">
        <f t="shared" si="415"/>
        <v>14</v>
      </c>
      <c r="H1212" s="310">
        <f t="shared" si="415"/>
        <v>6</v>
      </c>
      <c r="I1212" s="310">
        <f t="shared" si="415"/>
        <v>1</v>
      </c>
      <c r="J1212" s="310" t="str">
        <f t="shared" si="415"/>
        <v>金璇</v>
      </c>
      <c r="K1212" s="317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3" t="str">
        <f t="shared" si="399"/>
        <v/>
      </c>
      <c r="R1212" s="118"/>
    </row>
    <row r="1213" spans="1:18">
      <c r="A1213" s="276">
        <v>1210</v>
      </c>
      <c r="B1213" s="308" t="str">
        <f t="shared" si="402"/>
        <v>1213,</v>
      </c>
      <c r="C1213" s="310" t="str">
        <f t="shared" ref="C1213:J1213" si="417">IF(C213="","",C213)</f>
        <v>鞍山</v>
      </c>
      <c r="D1213" s="310">
        <f t="shared" si="417"/>
        <v>8</v>
      </c>
      <c r="E1213" s="309">
        <f t="shared" si="379"/>
        <v>341</v>
      </c>
      <c r="F1213" s="310" t="str">
        <f t="shared" si="417"/>
        <v>大军行至荒山野岭之中，忽一伙贼人出现，向你喊道：此山是我开，此树是我栽，要想从此过，留下买路财……</v>
      </c>
      <c r="G1213" s="310">
        <f t="shared" si="417"/>
        <v>9</v>
      </c>
      <c r="H1213" s="310">
        <f t="shared" si="417"/>
        <v>7</v>
      </c>
      <c r="I1213" s="310">
        <f t="shared" si="417"/>
        <v>1</v>
      </c>
      <c r="J1213" s="310" t="str">
        <f t="shared" si="417"/>
        <v>黄巾贼</v>
      </c>
      <c r="K1213" s="317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3" t="str">
        <f t="shared" si="399"/>
        <v/>
      </c>
      <c r="R1213" s="118"/>
    </row>
    <row r="1214" spans="1:18">
      <c r="A1214" s="276">
        <v>1211</v>
      </c>
      <c r="B1214" s="308" t="str">
        <f t="shared" si="402"/>
        <v>1214,</v>
      </c>
      <c r="C1214" s="310" t="str">
        <f t="shared" ref="C1214:J1214" si="419">IF(C214="","",C214)</f>
        <v>答题</v>
      </c>
      <c r="D1214" s="310">
        <f t="shared" si="419"/>
        <v>3</v>
      </c>
      <c r="E1214" s="309" t="str">
        <f t="shared" si="379"/>
        <v/>
      </c>
      <c r="F1214" s="310" t="str">
        <f t="shared" si="419"/>
        <v>夜半时分，你正于军营之中阅读兵书，忽账外出现一鹤发老翁，笑你只读死书，不晓得天下之事，而后向你提出一问……</v>
      </c>
      <c r="G1214" s="310">
        <f t="shared" si="419"/>
        <v>3</v>
      </c>
      <c r="H1214" s="310" t="str">
        <f t="shared" si="419"/>
        <v/>
      </c>
      <c r="I1214" s="310" t="str">
        <f t="shared" si="419"/>
        <v/>
      </c>
      <c r="J1214" s="310" t="str">
        <f t="shared" si="419"/>
        <v/>
      </c>
      <c r="K1214" s="317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3" t="str">
        <f t="shared" si="399"/>
        <v/>
      </c>
      <c r="R1214" s="118"/>
    </row>
    <row r="1215" spans="1:18">
      <c r="A1215" s="276">
        <v>1212</v>
      </c>
      <c r="B1215" s="308" t="str">
        <f t="shared" si="402"/>
        <v>1215,</v>
      </c>
      <c r="C1215" s="310" t="str">
        <f t="shared" ref="C1215:J1215" si="421">IF(C215="","",C215)</f>
        <v>阳平关</v>
      </c>
      <c r="D1215" s="310">
        <f t="shared" si="421"/>
        <v>1</v>
      </c>
      <c r="E1215" s="309">
        <f t="shared" si="379"/>
        <v>342</v>
      </c>
      <c r="F1215" s="310" t="str">
        <f t="shared" si="421"/>
        <v>前方乃一狭窄关隘，进可攻退可守，此等要害之地，仅有一壮士驻守于此。你上前观望，此人绝非等闲之辈……</v>
      </c>
      <c r="G1215" s="310">
        <f t="shared" si="421"/>
        <v>10</v>
      </c>
      <c r="H1215" s="310">
        <f t="shared" si="421"/>
        <v>8</v>
      </c>
      <c r="I1215" s="310">
        <f t="shared" si="421"/>
        <v>1</v>
      </c>
      <c r="J1215" s="310" t="str">
        <f t="shared" si="421"/>
        <v>豪杰</v>
      </c>
      <c r="K1215" s="317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3" t="str">
        <f t="shared" si="399"/>
        <v/>
      </c>
      <c r="R1215" s="118"/>
    </row>
    <row r="1216" spans="1:18">
      <c r="A1216" s="276">
        <v>1213</v>
      </c>
      <c r="B1216" s="308" t="str">
        <f t="shared" si="402"/>
        <v>1216,</v>
      </c>
      <c r="C1216" s="310" t="str">
        <f t="shared" ref="C1216:J1216" si="423">IF(C216="","",C216)</f>
        <v>矿山</v>
      </c>
      <c r="D1216" s="310">
        <f t="shared" si="423"/>
        <v>1</v>
      </c>
      <c r="E1216" s="309">
        <f t="shared" si="379"/>
        <v>346</v>
      </c>
      <c r="F1216" s="310" t="str">
        <f t="shared" si="423"/>
        <v>探子来报，前方有一座废弃矿山，是否前往探视？</v>
      </c>
      <c r="G1216" s="310">
        <f t="shared" si="423"/>
        <v>16</v>
      </c>
      <c r="H1216" s="310">
        <f t="shared" si="423"/>
        <v>4</v>
      </c>
      <c r="I1216" s="310">
        <f t="shared" si="423"/>
        <v>1</v>
      </c>
      <c r="J1216" s="310" t="str">
        <f t="shared" si="423"/>
        <v>金</v>
      </c>
      <c r="K1216" s="317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3" t="str">
        <f t="shared" si="399"/>
        <v/>
      </c>
      <c r="R1216" s="118"/>
    </row>
    <row r="1217" spans="1:18">
      <c r="A1217" s="276">
        <v>1214</v>
      </c>
      <c r="B1217" s="308" t="str">
        <f t="shared" si="402"/>
        <v>1217,1218,</v>
      </c>
      <c r="C1217" s="310" t="str">
        <f t="shared" ref="C1217:J1217" si="425">IF(C217="","",C217)</f>
        <v>白帝城</v>
      </c>
      <c r="D1217" s="310">
        <f t="shared" si="425"/>
        <v>1</v>
      </c>
      <c r="E1217" s="309">
        <f t="shared" si="379"/>
        <v>342</v>
      </c>
      <c r="F1217" s="310" t="str">
        <f t="shared" si="425"/>
        <v>前方乃一狭窄关隘，进可攻退可守，此等要害之地，仅有一壮士驻守于此。你上前观望，此人绝非等闲之辈……</v>
      </c>
      <c r="G1217" s="310">
        <f t="shared" si="425"/>
        <v>11</v>
      </c>
      <c r="H1217" s="310">
        <f t="shared" si="425"/>
        <v>9</v>
      </c>
      <c r="I1217" s="310">
        <f t="shared" si="425"/>
        <v>1</v>
      </c>
      <c r="J1217" s="310" t="str">
        <f t="shared" si="425"/>
        <v>豪杰</v>
      </c>
      <c r="K1217" s="317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3" t="str">
        <f t="shared" si="399"/>
        <v/>
      </c>
      <c r="R1217" s="118"/>
    </row>
    <row r="1218" spans="1:18">
      <c r="A1218" s="276">
        <v>1215</v>
      </c>
      <c r="B1218" s="308" t="str">
        <f t="shared" si="402"/>
        <v>1217,1218,</v>
      </c>
      <c r="C1218" s="310" t="str">
        <f t="shared" ref="C1218:J1218" si="427">IF(C218="","",C218)</f>
        <v>北海</v>
      </c>
      <c r="D1218" s="310">
        <f t="shared" si="427"/>
        <v>1</v>
      </c>
      <c r="E1218" s="309">
        <f t="shared" si="379"/>
        <v>223</v>
      </c>
      <c r="F1218" s="310" t="str">
        <f t="shared" si="427"/>
        <v>大军行进数日，探子来报，前方城池已被贼军所占……你前往探视，见贼军早已严阵以待……</v>
      </c>
      <c r="G1218" s="310">
        <f t="shared" si="427"/>
        <v>12</v>
      </c>
      <c r="H1218" s="310">
        <f t="shared" si="427"/>
        <v>10</v>
      </c>
      <c r="I1218" s="310">
        <f t="shared" si="427"/>
        <v>1</v>
      </c>
      <c r="J1218" s="310" t="str">
        <f t="shared" si="427"/>
        <v>孔融</v>
      </c>
      <c r="K1218" s="317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3" t="str">
        <f t="shared" si="399"/>
        <v/>
      </c>
      <c r="R1218" s="118"/>
    </row>
    <row r="1219" spans="1:18">
      <c r="A1219" s="276">
        <v>1216</v>
      </c>
      <c r="B1219" s="308" t="str">
        <f t="shared" si="402"/>
        <v>1217,1218,</v>
      </c>
      <c r="C1219" s="310" t="str">
        <f t="shared" ref="C1219:J1219" si="429">IF(C219="","",C219)</f>
        <v>居庸关</v>
      </c>
      <c r="D1219" s="310">
        <f t="shared" si="429"/>
        <v>1</v>
      </c>
      <c r="E1219" s="309">
        <f t="shared" si="379"/>
        <v>342</v>
      </c>
      <c r="F1219" s="310" t="str">
        <f t="shared" si="429"/>
        <v>前方乃一狭窄关隘，进可攻退可守，此等要害之地，仅有一壮士驻守于此。你上前观望，此人绝非等闲之辈……</v>
      </c>
      <c r="G1219" s="310">
        <f t="shared" si="429"/>
        <v>13</v>
      </c>
      <c r="H1219" s="310">
        <f t="shared" si="429"/>
        <v>11</v>
      </c>
      <c r="I1219" s="310">
        <f t="shared" si="429"/>
        <v>1</v>
      </c>
      <c r="J1219" s="310" t="str">
        <f t="shared" si="429"/>
        <v>豪杰</v>
      </c>
      <c r="K1219" s="317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3" t="str">
        <f t="shared" si="399"/>
        <v/>
      </c>
      <c r="R1219" s="118"/>
    </row>
    <row r="1220" spans="1:18">
      <c r="A1220" s="276">
        <v>1217</v>
      </c>
      <c r="B1220" s="308" t="str">
        <f t="shared" si="402"/>
        <v>1219,1220,</v>
      </c>
      <c r="C1220" s="310" t="str">
        <f t="shared" ref="C1220:J1220" si="431">IF(C220="","",C220)</f>
        <v>牛头山</v>
      </c>
      <c r="D1220" s="310">
        <f t="shared" si="431"/>
        <v>8</v>
      </c>
      <c r="E1220" s="309">
        <f t="shared" si="379"/>
        <v>341</v>
      </c>
      <c r="F1220" s="310" t="str">
        <f t="shared" si="431"/>
        <v>大军行至荒山野岭之中，忽一伙贼人出现，向你喊道：此山是我开，此树是我栽，要想从此过，留下买路财……</v>
      </c>
      <c r="G1220" s="310">
        <f t="shared" si="431"/>
        <v>14</v>
      </c>
      <c r="H1220" s="310">
        <f t="shared" si="431"/>
        <v>12</v>
      </c>
      <c r="I1220" s="310">
        <f t="shared" si="431"/>
        <v>1</v>
      </c>
      <c r="J1220" s="310" t="str">
        <f t="shared" si="431"/>
        <v>黄巾贼</v>
      </c>
      <c r="K1220" s="317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3" t="str">
        <f t="shared" si="399"/>
        <v/>
      </c>
      <c r="R1220" s="118"/>
    </row>
    <row r="1221" spans="1:18">
      <c r="A1221" s="276">
        <v>1218</v>
      </c>
      <c r="B1221" s="308" t="str">
        <f t="shared" si="402"/>
        <v>1220,1221,</v>
      </c>
      <c r="C1221" s="310" t="str">
        <f t="shared" ref="C1221:J1221" si="433">IF(C221="","",C221)</f>
        <v>三选</v>
      </c>
      <c r="D1221" s="310">
        <f t="shared" si="433"/>
        <v>5</v>
      </c>
      <c r="E1221" s="309" t="str">
        <f t="shared" si="379"/>
        <v/>
      </c>
      <c r="F1221" s="310" t="str">
        <f t="shared" si="433"/>
        <v>风和日丽，旌旗招展。大军启程不久，前方探子来报，有一仙人拦路，愿助你一臂之力……</v>
      </c>
      <c r="G1221" s="310">
        <f t="shared" si="433"/>
        <v>5</v>
      </c>
      <c r="H1221" s="310" t="str">
        <f t="shared" si="433"/>
        <v/>
      </c>
      <c r="I1221" s="310" t="str">
        <f t="shared" si="433"/>
        <v/>
      </c>
      <c r="J1221" s="310" t="str">
        <f t="shared" si="433"/>
        <v/>
      </c>
      <c r="K1221" s="317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3" t="str">
        <f t="shared" si="399"/>
        <v/>
      </c>
      <c r="R1221" s="118"/>
    </row>
    <row r="1222" spans="1:18">
      <c r="A1222" s="276">
        <v>1219</v>
      </c>
      <c r="B1222" s="308" t="str">
        <f t="shared" si="402"/>
        <v>1222,1223,</v>
      </c>
      <c r="C1222" s="310" t="str">
        <f t="shared" ref="C1222:J1222" si="435">IF(C222="","",C222)</f>
        <v>汉中</v>
      </c>
      <c r="D1222" s="310">
        <f t="shared" si="435"/>
        <v>1</v>
      </c>
      <c r="E1222" s="309">
        <f t="shared" si="379"/>
        <v>224</v>
      </c>
      <c r="F1222" s="310" t="str">
        <f t="shared" si="435"/>
        <v>大军行进数日，探子来报，前方城池已被贼军所占……你前往探视，见贼军早已严阵以待……</v>
      </c>
      <c r="G1222" s="310">
        <f t="shared" si="435"/>
        <v>9</v>
      </c>
      <c r="H1222" s="310">
        <f t="shared" si="435"/>
        <v>1</v>
      </c>
      <c r="I1222" s="310">
        <f t="shared" si="435"/>
        <v>1</v>
      </c>
      <c r="J1222" s="310" t="str">
        <f t="shared" si="435"/>
        <v>张鲁</v>
      </c>
      <c r="K1222" s="317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3" t="str">
        <f t="shared" si="399"/>
        <v/>
      </c>
      <c r="R1222" s="118"/>
    </row>
    <row r="1223" spans="1:18">
      <c r="A1223" s="276">
        <v>1220</v>
      </c>
      <c r="B1223" s="308" t="str">
        <f t="shared" si="402"/>
        <v>1222,1223,</v>
      </c>
      <c r="C1223" s="310" t="str">
        <f t="shared" ref="C1223:J1223" si="437">IF(C223="","",C223)</f>
        <v>先秦古墓</v>
      </c>
      <c r="D1223" s="310">
        <f t="shared" si="437"/>
        <v>10</v>
      </c>
      <c r="E1223" s="309">
        <f t="shared" si="379"/>
        <v>343</v>
      </c>
      <c r="F1223" s="310" t="str">
        <f t="shared" si="437"/>
        <v>大军行至一荒芜之地，方圆百里了无人烟，令你心生畏惧……正当你要掉头，一座古城忽现于迷雾之中……</v>
      </c>
      <c r="G1223" s="310">
        <f t="shared" si="437"/>
        <v>10</v>
      </c>
      <c r="H1223" s="310">
        <f t="shared" si="437"/>
        <v>2</v>
      </c>
      <c r="I1223" s="310">
        <f t="shared" si="437"/>
        <v>1</v>
      </c>
      <c r="J1223" s="310" t="str">
        <f t="shared" si="437"/>
        <v>遗迹</v>
      </c>
      <c r="K1223" s="317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3" t="str">
        <f t="shared" si="399"/>
        <v/>
      </c>
      <c r="R1223" s="118"/>
    </row>
    <row r="1224" spans="1:18">
      <c r="A1224" s="276">
        <v>1221</v>
      </c>
      <c r="B1224" s="308" t="str">
        <f t="shared" si="402"/>
        <v>1223,1224,</v>
      </c>
      <c r="C1224" s="310" t="str">
        <f t="shared" ref="C1224:J1224" si="439">IF(C224="","",C224)</f>
        <v>江夏</v>
      </c>
      <c r="D1224" s="310">
        <f t="shared" si="439"/>
        <v>1</v>
      </c>
      <c r="E1224" s="309">
        <f t="shared" si="379"/>
        <v>224</v>
      </c>
      <c r="F1224" s="310" t="str">
        <f t="shared" si="439"/>
        <v>大军行进数日，探子来报，前方城池已被贼军所占……你前往探视，见贼军早已严阵以待……</v>
      </c>
      <c r="G1224" s="310">
        <f t="shared" si="439"/>
        <v>11</v>
      </c>
      <c r="H1224" s="310">
        <f t="shared" si="439"/>
        <v>3</v>
      </c>
      <c r="I1224" s="310">
        <f t="shared" si="439"/>
        <v>1</v>
      </c>
      <c r="J1224" s="310" t="str">
        <f t="shared" si="439"/>
        <v>刘表</v>
      </c>
      <c r="K1224" s="317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3" t="str">
        <f t="shared" si="399"/>
        <v/>
      </c>
      <c r="R1224" s="118"/>
    </row>
    <row r="1225" spans="1:18">
      <c r="A1225" s="276">
        <v>1222</v>
      </c>
      <c r="B1225" s="308" t="str">
        <f t="shared" si="402"/>
        <v>1225,</v>
      </c>
      <c r="C1225" s="310" t="str">
        <f t="shared" ref="C1225:J1225" si="441">IF(C225="","",C225)</f>
        <v>购买</v>
      </c>
      <c r="D1225" s="310">
        <f t="shared" si="441"/>
        <v>6</v>
      </c>
      <c r="E1225" s="309" t="str">
        <f t="shared" si="379"/>
        <v/>
      </c>
      <c r="F1225" s="310" t="str">
        <f t="shared" si="441"/>
        <v>你素闻前方有一商贾之地，可招募将士或购置器械，你查看所剩钱财，犹豫是否前往……</v>
      </c>
      <c r="G1225" s="310">
        <f t="shared" si="441"/>
        <v>6</v>
      </c>
      <c r="H1225" s="310" t="str">
        <f t="shared" si="441"/>
        <v/>
      </c>
      <c r="I1225" s="310" t="str">
        <f t="shared" si="441"/>
        <v/>
      </c>
      <c r="J1225" s="310" t="str">
        <f t="shared" si="441"/>
        <v/>
      </c>
      <c r="K1225" s="317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3" t="str">
        <f t="shared" si="399"/>
        <v/>
      </c>
      <c r="R1225" s="118"/>
    </row>
    <row r="1226" spans="1:18">
      <c r="A1226" s="276">
        <v>1223</v>
      </c>
      <c r="B1226" s="308" t="str">
        <f t="shared" si="402"/>
        <v>1225,</v>
      </c>
      <c r="C1226" s="310" t="str">
        <f t="shared" ref="C1226:J1226" si="443">IF(C226="","",C226)</f>
        <v>鬼城</v>
      </c>
      <c r="D1226" s="310">
        <f t="shared" si="443"/>
        <v>7</v>
      </c>
      <c r="E1226" s="309">
        <f t="shared" si="379"/>
        <v>344</v>
      </c>
      <c r="F1226" s="310" t="str">
        <f t="shared" si="443"/>
        <v>传闻前方乃一座鬼城，常有异兽鬼怪出没……你心生疑虑，不知如何……</v>
      </c>
      <c r="G1226" s="310">
        <f t="shared" si="443"/>
        <v>12</v>
      </c>
      <c r="H1226" s="310">
        <f t="shared" si="443"/>
        <v>5</v>
      </c>
      <c r="I1226" s="310">
        <f t="shared" si="443"/>
        <v>1</v>
      </c>
      <c r="J1226" s="310" t="str">
        <f t="shared" si="443"/>
        <v/>
      </c>
      <c r="K1226" s="317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3" t="str">
        <f t="shared" si="399"/>
        <v/>
      </c>
      <c r="R1226" s="118"/>
    </row>
    <row r="1227" spans="1:18">
      <c r="A1227" s="276">
        <v>1224</v>
      </c>
      <c r="B1227" s="308" t="str">
        <f t="shared" si="402"/>
        <v>1225,</v>
      </c>
      <c r="C1227" s="310" t="str">
        <f t="shared" ref="C1227:J1227" si="445">IF(C227="","",C227)</f>
        <v>回血</v>
      </c>
      <c r="D1227" s="310">
        <f t="shared" si="445"/>
        <v>4</v>
      </c>
      <c r="E1227" s="309" t="str">
        <f t="shared" si="379"/>
        <v/>
      </c>
      <c r="F1227" s="310" t="str">
        <f t="shared" si="445"/>
        <v>大军接连奔波数日，早已人困马乏……正当你忧愁之际，前方忽现一甘泉，你叹曰：此乃天助……</v>
      </c>
      <c r="G1227" s="310">
        <f t="shared" si="445"/>
        <v>4</v>
      </c>
      <c r="H1227" s="310" t="str">
        <f t="shared" si="445"/>
        <v/>
      </c>
      <c r="I1227" s="310" t="str">
        <f t="shared" si="445"/>
        <v/>
      </c>
      <c r="J1227" s="310" t="str">
        <f t="shared" si="445"/>
        <v/>
      </c>
      <c r="K1227" s="317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3" t="str">
        <f t="shared" si="399"/>
        <v/>
      </c>
      <c r="R1227" s="118"/>
    </row>
    <row r="1228" spans="1:18">
      <c r="A1228" s="276">
        <v>1225</v>
      </c>
      <c r="B1228" s="308" t="str">
        <f t="shared" si="402"/>
        <v/>
      </c>
      <c r="C1228" s="310" t="str">
        <f t="shared" ref="C1228:J1228" si="447">IF(C228="","",C228)</f>
        <v>许昌</v>
      </c>
      <c r="D1228" s="310">
        <f t="shared" si="447"/>
        <v>1</v>
      </c>
      <c r="E1228" s="309">
        <f t="shared" si="379"/>
        <v>225</v>
      </c>
      <c r="F1228" s="310" t="str">
        <f t="shared" si="447"/>
        <v>行军数日，终于到达贼军主力所在之处……鼓角齐鸣,杀声阵阵，一场大战即将到来……</v>
      </c>
      <c r="G1228" s="310">
        <f t="shared" si="447"/>
        <v>15</v>
      </c>
      <c r="H1228" s="310">
        <f t="shared" si="447"/>
        <v>4</v>
      </c>
      <c r="I1228" s="310">
        <f t="shared" si="447"/>
        <v>2</v>
      </c>
      <c r="J1228" s="310" t="str">
        <f t="shared" si="447"/>
        <v>曹操</v>
      </c>
      <c r="K1228" s="317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3" t="str">
        <f t="shared" si="399"/>
        <v/>
      </c>
      <c r="R1228" s="118"/>
    </row>
    <row r="1229" spans="1:18">
      <c r="A1229" s="276">
        <v>1226</v>
      </c>
      <c r="B1229" s="308" t="str">
        <f t="shared" si="402"/>
        <v/>
      </c>
      <c r="C1229" s="310" t="str">
        <f t="shared" ref="C1229:J1229" si="449">IF(C229="","",C229)</f>
        <v/>
      </c>
      <c r="D1229" s="310" t="str">
        <f t="shared" si="449"/>
        <v/>
      </c>
      <c r="E1229" s="309" t="str">
        <f t="shared" si="379"/>
        <v/>
      </c>
      <c r="F1229" s="310" t="str">
        <f t="shared" si="449"/>
        <v/>
      </c>
      <c r="G1229" s="310" t="str">
        <f t="shared" si="449"/>
        <v/>
      </c>
      <c r="H1229" s="310" t="str">
        <f t="shared" si="449"/>
        <v/>
      </c>
      <c r="I1229" s="310" t="str">
        <f t="shared" si="449"/>
        <v/>
      </c>
      <c r="J1229" s="310" t="str">
        <f t="shared" si="449"/>
        <v/>
      </c>
      <c r="K1229" s="317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3" t="str">
        <f t="shared" si="399"/>
        <v/>
      </c>
      <c r="R1229" s="118"/>
    </row>
    <row r="1230" spans="1:18">
      <c r="A1230" s="276">
        <v>1227</v>
      </c>
      <c r="B1230" s="308" t="str">
        <f t="shared" si="402"/>
        <v/>
      </c>
      <c r="C1230" s="310" t="str">
        <f t="shared" ref="C1230:J1230" si="451">IF(C230="","",C230)</f>
        <v/>
      </c>
      <c r="D1230" s="310" t="str">
        <f t="shared" si="451"/>
        <v/>
      </c>
      <c r="E1230" s="309" t="str">
        <f t="shared" si="379"/>
        <v/>
      </c>
      <c r="F1230" s="310" t="str">
        <f t="shared" si="451"/>
        <v/>
      </c>
      <c r="G1230" s="310" t="str">
        <f t="shared" si="451"/>
        <v/>
      </c>
      <c r="H1230" s="310" t="str">
        <f t="shared" si="451"/>
        <v/>
      </c>
      <c r="I1230" s="310" t="str">
        <f t="shared" si="451"/>
        <v/>
      </c>
      <c r="J1230" s="310" t="str">
        <f t="shared" si="451"/>
        <v/>
      </c>
      <c r="K1230" s="317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3" t="str">
        <f t="shared" si="399"/>
        <v/>
      </c>
      <c r="R1230" s="118"/>
    </row>
    <row r="1231" spans="1:18">
      <c r="A1231" s="276">
        <v>1228</v>
      </c>
      <c r="B1231" s="308" t="str">
        <f t="shared" si="402"/>
        <v/>
      </c>
      <c r="C1231" s="310" t="str">
        <f t="shared" ref="C1231:J1231" si="453">IF(C231="","",C231)</f>
        <v/>
      </c>
      <c r="D1231" s="310" t="str">
        <f t="shared" si="453"/>
        <v/>
      </c>
      <c r="E1231" s="309" t="str">
        <f t="shared" si="379"/>
        <v/>
      </c>
      <c r="F1231" s="310" t="str">
        <f t="shared" si="453"/>
        <v/>
      </c>
      <c r="G1231" s="310" t="str">
        <f t="shared" si="453"/>
        <v/>
      </c>
      <c r="H1231" s="310" t="str">
        <f t="shared" si="453"/>
        <v/>
      </c>
      <c r="I1231" s="310" t="str">
        <f t="shared" si="453"/>
        <v/>
      </c>
      <c r="J1231" s="310" t="str">
        <f t="shared" si="453"/>
        <v/>
      </c>
      <c r="K1231" s="317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3" t="str">
        <f t="shared" si="399"/>
        <v/>
      </c>
      <c r="R1231" s="118"/>
    </row>
    <row r="1232" spans="1:18">
      <c r="A1232" s="276">
        <v>1229</v>
      </c>
      <c r="B1232" s="308" t="str">
        <f t="shared" si="402"/>
        <v/>
      </c>
      <c r="C1232" s="310" t="str">
        <f t="shared" ref="C1232:J1232" si="455">IF(C232="","",C232)</f>
        <v/>
      </c>
      <c r="D1232" s="310" t="str">
        <f t="shared" si="455"/>
        <v/>
      </c>
      <c r="E1232" s="309" t="str">
        <f t="shared" si="379"/>
        <v/>
      </c>
      <c r="F1232" s="310" t="str">
        <f t="shared" si="455"/>
        <v/>
      </c>
      <c r="G1232" s="310" t="str">
        <f t="shared" si="455"/>
        <v/>
      </c>
      <c r="H1232" s="310" t="str">
        <f t="shared" si="455"/>
        <v/>
      </c>
      <c r="I1232" s="310" t="str">
        <f t="shared" si="455"/>
        <v/>
      </c>
      <c r="J1232" s="310" t="str">
        <f t="shared" si="455"/>
        <v/>
      </c>
      <c r="K1232" s="317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3" t="str">
        <f t="shared" si="399"/>
        <v/>
      </c>
      <c r="R1232" s="118"/>
    </row>
    <row r="1233" spans="1:18">
      <c r="A1233" s="276">
        <v>1230</v>
      </c>
      <c r="B1233" s="308" t="str">
        <f t="shared" si="402"/>
        <v/>
      </c>
      <c r="C1233" s="310" t="str">
        <f t="shared" ref="C1233:J1233" si="457">IF(C233="","",C233)</f>
        <v/>
      </c>
      <c r="D1233" s="310" t="str">
        <f t="shared" si="457"/>
        <v/>
      </c>
      <c r="E1233" s="309" t="str">
        <f t="shared" si="379"/>
        <v/>
      </c>
      <c r="F1233" s="310" t="str">
        <f t="shared" si="457"/>
        <v/>
      </c>
      <c r="G1233" s="310" t="str">
        <f t="shared" si="457"/>
        <v/>
      </c>
      <c r="H1233" s="310" t="str">
        <f t="shared" si="457"/>
        <v/>
      </c>
      <c r="I1233" s="310" t="str">
        <f t="shared" si="457"/>
        <v/>
      </c>
      <c r="J1233" s="310" t="str">
        <f t="shared" si="457"/>
        <v/>
      </c>
      <c r="K1233" s="317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3" t="str">
        <f t="shared" si="399"/>
        <v/>
      </c>
      <c r="R1233" s="118"/>
    </row>
    <row r="1234" spans="1:18">
      <c r="A1234" s="276">
        <v>1231</v>
      </c>
      <c r="B1234" s="308" t="str">
        <f t="shared" si="402"/>
        <v/>
      </c>
      <c r="C1234" s="310" t="str">
        <f t="shared" ref="C1234:J1234" si="459">IF(C234="","",C234)</f>
        <v/>
      </c>
      <c r="D1234" s="310" t="str">
        <f t="shared" si="459"/>
        <v/>
      </c>
      <c r="E1234" s="309" t="str">
        <f t="shared" si="379"/>
        <v/>
      </c>
      <c r="F1234" s="310" t="str">
        <f t="shared" si="459"/>
        <v/>
      </c>
      <c r="G1234" s="310" t="str">
        <f t="shared" si="459"/>
        <v/>
      </c>
      <c r="H1234" s="310" t="str">
        <f t="shared" si="459"/>
        <v/>
      </c>
      <c r="I1234" s="310" t="str">
        <f t="shared" si="459"/>
        <v/>
      </c>
      <c r="J1234" s="310" t="str">
        <f t="shared" si="459"/>
        <v/>
      </c>
      <c r="K1234" s="317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3" t="str">
        <f t="shared" si="399"/>
        <v/>
      </c>
      <c r="R1234" s="118"/>
    </row>
    <row r="1235" spans="1:18">
      <c r="A1235" s="276">
        <v>1232</v>
      </c>
      <c r="B1235" s="308" t="str">
        <f t="shared" si="402"/>
        <v/>
      </c>
      <c r="C1235" s="310" t="str">
        <f t="shared" ref="C1235:J1235" si="461">IF(C235="","",C235)</f>
        <v/>
      </c>
      <c r="D1235" s="310" t="str">
        <f t="shared" si="461"/>
        <v/>
      </c>
      <c r="E1235" s="309" t="str">
        <f t="shared" si="379"/>
        <v/>
      </c>
      <c r="F1235" s="310" t="str">
        <f t="shared" si="461"/>
        <v/>
      </c>
      <c r="G1235" s="310" t="str">
        <f t="shared" si="461"/>
        <v/>
      </c>
      <c r="H1235" s="310" t="str">
        <f t="shared" si="461"/>
        <v/>
      </c>
      <c r="I1235" s="310" t="str">
        <f t="shared" si="461"/>
        <v/>
      </c>
      <c r="J1235" s="310" t="str">
        <f t="shared" si="461"/>
        <v/>
      </c>
      <c r="K1235" s="317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3" t="str">
        <f t="shared" si="399"/>
        <v/>
      </c>
      <c r="R1235" s="118"/>
    </row>
    <row r="1236" spans="1:18">
      <c r="A1236" s="276">
        <v>1233</v>
      </c>
      <c r="B1236" s="308" t="str">
        <f t="shared" si="402"/>
        <v/>
      </c>
      <c r="C1236" s="310" t="str">
        <f t="shared" ref="C1236:J1236" si="463">IF(C236="","",C236)</f>
        <v/>
      </c>
      <c r="D1236" s="310" t="str">
        <f t="shared" si="463"/>
        <v/>
      </c>
      <c r="E1236" s="309" t="str">
        <f t="shared" si="379"/>
        <v/>
      </c>
      <c r="F1236" s="310" t="str">
        <f t="shared" si="463"/>
        <v/>
      </c>
      <c r="G1236" s="310" t="str">
        <f t="shared" si="463"/>
        <v/>
      </c>
      <c r="H1236" s="310" t="str">
        <f t="shared" si="463"/>
        <v/>
      </c>
      <c r="I1236" s="310" t="str">
        <f t="shared" si="463"/>
        <v/>
      </c>
      <c r="J1236" s="310" t="str">
        <f t="shared" si="463"/>
        <v/>
      </c>
      <c r="K1236" s="317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3" t="str">
        <f t="shared" si="399"/>
        <v/>
      </c>
      <c r="R1236" s="118"/>
    </row>
    <row r="1237" spans="1:18">
      <c r="A1237" s="276">
        <v>1234</v>
      </c>
      <c r="B1237" s="308" t="str">
        <f t="shared" si="402"/>
        <v/>
      </c>
      <c r="C1237" s="310" t="str">
        <f t="shared" ref="C1237:J1237" si="465">IF(C237="","",C237)</f>
        <v/>
      </c>
      <c r="D1237" s="310" t="str">
        <f t="shared" si="465"/>
        <v/>
      </c>
      <c r="E1237" s="309" t="str">
        <f t="shared" si="379"/>
        <v/>
      </c>
      <c r="F1237" s="310" t="str">
        <f t="shared" si="465"/>
        <v/>
      </c>
      <c r="G1237" s="310" t="str">
        <f t="shared" si="465"/>
        <v/>
      </c>
      <c r="H1237" s="310" t="str">
        <f t="shared" si="465"/>
        <v/>
      </c>
      <c r="I1237" s="310" t="str">
        <f t="shared" si="465"/>
        <v/>
      </c>
      <c r="J1237" s="310" t="str">
        <f t="shared" si="465"/>
        <v/>
      </c>
      <c r="K1237" s="317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3" t="str">
        <f t="shared" si="399"/>
        <v/>
      </c>
      <c r="R1237" s="118"/>
    </row>
    <row r="1238" spans="1:18">
      <c r="A1238" s="276">
        <v>1235</v>
      </c>
      <c r="B1238" s="308" t="str">
        <f t="shared" si="402"/>
        <v/>
      </c>
      <c r="C1238" s="310" t="str">
        <f t="shared" ref="C1238:J1238" si="467">IF(C238="","",C238)</f>
        <v/>
      </c>
      <c r="D1238" s="310" t="str">
        <f t="shared" si="467"/>
        <v/>
      </c>
      <c r="E1238" s="309" t="str">
        <f t="shared" si="379"/>
        <v/>
      </c>
      <c r="F1238" s="310" t="str">
        <f t="shared" si="467"/>
        <v/>
      </c>
      <c r="G1238" s="310" t="str">
        <f t="shared" si="467"/>
        <v/>
      </c>
      <c r="H1238" s="310" t="str">
        <f t="shared" si="467"/>
        <v/>
      </c>
      <c r="I1238" s="310" t="str">
        <f t="shared" si="467"/>
        <v/>
      </c>
      <c r="J1238" s="310" t="str">
        <f t="shared" si="467"/>
        <v/>
      </c>
      <c r="K1238" s="317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3" t="str">
        <f t="shared" si="399"/>
        <v/>
      </c>
      <c r="R1238" s="118"/>
    </row>
    <row r="1239" spans="1:18">
      <c r="A1239" s="276">
        <v>1236</v>
      </c>
      <c r="B1239" s="308" t="str">
        <f t="shared" si="402"/>
        <v/>
      </c>
      <c r="C1239" s="310" t="str">
        <f t="shared" ref="C1239:J1239" si="469">IF(C239="","",C239)</f>
        <v/>
      </c>
      <c r="D1239" s="310" t="str">
        <f t="shared" si="469"/>
        <v/>
      </c>
      <c r="E1239" s="309" t="str">
        <f t="shared" si="379"/>
        <v/>
      </c>
      <c r="F1239" s="310" t="str">
        <f t="shared" si="469"/>
        <v/>
      </c>
      <c r="G1239" s="310" t="str">
        <f t="shared" si="469"/>
        <v/>
      </c>
      <c r="H1239" s="310" t="str">
        <f t="shared" si="469"/>
        <v/>
      </c>
      <c r="I1239" s="310" t="str">
        <f t="shared" si="469"/>
        <v/>
      </c>
      <c r="J1239" s="310" t="str">
        <f t="shared" si="469"/>
        <v/>
      </c>
      <c r="K1239" s="317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3" t="str">
        <f t="shared" si="399"/>
        <v/>
      </c>
      <c r="R1239" s="118"/>
    </row>
    <row r="1240" spans="1:18">
      <c r="A1240" s="276">
        <v>1237</v>
      </c>
      <c r="B1240" s="308" t="str">
        <f t="shared" si="402"/>
        <v/>
      </c>
      <c r="C1240" s="310" t="str">
        <f t="shared" ref="C1240:J1240" si="471">IF(C240="","",C240)</f>
        <v/>
      </c>
      <c r="D1240" s="310" t="str">
        <f t="shared" si="471"/>
        <v/>
      </c>
      <c r="E1240" s="309" t="str">
        <f t="shared" si="379"/>
        <v/>
      </c>
      <c r="F1240" s="310" t="str">
        <f t="shared" si="471"/>
        <v/>
      </c>
      <c r="G1240" s="310" t="str">
        <f t="shared" si="471"/>
        <v/>
      </c>
      <c r="H1240" s="310" t="str">
        <f t="shared" si="471"/>
        <v/>
      </c>
      <c r="I1240" s="310" t="str">
        <f t="shared" si="471"/>
        <v/>
      </c>
      <c r="J1240" s="310" t="str">
        <f t="shared" si="471"/>
        <v/>
      </c>
      <c r="K1240" s="317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3" t="str">
        <f t="shared" si="399"/>
        <v/>
      </c>
      <c r="R1240" s="118"/>
    </row>
    <row r="1241" spans="1:18">
      <c r="A1241" s="276">
        <v>1238</v>
      </c>
      <c r="B1241" s="308" t="str">
        <f t="shared" si="402"/>
        <v/>
      </c>
      <c r="C1241" s="310" t="str">
        <f t="shared" ref="C1241:J1241" si="473">IF(C241="","",C241)</f>
        <v/>
      </c>
      <c r="D1241" s="310" t="str">
        <f t="shared" si="473"/>
        <v/>
      </c>
      <c r="E1241" s="309" t="str">
        <f t="shared" si="379"/>
        <v/>
      </c>
      <c r="F1241" s="310" t="str">
        <f t="shared" si="473"/>
        <v/>
      </c>
      <c r="G1241" s="310" t="str">
        <f t="shared" si="473"/>
        <v/>
      </c>
      <c r="H1241" s="310" t="str">
        <f t="shared" si="473"/>
        <v/>
      </c>
      <c r="I1241" s="310" t="str">
        <f t="shared" si="473"/>
        <v/>
      </c>
      <c r="J1241" s="310" t="str">
        <f t="shared" si="473"/>
        <v/>
      </c>
      <c r="K1241" s="317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3" t="str">
        <f t="shared" si="399"/>
        <v/>
      </c>
      <c r="R1241" s="118"/>
    </row>
    <row r="1242" spans="1:18">
      <c r="A1242" s="276">
        <v>1239</v>
      </c>
      <c r="B1242" s="308" t="str">
        <f t="shared" si="402"/>
        <v/>
      </c>
      <c r="C1242" s="310" t="str">
        <f t="shared" ref="C1242:J1242" si="475">IF(C242="","",C242)</f>
        <v/>
      </c>
      <c r="D1242" s="310" t="str">
        <f t="shared" si="475"/>
        <v/>
      </c>
      <c r="E1242" s="309" t="str">
        <f t="shared" si="379"/>
        <v/>
      </c>
      <c r="F1242" s="310" t="str">
        <f t="shared" si="475"/>
        <v/>
      </c>
      <c r="G1242" s="310" t="str">
        <f t="shared" si="475"/>
        <v/>
      </c>
      <c r="H1242" s="310" t="str">
        <f t="shared" si="475"/>
        <v/>
      </c>
      <c r="I1242" s="310" t="str">
        <f t="shared" si="475"/>
        <v/>
      </c>
      <c r="J1242" s="310" t="str">
        <f t="shared" si="475"/>
        <v/>
      </c>
      <c r="K1242" s="317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3" t="str">
        <f t="shared" si="399"/>
        <v/>
      </c>
      <c r="R1242" s="118"/>
    </row>
    <row r="1243" spans="1:18">
      <c r="A1243" s="276">
        <v>1240</v>
      </c>
      <c r="B1243" s="308" t="str">
        <f t="shared" si="402"/>
        <v/>
      </c>
      <c r="C1243" s="310" t="str">
        <f t="shared" ref="C1243:J1243" si="477">IF(C243="","",C243)</f>
        <v/>
      </c>
      <c r="D1243" s="310" t="str">
        <f t="shared" si="477"/>
        <v/>
      </c>
      <c r="E1243" s="309" t="str">
        <f t="shared" si="379"/>
        <v/>
      </c>
      <c r="F1243" s="310" t="str">
        <f t="shared" si="477"/>
        <v/>
      </c>
      <c r="G1243" s="310" t="str">
        <f t="shared" si="477"/>
        <v/>
      </c>
      <c r="H1243" s="310" t="str">
        <f t="shared" si="477"/>
        <v/>
      </c>
      <c r="I1243" s="310" t="str">
        <f t="shared" si="477"/>
        <v/>
      </c>
      <c r="J1243" s="310" t="str">
        <f t="shared" si="477"/>
        <v/>
      </c>
      <c r="K1243" s="317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3" t="str">
        <f t="shared" si="399"/>
        <v/>
      </c>
      <c r="R1243" s="118"/>
    </row>
    <row r="1244" spans="1:18">
      <c r="A1244" s="276">
        <v>1241</v>
      </c>
      <c r="B1244" s="308" t="str">
        <f t="shared" si="402"/>
        <v/>
      </c>
      <c r="C1244" s="310" t="str">
        <f t="shared" ref="C1244:J1244" si="479">IF(C244="","",C244)</f>
        <v/>
      </c>
      <c r="D1244" s="310" t="str">
        <f t="shared" si="479"/>
        <v/>
      </c>
      <c r="E1244" s="309" t="str">
        <f t="shared" si="379"/>
        <v/>
      </c>
      <c r="F1244" s="310" t="str">
        <f t="shared" si="479"/>
        <v/>
      </c>
      <c r="G1244" s="310" t="str">
        <f t="shared" si="479"/>
        <v/>
      </c>
      <c r="H1244" s="310" t="str">
        <f t="shared" si="479"/>
        <v/>
      </c>
      <c r="I1244" s="310" t="str">
        <f t="shared" si="479"/>
        <v/>
      </c>
      <c r="J1244" s="310" t="str">
        <f t="shared" si="479"/>
        <v/>
      </c>
      <c r="K1244" s="317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3" t="str">
        <f t="shared" si="399"/>
        <v/>
      </c>
      <c r="R1244" s="118"/>
    </row>
    <row r="1245" spans="1:18">
      <c r="A1245" s="276">
        <v>1242</v>
      </c>
      <c r="B1245" s="308" t="str">
        <f t="shared" si="402"/>
        <v/>
      </c>
      <c r="C1245" s="310" t="str">
        <f t="shared" ref="C1245:J1245" si="481">IF(C245="","",C245)</f>
        <v/>
      </c>
      <c r="D1245" s="310" t="str">
        <f t="shared" si="481"/>
        <v/>
      </c>
      <c r="E1245" s="309" t="str">
        <f t="shared" si="379"/>
        <v/>
      </c>
      <c r="F1245" s="310" t="str">
        <f t="shared" si="481"/>
        <v/>
      </c>
      <c r="G1245" s="310" t="str">
        <f t="shared" si="481"/>
        <v/>
      </c>
      <c r="H1245" s="310" t="str">
        <f t="shared" si="481"/>
        <v/>
      </c>
      <c r="I1245" s="310" t="str">
        <f t="shared" si="481"/>
        <v/>
      </c>
      <c r="J1245" s="310" t="str">
        <f t="shared" si="481"/>
        <v/>
      </c>
      <c r="K1245" s="317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3" t="str">
        <f t="shared" si="399"/>
        <v/>
      </c>
      <c r="R1245" s="118"/>
    </row>
    <row r="1246" spans="1:18">
      <c r="A1246" s="276">
        <v>1243</v>
      </c>
      <c r="B1246" s="308" t="str">
        <f t="shared" si="402"/>
        <v/>
      </c>
      <c r="C1246" s="310" t="str">
        <f t="shared" ref="C1246:J1246" si="483">IF(C246="","",C246)</f>
        <v/>
      </c>
      <c r="D1246" s="310" t="str">
        <f t="shared" si="483"/>
        <v/>
      </c>
      <c r="E1246" s="309" t="str">
        <f t="shared" si="379"/>
        <v/>
      </c>
      <c r="F1246" s="310" t="str">
        <f t="shared" si="483"/>
        <v/>
      </c>
      <c r="G1246" s="310" t="str">
        <f t="shared" si="483"/>
        <v/>
      </c>
      <c r="H1246" s="310" t="str">
        <f t="shared" si="483"/>
        <v/>
      </c>
      <c r="I1246" s="310" t="str">
        <f t="shared" si="483"/>
        <v/>
      </c>
      <c r="J1246" s="310" t="str">
        <f t="shared" si="483"/>
        <v/>
      </c>
      <c r="K1246" s="317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3" t="str">
        <f t="shared" si="399"/>
        <v/>
      </c>
      <c r="R1246" s="118"/>
    </row>
    <row r="1247" spans="1:18">
      <c r="A1247" s="276">
        <v>1244</v>
      </c>
      <c r="B1247" s="308" t="str">
        <f t="shared" si="402"/>
        <v/>
      </c>
      <c r="C1247" s="310" t="str">
        <f t="shared" ref="C1247:J1247" si="485">IF(C247="","",C247)</f>
        <v/>
      </c>
      <c r="D1247" s="310" t="str">
        <f t="shared" si="485"/>
        <v/>
      </c>
      <c r="E1247" s="309" t="str">
        <f t="shared" si="379"/>
        <v/>
      </c>
      <c r="F1247" s="310" t="str">
        <f t="shared" si="485"/>
        <v/>
      </c>
      <c r="G1247" s="310" t="str">
        <f t="shared" si="485"/>
        <v/>
      </c>
      <c r="H1247" s="310" t="str">
        <f t="shared" si="485"/>
        <v/>
      </c>
      <c r="I1247" s="310" t="str">
        <f t="shared" si="485"/>
        <v/>
      </c>
      <c r="J1247" s="310" t="str">
        <f t="shared" si="485"/>
        <v/>
      </c>
      <c r="K1247" s="317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3" t="str">
        <f t="shared" si="399"/>
        <v/>
      </c>
      <c r="R1247" s="118"/>
    </row>
    <row r="1248" spans="1:18">
      <c r="A1248" s="276">
        <v>1245</v>
      </c>
      <c r="B1248" s="308" t="str">
        <f t="shared" si="402"/>
        <v/>
      </c>
      <c r="C1248" s="310" t="str">
        <f t="shared" ref="C1248:J1248" si="487">IF(C248="","",C248)</f>
        <v/>
      </c>
      <c r="D1248" s="310" t="str">
        <f t="shared" si="487"/>
        <v/>
      </c>
      <c r="E1248" s="309" t="str">
        <f t="shared" si="379"/>
        <v/>
      </c>
      <c r="F1248" s="310" t="str">
        <f t="shared" si="487"/>
        <v/>
      </c>
      <c r="G1248" s="310" t="str">
        <f t="shared" si="487"/>
        <v/>
      </c>
      <c r="H1248" s="310" t="str">
        <f t="shared" si="487"/>
        <v/>
      </c>
      <c r="I1248" s="310" t="str">
        <f t="shared" si="487"/>
        <v/>
      </c>
      <c r="J1248" s="310" t="str">
        <f t="shared" si="487"/>
        <v/>
      </c>
      <c r="K1248" s="317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3" t="str">
        <f t="shared" si="399"/>
        <v/>
      </c>
      <c r="R1248" s="118"/>
    </row>
    <row r="1249" spans="1:18">
      <c r="A1249" s="276">
        <v>1246</v>
      </c>
      <c r="B1249" s="308" t="str">
        <f t="shared" si="402"/>
        <v/>
      </c>
      <c r="C1249" s="310" t="str">
        <f t="shared" ref="C1249:J1249" si="489">IF(C249="","",C249)</f>
        <v/>
      </c>
      <c r="D1249" s="310" t="str">
        <f t="shared" si="489"/>
        <v/>
      </c>
      <c r="E1249" s="309" t="str">
        <f t="shared" si="379"/>
        <v/>
      </c>
      <c r="F1249" s="310" t="str">
        <f t="shared" si="489"/>
        <v/>
      </c>
      <c r="G1249" s="310" t="str">
        <f t="shared" si="489"/>
        <v/>
      </c>
      <c r="H1249" s="310" t="str">
        <f t="shared" si="489"/>
        <v/>
      </c>
      <c r="I1249" s="310" t="str">
        <f t="shared" si="489"/>
        <v/>
      </c>
      <c r="J1249" s="310" t="str">
        <f t="shared" si="489"/>
        <v/>
      </c>
      <c r="K1249" s="317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3" t="str">
        <f t="shared" si="399"/>
        <v/>
      </c>
      <c r="R1249" s="118"/>
    </row>
    <row r="1250" spans="1:18">
      <c r="A1250" s="276">
        <v>1247</v>
      </c>
      <c r="B1250" s="308" t="str">
        <f t="shared" si="402"/>
        <v/>
      </c>
      <c r="C1250" s="310" t="str">
        <f t="shared" ref="C1250:J1250" si="491">IF(C250="","",C250)</f>
        <v/>
      </c>
      <c r="D1250" s="310" t="str">
        <f t="shared" si="491"/>
        <v/>
      </c>
      <c r="E1250" s="309" t="str">
        <f t="shared" si="379"/>
        <v/>
      </c>
      <c r="F1250" s="310" t="str">
        <f t="shared" si="491"/>
        <v/>
      </c>
      <c r="G1250" s="310" t="str">
        <f t="shared" si="491"/>
        <v/>
      </c>
      <c r="H1250" s="310" t="str">
        <f t="shared" si="491"/>
        <v/>
      </c>
      <c r="I1250" s="310" t="str">
        <f t="shared" si="491"/>
        <v/>
      </c>
      <c r="J1250" s="310" t="str">
        <f t="shared" si="491"/>
        <v/>
      </c>
      <c r="K1250" s="317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3" t="str">
        <f t="shared" si="399"/>
        <v/>
      </c>
      <c r="R1250" s="118"/>
    </row>
    <row r="1251" spans="1:18">
      <c r="A1251" s="276">
        <v>1248</v>
      </c>
      <c r="B1251" s="308" t="str">
        <f t="shared" si="402"/>
        <v/>
      </c>
      <c r="C1251" s="310" t="str">
        <f t="shared" ref="C1251:J1251" si="493">IF(C251="","",C251)</f>
        <v/>
      </c>
      <c r="D1251" s="310" t="str">
        <f t="shared" si="493"/>
        <v/>
      </c>
      <c r="E1251" s="309" t="str">
        <f t="shared" si="379"/>
        <v/>
      </c>
      <c r="F1251" s="310" t="str">
        <f t="shared" si="493"/>
        <v/>
      </c>
      <c r="G1251" s="310" t="str">
        <f t="shared" si="493"/>
        <v/>
      </c>
      <c r="H1251" s="310" t="str">
        <f t="shared" si="493"/>
        <v/>
      </c>
      <c r="I1251" s="310" t="str">
        <f t="shared" si="493"/>
        <v/>
      </c>
      <c r="J1251" s="310" t="str">
        <f t="shared" si="493"/>
        <v/>
      </c>
      <c r="K1251" s="317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3" t="str">
        <f t="shared" si="399"/>
        <v/>
      </c>
      <c r="R1251" s="118"/>
    </row>
    <row r="1252" spans="1:18">
      <c r="A1252" s="276">
        <v>1249</v>
      </c>
      <c r="B1252" s="308" t="str">
        <f t="shared" si="402"/>
        <v/>
      </c>
      <c r="C1252" s="310" t="str">
        <f t="shared" ref="C1252:J1252" si="496">IF(C252="","",C252)</f>
        <v/>
      </c>
      <c r="D1252" s="310" t="str">
        <f t="shared" si="496"/>
        <v/>
      </c>
      <c r="E1252" s="309" t="str">
        <f t="shared" si="379"/>
        <v/>
      </c>
      <c r="F1252" s="310" t="str">
        <f t="shared" si="496"/>
        <v/>
      </c>
      <c r="G1252" s="310" t="str">
        <f t="shared" si="496"/>
        <v/>
      </c>
      <c r="H1252" s="310" t="str">
        <f t="shared" si="496"/>
        <v/>
      </c>
      <c r="I1252" s="310" t="str">
        <f t="shared" si="496"/>
        <v/>
      </c>
      <c r="J1252" s="310" t="str">
        <f t="shared" si="496"/>
        <v/>
      </c>
      <c r="K1252" s="317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3" t="str">
        <f t="shared" si="399"/>
        <v/>
      </c>
      <c r="R1252" s="118"/>
    </row>
    <row r="1253" ht="14.25" spans="1:18">
      <c r="A1253" s="276">
        <v>1250</v>
      </c>
      <c r="B1253" s="340" t="str">
        <f t="shared" si="402"/>
        <v/>
      </c>
      <c r="C1253" s="196" t="str">
        <f t="shared" ref="C1253:J1253" si="498">IF(C253="","",C253)</f>
        <v/>
      </c>
      <c r="D1253" s="196" t="str">
        <f t="shared" si="498"/>
        <v/>
      </c>
      <c r="E1253" s="341" t="str">
        <f t="shared" si="379"/>
        <v/>
      </c>
      <c r="F1253" s="196" t="str">
        <f t="shared" si="498"/>
        <v/>
      </c>
      <c r="G1253" s="196" t="str">
        <f t="shared" si="498"/>
        <v/>
      </c>
      <c r="H1253" s="196" t="str">
        <f t="shared" si="498"/>
        <v/>
      </c>
      <c r="I1253" s="196" t="str">
        <f t="shared" si="498"/>
        <v/>
      </c>
      <c r="J1253" s="196" t="str">
        <f t="shared" si="498"/>
        <v/>
      </c>
      <c r="K1253" s="342" t="str">
        <f t="shared" si="494"/>
        <v/>
      </c>
      <c r="L1253" s="343" t="str">
        <f t="shared" ref="L1253:P1253" si="499">IF(L253="","",L253+1000)</f>
        <v/>
      </c>
      <c r="M1253" s="343" t="str">
        <f t="shared" si="381"/>
        <v/>
      </c>
      <c r="N1253" s="343" t="str">
        <f t="shared" si="499"/>
        <v/>
      </c>
      <c r="O1253" s="343" t="str">
        <f t="shared" si="398"/>
        <v/>
      </c>
      <c r="P1253" s="343" t="str">
        <f t="shared" si="499"/>
        <v/>
      </c>
      <c r="Q1253" s="344" t="str">
        <f t="shared" si="399"/>
        <v/>
      </c>
      <c r="R1253" s="178"/>
    </row>
    <row r="1254" spans="1:18">
      <c r="A1254" s="276">
        <v>1251</v>
      </c>
      <c r="B1254" s="306" t="str">
        <f t="shared" si="402"/>
        <v>1252,1253,</v>
      </c>
      <c r="C1254" s="275" t="str">
        <f t="shared" ref="C1254:J1254" si="500">IF(C254="","",C254)</f>
        <v>三选</v>
      </c>
      <c r="D1254" s="275">
        <f t="shared" si="500"/>
        <v>5</v>
      </c>
      <c r="E1254" s="307" t="str">
        <f t="shared" si="379"/>
        <v/>
      </c>
      <c r="F1254" s="275" t="str">
        <f t="shared" si="500"/>
        <v>风和日丽，旌旗招展。大军启程不久，前方探子来报，有一仙人拦路，愿助你一臂之力……</v>
      </c>
      <c r="G1254" s="275">
        <f t="shared" si="500"/>
        <v>5</v>
      </c>
      <c r="H1254" s="275" t="str">
        <f t="shared" si="500"/>
        <v/>
      </c>
      <c r="I1254" s="275" t="str">
        <f t="shared" si="500"/>
        <v/>
      </c>
      <c r="J1254" s="275" t="str">
        <f t="shared" si="500"/>
        <v/>
      </c>
      <c r="K1254" s="324" t="str">
        <f t="shared" si="494"/>
        <v>1252,1253,</v>
      </c>
      <c r="L1254" s="325">
        <f t="shared" ref="L1254:P1254" si="501">IF(L254="","",L254+1000)</f>
        <v>1252</v>
      </c>
      <c r="M1254" s="325" t="str">
        <f t="shared" si="381"/>
        <v>,</v>
      </c>
      <c r="N1254" s="325">
        <f t="shared" si="501"/>
        <v>1253</v>
      </c>
      <c r="O1254" s="269" t="str">
        <f t="shared" ref="O1254:O1303" si="502">IF(O254="","",O254)</f>
        <v>,</v>
      </c>
      <c r="P1254" s="325" t="str">
        <f t="shared" si="501"/>
        <v/>
      </c>
      <c r="Q1254" s="333" t="str">
        <f t="shared" ref="Q1254:Q1303" si="503">IF(Q254="","",Q254)</f>
        <v/>
      </c>
      <c r="R1254" s="177" t="s">
        <v>2890</v>
      </c>
    </row>
    <row r="1255" spans="1:18">
      <c r="A1255" s="276">
        <v>1252</v>
      </c>
      <c r="B1255" s="308" t="str">
        <f t="shared" si="402"/>
        <v>1254,1255,</v>
      </c>
      <c r="C1255" s="310" t="str">
        <f t="shared" ref="C1255:J1255" si="504">IF(C255="","",C255)</f>
        <v>江夏</v>
      </c>
      <c r="D1255" s="310">
        <f t="shared" si="504"/>
        <v>1</v>
      </c>
      <c r="E1255" s="309">
        <f t="shared" si="379"/>
        <v>226</v>
      </c>
      <c r="F1255" s="310" t="str">
        <f t="shared" si="504"/>
        <v>大军行至一城池之下，贼军守将向你叫嚣：尔等插标卖首之辈，见本将在此，还敢来送死？</v>
      </c>
      <c r="G1255" s="310">
        <f t="shared" si="504"/>
        <v>9</v>
      </c>
      <c r="H1255" s="310">
        <f t="shared" si="504"/>
        <v>1</v>
      </c>
      <c r="I1255" s="310">
        <f t="shared" si="504"/>
        <v>1</v>
      </c>
      <c r="J1255" s="310" t="str">
        <f t="shared" si="504"/>
        <v>刘璋</v>
      </c>
      <c r="K1255" s="317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3" t="str">
        <f t="shared" si="503"/>
        <v/>
      </c>
      <c r="R1255" s="269"/>
    </row>
    <row r="1256" spans="1:18">
      <c r="A1256" s="276">
        <v>1253</v>
      </c>
      <c r="B1256" s="308" t="str">
        <f t="shared" si="402"/>
        <v>1255,1256,</v>
      </c>
      <c r="C1256" s="310" t="str">
        <f t="shared" ref="C1256:J1256" si="506">IF(C256="","",C256)</f>
        <v>新野</v>
      </c>
      <c r="D1256" s="310">
        <f t="shared" si="506"/>
        <v>1</v>
      </c>
      <c r="E1256" s="309">
        <f t="shared" si="379"/>
        <v>226</v>
      </c>
      <c r="F1256" s="310" t="str">
        <f t="shared" si="506"/>
        <v>大军行至一城池之下，贼军守将向你叫嚣：尔等插标卖首之辈，见本将在此，还敢来送死？</v>
      </c>
      <c r="G1256" s="310">
        <f t="shared" si="506"/>
        <v>10</v>
      </c>
      <c r="H1256" s="310">
        <f t="shared" si="506"/>
        <v>2</v>
      </c>
      <c r="I1256" s="310">
        <f t="shared" si="506"/>
        <v>1</v>
      </c>
      <c r="J1256" s="310" t="str">
        <f t="shared" si="506"/>
        <v>刘璋</v>
      </c>
      <c r="K1256" s="317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3" t="str">
        <f t="shared" si="503"/>
        <v/>
      </c>
      <c r="R1256" s="269"/>
    </row>
    <row r="1257" spans="1:18">
      <c r="A1257" s="276">
        <v>1254</v>
      </c>
      <c r="B1257" s="308" t="str">
        <f t="shared" si="402"/>
        <v>1257,1259,</v>
      </c>
      <c r="C1257" s="310" t="str">
        <f t="shared" ref="C1257:J1257" si="508">IF(C257="","",C257)</f>
        <v>矿山</v>
      </c>
      <c r="D1257" s="310">
        <f t="shared" si="508"/>
        <v>1</v>
      </c>
      <c r="E1257" s="309">
        <f t="shared" si="379"/>
        <v>356</v>
      </c>
      <c r="F1257" s="310" t="str">
        <f t="shared" si="508"/>
        <v>探子来报，前方有一座废弃矿山，是否前往探视？</v>
      </c>
      <c r="G1257" s="310">
        <f t="shared" si="508"/>
        <v>16</v>
      </c>
      <c r="H1257" s="310">
        <f t="shared" si="508"/>
        <v>4</v>
      </c>
      <c r="I1257" s="310">
        <f t="shared" si="508"/>
        <v>1</v>
      </c>
      <c r="J1257" s="310" t="str">
        <f t="shared" si="508"/>
        <v>金</v>
      </c>
      <c r="K1257" s="317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3" t="str">
        <f t="shared" si="503"/>
        <v/>
      </c>
      <c r="R1257" s="269"/>
    </row>
    <row r="1258" spans="1:18">
      <c r="A1258" s="276">
        <v>1255</v>
      </c>
      <c r="B1258" s="308" t="str">
        <f t="shared" si="402"/>
        <v>1258,</v>
      </c>
      <c r="C1258" s="310" t="str">
        <f t="shared" ref="C1258:J1258" si="510">IF(C258="","",C258)</f>
        <v>鬼城</v>
      </c>
      <c r="D1258" s="310">
        <f t="shared" si="510"/>
        <v>7</v>
      </c>
      <c r="E1258" s="309">
        <f t="shared" si="379"/>
        <v>354</v>
      </c>
      <c r="F1258" s="310" t="str">
        <f t="shared" si="510"/>
        <v>传闻前方乃一座鬼城，常有异兽鬼怪出没……你心生疑虑，不知如何……</v>
      </c>
      <c r="G1258" s="310">
        <f t="shared" si="510"/>
        <v>11</v>
      </c>
      <c r="H1258" s="310">
        <f t="shared" si="510"/>
        <v>3</v>
      </c>
      <c r="I1258" s="310">
        <f t="shared" si="510"/>
        <v>1</v>
      </c>
      <c r="J1258" s="310" t="str">
        <f t="shared" si="510"/>
        <v/>
      </c>
      <c r="K1258" s="317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3" t="str">
        <f t="shared" si="503"/>
        <v/>
      </c>
      <c r="R1258" s="269"/>
    </row>
    <row r="1259" spans="1:18">
      <c r="A1259" s="276">
        <v>1256</v>
      </c>
      <c r="B1259" s="308" t="str">
        <f t="shared" si="402"/>
        <v>1257,1259,</v>
      </c>
      <c r="C1259" s="310" t="str">
        <f t="shared" ref="C1259:J1259" si="512">IF(C259="","",C259)</f>
        <v>答题</v>
      </c>
      <c r="D1259" s="310">
        <f t="shared" si="512"/>
        <v>3</v>
      </c>
      <c r="E1259" s="309" t="str">
        <f t="shared" si="379"/>
        <v/>
      </c>
      <c r="F1259" s="310" t="str">
        <f t="shared" si="512"/>
        <v>夜半时分，你正于军营之中阅读兵书，忽账外出现一鹤发老翁，笑你只读死书，不晓得天下之事，而后向你提出一问……</v>
      </c>
      <c r="G1259" s="310">
        <f t="shared" si="512"/>
        <v>3</v>
      </c>
      <c r="H1259" s="310" t="str">
        <f t="shared" si="512"/>
        <v/>
      </c>
      <c r="I1259" s="310" t="str">
        <f t="shared" si="512"/>
        <v/>
      </c>
      <c r="J1259" s="310" t="str">
        <f t="shared" si="512"/>
        <v/>
      </c>
      <c r="K1259" s="317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3" t="str">
        <f t="shared" si="503"/>
        <v/>
      </c>
      <c r="R1259" s="269"/>
    </row>
    <row r="1260" spans="1:18">
      <c r="A1260" s="276">
        <v>1257</v>
      </c>
      <c r="B1260" s="308" t="str">
        <f t="shared" si="402"/>
        <v>1260,</v>
      </c>
      <c r="C1260" s="310" t="str">
        <f t="shared" ref="C1260:J1260" si="514">IF(C260="","",C260)</f>
        <v>天荡山</v>
      </c>
      <c r="D1260" s="310">
        <f t="shared" si="514"/>
        <v>8</v>
      </c>
      <c r="E1260" s="309">
        <f t="shared" ref="E1260:E1323" si="515">IF(E260="","",E260+200)</f>
        <v>351</v>
      </c>
      <c r="F1260" s="310" t="str">
        <f t="shared" si="514"/>
        <v>大军行至荒山野岭之中，忽一伙贼人出现，向你喊道：此山是我开，此树是我栽，要想从此过，留下买路财……</v>
      </c>
      <c r="G1260" s="310">
        <f t="shared" si="514"/>
        <v>12</v>
      </c>
      <c r="H1260" s="310">
        <f t="shared" si="514"/>
        <v>4</v>
      </c>
      <c r="I1260" s="310">
        <f t="shared" si="514"/>
        <v>1</v>
      </c>
      <c r="J1260" s="310" t="str">
        <f t="shared" si="514"/>
        <v>黑山贼</v>
      </c>
      <c r="K1260" s="317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3" t="str">
        <f t="shared" si="503"/>
        <v/>
      </c>
      <c r="R1260" s="118"/>
    </row>
    <row r="1261" spans="1:18">
      <c r="A1261" s="276">
        <v>1258</v>
      </c>
      <c r="B1261" s="308" t="str">
        <f t="shared" si="402"/>
        <v>1260,1261,</v>
      </c>
      <c r="C1261" s="310" t="str">
        <f t="shared" ref="C1261:J1261" si="518">IF(C261="","",C261)</f>
        <v>襄阳</v>
      </c>
      <c r="D1261" s="310">
        <f t="shared" si="518"/>
        <v>1</v>
      </c>
      <c r="E1261" s="309">
        <f t="shared" si="515"/>
        <v>227</v>
      </c>
      <c r="F1261" s="310" t="str">
        <f t="shared" si="518"/>
        <v>大军行进数日，探子来报，前方城池已被贼军所占……你前往探视，见贼军早已严阵以待……</v>
      </c>
      <c r="G1261" s="310">
        <f t="shared" si="518"/>
        <v>13</v>
      </c>
      <c r="H1261" s="310">
        <f t="shared" si="518"/>
        <v>5</v>
      </c>
      <c r="I1261" s="310">
        <f t="shared" si="518"/>
        <v>1</v>
      </c>
      <c r="J1261" s="310" t="str">
        <f t="shared" si="518"/>
        <v>曹操</v>
      </c>
      <c r="K1261" s="317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3" t="str">
        <f t="shared" si="503"/>
        <v/>
      </c>
      <c r="R1261" s="118"/>
    </row>
    <row r="1262" spans="1:18">
      <c r="A1262" s="276">
        <v>1259</v>
      </c>
      <c r="B1262" s="308" t="str">
        <f t="shared" si="402"/>
        <v>1261,</v>
      </c>
      <c r="C1262" s="310" t="str">
        <f t="shared" ref="C1262:J1262" si="520">IF(C262="","",C262)</f>
        <v>古北口</v>
      </c>
      <c r="D1262" s="310">
        <f t="shared" si="520"/>
        <v>9</v>
      </c>
      <c r="E1262" s="309">
        <f t="shared" si="515"/>
        <v>352</v>
      </c>
      <c r="F1262" s="310" t="str">
        <f t="shared" si="520"/>
        <v>前方乃一狭窄关隘，进可攻退可守，此等要害之地，仅有一壮士驻守于此。你上前观望，此人绝非等闲之辈……</v>
      </c>
      <c r="G1262" s="310">
        <f t="shared" si="520"/>
        <v>14</v>
      </c>
      <c r="H1262" s="310">
        <f t="shared" si="520"/>
        <v>6</v>
      </c>
      <c r="I1262" s="310">
        <f t="shared" si="520"/>
        <v>1</v>
      </c>
      <c r="J1262" s="310" t="str">
        <f t="shared" si="520"/>
        <v>豪杰</v>
      </c>
      <c r="K1262" s="317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3" t="str">
        <f t="shared" si="503"/>
        <v/>
      </c>
      <c r="R1262" s="118"/>
    </row>
    <row r="1263" spans="1:18">
      <c r="A1263" s="276">
        <v>1260</v>
      </c>
      <c r="B1263" s="308" t="str">
        <f t="shared" si="402"/>
        <v>1262,1263,</v>
      </c>
      <c r="C1263" s="310" t="str">
        <f t="shared" ref="C1263:J1263" si="522">IF(C263="","",C263)</f>
        <v>答题</v>
      </c>
      <c r="D1263" s="310">
        <f t="shared" si="522"/>
        <v>3</v>
      </c>
      <c r="E1263" s="309" t="str">
        <f t="shared" si="515"/>
        <v/>
      </c>
      <c r="F1263" s="310" t="str">
        <f t="shared" si="522"/>
        <v>夜半时分，你正于军营之中阅读兵书，忽账外出现一鹤发老翁，笑你只读死书，不晓得天下之事，而后向你提出一问……</v>
      </c>
      <c r="G1263" s="310">
        <f t="shared" si="522"/>
        <v>3</v>
      </c>
      <c r="H1263" s="310" t="str">
        <f t="shared" si="522"/>
        <v/>
      </c>
      <c r="I1263" s="310" t="str">
        <f t="shared" si="522"/>
        <v/>
      </c>
      <c r="J1263" s="310" t="str">
        <f t="shared" si="522"/>
        <v/>
      </c>
      <c r="K1263" s="317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3" t="str">
        <f t="shared" si="503"/>
        <v/>
      </c>
      <c r="R1263" s="118"/>
    </row>
    <row r="1264" spans="1:18">
      <c r="A1264" s="276">
        <v>1261</v>
      </c>
      <c r="B1264" s="308" t="str">
        <f t="shared" si="402"/>
        <v>1263,1264,</v>
      </c>
      <c r="C1264" s="310" t="str">
        <f t="shared" ref="C1264:J1264" si="524">IF(C264="","",C264)</f>
        <v>矿山</v>
      </c>
      <c r="D1264" s="310">
        <f t="shared" si="524"/>
        <v>1</v>
      </c>
      <c r="E1264" s="309">
        <f t="shared" si="515"/>
        <v>356</v>
      </c>
      <c r="F1264" s="310" t="str">
        <f t="shared" si="524"/>
        <v>探子来报，前方有一座废弃矿山，是否前往探视？</v>
      </c>
      <c r="G1264" s="310">
        <f t="shared" si="524"/>
        <v>16</v>
      </c>
      <c r="H1264" s="310">
        <f t="shared" si="524"/>
        <v>4</v>
      </c>
      <c r="I1264" s="310">
        <f t="shared" si="524"/>
        <v>1</v>
      </c>
      <c r="J1264" s="310" t="str">
        <f t="shared" si="524"/>
        <v>金</v>
      </c>
      <c r="K1264" s="317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3" t="str">
        <f t="shared" si="503"/>
        <v/>
      </c>
      <c r="R1264" s="269"/>
    </row>
    <row r="1265" spans="1:18">
      <c r="A1265" s="276">
        <v>1262</v>
      </c>
      <c r="B1265" s="308" t="str">
        <f t="shared" si="402"/>
        <v>1265,1266,</v>
      </c>
      <c r="C1265" s="310" t="str">
        <f t="shared" ref="C1265:J1265" si="526">IF(C265="","",C265)</f>
        <v>江陵</v>
      </c>
      <c r="D1265" s="310">
        <f t="shared" si="526"/>
        <v>1</v>
      </c>
      <c r="E1265" s="309">
        <f t="shared" si="515"/>
        <v>228</v>
      </c>
      <c r="F1265" s="310" t="str">
        <f t="shared" si="526"/>
        <v>大军行进数日，探子来报，前方城池已被贼军所占……你前往探视，见贼军早已严阵以待……</v>
      </c>
      <c r="G1265" s="310">
        <f t="shared" si="526"/>
        <v>9</v>
      </c>
      <c r="H1265" s="310">
        <f t="shared" si="526"/>
        <v>7</v>
      </c>
      <c r="I1265" s="310">
        <f t="shared" si="526"/>
        <v>1</v>
      </c>
      <c r="J1265" s="310" t="str">
        <f t="shared" si="526"/>
        <v>吕布</v>
      </c>
      <c r="K1265" s="317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3" t="str">
        <f t="shared" si="503"/>
        <v/>
      </c>
      <c r="R1265" s="269"/>
    </row>
    <row r="1266" spans="1:18">
      <c r="A1266" s="276">
        <v>1263</v>
      </c>
      <c r="B1266" s="308" t="str">
        <f t="shared" si="402"/>
        <v>1266,</v>
      </c>
      <c r="C1266" s="310" t="str">
        <f t="shared" ref="C1266:J1266" si="528">IF(C266="","",C266)</f>
        <v>空城</v>
      </c>
      <c r="D1266" s="310">
        <f t="shared" si="528"/>
        <v>7</v>
      </c>
      <c r="E1266" s="309">
        <f t="shared" si="515"/>
        <v>355</v>
      </c>
      <c r="F1266" s="310" t="str">
        <f t="shared" si="528"/>
        <v>探子来报，前方乃一座空城，可借道而行……</v>
      </c>
      <c r="G1266" s="310">
        <f t="shared" si="528"/>
        <v>10</v>
      </c>
      <c r="H1266" s="310">
        <f t="shared" si="528"/>
        <v>8</v>
      </c>
      <c r="I1266" s="310">
        <f t="shared" si="528"/>
        <v>1</v>
      </c>
      <c r="J1266" s="310" t="str">
        <f t="shared" si="528"/>
        <v/>
      </c>
      <c r="K1266" s="317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3" t="str">
        <f t="shared" si="503"/>
        <v/>
      </c>
      <c r="R1266" s="269"/>
    </row>
    <row r="1267" spans="1:18">
      <c r="A1267" s="276">
        <v>1264</v>
      </c>
      <c r="B1267" s="308" t="str">
        <f t="shared" si="402"/>
        <v>1266,1267,</v>
      </c>
      <c r="C1267" s="310" t="str">
        <f t="shared" ref="C1267:J1267" si="530">IF(C267="","",C267)</f>
        <v>濮阳</v>
      </c>
      <c r="D1267" s="310">
        <f t="shared" si="530"/>
        <v>1</v>
      </c>
      <c r="E1267" s="309">
        <f t="shared" si="515"/>
        <v>228</v>
      </c>
      <c r="F1267" s="310" t="str">
        <f t="shared" si="530"/>
        <v>大军行进数日，探子来报，前方城池已被贼军所占……你前往探视，见贼军早已严阵以待……</v>
      </c>
      <c r="G1267" s="310">
        <f t="shared" si="530"/>
        <v>11</v>
      </c>
      <c r="H1267" s="310">
        <f t="shared" si="530"/>
        <v>9</v>
      </c>
      <c r="I1267" s="310">
        <f t="shared" si="530"/>
        <v>1</v>
      </c>
      <c r="J1267" s="310" t="str">
        <f t="shared" si="530"/>
        <v>曹操</v>
      </c>
      <c r="K1267" s="317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3" t="str">
        <f t="shared" si="503"/>
        <v/>
      </c>
      <c r="R1267" s="269"/>
    </row>
    <row r="1268" spans="1:18">
      <c r="A1268" s="276">
        <v>1265</v>
      </c>
      <c r="B1268" s="308" t="str">
        <f t="shared" si="402"/>
        <v>1268,1269,</v>
      </c>
      <c r="C1268" s="310" t="str">
        <f t="shared" ref="C1268:J1268" si="532">IF(C268="","",C268)</f>
        <v>空城</v>
      </c>
      <c r="D1268" s="310">
        <f t="shared" si="532"/>
        <v>7</v>
      </c>
      <c r="E1268" s="309">
        <f t="shared" si="515"/>
        <v>355</v>
      </c>
      <c r="F1268" s="310" t="str">
        <f t="shared" si="532"/>
        <v>探子来报，前方乃一座空城，可借道而行……</v>
      </c>
      <c r="G1268" s="310">
        <f t="shared" si="532"/>
        <v>12</v>
      </c>
      <c r="H1268" s="310">
        <f t="shared" si="532"/>
        <v>10</v>
      </c>
      <c r="I1268" s="310">
        <f t="shared" si="532"/>
        <v>1</v>
      </c>
      <c r="J1268" s="310" t="str">
        <f t="shared" si="532"/>
        <v/>
      </c>
      <c r="K1268" s="317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3" t="str">
        <f t="shared" si="503"/>
        <v/>
      </c>
      <c r="R1268" s="118"/>
    </row>
    <row r="1269" spans="1:18">
      <c r="A1269" s="276">
        <v>1266</v>
      </c>
      <c r="B1269" s="308" t="str">
        <f t="shared" si="402"/>
        <v>1269,1270,1271,</v>
      </c>
      <c r="C1269" s="310" t="str">
        <f t="shared" ref="C1269:J1269" si="534">IF(C269="","",C269)</f>
        <v>三选</v>
      </c>
      <c r="D1269" s="310">
        <f t="shared" si="534"/>
        <v>5</v>
      </c>
      <c r="E1269" s="309" t="str">
        <f t="shared" si="515"/>
        <v/>
      </c>
      <c r="F1269" s="310" t="str">
        <f t="shared" si="534"/>
        <v>风和日丽，旌旗招展。大军启程不久，前方探子来报，有一仙人拦路，愿助你一臂之力……</v>
      </c>
      <c r="G1269" s="310">
        <f t="shared" si="534"/>
        <v>5</v>
      </c>
      <c r="H1269" s="310" t="str">
        <f t="shared" si="534"/>
        <v/>
      </c>
      <c r="I1269" s="310" t="str">
        <f t="shared" si="534"/>
        <v/>
      </c>
      <c r="J1269" s="310" t="str">
        <f t="shared" si="534"/>
        <v/>
      </c>
      <c r="K1269" s="317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3" t="str">
        <f t="shared" si="503"/>
        <v>,</v>
      </c>
      <c r="R1269" s="118"/>
    </row>
    <row r="1270" spans="1:18">
      <c r="A1270" s="276">
        <v>1267</v>
      </c>
      <c r="B1270" s="308" t="str">
        <f t="shared" ref="B1270:B1333" si="536">IF(K1270="","",K1270)</f>
        <v>1271,1272,</v>
      </c>
      <c r="C1270" s="310" t="str">
        <f t="shared" ref="C1270:J1270" si="537">IF(C270="","",C270)</f>
        <v>鬼城</v>
      </c>
      <c r="D1270" s="310">
        <f t="shared" si="537"/>
        <v>7</v>
      </c>
      <c r="E1270" s="309">
        <f t="shared" si="515"/>
        <v>354</v>
      </c>
      <c r="F1270" s="310" t="str">
        <f t="shared" si="537"/>
        <v>传闻前方乃一座鬼城，常有异兽鬼怪出没……你心生疑虑，不知如何……</v>
      </c>
      <c r="G1270" s="310">
        <f t="shared" si="537"/>
        <v>13</v>
      </c>
      <c r="H1270" s="310">
        <f t="shared" si="537"/>
        <v>11</v>
      </c>
      <c r="I1270" s="310">
        <f t="shared" si="537"/>
        <v>1</v>
      </c>
      <c r="J1270" s="310" t="str">
        <f t="shared" si="537"/>
        <v/>
      </c>
      <c r="K1270" s="317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3" t="str">
        <f t="shared" si="503"/>
        <v/>
      </c>
      <c r="R1270" s="118"/>
    </row>
    <row r="1271" spans="1:18">
      <c r="A1271" s="276">
        <v>1268</v>
      </c>
      <c r="B1271" s="308" t="str">
        <f t="shared" si="536"/>
        <v>1273,1274,</v>
      </c>
      <c r="C1271" s="310" t="str">
        <f t="shared" ref="C1271:J1271" si="539">IF(C271="","",C271)</f>
        <v>上方谷</v>
      </c>
      <c r="D1271" s="310">
        <f t="shared" si="539"/>
        <v>8</v>
      </c>
      <c r="E1271" s="309">
        <f t="shared" si="515"/>
        <v>351</v>
      </c>
      <c r="F1271" s="310" t="str">
        <f t="shared" si="539"/>
        <v>大军行至荒山野岭之中，忽一伙贼人出现，向你喊道：此山是我开，此树是我栽，要想从此过，留下买路财……</v>
      </c>
      <c r="G1271" s="310">
        <f t="shared" si="539"/>
        <v>14</v>
      </c>
      <c r="H1271" s="310">
        <f t="shared" si="539"/>
        <v>12</v>
      </c>
      <c r="I1271" s="310">
        <f t="shared" si="539"/>
        <v>1</v>
      </c>
      <c r="J1271" s="310" t="str">
        <f t="shared" si="539"/>
        <v>黑山贼</v>
      </c>
      <c r="K1271" s="317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3" t="str">
        <f t="shared" si="503"/>
        <v/>
      </c>
      <c r="R1271" s="118"/>
    </row>
    <row r="1272" spans="1:18">
      <c r="A1272" s="276">
        <v>1269</v>
      </c>
      <c r="B1272" s="308" t="str">
        <f t="shared" si="536"/>
        <v>1273,1275,</v>
      </c>
      <c r="C1272" s="310" t="str">
        <f t="shared" ref="C1272:J1272" si="541">IF(C272="","",C272)</f>
        <v>宛城</v>
      </c>
      <c r="D1272" s="310">
        <f t="shared" si="541"/>
        <v>1</v>
      </c>
      <c r="E1272" s="309">
        <f t="shared" si="515"/>
        <v>229</v>
      </c>
      <c r="F1272" s="310" t="str">
        <f t="shared" si="541"/>
        <v>大军行进数日，探子来报，前方城池已被贼军所占……你前往探视，见贼军早已严阵以待……</v>
      </c>
      <c r="G1272" s="310">
        <f t="shared" si="541"/>
        <v>9</v>
      </c>
      <c r="H1272" s="310">
        <f t="shared" si="541"/>
        <v>1</v>
      </c>
      <c r="I1272" s="310">
        <f t="shared" si="541"/>
        <v>1</v>
      </c>
      <c r="J1272" s="310" t="str">
        <f t="shared" si="541"/>
        <v>张绣</v>
      </c>
      <c r="K1272" s="317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3" t="str">
        <f t="shared" si="503"/>
        <v/>
      </c>
      <c r="R1272" s="118"/>
    </row>
    <row r="1273" spans="1:18">
      <c r="A1273" s="276">
        <v>1270</v>
      </c>
      <c r="B1273" s="308" t="str">
        <f t="shared" si="536"/>
        <v>1273,1274,</v>
      </c>
      <c r="C1273" s="310" t="str">
        <f t="shared" ref="C1273:J1273" si="543">IF(C273="","",C273)</f>
        <v>南疆鬼城</v>
      </c>
      <c r="D1273" s="310">
        <f t="shared" si="543"/>
        <v>10</v>
      </c>
      <c r="E1273" s="309">
        <f t="shared" si="515"/>
        <v>353</v>
      </c>
      <c r="F1273" s="310" t="str">
        <f t="shared" si="543"/>
        <v>大军行至一荒芜之地，方圆百里了无人烟，令你心生畏惧……正当你要掉头，一座古城忽现于迷雾之中……</v>
      </c>
      <c r="G1273" s="310">
        <f t="shared" si="543"/>
        <v>10</v>
      </c>
      <c r="H1273" s="310">
        <f t="shared" si="543"/>
        <v>2</v>
      </c>
      <c r="I1273" s="310">
        <f t="shared" si="543"/>
        <v>1</v>
      </c>
      <c r="J1273" s="310" t="str">
        <f t="shared" si="543"/>
        <v>遗迹</v>
      </c>
      <c r="K1273" s="317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3" t="str">
        <f t="shared" si="503"/>
        <v/>
      </c>
      <c r="R1273" s="118"/>
    </row>
    <row r="1274" spans="1:18">
      <c r="A1274" s="276">
        <v>1271</v>
      </c>
      <c r="B1274" s="308" t="str">
        <f t="shared" si="536"/>
        <v>1273,1275,</v>
      </c>
      <c r="C1274" s="310" t="str">
        <f t="shared" ref="C1274:J1274" si="545">IF(C274="","",C274)</f>
        <v>下邳</v>
      </c>
      <c r="D1274" s="310">
        <f t="shared" si="545"/>
        <v>1</v>
      </c>
      <c r="E1274" s="309">
        <f t="shared" si="515"/>
        <v>229</v>
      </c>
      <c r="F1274" s="310" t="str">
        <f t="shared" si="545"/>
        <v>大军行至一城池之下，贼军守将向你叫嚣：尔等插标卖首之辈，见本将在此，还敢来送死？</v>
      </c>
      <c r="G1274" s="310">
        <f t="shared" si="545"/>
        <v>11</v>
      </c>
      <c r="H1274" s="310">
        <f t="shared" si="545"/>
        <v>3</v>
      </c>
      <c r="I1274" s="310">
        <f t="shared" si="545"/>
        <v>1</v>
      </c>
      <c r="J1274" s="310" t="str">
        <f t="shared" si="545"/>
        <v>刘度</v>
      </c>
      <c r="K1274" s="317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3" t="str">
        <f t="shared" si="503"/>
        <v/>
      </c>
      <c r="R1274" s="118"/>
    </row>
    <row r="1275" spans="1:18">
      <c r="A1275" s="276">
        <v>1272</v>
      </c>
      <c r="B1275" s="308" t="str">
        <f t="shared" si="536"/>
        <v>1273,1274,</v>
      </c>
      <c r="C1275" s="310" t="str">
        <f t="shared" ref="C1275:J1275" si="547">IF(C275="","",C275)</f>
        <v>居庸关</v>
      </c>
      <c r="D1275" s="310">
        <f t="shared" si="547"/>
        <v>9</v>
      </c>
      <c r="E1275" s="309">
        <f t="shared" si="515"/>
        <v>352</v>
      </c>
      <c r="F1275" s="310" t="str">
        <f t="shared" si="547"/>
        <v>前方乃一狭窄关隘，进可攻退可守，此等要害之地，仅有一壮士驻守于此。你上前观望，此人绝非等闲之辈……</v>
      </c>
      <c r="G1275" s="310">
        <f t="shared" si="547"/>
        <v>12</v>
      </c>
      <c r="H1275" s="310">
        <f t="shared" si="547"/>
        <v>4</v>
      </c>
      <c r="I1275" s="310">
        <f t="shared" si="547"/>
        <v>1</v>
      </c>
      <c r="J1275" s="310" t="str">
        <f t="shared" si="547"/>
        <v>豪杰</v>
      </c>
      <c r="K1275" s="317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3" t="str">
        <f t="shared" si="503"/>
        <v/>
      </c>
      <c r="R1275" s="118"/>
    </row>
    <row r="1276" spans="1:18">
      <c r="A1276" s="276">
        <v>1273</v>
      </c>
      <c r="B1276" s="308" t="str">
        <f t="shared" si="536"/>
        <v>1276,</v>
      </c>
      <c r="C1276" s="310" t="str">
        <f t="shared" ref="C1276:J1276" si="549">IF(C276="","",C276)</f>
        <v>购买</v>
      </c>
      <c r="D1276" s="310">
        <f t="shared" si="549"/>
        <v>6</v>
      </c>
      <c r="E1276" s="309" t="str">
        <f t="shared" si="515"/>
        <v/>
      </c>
      <c r="F1276" s="310" t="str">
        <f t="shared" si="549"/>
        <v>你素闻前方有一商贾之地，可招募将士或购置器械，你查看所剩钱财，犹豫是否前往……</v>
      </c>
      <c r="G1276" s="310">
        <f t="shared" si="549"/>
        <v>6</v>
      </c>
      <c r="H1276" s="310" t="str">
        <f t="shared" si="549"/>
        <v/>
      </c>
      <c r="I1276" s="310" t="str">
        <f t="shared" si="549"/>
        <v/>
      </c>
      <c r="J1276" s="310" t="str">
        <f t="shared" si="549"/>
        <v/>
      </c>
      <c r="K1276" s="317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3" t="str">
        <f t="shared" si="503"/>
        <v/>
      </c>
      <c r="R1276" s="118"/>
    </row>
    <row r="1277" spans="1:18">
      <c r="A1277" s="276">
        <v>1274</v>
      </c>
      <c r="B1277" s="308" t="str">
        <f t="shared" si="536"/>
        <v>1276,</v>
      </c>
      <c r="C1277" s="310" t="str">
        <f t="shared" ref="C1277:J1277" si="551">IF(C277="","",C277)</f>
        <v>回血</v>
      </c>
      <c r="D1277" s="310">
        <f t="shared" si="551"/>
        <v>4</v>
      </c>
      <c r="E1277" s="309" t="str">
        <f t="shared" si="515"/>
        <v/>
      </c>
      <c r="F1277" s="310" t="str">
        <f t="shared" si="551"/>
        <v>大军接连奔波数日，早已人困马乏……正当你忧愁之际，前方忽现一甘泉，你叹曰：此乃天助……</v>
      </c>
      <c r="G1277" s="310">
        <f t="shared" si="551"/>
        <v>4</v>
      </c>
      <c r="H1277" s="310" t="str">
        <f t="shared" si="551"/>
        <v/>
      </c>
      <c r="I1277" s="310" t="str">
        <f t="shared" si="551"/>
        <v/>
      </c>
      <c r="J1277" s="310" t="str">
        <f t="shared" si="551"/>
        <v/>
      </c>
      <c r="K1277" s="317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3" t="str">
        <f t="shared" si="503"/>
        <v/>
      </c>
      <c r="R1277" s="118"/>
    </row>
    <row r="1278" spans="1:18">
      <c r="A1278" s="276">
        <v>1275</v>
      </c>
      <c r="B1278" s="308" t="str">
        <f t="shared" si="536"/>
        <v>1276,</v>
      </c>
      <c r="C1278" s="310" t="str">
        <f t="shared" ref="C1278:J1278" si="553">IF(C278="","",C278)</f>
        <v>鬼城</v>
      </c>
      <c r="D1278" s="310">
        <f t="shared" si="553"/>
        <v>7</v>
      </c>
      <c r="E1278" s="309">
        <f t="shared" si="515"/>
        <v>354</v>
      </c>
      <c r="F1278" s="310" t="str">
        <f t="shared" si="553"/>
        <v>传闻前方乃一座鬼城，常有异兽鬼怪出没……你心生疑虑，不知如何……</v>
      </c>
      <c r="G1278" s="310">
        <f t="shared" si="553"/>
        <v>13</v>
      </c>
      <c r="H1278" s="310">
        <f t="shared" si="553"/>
        <v>5</v>
      </c>
      <c r="I1278" s="310">
        <f t="shared" si="553"/>
        <v>1</v>
      </c>
      <c r="J1278" s="310" t="str">
        <f t="shared" si="553"/>
        <v/>
      </c>
      <c r="K1278" s="317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3" t="str">
        <f t="shared" si="503"/>
        <v/>
      </c>
      <c r="R1278" s="118"/>
    </row>
    <row r="1279" spans="1:18">
      <c r="A1279" s="276">
        <v>1276</v>
      </c>
      <c r="B1279" s="308" t="str">
        <f t="shared" si="536"/>
        <v/>
      </c>
      <c r="C1279" s="310" t="str">
        <f t="shared" ref="C1279:J1279" si="555">IF(C279="","",C279)</f>
        <v>南阳</v>
      </c>
      <c r="D1279" s="310">
        <f t="shared" si="555"/>
        <v>1</v>
      </c>
      <c r="E1279" s="309">
        <f t="shared" si="515"/>
        <v>230</v>
      </c>
      <c r="F1279" s="310" t="str">
        <f t="shared" si="555"/>
        <v>行军数日，终于到达贼军主力所在之处……鼓角齐鸣,杀声阵阵，一场大战即将到来……</v>
      </c>
      <c r="G1279" s="310">
        <f t="shared" si="555"/>
        <v>15</v>
      </c>
      <c r="H1279" s="310">
        <f t="shared" si="555"/>
        <v>6</v>
      </c>
      <c r="I1279" s="310">
        <f t="shared" si="555"/>
        <v>2</v>
      </c>
      <c r="J1279" s="310" t="str">
        <f t="shared" si="555"/>
        <v>袁术</v>
      </c>
      <c r="K1279" s="317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3" t="str">
        <f t="shared" si="503"/>
        <v/>
      </c>
      <c r="R1279" s="118"/>
    </row>
    <row r="1280" spans="1:18">
      <c r="A1280" s="276">
        <v>1277</v>
      </c>
      <c r="B1280" s="308" t="str">
        <f t="shared" si="536"/>
        <v/>
      </c>
      <c r="C1280" s="310" t="str">
        <f t="shared" ref="C1280:J1280" si="557">IF(C280="","",C280)</f>
        <v/>
      </c>
      <c r="D1280" s="310" t="str">
        <f t="shared" si="557"/>
        <v/>
      </c>
      <c r="E1280" s="309" t="str">
        <f t="shared" si="515"/>
        <v/>
      </c>
      <c r="F1280" s="310" t="str">
        <f t="shared" si="557"/>
        <v/>
      </c>
      <c r="G1280" s="310" t="str">
        <f t="shared" si="557"/>
        <v/>
      </c>
      <c r="H1280" s="310" t="str">
        <f t="shared" si="557"/>
        <v/>
      </c>
      <c r="I1280" s="310" t="str">
        <f t="shared" si="557"/>
        <v/>
      </c>
      <c r="J1280" s="310" t="str">
        <f t="shared" si="557"/>
        <v/>
      </c>
      <c r="K1280" s="317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3" t="str">
        <f t="shared" si="503"/>
        <v/>
      </c>
      <c r="R1280" s="118"/>
    </row>
    <row r="1281" spans="1:18">
      <c r="A1281" s="276">
        <v>1278</v>
      </c>
      <c r="B1281" s="308" t="str">
        <f t="shared" si="536"/>
        <v/>
      </c>
      <c r="C1281" s="310" t="str">
        <f t="shared" ref="C1281:J1281" si="559">IF(C281="","",C281)</f>
        <v/>
      </c>
      <c r="D1281" s="310" t="str">
        <f t="shared" si="559"/>
        <v/>
      </c>
      <c r="E1281" s="309" t="str">
        <f t="shared" si="515"/>
        <v/>
      </c>
      <c r="F1281" s="310" t="str">
        <f t="shared" si="559"/>
        <v/>
      </c>
      <c r="G1281" s="310" t="str">
        <f t="shared" si="559"/>
        <v/>
      </c>
      <c r="H1281" s="310" t="str">
        <f t="shared" si="559"/>
        <v/>
      </c>
      <c r="I1281" s="310" t="str">
        <f t="shared" si="559"/>
        <v/>
      </c>
      <c r="J1281" s="310" t="str">
        <f t="shared" si="559"/>
        <v/>
      </c>
      <c r="K1281" s="317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3" t="str">
        <f t="shared" si="503"/>
        <v/>
      </c>
      <c r="R1281" s="118"/>
    </row>
    <row r="1282" spans="1:18">
      <c r="A1282" s="276">
        <v>1279</v>
      </c>
      <c r="B1282" s="308" t="str">
        <f t="shared" si="536"/>
        <v/>
      </c>
      <c r="C1282" s="310" t="str">
        <f t="shared" ref="C1282:J1282" si="561">IF(C282="","",C282)</f>
        <v/>
      </c>
      <c r="D1282" s="310" t="str">
        <f t="shared" si="561"/>
        <v/>
      </c>
      <c r="E1282" s="309" t="str">
        <f t="shared" si="515"/>
        <v/>
      </c>
      <c r="F1282" s="310" t="str">
        <f t="shared" si="561"/>
        <v/>
      </c>
      <c r="G1282" s="310" t="str">
        <f t="shared" si="561"/>
        <v/>
      </c>
      <c r="H1282" s="310" t="str">
        <f t="shared" si="561"/>
        <v/>
      </c>
      <c r="I1282" s="310" t="str">
        <f t="shared" si="561"/>
        <v/>
      </c>
      <c r="J1282" s="310" t="str">
        <f t="shared" si="561"/>
        <v/>
      </c>
      <c r="K1282" s="317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3" t="str">
        <f t="shared" si="503"/>
        <v/>
      </c>
      <c r="R1282" s="118"/>
    </row>
    <row r="1283" spans="1:18">
      <c r="A1283" s="276">
        <v>1280</v>
      </c>
      <c r="B1283" s="308" t="str">
        <f t="shared" si="536"/>
        <v/>
      </c>
      <c r="C1283" s="310" t="str">
        <f t="shared" ref="C1283:J1283" si="563">IF(C283="","",C283)</f>
        <v/>
      </c>
      <c r="D1283" s="310" t="str">
        <f t="shared" si="563"/>
        <v/>
      </c>
      <c r="E1283" s="309" t="str">
        <f t="shared" si="515"/>
        <v/>
      </c>
      <c r="F1283" s="310" t="str">
        <f t="shared" si="563"/>
        <v/>
      </c>
      <c r="G1283" s="310" t="str">
        <f t="shared" si="563"/>
        <v/>
      </c>
      <c r="H1283" s="310" t="str">
        <f t="shared" si="563"/>
        <v/>
      </c>
      <c r="I1283" s="310" t="str">
        <f t="shared" si="563"/>
        <v/>
      </c>
      <c r="J1283" s="310" t="str">
        <f t="shared" si="563"/>
        <v/>
      </c>
      <c r="K1283" s="317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3" t="str">
        <f t="shared" si="503"/>
        <v/>
      </c>
      <c r="R1283" s="118"/>
    </row>
    <row r="1284" spans="1:18">
      <c r="A1284" s="276">
        <v>1281</v>
      </c>
      <c r="B1284" s="308" t="str">
        <f t="shared" si="536"/>
        <v/>
      </c>
      <c r="C1284" s="310" t="str">
        <f t="shared" ref="C1284:J1284" si="565">IF(C284="","",C284)</f>
        <v/>
      </c>
      <c r="D1284" s="310" t="str">
        <f t="shared" si="565"/>
        <v/>
      </c>
      <c r="E1284" s="309" t="str">
        <f t="shared" si="515"/>
        <v/>
      </c>
      <c r="F1284" s="310" t="str">
        <f t="shared" si="565"/>
        <v/>
      </c>
      <c r="G1284" s="310" t="str">
        <f t="shared" si="565"/>
        <v/>
      </c>
      <c r="H1284" s="310" t="str">
        <f t="shared" si="565"/>
        <v/>
      </c>
      <c r="I1284" s="310" t="str">
        <f t="shared" si="565"/>
        <v/>
      </c>
      <c r="J1284" s="310" t="str">
        <f t="shared" si="565"/>
        <v/>
      </c>
      <c r="K1284" s="317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3" t="str">
        <f t="shared" si="503"/>
        <v/>
      </c>
      <c r="R1284" s="118"/>
    </row>
    <row r="1285" spans="1:18">
      <c r="A1285" s="276">
        <v>1282</v>
      </c>
      <c r="B1285" s="308" t="str">
        <f t="shared" si="536"/>
        <v/>
      </c>
      <c r="C1285" s="310" t="str">
        <f t="shared" ref="C1285:J1285" si="567">IF(C285="","",C285)</f>
        <v/>
      </c>
      <c r="D1285" s="310" t="str">
        <f t="shared" si="567"/>
        <v/>
      </c>
      <c r="E1285" s="309" t="str">
        <f t="shared" si="515"/>
        <v/>
      </c>
      <c r="F1285" s="310" t="str">
        <f t="shared" si="567"/>
        <v/>
      </c>
      <c r="G1285" s="310" t="str">
        <f t="shared" si="567"/>
        <v/>
      </c>
      <c r="H1285" s="310" t="str">
        <f t="shared" si="567"/>
        <v/>
      </c>
      <c r="I1285" s="310" t="str">
        <f t="shared" si="567"/>
        <v/>
      </c>
      <c r="J1285" s="310" t="str">
        <f t="shared" si="567"/>
        <v/>
      </c>
      <c r="K1285" s="317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3" t="str">
        <f t="shared" si="503"/>
        <v/>
      </c>
      <c r="R1285" s="118"/>
    </row>
    <row r="1286" spans="1:18">
      <c r="A1286" s="276">
        <v>1283</v>
      </c>
      <c r="B1286" s="308" t="str">
        <f t="shared" si="536"/>
        <v/>
      </c>
      <c r="C1286" s="310" t="str">
        <f t="shared" ref="C1286:J1286" si="569">IF(C286="","",C286)</f>
        <v/>
      </c>
      <c r="D1286" s="310" t="str">
        <f t="shared" si="569"/>
        <v/>
      </c>
      <c r="E1286" s="309" t="str">
        <f t="shared" si="515"/>
        <v/>
      </c>
      <c r="F1286" s="310" t="str">
        <f t="shared" si="569"/>
        <v/>
      </c>
      <c r="G1286" s="310" t="str">
        <f t="shared" si="569"/>
        <v/>
      </c>
      <c r="H1286" s="310" t="str">
        <f t="shared" si="569"/>
        <v/>
      </c>
      <c r="I1286" s="310" t="str">
        <f t="shared" si="569"/>
        <v/>
      </c>
      <c r="J1286" s="310" t="str">
        <f t="shared" si="569"/>
        <v/>
      </c>
      <c r="K1286" s="317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3" t="str">
        <f t="shared" si="503"/>
        <v/>
      </c>
      <c r="R1286" s="118"/>
    </row>
    <row r="1287" spans="1:18">
      <c r="A1287" s="276">
        <v>1284</v>
      </c>
      <c r="B1287" s="308" t="str">
        <f t="shared" si="536"/>
        <v/>
      </c>
      <c r="C1287" s="310" t="str">
        <f t="shared" ref="C1287:J1287" si="571">IF(C287="","",C287)</f>
        <v/>
      </c>
      <c r="D1287" s="310" t="str">
        <f t="shared" si="571"/>
        <v/>
      </c>
      <c r="E1287" s="309" t="str">
        <f t="shared" si="515"/>
        <v/>
      </c>
      <c r="F1287" s="310" t="str">
        <f t="shared" si="571"/>
        <v/>
      </c>
      <c r="G1287" s="310" t="str">
        <f t="shared" si="571"/>
        <v/>
      </c>
      <c r="H1287" s="310" t="str">
        <f t="shared" si="571"/>
        <v/>
      </c>
      <c r="I1287" s="310" t="str">
        <f t="shared" si="571"/>
        <v/>
      </c>
      <c r="J1287" s="310" t="str">
        <f t="shared" si="571"/>
        <v/>
      </c>
      <c r="K1287" s="317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3" t="str">
        <f t="shared" si="503"/>
        <v/>
      </c>
      <c r="R1287" s="118"/>
    </row>
    <row r="1288" spans="1:18">
      <c r="A1288" s="276">
        <v>1285</v>
      </c>
      <c r="B1288" s="308" t="str">
        <f t="shared" si="536"/>
        <v/>
      </c>
      <c r="C1288" s="310" t="str">
        <f t="shared" ref="C1288:J1288" si="573">IF(C288="","",C288)</f>
        <v/>
      </c>
      <c r="D1288" s="310" t="str">
        <f t="shared" si="573"/>
        <v/>
      </c>
      <c r="E1288" s="309" t="str">
        <f t="shared" si="515"/>
        <v/>
      </c>
      <c r="F1288" s="310" t="str">
        <f t="shared" si="573"/>
        <v/>
      </c>
      <c r="G1288" s="310" t="str">
        <f t="shared" si="573"/>
        <v/>
      </c>
      <c r="H1288" s="310" t="str">
        <f t="shared" si="573"/>
        <v/>
      </c>
      <c r="I1288" s="310" t="str">
        <f t="shared" si="573"/>
        <v/>
      </c>
      <c r="J1288" s="310" t="str">
        <f t="shared" si="573"/>
        <v/>
      </c>
      <c r="K1288" s="317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3" t="str">
        <f t="shared" si="503"/>
        <v/>
      </c>
      <c r="R1288" s="118"/>
    </row>
    <row r="1289" spans="1:18">
      <c r="A1289" s="276">
        <v>1286</v>
      </c>
      <c r="B1289" s="308" t="str">
        <f t="shared" si="536"/>
        <v/>
      </c>
      <c r="C1289" s="310" t="str">
        <f t="shared" ref="C1289:J1289" si="575">IF(C289="","",C289)</f>
        <v/>
      </c>
      <c r="D1289" s="310" t="str">
        <f t="shared" si="575"/>
        <v/>
      </c>
      <c r="E1289" s="309" t="str">
        <f t="shared" si="515"/>
        <v/>
      </c>
      <c r="F1289" s="310" t="str">
        <f t="shared" si="575"/>
        <v/>
      </c>
      <c r="G1289" s="310" t="str">
        <f t="shared" si="575"/>
        <v/>
      </c>
      <c r="H1289" s="310" t="str">
        <f t="shared" si="575"/>
        <v/>
      </c>
      <c r="I1289" s="310" t="str">
        <f t="shared" si="575"/>
        <v/>
      </c>
      <c r="J1289" s="310" t="str">
        <f t="shared" si="575"/>
        <v/>
      </c>
      <c r="K1289" s="317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3" t="str">
        <f t="shared" si="503"/>
        <v/>
      </c>
      <c r="R1289" s="118"/>
    </row>
    <row r="1290" spans="1:18">
      <c r="A1290" s="276">
        <v>1287</v>
      </c>
      <c r="B1290" s="308" t="str">
        <f t="shared" si="536"/>
        <v/>
      </c>
      <c r="C1290" s="310" t="str">
        <f t="shared" ref="C1290:J1290" si="577">IF(C290="","",C290)</f>
        <v/>
      </c>
      <c r="D1290" s="310" t="str">
        <f t="shared" si="577"/>
        <v/>
      </c>
      <c r="E1290" s="309" t="str">
        <f t="shared" si="515"/>
        <v/>
      </c>
      <c r="F1290" s="310" t="str">
        <f t="shared" si="577"/>
        <v/>
      </c>
      <c r="G1290" s="310" t="str">
        <f t="shared" si="577"/>
        <v/>
      </c>
      <c r="H1290" s="310" t="str">
        <f t="shared" si="577"/>
        <v/>
      </c>
      <c r="I1290" s="310" t="str">
        <f t="shared" si="577"/>
        <v/>
      </c>
      <c r="J1290" s="310" t="str">
        <f t="shared" si="577"/>
        <v/>
      </c>
      <c r="K1290" s="317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3" t="str">
        <f t="shared" si="503"/>
        <v/>
      </c>
      <c r="R1290" s="118"/>
    </row>
    <row r="1291" spans="1:18">
      <c r="A1291" s="276">
        <v>1288</v>
      </c>
      <c r="B1291" s="308" t="str">
        <f t="shared" si="536"/>
        <v/>
      </c>
      <c r="C1291" s="310" t="str">
        <f t="shared" ref="C1291:J1291" si="579">IF(C291="","",C291)</f>
        <v/>
      </c>
      <c r="D1291" s="310" t="str">
        <f t="shared" si="579"/>
        <v/>
      </c>
      <c r="E1291" s="309" t="str">
        <f t="shared" si="515"/>
        <v/>
      </c>
      <c r="F1291" s="310" t="str">
        <f t="shared" si="579"/>
        <v/>
      </c>
      <c r="G1291" s="310" t="str">
        <f t="shared" si="579"/>
        <v/>
      </c>
      <c r="H1291" s="310" t="str">
        <f t="shared" si="579"/>
        <v/>
      </c>
      <c r="I1291" s="310" t="str">
        <f t="shared" si="579"/>
        <v/>
      </c>
      <c r="J1291" s="310" t="str">
        <f t="shared" si="579"/>
        <v/>
      </c>
      <c r="K1291" s="317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3" t="str">
        <f t="shared" si="503"/>
        <v/>
      </c>
      <c r="R1291" s="118"/>
    </row>
    <row r="1292" spans="1:18">
      <c r="A1292" s="276">
        <v>1289</v>
      </c>
      <c r="B1292" s="308" t="str">
        <f t="shared" si="536"/>
        <v/>
      </c>
      <c r="C1292" s="310" t="str">
        <f t="shared" ref="C1292:J1292" si="581">IF(C292="","",C292)</f>
        <v/>
      </c>
      <c r="D1292" s="310" t="str">
        <f t="shared" si="581"/>
        <v/>
      </c>
      <c r="E1292" s="309" t="str">
        <f t="shared" si="515"/>
        <v/>
      </c>
      <c r="F1292" s="310" t="str">
        <f t="shared" si="581"/>
        <v/>
      </c>
      <c r="G1292" s="310" t="str">
        <f t="shared" si="581"/>
        <v/>
      </c>
      <c r="H1292" s="310" t="str">
        <f t="shared" si="581"/>
        <v/>
      </c>
      <c r="I1292" s="310" t="str">
        <f t="shared" si="581"/>
        <v/>
      </c>
      <c r="J1292" s="310" t="str">
        <f t="shared" si="581"/>
        <v/>
      </c>
      <c r="K1292" s="317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3" t="str">
        <f t="shared" si="503"/>
        <v/>
      </c>
      <c r="R1292" s="118"/>
    </row>
    <row r="1293" spans="1:18">
      <c r="A1293" s="276">
        <v>1290</v>
      </c>
      <c r="B1293" s="308" t="str">
        <f t="shared" si="536"/>
        <v/>
      </c>
      <c r="C1293" s="310" t="str">
        <f t="shared" ref="C1293:J1293" si="583">IF(C293="","",C293)</f>
        <v/>
      </c>
      <c r="D1293" s="310" t="str">
        <f t="shared" si="583"/>
        <v/>
      </c>
      <c r="E1293" s="309" t="str">
        <f t="shared" si="515"/>
        <v/>
      </c>
      <c r="F1293" s="310" t="str">
        <f t="shared" si="583"/>
        <v/>
      </c>
      <c r="G1293" s="310" t="str">
        <f t="shared" si="583"/>
        <v/>
      </c>
      <c r="H1293" s="310" t="str">
        <f t="shared" si="583"/>
        <v/>
      </c>
      <c r="I1293" s="310" t="str">
        <f t="shared" si="583"/>
        <v/>
      </c>
      <c r="J1293" s="310" t="str">
        <f t="shared" si="583"/>
        <v/>
      </c>
      <c r="K1293" s="317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3" t="str">
        <f t="shared" si="503"/>
        <v/>
      </c>
      <c r="R1293" s="118"/>
    </row>
    <row r="1294" spans="1:18">
      <c r="A1294" s="276">
        <v>1291</v>
      </c>
      <c r="B1294" s="308" t="str">
        <f t="shared" si="536"/>
        <v/>
      </c>
      <c r="C1294" s="310" t="str">
        <f t="shared" ref="C1294:J1294" si="585">IF(C294="","",C294)</f>
        <v/>
      </c>
      <c r="D1294" s="310" t="str">
        <f t="shared" si="585"/>
        <v/>
      </c>
      <c r="E1294" s="309" t="str">
        <f t="shared" si="515"/>
        <v/>
      </c>
      <c r="F1294" s="310" t="str">
        <f t="shared" si="585"/>
        <v/>
      </c>
      <c r="G1294" s="310" t="str">
        <f t="shared" si="585"/>
        <v/>
      </c>
      <c r="H1294" s="310" t="str">
        <f t="shared" si="585"/>
        <v/>
      </c>
      <c r="I1294" s="310" t="str">
        <f t="shared" si="585"/>
        <v/>
      </c>
      <c r="J1294" s="310" t="str">
        <f t="shared" si="585"/>
        <v/>
      </c>
      <c r="K1294" s="317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3" t="str">
        <f t="shared" si="503"/>
        <v/>
      </c>
      <c r="R1294" s="118"/>
    </row>
    <row r="1295" spans="1:18">
      <c r="A1295" s="276">
        <v>1292</v>
      </c>
      <c r="B1295" s="308" t="str">
        <f t="shared" si="536"/>
        <v/>
      </c>
      <c r="C1295" s="310" t="str">
        <f t="shared" ref="C1295:J1295" si="587">IF(C295="","",C295)</f>
        <v/>
      </c>
      <c r="D1295" s="310" t="str">
        <f t="shared" si="587"/>
        <v/>
      </c>
      <c r="E1295" s="309" t="str">
        <f t="shared" si="515"/>
        <v/>
      </c>
      <c r="F1295" s="310" t="str">
        <f t="shared" si="587"/>
        <v/>
      </c>
      <c r="G1295" s="310" t="str">
        <f t="shared" si="587"/>
        <v/>
      </c>
      <c r="H1295" s="310" t="str">
        <f t="shared" si="587"/>
        <v/>
      </c>
      <c r="I1295" s="310" t="str">
        <f t="shared" si="587"/>
        <v/>
      </c>
      <c r="J1295" s="310" t="str">
        <f t="shared" si="587"/>
        <v/>
      </c>
      <c r="K1295" s="317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3" t="str">
        <f t="shared" si="503"/>
        <v/>
      </c>
      <c r="R1295" s="118"/>
    </row>
    <row r="1296" spans="1:18">
      <c r="A1296" s="276">
        <v>1293</v>
      </c>
      <c r="B1296" s="308" t="str">
        <f t="shared" si="536"/>
        <v/>
      </c>
      <c r="C1296" s="310" t="str">
        <f t="shared" ref="C1296:J1296" si="589">IF(C296="","",C296)</f>
        <v/>
      </c>
      <c r="D1296" s="310" t="str">
        <f t="shared" si="589"/>
        <v/>
      </c>
      <c r="E1296" s="309" t="str">
        <f t="shared" si="515"/>
        <v/>
      </c>
      <c r="F1296" s="310" t="str">
        <f t="shared" si="589"/>
        <v/>
      </c>
      <c r="G1296" s="310" t="str">
        <f t="shared" si="589"/>
        <v/>
      </c>
      <c r="H1296" s="310" t="str">
        <f t="shared" si="589"/>
        <v/>
      </c>
      <c r="I1296" s="310" t="str">
        <f t="shared" si="589"/>
        <v/>
      </c>
      <c r="J1296" s="310" t="str">
        <f t="shared" si="589"/>
        <v/>
      </c>
      <c r="K1296" s="317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3" t="str">
        <f t="shared" si="503"/>
        <v/>
      </c>
      <c r="R1296" s="118"/>
    </row>
    <row r="1297" spans="1:18">
      <c r="A1297" s="276">
        <v>1294</v>
      </c>
      <c r="B1297" s="308" t="str">
        <f t="shared" si="536"/>
        <v/>
      </c>
      <c r="C1297" s="310" t="str">
        <f t="shared" ref="C1297:J1297" si="591">IF(C297="","",C297)</f>
        <v/>
      </c>
      <c r="D1297" s="310" t="str">
        <f t="shared" si="591"/>
        <v/>
      </c>
      <c r="E1297" s="309" t="str">
        <f t="shared" si="515"/>
        <v/>
      </c>
      <c r="F1297" s="310" t="str">
        <f t="shared" si="591"/>
        <v/>
      </c>
      <c r="G1297" s="310" t="str">
        <f t="shared" si="591"/>
        <v/>
      </c>
      <c r="H1297" s="310" t="str">
        <f t="shared" si="591"/>
        <v/>
      </c>
      <c r="I1297" s="310" t="str">
        <f t="shared" si="591"/>
        <v/>
      </c>
      <c r="J1297" s="310" t="str">
        <f t="shared" si="591"/>
        <v/>
      </c>
      <c r="K1297" s="317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3" t="str">
        <f t="shared" si="503"/>
        <v/>
      </c>
      <c r="R1297" s="118"/>
    </row>
    <row r="1298" spans="1:18">
      <c r="A1298" s="276">
        <v>1295</v>
      </c>
      <c r="B1298" s="308" t="str">
        <f t="shared" si="536"/>
        <v/>
      </c>
      <c r="C1298" s="310" t="str">
        <f t="shared" ref="C1298:J1298" si="593">IF(C298="","",C298)</f>
        <v/>
      </c>
      <c r="D1298" s="310" t="str">
        <f t="shared" si="593"/>
        <v/>
      </c>
      <c r="E1298" s="309" t="str">
        <f t="shared" si="515"/>
        <v/>
      </c>
      <c r="F1298" s="310" t="str">
        <f t="shared" si="593"/>
        <v/>
      </c>
      <c r="G1298" s="310" t="str">
        <f t="shared" si="593"/>
        <v/>
      </c>
      <c r="H1298" s="310" t="str">
        <f t="shared" si="593"/>
        <v/>
      </c>
      <c r="I1298" s="310" t="str">
        <f t="shared" si="593"/>
        <v/>
      </c>
      <c r="J1298" s="310" t="str">
        <f t="shared" si="593"/>
        <v/>
      </c>
      <c r="K1298" s="317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3" t="str">
        <f t="shared" si="503"/>
        <v/>
      </c>
      <c r="R1298" s="118"/>
    </row>
    <row r="1299" spans="1:18">
      <c r="A1299" s="276">
        <v>1296</v>
      </c>
      <c r="B1299" s="308" t="str">
        <f t="shared" si="536"/>
        <v/>
      </c>
      <c r="C1299" s="310" t="str">
        <f t="shared" ref="C1299:J1299" si="595">IF(C299="","",C299)</f>
        <v/>
      </c>
      <c r="D1299" s="310" t="str">
        <f t="shared" si="595"/>
        <v/>
      </c>
      <c r="E1299" s="309" t="str">
        <f t="shared" si="515"/>
        <v/>
      </c>
      <c r="F1299" s="310" t="str">
        <f t="shared" si="595"/>
        <v/>
      </c>
      <c r="G1299" s="310" t="str">
        <f t="shared" si="595"/>
        <v/>
      </c>
      <c r="H1299" s="310" t="str">
        <f t="shared" si="595"/>
        <v/>
      </c>
      <c r="I1299" s="310" t="str">
        <f t="shared" si="595"/>
        <v/>
      </c>
      <c r="J1299" s="310" t="str">
        <f t="shared" si="595"/>
        <v/>
      </c>
      <c r="K1299" s="317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3" t="str">
        <f t="shared" si="503"/>
        <v/>
      </c>
      <c r="R1299" s="118"/>
    </row>
    <row r="1300" spans="1:18">
      <c r="A1300" s="276">
        <v>1297</v>
      </c>
      <c r="B1300" s="308" t="str">
        <f t="shared" si="536"/>
        <v/>
      </c>
      <c r="C1300" s="310" t="str">
        <f t="shared" ref="C1300:J1300" si="597">IF(C300="","",C300)</f>
        <v/>
      </c>
      <c r="D1300" s="310" t="str">
        <f t="shared" si="597"/>
        <v/>
      </c>
      <c r="E1300" s="309" t="str">
        <f t="shared" si="515"/>
        <v/>
      </c>
      <c r="F1300" s="310" t="str">
        <f t="shared" si="597"/>
        <v/>
      </c>
      <c r="G1300" s="310" t="str">
        <f t="shared" si="597"/>
        <v/>
      </c>
      <c r="H1300" s="310" t="str">
        <f t="shared" si="597"/>
        <v/>
      </c>
      <c r="I1300" s="310" t="str">
        <f t="shared" si="597"/>
        <v/>
      </c>
      <c r="J1300" s="310" t="str">
        <f t="shared" si="597"/>
        <v/>
      </c>
      <c r="K1300" s="317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3" t="str">
        <f t="shared" si="503"/>
        <v/>
      </c>
      <c r="R1300" s="118"/>
    </row>
    <row r="1301" spans="1:18">
      <c r="A1301" s="276">
        <v>1298</v>
      </c>
      <c r="B1301" s="308" t="str">
        <f t="shared" si="536"/>
        <v/>
      </c>
      <c r="C1301" s="310" t="str">
        <f t="shared" ref="C1301:J1301" si="599">IF(C301="","",C301)</f>
        <v/>
      </c>
      <c r="D1301" s="310" t="str">
        <f t="shared" si="599"/>
        <v/>
      </c>
      <c r="E1301" s="309" t="str">
        <f t="shared" si="515"/>
        <v/>
      </c>
      <c r="F1301" s="310" t="str">
        <f t="shared" si="599"/>
        <v/>
      </c>
      <c r="G1301" s="310" t="str">
        <f t="shared" si="599"/>
        <v/>
      </c>
      <c r="H1301" s="310" t="str">
        <f t="shared" si="599"/>
        <v/>
      </c>
      <c r="I1301" s="310" t="str">
        <f t="shared" si="599"/>
        <v/>
      </c>
      <c r="J1301" s="310" t="str">
        <f t="shared" si="599"/>
        <v/>
      </c>
      <c r="K1301" s="317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3" t="str">
        <f t="shared" si="503"/>
        <v/>
      </c>
      <c r="R1301" s="118"/>
    </row>
    <row r="1302" spans="1:18">
      <c r="A1302" s="276">
        <v>1299</v>
      </c>
      <c r="B1302" s="308" t="str">
        <f t="shared" si="536"/>
        <v/>
      </c>
      <c r="C1302" s="310" t="str">
        <f t="shared" ref="C1302:J1302" si="601">IF(C302="","",C302)</f>
        <v/>
      </c>
      <c r="D1302" s="310" t="str">
        <f t="shared" si="601"/>
        <v/>
      </c>
      <c r="E1302" s="309" t="str">
        <f t="shared" si="515"/>
        <v/>
      </c>
      <c r="F1302" s="310" t="str">
        <f t="shared" si="601"/>
        <v/>
      </c>
      <c r="G1302" s="310" t="str">
        <f t="shared" si="601"/>
        <v/>
      </c>
      <c r="H1302" s="310" t="str">
        <f t="shared" si="601"/>
        <v/>
      </c>
      <c r="I1302" s="310" t="str">
        <f t="shared" si="601"/>
        <v/>
      </c>
      <c r="J1302" s="310" t="str">
        <f t="shared" si="601"/>
        <v/>
      </c>
      <c r="K1302" s="317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3" t="str">
        <f t="shared" si="503"/>
        <v/>
      </c>
      <c r="R1302" s="118"/>
    </row>
    <row r="1303" ht="14.25" spans="1:18">
      <c r="A1303" s="276">
        <v>1300</v>
      </c>
      <c r="B1303" s="340" t="str">
        <f t="shared" si="536"/>
        <v/>
      </c>
      <c r="C1303" s="196" t="str">
        <f t="shared" ref="C1303:J1303" si="603">IF(C303="","",C303)</f>
        <v/>
      </c>
      <c r="D1303" s="196" t="str">
        <f t="shared" si="603"/>
        <v/>
      </c>
      <c r="E1303" s="341" t="str">
        <f t="shared" si="515"/>
        <v/>
      </c>
      <c r="F1303" s="196" t="str">
        <f t="shared" si="603"/>
        <v/>
      </c>
      <c r="G1303" s="196" t="str">
        <f t="shared" si="603"/>
        <v/>
      </c>
      <c r="H1303" s="196" t="str">
        <f t="shared" si="603"/>
        <v/>
      </c>
      <c r="I1303" s="196" t="str">
        <f t="shared" si="603"/>
        <v/>
      </c>
      <c r="J1303" s="196" t="str">
        <f t="shared" si="603"/>
        <v/>
      </c>
      <c r="K1303" s="342" t="str">
        <f t="shared" si="494"/>
        <v/>
      </c>
      <c r="L1303" s="343" t="str">
        <f t="shared" ref="L1303:P1303" si="604">IF(L303="","",L303+1000)</f>
        <v/>
      </c>
      <c r="M1303" s="343" t="str">
        <f t="shared" si="517"/>
        <v/>
      </c>
      <c r="N1303" s="343" t="str">
        <f t="shared" si="604"/>
        <v/>
      </c>
      <c r="O1303" s="343" t="str">
        <f t="shared" si="502"/>
        <v/>
      </c>
      <c r="P1303" s="343" t="str">
        <f t="shared" si="604"/>
        <v/>
      </c>
      <c r="Q1303" s="344" t="str">
        <f t="shared" si="503"/>
        <v/>
      </c>
      <c r="R1303" s="178"/>
    </row>
    <row r="1304" spans="1:18">
      <c r="A1304" s="276">
        <v>1301</v>
      </c>
      <c r="B1304" s="306" t="str">
        <f t="shared" si="536"/>
        <v>1302,1303,1304,</v>
      </c>
      <c r="C1304" s="275" t="str">
        <f t="shared" ref="C1304:J1304" si="605">IF(C304="","",C304)</f>
        <v>三选</v>
      </c>
      <c r="D1304" s="275">
        <f t="shared" si="605"/>
        <v>5</v>
      </c>
      <c r="E1304" s="307" t="str">
        <f t="shared" si="515"/>
        <v/>
      </c>
      <c r="F1304" s="275" t="str">
        <f t="shared" si="605"/>
        <v>风和日丽，旌旗招展。大军启程不久，前方探子来报，有一仙人拦路，愿助你一臂之力……</v>
      </c>
      <c r="G1304" s="275">
        <f t="shared" si="605"/>
        <v>5</v>
      </c>
      <c r="H1304" s="275" t="str">
        <f t="shared" si="605"/>
        <v/>
      </c>
      <c r="I1304" s="275" t="str">
        <f t="shared" si="605"/>
        <v/>
      </c>
      <c r="J1304" s="275" t="str">
        <f t="shared" si="605"/>
        <v/>
      </c>
      <c r="K1304" s="324" t="str">
        <f t="shared" si="494"/>
        <v>1302,1303,1304,</v>
      </c>
      <c r="L1304" s="325">
        <f t="shared" ref="L1304:P1304" si="606">IF(L304="","",L304+1000)</f>
        <v>1302</v>
      </c>
      <c r="M1304" s="325" t="str">
        <f t="shared" si="517"/>
        <v>,</v>
      </c>
      <c r="N1304" s="325">
        <f t="shared" si="606"/>
        <v>1303</v>
      </c>
      <c r="O1304" s="269" t="str">
        <f t="shared" ref="O1304:O1353" si="607">IF(O304="","",O304)</f>
        <v>,</v>
      </c>
      <c r="P1304" s="325">
        <f t="shared" si="606"/>
        <v>1304</v>
      </c>
      <c r="Q1304" s="333" t="str">
        <f t="shared" ref="Q1304:Q1353" si="608">IF(Q304="","",Q304)</f>
        <v>,</v>
      </c>
      <c r="R1304" s="177" t="s">
        <v>2891</v>
      </c>
    </row>
    <row r="1305" spans="1:18">
      <c r="A1305" s="276">
        <v>1302</v>
      </c>
      <c r="B1305" s="308" t="str">
        <f t="shared" si="536"/>
        <v>1305,</v>
      </c>
      <c r="C1305" s="310" t="str">
        <f t="shared" ref="C1305:J1305" si="609">IF(C305="","",C305)</f>
        <v>长沙</v>
      </c>
      <c r="D1305" s="310">
        <f t="shared" si="609"/>
        <v>1</v>
      </c>
      <c r="E1305" s="309">
        <f t="shared" si="515"/>
        <v>231</v>
      </c>
      <c r="F1305" s="310" t="str">
        <f t="shared" si="609"/>
        <v>大军行进数日，探子来报，前方城池已被贼军所占……你前往探视，见贼军早已严阵以待……</v>
      </c>
      <c r="G1305" s="310">
        <f t="shared" si="609"/>
        <v>9</v>
      </c>
      <c r="H1305" s="310">
        <f t="shared" si="609"/>
        <v>1</v>
      </c>
      <c r="I1305" s="310">
        <f t="shared" si="609"/>
        <v>1</v>
      </c>
      <c r="J1305" s="310" t="str">
        <f t="shared" si="609"/>
        <v>金璇</v>
      </c>
      <c r="K1305" s="317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3" t="str">
        <f t="shared" si="608"/>
        <v/>
      </c>
      <c r="R1305" s="118"/>
    </row>
    <row r="1306" spans="1:18">
      <c r="A1306" s="276">
        <v>1303</v>
      </c>
      <c r="B1306" s="308" t="str">
        <f t="shared" si="536"/>
        <v>1306,</v>
      </c>
      <c r="C1306" s="310" t="str">
        <f t="shared" ref="C1306:J1306" si="611">IF(C306="","",C306)</f>
        <v>武陵</v>
      </c>
      <c r="D1306" s="310">
        <f t="shared" si="611"/>
        <v>1</v>
      </c>
      <c r="E1306" s="309">
        <f t="shared" si="515"/>
        <v>231</v>
      </c>
      <c r="F1306" s="310" t="str">
        <f t="shared" si="611"/>
        <v>大军行至一城池之下，贼军守将向你叫嚣：此城兵精粮足，城墙坚固，愿阁下知难而退，莫要枉送性命……</v>
      </c>
      <c r="G1306" s="310">
        <f t="shared" si="611"/>
        <v>10</v>
      </c>
      <c r="H1306" s="310">
        <f t="shared" si="611"/>
        <v>2</v>
      </c>
      <c r="I1306" s="310">
        <f t="shared" si="611"/>
        <v>1</v>
      </c>
      <c r="J1306" s="310" t="str">
        <f t="shared" si="611"/>
        <v>韩玄</v>
      </c>
      <c r="K1306" s="317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3" t="str">
        <f t="shared" si="608"/>
        <v/>
      </c>
      <c r="R1306" s="118"/>
    </row>
    <row r="1307" spans="1:18">
      <c r="A1307" s="276">
        <v>1304</v>
      </c>
      <c r="B1307" s="308" t="str">
        <f t="shared" si="536"/>
        <v>1307,</v>
      </c>
      <c r="C1307" s="310" t="str">
        <f t="shared" ref="C1307:J1307" si="613">IF(C307="","",C307)</f>
        <v>桂阳</v>
      </c>
      <c r="D1307" s="310">
        <f t="shared" si="613"/>
        <v>1</v>
      </c>
      <c r="E1307" s="309">
        <f t="shared" si="515"/>
        <v>231</v>
      </c>
      <c r="F1307" s="310" t="str">
        <f t="shared" si="613"/>
        <v>大军行至一城池之下，贼军守将向你叫嚣：尔等插标卖首之辈，见本将在此，还敢来送死？</v>
      </c>
      <c r="G1307" s="310">
        <f t="shared" si="613"/>
        <v>11</v>
      </c>
      <c r="H1307" s="310">
        <f t="shared" si="613"/>
        <v>3</v>
      </c>
      <c r="I1307" s="310">
        <f t="shared" si="613"/>
        <v>1</v>
      </c>
      <c r="J1307" s="310" t="str">
        <f t="shared" si="613"/>
        <v>赵范</v>
      </c>
      <c r="K1307" s="317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3" t="str">
        <f t="shared" si="608"/>
        <v/>
      </c>
      <c r="R1307" s="118"/>
    </row>
    <row r="1308" spans="1:18">
      <c r="A1308" s="276">
        <v>1305</v>
      </c>
      <c r="B1308" s="308" t="str">
        <f t="shared" si="536"/>
        <v>1308,1311,</v>
      </c>
      <c r="C1308" s="310" t="str">
        <f t="shared" ref="C1308:J1308" si="615">IF(C308="","",C308)</f>
        <v>答题</v>
      </c>
      <c r="D1308" s="310">
        <f t="shared" si="615"/>
        <v>3</v>
      </c>
      <c r="E1308" s="309" t="str">
        <f t="shared" si="515"/>
        <v/>
      </c>
      <c r="F1308" s="310" t="str">
        <f t="shared" si="615"/>
        <v>夜半时分，你正于军营之中阅读兵书，忽账外出现一鹤发老翁，笑你只读死书，不晓得天下之事，而后向你提出一问……</v>
      </c>
      <c r="G1308" s="310">
        <f t="shared" si="615"/>
        <v>3</v>
      </c>
      <c r="H1308" s="310" t="str">
        <f t="shared" si="615"/>
        <v/>
      </c>
      <c r="I1308" s="310" t="str">
        <f t="shared" si="615"/>
        <v/>
      </c>
      <c r="J1308" s="310" t="str">
        <f t="shared" si="615"/>
        <v/>
      </c>
      <c r="K1308" s="317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3" t="str">
        <f t="shared" si="608"/>
        <v/>
      </c>
      <c r="R1308" s="118"/>
    </row>
    <row r="1309" spans="1:18">
      <c r="A1309" s="276">
        <v>1306</v>
      </c>
      <c r="B1309" s="308" t="str">
        <f t="shared" si="536"/>
        <v>1309,</v>
      </c>
      <c r="C1309" s="310" t="str">
        <f t="shared" ref="C1309:J1309" si="617">IF(C309="","",C309)</f>
        <v>购买</v>
      </c>
      <c r="D1309" s="310">
        <f t="shared" si="617"/>
        <v>6</v>
      </c>
      <c r="E1309" s="309" t="str">
        <f t="shared" si="515"/>
        <v/>
      </c>
      <c r="F1309" s="310" t="str">
        <f t="shared" si="617"/>
        <v>你素闻前方有一商贾之地，可招募将士或购置器械，你查看所剩钱财，犹豫是否前往……</v>
      </c>
      <c r="G1309" s="310">
        <f t="shared" si="617"/>
        <v>6</v>
      </c>
      <c r="H1309" s="310" t="str">
        <f t="shared" si="617"/>
        <v/>
      </c>
      <c r="I1309" s="310" t="str">
        <f t="shared" si="617"/>
        <v/>
      </c>
      <c r="J1309" s="310" t="str">
        <f t="shared" si="617"/>
        <v/>
      </c>
      <c r="K1309" s="317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3" t="str">
        <f t="shared" si="608"/>
        <v/>
      </c>
      <c r="R1309" s="118"/>
    </row>
    <row r="1310" spans="1:18">
      <c r="A1310" s="276">
        <v>1307</v>
      </c>
      <c r="B1310" s="308" t="str">
        <f t="shared" si="536"/>
        <v>1310,1312,</v>
      </c>
      <c r="C1310" s="310" t="str">
        <f t="shared" ref="C1310:J1310" si="619">IF(C310="","",C310)</f>
        <v>矿山</v>
      </c>
      <c r="D1310" s="310">
        <f t="shared" si="619"/>
        <v>1</v>
      </c>
      <c r="E1310" s="309">
        <f t="shared" si="515"/>
        <v>366</v>
      </c>
      <c r="F1310" s="310" t="str">
        <f t="shared" si="619"/>
        <v>探子来报，前方有一座废弃矿山，是否前往探视？</v>
      </c>
      <c r="G1310" s="310">
        <f t="shared" si="619"/>
        <v>16</v>
      </c>
      <c r="H1310" s="310">
        <f t="shared" si="619"/>
        <v>4</v>
      </c>
      <c r="I1310" s="310">
        <f t="shared" si="619"/>
        <v>1</v>
      </c>
      <c r="J1310" s="310" t="str">
        <f t="shared" si="619"/>
        <v>金</v>
      </c>
      <c r="K1310" s="317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3" t="str">
        <f t="shared" si="608"/>
        <v/>
      </c>
      <c r="R1310" s="118"/>
    </row>
    <row r="1311" spans="1:18">
      <c r="A1311" s="276">
        <v>1308</v>
      </c>
      <c r="B1311" s="308" t="str">
        <f t="shared" si="536"/>
        <v>1313,</v>
      </c>
      <c r="C1311" s="310" t="str">
        <f t="shared" ref="C1311:J1311" si="621">IF(C311="","",C311)</f>
        <v>汉中</v>
      </c>
      <c r="D1311" s="310">
        <f t="shared" si="621"/>
        <v>1</v>
      </c>
      <c r="E1311" s="309">
        <f t="shared" si="515"/>
        <v>232</v>
      </c>
      <c r="F1311" s="310" t="str">
        <f t="shared" si="621"/>
        <v>大军行进数日，探子来报，前方城池已被贼军所占……你前往探视，见贼军早已严阵以待……</v>
      </c>
      <c r="G1311" s="310">
        <f t="shared" si="621"/>
        <v>12</v>
      </c>
      <c r="H1311" s="310">
        <f t="shared" si="621"/>
        <v>4</v>
      </c>
      <c r="I1311" s="310">
        <f t="shared" si="621"/>
        <v>1</v>
      </c>
      <c r="J1311" s="310" t="str">
        <f t="shared" si="621"/>
        <v>金璇</v>
      </c>
      <c r="K1311" s="317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3" t="str">
        <f t="shared" si="608"/>
        <v/>
      </c>
      <c r="R1311" s="118"/>
    </row>
    <row r="1312" spans="1:18">
      <c r="A1312" s="276">
        <v>1309</v>
      </c>
      <c r="B1312" s="308" t="str">
        <f t="shared" si="536"/>
        <v>1314,</v>
      </c>
      <c r="C1312" s="310" t="str">
        <f t="shared" ref="C1312:J1312" si="623">IF(C312="","",C312)</f>
        <v>永安</v>
      </c>
      <c r="D1312" s="310">
        <f t="shared" si="623"/>
        <v>1</v>
      </c>
      <c r="E1312" s="309">
        <f t="shared" si="515"/>
        <v>232</v>
      </c>
      <c r="F1312" s="310" t="str">
        <f t="shared" si="623"/>
        <v>大军行至一城池之下，贼军守将向你叫嚣：此城兵精粮足，城墙坚固，愿阁下知难而退，莫要枉送性命……</v>
      </c>
      <c r="G1312" s="310">
        <f t="shared" si="623"/>
        <v>13</v>
      </c>
      <c r="H1312" s="310">
        <f t="shared" si="623"/>
        <v>5</v>
      </c>
      <c r="I1312" s="310">
        <f t="shared" si="623"/>
        <v>1</v>
      </c>
      <c r="J1312" s="310" t="str">
        <f t="shared" si="623"/>
        <v>韩玄</v>
      </c>
      <c r="K1312" s="317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3" t="str">
        <f t="shared" si="608"/>
        <v/>
      </c>
      <c r="R1312" s="118"/>
    </row>
    <row r="1313" spans="1:18">
      <c r="A1313" s="276">
        <v>1310</v>
      </c>
      <c r="B1313" s="308" t="str">
        <f t="shared" si="536"/>
        <v>1315,</v>
      </c>
      <c r="C1313" s="310" t="str">
        <f t="shared" ref="C1313:J1313" si="625">IF(C313="","",C313)</f>
        <v>会稽</v>
      </c>
      <c r="D1313" s="310">
        <f t="shared" si="625"/>
        <v>1</v>
      </c>
      <c r="E1313" s="309">
        <f t="shared" si="515"/>
        <v>232</v>
      </c>
      <c r="F1313" s="310" t="str">
        <f t="shared" si="625"/>
        <v>大军行至一城池之下，贼军守将向你叫嚣：尔等插标卖首之辈，见本将在此，还敢来送死？</v>
      </c>
      <c r="G1313" s="310">
        <f t="shared" si="625"/>
        <v>14</v>
      </c>
      <c r="H1313" s="310">
        <f t="shared" si="625"/>
        <v>6</v>
      </c>
      <c r="I1313" s="310">
        <f t="shared" si="625"/>
        <v>1</v>
      </c>
      <c r="J1313" s="310" t="str">
        <f t="shared" si="625"/>
        <v>赵范</v>
      </c>
      <c r="K1313" s="317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3" t="str">
        <f t="shared" si="608"/>
        <v/>
      </c>
      <c r="R1313" s="118"/>
    </row>
    <row r="1314" spans="1:18">
      <c r="A1314" s="276">
        <v>1311</v>
      </c>
      <c r="B1314" s="308" t="str">
        <f t="shared" si="536"/>
        <v>1313,</v>
      </c>
      <c r="C1314" s="310" t="str">
        <f t="shared" ref="C1314:J1314" si="627">IF(C314="","",C314)</f>
        <v>虎牢关</v>
      </c>
      <c r="D1314" s="310">
        <f t="shared" si="627"/>
        <v>9</v>
      </c>
      <c r="E1314" s="309">
        <f t="shared" si="515"/>
        <v>362</v>
      </c>
      <c r="F1314" s="310" t="str">
        <f t="shared" si="627"/>
        <v>前方乃一狭窄关隘，进可攻退可守，此等要害之地，仅有一壮士驻守于此。你上前观望，此人绝非等闲之辈……</v>
      </c>
      <c r="G1314" s="310">
        <f t="shared" si="627"/>
        <v>9</v>
      </c>
      <c r="H1314" s="310">
        <f t="shared" si="627"/>
        <v>7</v>
      </c>
      <c r="I1314" s="310">
        <f t="shared" si="627"/>
        <v>1</v>
      </c>
      <c r="J1314" s="310" t="str">
        <f t="shared" si="627"/>
        <v>豪杰</v>
      </c>
      <c r="K1314" s="317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3" t="str">
        <f t="shared" si="608"/>
        <v/>
      </c>
      <c r="R1314" s="118"/>
    </row>
    <row r="1315" spans="1:18">
      <c r="A1315" s="276">
        <v>1312</v>
      </c>
      <c r="B1315" s="308" t="str">
        <f t="shared" si="536"/>
        <v>1315,</v>
      </c>
      <c r="C1315" s="310" t="str">
        <f t="shared" ref="C1315:J1315" si="629">IF(C315="","",C315)</f>
        <v>定军山</v>
      </c>
      <c r="D1315" s="310">
        <f t="shared" si="629"/>
        <v>8</v>
      </c>
      <c r="E1315" s="309">
        <f t="shared" si="515"/>
        <v>361</v>
      </c>
      <c r="F1315" s="310" t="str">
        <f t="shared" si="629"/>
        <v>大军行至荒山野岭之中，忽一伙贼人出现，向你喊道：此山是我开，此树是我栽，要想从此过，留下买路财……</v>
      </c>
      <c r="G1315" s="310">
        <f t="shared" si="629"/>
        <v>10</v>
      </c>
      <c r="H1315" s="310">
        <f t="shared" si="629"/>
        <v>8</v>
      </c>
      <c r="I1315" s="310">
        <f t="shared" si="629"/>
        <v>1</v>
      </c>
      <c r="J1315" s="310" t="str">
        <f t="shared" si="629"/>
        <v>黑山贼</v>
      </c>
      <c r="K1315" s="317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3" t="str">
        <f t="shared" si="608"/>
        <v/>
      </c>
      <c r="R1315" s="118"/>
    </row>
    <row r="1316" spans="1:18">
      <c r="A1316" s="276">
        <v>1313</v>
      </c>
      <c r="B1316" s="308" t="str">
        <f t="shared" si="536"/>
        <v>1316,1319,</v>
      </c>
      <c r="C1316" s="310" t="str">
        <f t="shared" ref="C1316:J1316" si="632">IF(C316="","",C316)</f>
        <v>矿山</v>
      </c>
      <c r="D1316" s="310">
        <f t="shared" si="632"/>
        <v>1</v>
      </c>
      <c r="E1316" s="309">
        <f t="shared" si="515"/>
        <v>366</v>
      </c>
      <c r="F1316" s="310" t="str">
        <f t="shared" si="632"/>
        <v>探子来报，前方有一座废弃矿山，是否前往探视？</v>
      </c>
      <c r="G1316" s="310">
        <f t="shared" si="632"/>
        <v>16</v>
      </c>
      <c r="H1316" s="310">
        <f t="shared" si="632"/>
        <v>4</v>
      </c>
      <c r="I1316" s="310">
        <f t="shared" si="632"/>
        <v>1</v>
      </c>
      <c r="J1316" s="310" t="str">
        <f t="shared" si="632"/>
        <v>金</v>
      </c>
      <c r="K1316" s="317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3" t="str">
        <f t="shared" si="608"/>
        <v/>
      </c>
      <c r="R1316" s="118"/>
    </row>
    <row r="1317" spans="1:18">
      <c r="A1317" s="276">
        <v>1314</v>
      </c>
      <c r="B1317" s="308" t="str">
        <f t="shared" si="536"/>
        <v>1317,</v>
      </c>
      <c r="C1317" s="310" t="str">
        <f t="shared" ref="C1317:J1317" si="634">IF(C317="","",C317)</f>
        <v>空城</v>
      </c>
      <c r="D1317" s="310">
        <f t="shared" si="634"/>
        <v>7</v>
      </c>
      <c r="E1317" s="309">
        <f t="shared" si="515"/>
        <v>365</v>
      </c>
      <c r="F1317" s="310" t="str">
        <f t="shared" si="634"/>
        <v>探子来报，前方乃一座空城，可借道而行……</v>
      </c>
      <c r="G1317" s="310">
        <f t="shared" si="634"/>
        <v>11</v>
      </c>
      <c r="H1317" s="310">
        <f t="shared" si="634"/>
        <v>9</v>
      </c>
      <c r="I1317" s="310">
        <f t="shared" si="634"/>
        <v>1</v>
      </c>
      <c r="J1317" s="310" t="str">
        <f t="shared" si="634"/>
        <v/>
      </c>
      <c r="K1317" s="317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3" t="str">
        <f t="shared" si="608"/>
        <v/>
      </c>
      <c r="R1317" s="118"/>
    </row>
    <row r="1318" spans="1:18">
      <c r="A1318" s="276">
        <v>1315</v>
      </c>
      <c r="B1318" s="308" t="str">
        <f t="shared" si="536"/>
        <v>1318,1320,</v>
      </c>
      <c r="C1318" s="310" t="str">
        <f t="shared" ref="C1318:J1318" si="636">IF(C318="","",C318)</f>
        <v>答题</v>
      </c>
      <c r="D1318" s="310">
        <f t="shared" si="636"/>
        <v>3</v>
      </c>
      <c r="E1318" s="309" t="str">
        <f t="shared" si="515"/>
        <v/>
      </c>
      <c r="F1318" s="310" t="str">
        <f t="shared" si="636"/>
        <v>夜半时分，你正于军营之中阅读兵书，忽账外出现一鹤发老翁，笑你只读死书，不晓得天下之事，而后向你提出一问……</v>
      </c>
      <c r="G1318" s="310">
        <f t="shared" si="636"/>
        <v>3</v>
      </c>
      <c r="H1318" s="310" t="str">
        <f t="shared" si="636"/>
        <v/>
      </c>
      <c r="I1318" s="310" t="str">
        <f t="shared" si="636"/>
        <v/>
      </c>
      <c r="J1318" s="310" t="str">
        <f t="shared" si="636"/>
        <v/>
      </c>
      <c r="K1318" s="317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3" t="str">
        <f t="shared" si="608"/>
        <v/>
      </c>
      <c r="R1318" s="118"/>
    </row>
    <row r="1319" spans="1:18">
      <c r="A1319" s="276">
        <v>1316</v>
      </c>
      <c r="B1319" s="308" t="str">
        <f t="shared" si="536"/>
        <v>1321,</v>
      </c>
      <c r="C1319" s="310" t="str">
        <f t="shared" ref="C1319:J1319" si="638">IF(C319="","",C319)</f>
        <v>武功山</v>
      </c>
      <c r="D1319" s="310">
        <f t="shared" si="638"/>
        <v>8</v>
      </c>
      <c r="E1319" s="309">
        <f t="shared" si="515"/>
        <v>361</v>
      </c>
      <c r="F1319" s="310" t="str">
        <f t="shared" si="638"/>
        <v>大军行至荒山野岭之中，忽一伙贼人出现，向你喊道：此山是我开，此树是我栽，要想从此过，留下买路财……</v>
      </c>
      <c r="G1319" s="310">
        <f t="shared" si="638"/>
        <v>12</v>
      </c>
      <c r="H1319" s="310">
        <f t="shared" si="638"/>
        <v>10</v>
      </c>
      <c r="I1319" s="310">
        <f t="shared" si="638"/>
        <v>1</v>
      </c>
      <c r="J1319" s="310" t="str">
        <f t="shared" si="638"/>
        <v>黑山贼</v>
      </c>
      <c r="K1319" s="317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3" t="str">
        <f t="shared" si="608"/>
        <v/>
      </c>
      <c r="R1319" s="118"/>
    </row>
    <row r="1320" spans="1:18">
      <c r="A1320" s="276">
        <v>1317</v>
      </c>
      <c r="B1320" s="308" t="str">
        <f t="shared" si="536"/>
        <v>1321,</v>
      </c>
      <c r="C1320" s="310" t="str">
        <f t="shared" ref="C1320:J1320" si="640">IF(C320="","",C320)</f>
        <v>北海</v>
      </c>
      <c r="D1320" s="310">
        <f t="shared" si="640"/>
        <v>1</v>
      </c>
      <c r="E1320" s="309">
        <f t="shared" si="515"/>
        <v>233</v>
      </c>
      <c r="F1320" s="310" t="str">
        <f t="shared" si="640"/>
        <v>大军行至一城池之下，贼军守将向你叫嚣：此城兵精粮足，城墙坚固，愿阁下知难而退，莫要枉送性命……</v>
      </c>
      <c r="G1320" s="310">
        <f t="shared" si="640"/>
        <v>13</v>
      </c>
      <c r="H1320" s="310">
        <f t="shared" si="640"/>
        <v>11</v>
      </c>
      <c r="I1320" s="310">
        <f t="shared" si="640"/>
        <v>1</v>
      </c>
      <c r="J1320" s="310" t="str">
        <f t="shared" si="640"/>
        <v>公孙渊</v>
      </c>
      <c r="K1320" s="317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3" t="str">
        <f t="shared" si="608"/>
        <v/>
      </c>
      <c r="R1320" s="118"/>
    </row>
    <row r="1321" spans="1:18">
      <c r="A1321" s="276">
        <v>1318</v>
      </c>
      <c r="B1321" s="308" t="str">
        <f t="shared" si="536"/>
        <v>1321,</v>
      </c>
      <c r="C1321" s="310" t="str">
        <f t="shared" ref="C1321:J1321" si="642">IF(C321="","",C321)</f>
        <v>函谷关</v>
      </c>
      <c r="D1321" s="310">
        <f t="shared" si="642"/>
        <v>9</v>
      </c>
      <c r="E1321" s="309">
        <f t="shared" si="515"/>
        <v>362</v>
      </c>
      <c r="F1321" s="310" t="str">
        <f t="shared" si="642"/>
        <v>前方乃一狭窄关隘，进可攻退可守，此等要害之地，仅有一壮士驻守于此。你上前观望，此人绝非等闲之辈……</v>
      </c>
      <c r="G1321" s="310">
        <f t="shared" si="642"/>
        <v>14</v>
      </c>
      <c r="H1321" s="310">
        <f t="shared" si="642"/>
        <v>12</v>
      </c>
      <c r="I1321" s="310">
        <f t="shared" si="642"/>
        <v>1</v>
      </c>
      <c r="J1321" s="310" t="str">
        <f t="shared" si="642"/>
        <v>豪杰</v>
      </c>
      <c r="K1321" s="317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3" t="str">
        <f t="shared" si="608"/>
        <v/>
      </c>
      <c r="R1321" s="118"/>
    </row>
    <row r="1322" spans="1:18">
      <c r="A1322" s="276">
        <v>1319</v>
      </c>
      <c r="B1322" s="308" t="str">
        <f t="shared" si="536"/>
        <v>1321,</v>
      </c>
      <c r="C1322" s="310" t="str">
        <f t="shared" ref="C1322:J1322" si="644">IF(C322="","",C322)</f>
        <v>鬼城</v>
      </c>
      <c r="D1322" s="310">
        <f t="shared" si="644"/>
        <v>7</v>
      </c>
      <c r="E1322" s="309">
        <f t="shared" si="515"/>
        <v>364</v>
      </c>
      <c r="F1322" s="310" t="str">
        <f t="shared" si="644"/>
        <v>传闻前方乃一座鬼城，常有异兽鬼怪出没……你心生疑虑，不知如何……</v>
      </c>
      <c r="G1322" s="310">
        <f t="shared" si="644"/>
        <v>9</v>
      </c>
      <c r="H1322" s="310">
        <f t="shared" si="644"/>
        <v>1</v>
      </c>
      <c r="I1322" s="310">
        <f t="shared" si="644"/>
        <v>1</v>
      </c>
      <c r="J1322" s="310" t="str">
        <f t="shared" si="644"/>
        <v/>
      </c>
      <c r="K1322" s="317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3" t="str">
        <f t="shared" si="608"/>
        <v/>
      </c>
      <c r="R1322" s="118"/>
    </row>
    <row r="1323" spans="1:18">
      <c r="A1323" s="276">
        <v>1320</v>
      </c>
      <c r="B1323" s="308" t="str">
        <f t="shared" si="536"/>
        <v>1321,</v>
      </c>
      <c r="C1323" s="310" t="str">
        <f t="shared" ref="C1323:J1323" si="646">IF(C323="","",C323)</f>
        <v>鬼城</v>
      </c>
      <c r="D1323" s="310">
        <f t="shared" si="646"/>
        <v>7</v>
      </c>
      <c r="E1323" s="309">
        <f t="shared" si="515"/>
        <v>364</v>
      </c>
      <c r="F1323" s="310" t="str">
        <f t="shared" si="646"/>
        <v>传闻前方乃一座鬼城，常有异兽鬼怪出没……你心生疑虑，不知如何……</v>
      </c>
      <c r="G1323" s="310">
        <f t="shared" si="646"/>
        <v>10</v>
      </c>
      <c r="H1323" s="310">
        <f t="shared" si="646"/>
        <v>2</v>
      </c>
      <c r="I1323" s="310">
        <f t="shared" si="646"/>
        <v>1</v>
      </c>
      <c r="J1323" s="310" t="str">
        <f t="shared" si="646"/>
        <v/>
      </c>
      <c r="K1323" s="317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3" t="str">
        <f t="shared" si="608"/>
        <v/>
      </c>
      <c r="R1323" s="118"/>
    </row>
    <row r="1324" spans="1:18">
      <c r="A1324" s="276">
        <v>1321</v>
      </c>
      <c r="B1324" s="308" t="str">
        <f t="shared" si="536"/>
        <v>1322,1323,1324,</v>
      </c>
      <c r="C1324" s="310" t="str">
        <f t="shared" ref="C1324:J1324" si="648">IF(C324="","",C324)</f>
        <v>三选</v>
      </c>
      <c r="D1324" s="310">
        <f t="shared" si="648"/>
        <v>5</v>
      </c>
      <c r="E1324" s="309" t="str">
        <f t="shared" ref="E1324:E1387" si="649">IF(E324="","",E324+200)</f>
        <v/>
      </c>
      <c r="F1324" s="310" t="str">
        <f t="shared" si="648"/>
        <v>风和日丽，旌旗招展。大军启程不久，前方探子来报，有一仙人拦路，愿助你一臂之力……</v>
      </c>
      <c r="G1324" s="310">
        <f t="shared" si="648"/>
        <v>5</v>
      </c>
      <c r="H1324" s="310" t="str">
        <f t="shared" si="648"/>
        <v/>
      </c>
      <c r="I1324" s="310" t="str">
        <f t="shared" si="648"/>
        <v/>
      </c>
      <c r="J1324" s="310" t="str">
        <f t="shared" si="648"/>
        <v/>
      </c>
      <c r="K1324" s="317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3" t="str">
        <f t="shared" si="608"/>
        <v>,</v>
      </c>
      <c r="R1324" s="118"/>
    </row>
    <row r="1325" spans="1:18">
      <c r="A1325" s="276">
        <v>1322</v>
      </c>
      <c r="B1325" s="308" t="str">
        <f t="shared" si="536"/>
        <v>1325,1326,</v>
      </c>
      <c r="C1325" s="310" t="str">
        <f t="shared" ref="C1325:J1325" si="652">IF(C325="","",C325)</f>
        <v>庐江</v>
      </c>
      <c r="D1325" s="310">
        <f t="shared" si="652"/>
        <v>1</v>
      </c>
      <c r="E1325" s="309">
        <f t="shared" si="649"/>
        <v>234</v>
      </c>
      <c r="F1325" s="310" t="str">
        <f t="shared" si="652"/>
        <v>大军行至一城池之下，贼军守将向你叫嚣：此城兵精粮足，城墙坚固，愿阁下知难而退，莫要枉送性命……</v>
      </c>
      <c r="G1325" s="310">
        <f t="shared" si="652"/>
        <v>11</v>
      </c>
      <c r="H1325" s="310">
        <f t="shared" si="652"/>
        <v>3</v>
      </c>
      <c r="I1325" s="310">
        <f t="shared" si="652"/>
        <v>1</v>
      </c>
      <c r="J1325" s="310" t="str">
        <f t="shared" si="652"/>
        <v>刘表</v>
      </c>
      <c r="K1325" s="317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3" t="str">
        <f t="shared" si="608"/>
        <v/>
      </c>
      <c r="R1325" s="118"/>
    </row>
    <row r="1326" spans="1:18">
      <c r="A1326" s="276">
        <v>1323</v>
      </c>
      <c r="B1326" s="308" t="str">
        <f t="shared" si="536"/>
        <v>1325,1326,1327,</v>
      </c>
      <c r="C1326" s="310" t="str">
        <f t="shared" ref="C1326:J1326" si="654">IF(C326="","",C326)</f>
        <v>东夷蜃楼</v>
      </c>
      <c r="D1326" s="310">
        <f t="shared" si="654"/>
        <v>10</v>
      </c>
      <c r="E1326" s="309">
        <f t="shared" si="649"/>
        <v>363</v>
      </c>
      <c r="F1326" s="310" t="str">
        <f t="shared" si="654"/>
        <v>大军行至一荒芜之地，方圆百里了无人烟，令你心生畏惧……正当你要掉头，一座古城忽现于迷雾之中……</v>
      </c>
      <c r="G1326" s="310">
        <f t="shared" si="654"/>
        <v>12</v>
      </c>
      <c r="H1326" s="310">
        <f t="shared" si="654"/>
        <v>4</v>
      </c>
      <c r="I1326" s="310">
        <f t="shared" si="654"/>
        <v>1</v>
      </c>
      <c r="J1326" s="310" t="str">
        <f t="shared" si="654"/>
        <v>遗迹</v>
      </c>
      <c r="K1326" s="317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3" t="str">
        <f t="shared" si="608"/>
        <v>,</v>
      </c>
      <c r="R1326" s="118"/>
    </row>
    <row r="1327" spans="1:18">
      <c r="A1327" s="276">
        <v>1324</v>
      </c>
      <c r="B1327" s="308" t="str">
        <f t="shared" si="536"/>
        <v>1326,1327,</v>
      </c>
      <c r="C1327" s="310" t="str">
        <f t="shared" ref="C1327:J1327" si="656">IF(C327="","",C327)</f>
        <v>柴桑</v>
      </c>
      <c r="D1327" s="310">
        <f t="shared" si="656"/>
        <v>1</v>
      </c>
      <c r="E1327" s="309">
        <f t="shared" si="649"/>
        <v>234</v>
      </c>
      <c r="F1327" s="310" t="str">
        <f t="shared" si="656"/>
        <v>大军行进数日，探子来报，前方城池已被贼军所占……你前往探视，见贼军早已严阵以待……</v>
      </c>
      <c r="G1327" s="310">
        <f t="shared" si="656"/>
        <v>13</v>
      </c>
      <c r="H1327" s="310">
        <f t="shared" si="656"/>
        <v>5</v>
      </c>
      <c r="I1327" s="310">
        <f t="shared" si="656"/>
        <v>1</v>
      </c>
      <c r="J1327" s="310" t="str">
        <f t="shared" si="656"/>
        <v>孙权</v>
      </c>
      <c r="K1327" s="317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3" t="str">
        <f t="shared" si="608"/>
        <v/>
      </c>
      <c r="R1327" s="118"/>
    </row>
    <row r="1328" spans="1:18">
      <c r="A1328" s="276">
        <v>1325</v>
      </c>
      <c r="B1328" s="308" t="str">
        <f t="shared" si="536"/>
        <v>1328,</v>
      </c>
      <c r="C1328" s="310" t="str">
        <f t="shared" ref="C1328:J1328" si="658">IF(C328="","",C328)</f>
        <v>购买</v>
      </c>
      <c r="D1328" s="310">
        <f t="shared" si="658"/>
        <v>6</v>
      </c>
      <c r="E1328" s="309" t="str">
        <f t="shared" si="649"/>
        <v/>
      </c>
      <c r="F1328" s="310" t="str">
        <f t="shared" si="658"/>
        <v>你素闻前方有一商贾之地，可招募将士或购置器械，你查看所剩钱财，犹豫是否前往……</v>
      </c>
      <c r="G1328" s="310">
        <f t="shared" si="658"/>
        <v>6</v>
      </c>
      <c r="H1328" s="310" t="str">
        <f t="shared" si="658"/>
        <v/>
      </c>
      <c r="I1328" s="310" t="str">
        <f t="shared" si="658"/>
        <v/>
      </c>
      <c r="J1328" s="310" t="str">
        <f t="shared" si="658"/>
        <v/>
      </c>
      <c r="K1328" s="317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3" t="str">
        <f t="shared" si="608"/>
        <v/>
      </c>
      <c r="R1328" s="118"/>
    </row>
    <row r="1329" spans="1:18">
      <c r="A1329" s="276">
        <v>1326</v>
      </c>
      <c r="B1329" s="308" t="str">
        <f t="shared" si="536"/>
        <v>1328,</v>
      </c>
      <c r="C1329" s="310" t="str">
        <f t="shared" ref="C1329:J1329" si="660">IF(C329="","",C329)</f>
        <v>鬼城</v>
      </c>
      <c r="D1329" s="310">
        <f t="shared" si="660"/>
        <v>7</v>
      </c>
      <c r="E1329" s="309">
        <f t="shared" si="649"/>
        <v>364</v>
      </c>
      <c r="F1329" s="310" t="str">
        <f t="shared" si="660"/>
        <v>传闻前方乃一座鬼城，常有异兽鬼怪出没……你心生疑虑，不知如何……</v>
      </c>
      <c r="G1329" s="310">
        <f t="shared" si="660"/>
        <v>14</v>
      </c>
      <c r="H1329" s="310">
        <f t="shared" si="660"/>
        <v>6</v>
      </c>
      <c r="I1329" s="310">
        <f t="shared" si="660"/>
        <v>1</v>
      </c>
      <c r="J1329" s="310" t="str">
        <f t="shared" si="660"/>
        <v/>
      </c>
      <c r="K1329" s="317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3" t="str">
        <f t="shared" si="608"/>
        <v/>
      </c>
      <c r="R1329" s="118"/>
    </row>
    <row r="1330" spans="1:18">
      <c r="A1330" s="276">
        <v>1327</v>
      </c>
      <c r="B1330" s="308" t="str">
        <f t="shared" si="536"/>
        <v>1328,</v>
      </c>
      <c r="C1330" s="310" t="str">
        <f t="shared" ref="C1330:J1330" si="662">IF(C330="","",C330)</f>
        <v>回血</v>
      </c>
      <c r="D1330" s="310">
        <f t="shared" si="662"/>
        <v>4</v>
      </c>
      <c r="E1330" s="309" t="str">
        <f t="shared" si="649"/>
        <v/>
      </c>
      <c r="F1330" s="310" t="str">
        <f t="shared" si="662"/>
        <v>大军接连奔波数日，早已人困马乏……正当你忧愁之际，前方忽现一甘泉，你叹曰：此乃天助……</v>
      </c>
      <c r="G1330" s="310">
        <f t="shared" si="662"/>
        <v>4</v>
      </c>
      <c r="H1330" s="310" t="str">
        <f t="shared" si="662"/>
        <v/>
      </c>
      <c r="I1330" s="310" t="str">
        <f t="shared" si="662"/>
        <v/>
      </c>
      <c r="J1330" s="310" t="str">
        <f t="shared" si="662"/>
        <v/>
      </c>
      <c r="K1330" s="317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3" t="str">
        <f t="shared" si="608"/>
        <v/>
      </c>
      <c r="R1330" s="118"/>
    </row>
    <row r="1331" spans="1:18">
      <c r="A1331" s="276">
        <v>1328</v>
      </c>
      <c r="B1331" s="308" t="str">
        <f t="shared" si="536"/>
        <v/>
      </c>
      <c r="C1331" s="310" t="str">
        <f t="shared" ref="C1331:J1331" si="664">IF(C331="","",C331)</f>
        <v>吴</v>
      </c>
      <c r="D1331" s="310">
        <f t="shared" si="664"/>
        <v>1</v>
      </c>
      <c r="E1331" s="309">
        <f t="shared" si="649"/>
        <v>235</v>
      </c>
      <c r="F1331" s="310" t="str">
        <f t="shared" si="664"/>
        <v>行军数日，终于到达贼军主力所在之处……鼓角齐鸣,杀声阵阵，一场大战即将到来……</v>
      </c>
      <c r="G1331" s="310">
        <f t="shared" si="664"/>
        <v>15</v>
      </c>
      <c r="H1331" s="310">
        <f t="shared" si="664"/>
        <v>7</v>
      </c>
      <c r="I1331" s="310">
        <f t="shared" si="664"/>
        <v>2</v>
      </c>
      <c r="J1331" s="310" t="str">
        <f t="shared" si="664"/>
        <v>董卓</v>
      </c>
      <c r="K1331" s="317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3" t="str">
        <f t="shared" si="608"/>
        <v/>
      </c>
      <c r="R1331" s="118"/>
    </row>
    <row r="1332" spans="1:18">
      <c r="A1332" s="276">
        <v>1329</v>
      </c>
      <c r="B1332" s="308" t="str">
        <f t="shared" si="536"/>
        <v/>
      </c>
      <c r="C1332" s="310" t="str">
        <f t="shared" ref="C1332:J1332" si="666">IF(C332="","",C332)</f>
        <v/>
      </c>
      <c r="D1332" s="310" t="str">
        <f t="shared" si="666"/>
        <v/>
      </c>
      <c r="E1332" s="309" t="str">
        <f t="shared" si="649"/>
        <v/>
      </c>
      <c r="F1332" s="310" t="str">
        <f t="shared" si="666"/>
        <v/>
      </c>
      <c r="G1332" s="310" t="str">
        <f t="shared" si="666"/>
        <v/>
      </c>
      <c r="H1332" s="310" t="str">
        <f t="shared" si="666"/>
        <v/>
      </c>
      <c r="I1332" s="310" t="str">
        <f t="shared" si="666"/>
        <v/>
      </c>
      <c r="J1332" s="310" t="str">
        <f t="shared" si="666"/>
        <v/>
      </c>
      <c r="K1332" s="317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3" t="str">
        <f t="shared" si="608"/>
        <v/>
      </c>
      <c r="R1332" s="118"/>
    </row>
    <row r="1333" spans="1:18">
      <c r="A1333" s="276">
        <v>1330</v>
      </c>
      <c r="B1333" s="308" t="str">
        <f t="shared" si="536"/>
        <v/>
      </c>
      <c r="C1333" s="310" t="str">
        <f t="shared" ref="C1333:J1333" si="668">IF(C333="","",C333)</f>
        <v/>
      </c>
      <c r="D1333" s="310" t="str">
        <f t="shared" si="668"/>
        <v/>
      </c>
      <c r="E1333" s="309" t="str">
        <f t="shared" si="649"/>
        <v/>
      </c>
      <c r="F1333" s="310" t="str">
        <f t="shared" si="668"/>
        <v/>
      </c>
      <c r="G1333" s="310" t="str">
        <f t="shared" si="668"/>
        <v/>
      </c>
      <c r="H1333" s="310" t="str">
        <f t="shared" si="668"/>
        <v/>
      </c>
      <c r="I1333" s="310" t="str">
        <f t="shared" si="668"/>
        <v/>
      </c>
      <c r="J1333" s="310" t="str">
        <f t="shared" si="668"/>
        <v/>
      </c>
      <c r="K1333" s="317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3" t="str">
        <f t="shared" si="608"/>
        <v/>
      </c>
      <c r="R1333" s="118"/>
    </row>
    <row r="1334" spans="1:18">
      <c r="A1334" s="276">
        <v>1331</v>
      </c>
      <c r="B1334" s="308" t="str">
        <f t="shared" ref="B1334:B1397" si="670">IF(K1334="","",K1334)</f>
        <v/>
      </c>
      <c r="C1334" s="310" t="str">
        <f t="shared" ref="C1334:J1334" si="671">IF(C334="","",C334)</f>
        <v/>
      </c>
      <c r="D1334" s="310" t="str">
        <f t="shared" si="671"/>
        <v/>
      </c>
      <c r="E1334" s="309" t="str">
        <f t="shared" si="649"/>
        <v/>
      </c>
      <c r="F1334" s="310" t="str">
        <f t="shared" si="671"/>
        <v/>
      </c>
      <c r="G1334" s="310" t="str">
        <f t="shared" si="671"/>
        <v/>
      </c>
      <c r="H1334" s="310" t="str">
        <f t="shared" si="671"/>
        <v/>
      </c>
      <c r="I1334" s="310" t="str">
        <f t="shared" si="671"/>
        <v/>
      </c>
      <c r="J1334" s="310" t="str">
        <f t="shared" si="671"/>
        <v/>
      </c>
      <c r="K1334" s="317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3" t="str">
        <f t="shared" si="608"/>
        <v/>
      </c>
      <c r="R1334" s="118"/>
    </row>
    <row r="1335" spans="1:18">
      <c r="A1335" s="276">
        <v>1332</v>
      </c>
      <c r="B1335" s="308" t="str">
        <f t="shared" si="670"/>
        <v/>
      </c>
      <c r="C1335" s="310" t="str">
        <f t="shared" ref="C1335:J1335" si="673">IF(C335="","",C335)</f>
        <v/>
      </c>
      <c r="D1335" s="310" t="str">
        <f t="shared" si="673"/>
        <v/>
      </c>
      <c r="E1335" s="309" t="str">
        <f t="shared" si="649"/>
        <v/>
      </c>
      <c r="F1335" s="310" t="str">
        <f t="shared" si="673"/>
        <v/>
      </c>
      <c r="G1335" s="310" t="str">
        <f t="shared" si="673"/>
        <v/>
      </c>
      <c r="H1335" s="310" t="str">
        <f t="shared" si="673"/>
        <v/>
      </c>
      <c r="I1335" s="310" t="str">
        <f t="shared" si="673"/>
        <v/>
      </c>
      <c r="J1335" s="310" t="str">
        <f t="shared" si="673"/>
        <v/>
      </c>
      <c r="K1335" s="317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3" t="str">
        <f t="shared" si="608"/>
        <v/>
      </c>
      <c r="R1335" s="118"/>
    </row>
    <row r="1336" spans="1:18">
      <c r="A1336" s="276">
        <v>1333</v>
      </c>
      <c r="B1336" s="308" t="str">
        <f t="shared" si="670"/>
        <v/>
      </c>
      <c r="C1336" s="310" t="str">
        <f t="shared" ref="C1336:J1336" si="675">IF(C336="","",C336)</f>
        <v/>
      </c>
      <c r="D1336" s="310" t="str">
        <f t="shared" si="675"/>
        <v/>
      </c>
      <c r="E1336" s="309" t="str">
        <f t="shared" si="649"/>
        <v/>
      </c>
      <c r="F1336" s="310" t="str">
        <f t="shared" si="675"/>
        <v/>
      </c>
      <c r="G1336" s="310" t="str">
        <f t="shared" si="675"/>
        <v/>
      </c>
      <c r="H1336" s="310" t="str">
        <f t="shared" si="675"/>
        <v/>
      </c>
      <c r="I1336" s="310" t="str">
        <f t="shared" si="675"/>
        <v/>
      </c>
      <c r="J1336" s="310" t="str">
        <f t="shared" si="675"/>
        <v/>
      </c>
      <c r="K1336" s="317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3" t="str">
        <f t="shared" si="608"/>
        <v/>
      </c>
      <c r="R1336" s="118"/>
    </row>
    <row r="1337" spans="1:18">
      <c r="A1337" s="276">
        <v>1334</v>
      </c>
      <c r="B1337" s="308" t="str">
        <f t="shared" si="670"/>
        <v/>
      </c>
      <c r="C1337" s="310" t="str">
        <f t="shared" ref="C1337:J1337" si="677">IF(C337="","",C337)</f>
        <v/>
      </c>
      <c r="D1337" s="310" t="str">
        <f t="shared" si="677"/>
        <v/>
      </c>
      <c r="E1337" s="309" t="str">
        <f t="shared" si="649"/>
        <v/>
      </c>
      <c r="F1337" s="310" t="str">
        <f t="shared" si="677"/>
        <v/>
      </c>
      <c r="G1337" s="310" t="str">
        <f t="shared" si="677"/>
        <v/>
      </c>
      <c r="H1337" s="310" t="str">
        <f t="shared" si="677"/>
        <v/>
      </c>
      <c r="I1337" s="310" t="str">
        <f t="shared" si="677"/>
        <v/>
      </c>
      <c r="J1337" s="310" t="str">
        <f t="shared" si="677"/>
        <v/>
      </c>
      <c r="K1337" s="317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3" t="str">
        <f t="shared" si="608"/>
        <v/>
      </c>
      <c r="R1337" s="118"/>
    </row>
    <row r="1338" spans="1:18">
      <c r="A1338" s="276">
        <v>1335</v>
      </c>
      <c r="B1338" s="308" t="str">
        <f t="shared" si="670"/>
        <v/>
      </c>
      <c r="C1338" s="310" t="str">
        <f t="shared" ref="C1338:J1338" si="679">IF(C338="","",C338)</f>
        <v/>
      </c>
      <c r="D1338" s="310" t="str">
        <f t="shared" si="679"/>
        <v/>
      </c>
      <c r="E1338" s="309" t="str">
        <f t="shared" si="649"/>
        <v/>
      </c>
      <c r="F1338" s="310" t="str">
        <f t="shared" si="679"/>
        <v/>
      </c>
      <c r="G1338" s="310" t="str">
        <f t="shared" si="679"/>
        <v/>
      </c>
      <c r="H1338" s="310" t="str">
        <f t="shared" si="679"/>
        <v/>
      </c>
      <c r="I1338" s="310" t="str">
        <f t="shared" si="679"/>
        <v/>
      </c>
      <c r="J1338" s="310" t="str">
        <f t="shared" si="679"/>
        <v/>
      </c>
      <c r="K1338" s="317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3" t="str">
        <f t="shared" si="608"/>
        <v/>
      </c>
      <c r="R1338" s="118"/>
    </row>
    <row r="1339" spans="1:18">
      <c r="A1339" s="276">
        <v>1336</v>
      </c>
      <c r="B1339" s="308" t="str">
        <f t="shared" si="670"/>
        <v/>
      </c>
      <c r="C1339" s="310" t="str">
        <f t="shared" ref="C1339:J1339" si="681">IF(C339="","",C339)</f>
        <v/>
      </c>
      <c r="D1339" s="310" t="str">
        <f t="shared" si="681"/>
        <v/>
      </c>
      <c r="E1339" s="309" t="str">
        <f t="shared" si="649"/>
        <v/>
      </c>
      <c r="F1339" s="310" t="str">
        <f t="shared" si="681"/>
        <v/>
      </c>
      <c r="G1339" s="310" t="str">
        <f t="shared" si="681"/>
        <v/>
      </c>
      <c r="H1339" s="310" t="str">
        <f t="shared" si="681"/>
        <v/>
      </c>
      <c r="I1339" s="310" t="str">
        <f t="shared" si="681"/>
        <v/>
      </c>
      <c r="J1339" s="310" t="str">
        <f t="shared" si="681"/>
        <v/>
      </c>
      <c r="K1339" s="317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3" t="str">
        <f t="shared" si="608"/>
        <v/>
      </c>
      <c r="R1339" s="118"/>
    </row>
    <row r="1340" spans="1:18">
      <c r="A1340" s="276">
        <v>1337</v>
      </c>
      <c r="B1340" s="308" t="str">
        <f t="shared" si="670"/>
        <v/>
      </c>
      <c r="C1340" s="310" t="str">
        <f t="shared" ref="C1340:J1340" si="683">IF(C340="","",C340)</f>
        <v/>
      </c>
      <c r="D1340" s="310" t="str">
        <f t="shared" si="683"/>
        <v/>
      </c>
      <c r="E1340" s="309" t="str">
        <f t="shared" si="649"/>
        <v/>
      </c>
      <c r="F1340" s="310" t="str">
        <f t="shared" si="683"/>
        <v/>
      </c>
      <c r="G1340" s="310" t="str">
        <f t="shared" si="683"/>
        <v/>
      </c>
      <c r="H1340" s="310" t="str">
        <f t="shared" si="683"/>
        <v/>
      </c>
      <c r="I1340" s="310" t="str">
        <f t="shared" si="683"/>
        <v/>
      </c>
      <c r="J1340" s="310" t="str">
        <f t="shared" si="683"/>
        <v/>
      </c>
      <c r="K1340" s="317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3" t="str">
        <f t="shared" si="608"/>
        <v/>
      </c>
      <c r="R1340" s="118"/>
    </row>
    <row r="1341" spans="1:18">
      <c r="A1341" s="276">
        <v>1338</v>
      </c>
      <c r="B1341" s="308" t="str">
        <f t="shared" si="670"/>
        <v/>
      </c>
      <c r="C1341" s="310" t="str">
        <f t="shared" ref="C1341:J1341" si="685">IF(C341="","",C341)</f>
        <v/>
      </c>
      <c r="D1341" s="310" t="str">
        <f t="shared" si="685"/>
        <v/>
      </c>
      <c r="E1341" s="309" t="str">
        <f t="shared" si="649"/>
        <v/>
      </c>
      <c r="F1341" s="310" t="str">
        <f t="shared" si="685"/>
        <v/>
      </c>
      <c r="G1341" s="310" t="str">
        <f t="shared" si="685"/>
        <v/>
      </c>
      <c r="H1341" s="310" t="str">
        <f t="shared" si="685"/>
        <v/>
      </c>
      <c r="I1341" s="310" t="str">
        <f t="shared" si="685"/>
        <v/>
      </c>
      <c r="J1341" s="310" t="str">
        <f t="shared" si="685"/>
        <v/>
      </c>
      <c r="K1341" s="317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3" t="str">
        <f t="shared" si="608"/>
        <v/>
      </c>
      <c r="R1341" s="118"/>
    </row>
    <row r="1342" spans="1:18">
      <c r="A1342" s="276">
        <v>1339</v>
      </c>
      <c r="B1342" s="308" t="str">
        <f t="shared" si="670"/>
        <v/>
      </c>
      <c r="C1342" s="310" t="str">
        <f t="shared" ref="C1342:J1342" si="687">IF(C342="","",C342)</f>
        <v/>
      </c>
      <c r="D1342" s="310" t="str">
        <f t="shared" si="687"/>
        <v/>
      </c>
      <c r="E1342" s="309" t="str">
        <f t="shared" si="649"/>
        <v/>
      </c>
      <c r="F1342" s="310" t="str">
        <f t="shared" si="687"/>
        <v/>
      </c>
      <c r="G1342" s="310" t="str">
        <f t="shared" si="687"/>
        <v/>
      </c>
      <c r="H1342" s="310" t="str">
        <f t="shared" si="687"/>
        <v/>
      </c>
      <c r="I1342" s="310" t="str">
        <f t="shared" si="687"/>
        <v/>
      </c>
      <c r="J1342" s="310" t="str">
        <f t="shared" si="687"/>
        <v/>
      </c>
      <c r="K1342" s="317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3" t="str">
        <f t="shared" si="608"/>
        <v/>
      </c>
      <c r="R1342" s="118"/>
    </row>
    <row r="1343" spans="1:18">
      <c r="A1343" s="276">
        <v>1340</v>
      </c>
      <c r="B1343" s="308" t="str">
        <f t="shared" si="670"/>
        <v/>
      </c>
      <c r="C1343" s="310" t="str">
        <f t="shared" ref="C1343:J1343" si="689">IF(C343="","",C343)</f>
        <v/>
      </c>
      <c r="D1343" s="310" t="str">
        <f t="shared" si="689"/>
        <v/>
      </c>
      <c r="E1343" s="309" t="str">
        <f t="shared" si="649"/>
        <v/>
      </c>
      <c r="F1343" s="310" t="str">
        <f t="shared" si="689"/>
        <v/>
      </c>
      <c r="G1343" s="310" t="str">
        <f t="shared" si="689"/>
        <v/>
      </c>
      <c r="H1343" s="310" t="str">
        <f t="shared" si="689"/>
        <v/>
      </c>
      <c r="I1343" s="310" t="str">
        <f t="shared" si="689"/>
        <v/>
      </c>
      <c r="J1343" s="310" t="str">
        <f t="shared" si="689"/>
        <v/>
      </c>
      <c r="K1343" s="317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3" t="str">
        <f t="shared" si="608"/>
        <v/>
      </c>
      <c r="R1343" s="118"/>
    </row>
    <row r="1344" spans="1:18">
      <c r="A1344" s="276">
        <v>1341</v>
      </c>
      <c r="B1344" s="308" t="str">
        <f t="shared" si="670"/>
        <v/>
      </c>
      <c r="C1344" s="310" t="str">
        <f t="shared" ref="C1344:J1344" si="691">IF(C344="","",C344)</f>
        <v/>
      </c>
      <c r="D1344" s="310" t="str">
        <f t="shared" si="691"/>
        <v/>
      </c>
      <c r="E1344" s="309" t="str">
        <f t="shared" si="649"/>
        <v/>
      </c>
      <c r="F1344" s="310" t="str">
        <f t="shared" si="691"/>
        <v/>
      </c>
      <c r="G1344" s="310" t="str">
        <f t="shared" si="691"/>
        <v/>
      </c>
      <c r="H1344" s="310" t="str">
        <f t="shared" si="691"/>
        <v/>
      </c>
      <c r="I1344" s="310" t="str">
        <f t="shared" si="691"/>
        <v/>
      </c>
      <c r="J1344" s="310" t="str">
        <f t="shared" si="691"/>
        <v/>
      </c>
      <c r="K1344" s="317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3" t="str">
        <f t="shared" si="608"/>
        <v/>
      </c>
      <c r="R1344" s="118"/>
    </row>
    <row r="1345" spans="1:18">
      <c r="A1345" s="276">
        <v>1342</v>
      </c>
      <c r="B1345" s="308" t="str">
        <f t="shared" si="670"/>
        <v/>
      </c>
      <c r="C1345" s="310" t="str">
        <f t="shared" ref="C1345:J1345" si="693">IF(C345="","",C345)</f>
        <v/>
      </c>
      <c r="D1345" s="310" t="str">
        <f t="shared" si="693"/>
        <v/>
      </c>
      <c r="E1345" s="309" t="str">
        <f t="shared" si="649"/>
        <v/>
      </c>
      <c r="F1345" s="310" t="str">
        <f t="shared" si="693"/>
        <v/>
      </c>
      <c r="G1345" s="310" t="str">
        <f t="shared" si="693"/>
        <v/>
      </c>
      <c r="H1345" s="310" t="str">
        <f t="shared" si="693"/>
        <v/>
      </c>
      <c r="I1345" s="310" t="str">
        <f t="shared" si="693"/>
        <v/>
      </c>
      <c r="J1345" s="310" t="str">
        <f t="shared" si="693"/>
        <v/>
      </c>
      <c r="K1345" s="317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3" t="str">
        <f t="shared" si="608"/>
        <v/>
      </c>
      <c r="R1345" s="118"/>
    </row>
    <row r="1346" spans="1:18">
      <c r="A1346" s="276">
        <v>1343</v>
      </c>
      <c r="B1346" s="308" t="str">
        <f t="shared" si="670"/>
        <v/>
      </c>
      <c r="C1346" s="310" t="str">
        <f t="shared" ref="C1346:J1346" si="695">IF(C346="","",C346)</f>
        <v/>
      </c>
      <c r="D1346" s="310" t="str">
        <f t="shared" si="695"/>
        <v/>
      </c>
      <c r="E1346" s="309" t="str">
        <f t="shared" si="649"/>
        <v/>
      </c>
      <c r="F1346" s="310" t="str">
        <f t="shared" si="695"/>
        <v/>
      </c>
      <c r="G1346" s="310" t="str">
        <f t="shared" si="695"/>
        <v/>
      </c>
      <c r="H1346" s="310" t="str">
        <f t="shared" si="695"/>
        <v/>
      </c>
      <c r="I1346" s="310" t="str">
        <f t="shared" si="695"/>
        <v/>
      </c>
      <c r="J1346" s="310" t="str">
        <f t="shared" si="695"/>
        <v/>
      </c>
      <c r="K1346" s="317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3" t="str">
        <f t="shared" si="608"/>
        <v/>
      </c>
      <c r="R1346" s="118"/>
    </row>
    <row r="1347" spans="1:18">
      <c r="A1347" s="276">
        <v>1344</v>
      </c>
      <c r="B1347" s="308" t="str">
        <f t="shared" si="670"/>
        <v/>
      </c>
      <c r="C1347" s="310" t="str">
        <f t="shared" ref="C1347:J1347" si="697">IF(C347="","",C347)</f>
        <v/>
      </c>
      <c r="D1347" s="310" t="str">
        <f t="shared" si="697"/>
        <v/>
      </c>
      <c r="E1347" s="309" t="str">
        <f t="shared" si="649"/>
        <v/>
      </c>
      <c r="F1347" s="310" t="str">
        <f t="shared" si="697"/>
        <v/>
      </c>
      <c r="G1347" s="310" t="str">
        <f t="shared" si="697"/>
        <v/>
      </c>
      <c r="H1347" s="310" t="str">
        <f t="shared" si="697"/>
        <v/>
      </c>
      <c r="I1347" s="310" t="str">
        <f t="shared" si="697"/>
        <v/>
      </c>
      <c r="J1347" s="310" t="str">
        <f t="shared" si="697"/>
        <v/>
      </c>
      <c r="K1347" s="317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3" t="str">
        <f t="shared" si="608"/>
        <v/>
      </c>
      <c r="R1347" s="118"/>
    </row>
    <row r="1348" spans="1:18">
      <c r="A1348" s="276">
        <v>1345</v>
      </c>
      <c r="B1348" s="308" t="str">
        <f t="shared" si="670"/>
        <v/>
      </c>
      <c r="C1348" s="310" t="str">
        <f t="shared" ref="C1348:J1348" si="699">IF(C348="","",C348)</f>
        <v/>
      </c>
      <c r="D1348" s="310" t="str">
        <f t="shared" si="699"/>
        <v/>
      </c>
      <c r="E1348" s="309" t="str">
        <f t="shared" si="649"/>
        <v/>
      </c>
      <c r="F1348" s="310" t="str">
        <f t="shared" si="699"/>
        <v/>
      </c>
      <c r="G1348" s="310" t="str">
        <f t="shared" si="699"/>
        <v/>
      </c>
      <c r="H1348" s="310" t="str">
        <f t="shared" si="699"/>
        <v/>
      </c>
      <c r="I1348" s="310" t="str">
        <f t="shared" si="699"/>
        <v/>
      </c>
      <c r="J1348" s="310" t="str">
        <f t="shared" si="699"/>
        <v/>
      </c>
      <c r="K1348" s="317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3" t="str">
        <f t="shared" si="608"/>
        <v/>
      </c>
      <c r="R1348" s="118"/>
    </row>
    <row r="1349" spans="1:18">
      <c r="A1349" s="276">
        <v>1346</v>
      </c>
      <c r="B1349" s="308" t="str">
        <f t="shared" si="670"/>
        <v/>
      </c>
      <c r="C1349" s="310" t="str">
        <f t="shared" ref="C1349:J1349" si="701">IF(C349="","",C349)</f>
        <v/>
      </c>
      <c r="D1349" s="310" t="str">
        <f t="shared" si="701"/>
        <v/>
      </c>
      <c r="E1349" s="309" t="str">
        <f t="shared" si="649"/>
        <v/>
      </c>
      <c r="F1349" s="310" t="str">
        <f t="shared" si="701"/>
        <v/>
      </c>
      <c r="G1349" s="310" t="str">
        <f t="shared" si="701"/>
        <v/>
      </c>
      <c r="H1349" s="310" t="str">
        <f t="shared" si="701"/>
        <v/>
      </c>
      <c r="I1349" s="310" t="str">
        <f t="shared" si="701"/>
        <v/>
      </c>
      <c r="J1349" s="310" t="str">
        <f t="shared" si="701"/>
        <v/>
      </c>
      <c r="K1349" s="317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3" t="str">
        <f t="shared" si="608"/>
        <v/>
      </c>
      <c r="R1349" s="118"/>
    </row>
    <row r="1350" spans="1:18">
      <c r="A1350" s="276">
        <v>1347</v>
      </c>
      <c r="B1350" s="308" t="str">
        <f t="shared" si="670"/>
        <v/>
      </c>
      <c r="C1350" s="310" t="str">
        <f t="shared" ref="C1350:J1350" si="703">IF(C350="","",C350)</f>
        <v/>
      </c>
      <c r="D1350" s="310" t="str">
        <f t="shared" si="703"/>
        <v/>
      </c>
      <c r="E1350" s="309" t="str">
        <f t="shared" si="649"/>
        <v/>
      </c>
      <c r="F1350" s="310" t="str">
        <f t="shared" si="703"/>
        <v/>
      </c>
      <c r="G1350" s="310" t="str">
        <f t="shared" si="703"/>
        <v/>
      </c>
      <c r="H1350" s="310" t="str">
        <f t="shared" si="703"/>
        <v/>
      </c>
      <c r="I1350" s="310" t="str">
        <f t="shared" si="703"/>
        <v/>
      </c>
      <c r="J1350" s="310" t="str">
        <f t="shared" si="703"/>
        <v/>
      </c>
      <c r="K1350" s="317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3" t="str">
        <f t="shared" si="608"/>
        <v/>
      </c>
      <c r="R1350" s="118"/>
    </row>
    <row r="1351" spans="1:18">
      <c r="A1351" s="276">
        <v>1348</v>
      </c>
      <c r="B1351" s="308" t="str">
        <f t="shared" si="670"/>
        <v/>
      </c>
      <c r="C1351" s="310" t="str">
        <f t="shared" ref="C1351:J1351" si="705">IF(C351="","",C351)</f>
        <v/>
      </c>
      <c r="D1351" s="310" t="str">
        <f t="shared" si="705"/>
        <v/>
      </c>
      <c r="E1351" s="309" t="str">
        <f t="shared" si="649"/>
        <v/>
      </c>
      <c r="F1351" s="310" t="str">
        <f t="shared" si="705"/>
        <v/>
      </c>
      <c r="G1351" s="310" t="str">
        <f t="shared" si="705"/>
        <v/>
      </c>
      <c r="H1351" s="310" t="str">
        <f t="shared" si="705"/>
        <v/>
      </c>
      <c r="I1351" s="310" t="str">
        <f t="shared" si="705"/>
        <v/>
      </c>
      <c r="J1351" s="310" t="str">
        <f t="shared" si="705"/>
        <v/>
      </c>
      <c r="K1351" s="317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3" t="str">
        <f t="shared" si="608"/>
        <v/>
      </c>
      <c r="R1351" s="118"/>
    </row>
    <row r="1352" spans="1:18">
      <c r="A1352" s="276">
        <v>1349</v>
      </c>
      <c r="B1352" s="308" t="str">
        <f t="shared" si="670"/>
        <v/>
      </c>
      <c r="C1352" s="310" t="str">
        <f t="shared" ref="C1352:J1352" si="707">IF(C352="","",C352)</f>
        <v/>
      </c>
      <c r="D1352" s="310" t="str">
        <f t="shared" si="707"/>
        <v/>
      </c>
      <c r="E1352" s="309" t="str">
        <f t="shared" si="649"/>
        <v/>
      </c>
      <c r="F1352" s="310" t="str">
        <f t="shared" si="707"/>
        <v/>
      </c>
      <c r="G1352" s="310" t="str">
        <f t="shared" si="707"/>
        <v/>
      </c>
      <c r="H1352" s="310" t="str">
        <f t="shared" si="707"/>
        <v/>
      </c>
      <c r="I1352" s="310" t="str">
        <f t="shared" si="707"/>
        <v/>
      </c>
      <c r="J1352" s="310" t="str">
        <f t="shared" si="707"/>
        <v/>
      </c>
      <c r="K1352" s="317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3" t="str">
        <f t="shared" si="608"/>
        <v/>
      </c>
      <c r="R1352" s="118"/>
    </row>
    <row r="1353" ht="14.25" spans="1:18">
      <c r="A1353" s="276">
        <v>1350</v>
      </c>
      <c r="B1353" s="340" t="str">
        <f t="shared" si="670"/>
        <v/>
      </c>
      <c r="C1353" s="196" t="str">
        <f t="shared" ref="C1353:J1353" si="709">IF(C353="","",C353)</f>
        <v/>
      </c>
      <c r="D1353" s="196" t="str">
        <f t="shared" si="709"/>
        <v/>
      </c>
      <c r="E1353" s="341" t="str">
        <f t="shared" si="649"/>
        <v/>
      </c>
      <c r="F1353" s="196" t="str">
        <f t="shared" si="709"/>
        <v/>
      </c>
      <c r="G1353" s="196" t="str">
        <f t="shared" si="709"/>
        <v/>
      </c>
      <c r="H1353" s="196" t="str">
        <f t="shared" si="709"/>
        <v/>
      </c>
      <c r="I1353" s="196" t="str">
        <f t="shared" si="709"/>
        <v/>
      </c>
      <c r="J1353" s="196" t="str">
        <f t="shared" si="709"/>
        <v/>
      </c>
      <c r="K1353" s="342" t="str">
        <f t="shared" si="630"/>
        <v/>
      </c>
      <c r="L1353" s="343" t="str">
        <f t="shared" ref="L1353:P1353" si="710">IF(L353="","",L353+1000)</f>
        <v/>
      </c>
      <c r="M1353" s="343" t="str">
        <f t="shared" si="651"/>
        <v/>
      </c>
      <c r="N1353" s="343" t="str">
        <f t="shared" si="710"/>
        <v/>
      </c>
      <c r="O1353" s="343" t="str">
        <f t="shared" si="607"/>
        <v/>
      </c>
      <c r="P1353" s="343" t="str">
        <f t="shared" si="710"/>
        <v/>
      </c>
      <c r="Q1353" s="344" t="str">
        <f t="shared" si="608"/>
        <v/>
      </c>
      <c r="R1353" s="178"/>
    </row>
    <row r="1354" spans="1:18">
      <c r="A1354" s="276">
        <v>1351</v>
      </c>
      <c r="B1354" s="306" t="str">
        <f t="shared" si="670"/>
        <v>1352,1353</v>
      </c>
      <c r="C1354" s="275" t="str">
        <f t="shared" ref="C1354:J1354" si="711">IF(C354="","",C354)</f>
        <v>三选</v>
      </c>
      <c r="D1354" s="275">
        <f t="shared" si="711"/>
        <v>5</v>
      </c>
      <c r="E1354" s="307" t="str">
        <f t="shared" si="649"/>
        <v/>
      </c>
      <c r="F1354" s="275" t="str">
        <f t="shared" si="711"/>
        <v>风和日丽，旌旗招展。大军启程不久，前方探子来报，有一仙人拦路，愿助你一臂之力……</v>
      </c>
      <c r="G1354" s="275">
        <f t="shared" si="711"/>
        <v>5</v>
      </c>
      <c r="H1354" s="275" t="str">
        <f t="shared" si="711"/>
        <v/>
      </c>
      <c r="I1354" s="275" t="str">
        <f t="shared" si="711"/>
        <v/>
      </c>
      <c r="J1354" s="275" t="str">
        <f t="shared" si="711"/>
        <v/>
      </c>
      <c r="K1354" s="324" t="str">
        <f t="shared" si="630"/>
        <v>1352,1353</v>
      </c>
      <c r="L1354" s="325">
        <f t="shared" ref="L1354:P1354" si="712">IF(L354="","",L354+1000)</f>
        <v>1352</v>
      </c>
      <c r="M1354" s="325" t="str">
        <f t="shared" si="651"/>
        <v>,</v>
      </c>
      <c r="N1354" s="325">
        <f t="shared" si="712"/>
        <v>1353</v>
      </c>
      <c r="O1354" s="269" t="str">
        <f t="shared" ref="O1354:O1403" si="713">IF(O354="","",O354)</f>
        <v/>
      </c>
      <c r="P1354" s="325" t="str">
        <f t="shared" si="712"/>
        <v/>
      </c>
      <c r="Q1354" s="333" t="str">
        <f t="shared" ref="Q1354:Q1403" si="714">IF(Q354="","",Q354)</f>
        <v/>
      </c>
      <c r="R1354" s="177" t="s">
        <v>2229</v>
      </c>
    </row>
    <row r="1355" spans="1:18">
      <c r="A1355" s="276">
        <v>1352</v>
      </c>
      <c r="B1355" s="308" t="str">
        <f t="shared" si="670"/>
        <v>1354,1355</v>
      </c>
      <c r="C1355" s="310" t="str">
        <f t="shared" ref="C1355:J1355" si="715">IF(C355="","",C355)</f>
        <v>天水</v>
      </c>
      <c r="D1355" s="310">
        <f t="shared" si="715"/>
        <v>1</v>
      </c>
      <c r="E1355" s="309">
        <f t="shared" si="649"/>
        <v>236</v>
      </c>
      <c r="F1355" s="310" t="str">
        <f t="shared" si="715"/>
        <v>大军行进数日，探子来报，前方城池已被贼军所占……你前往探视，见贼军早已严阵以待……</v>
      </c>
      <c r="G1355" s="310">
        <f t="shared" si="715"/>
        <v>9</v>
      </c>
      <c r="H1355" s="310">
        <f t="shared" si="715"/>
        <v>1</v>
      </c>
      <c r="I1355" s="310">
        <f t="shared" si="715"/>
        <v>1</v>
      </c>
      <c r="J1355" s="310" t="str">
        <f t="shared" si="715"/>
        <v>马腾</v>
      </c>
      <c r="K1355" s="317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3" t="str">
        <f t="shared" si="714"/>
        <v/>
      </c>
      <c r="R1355" s="118"/>
    </row>
    <row r="1356" spans="1:18">
      <c r="A1356" s="276">
        <v>1353</v>
      </c>
      <c r="B1356" s="308" t="str">
        <f t="shared" si="670"/>
        <v>1355,1356</v>
      </c>
      <c r="C1356" s="310" t="str">
        <f t="shared" ref="C1356:J1356" si="717">IF(C356="","",C356)</f>
        <v>武威</v>
      </c>
      <c r="D1356" s="310">
        <f t="shared" si="717"/>
        <v>1</v>
      </c>
      <c r="E1356" s="309">
        <f t="shared" si="649"/>
        <v>236</v>
      </c>
      <c r="F1356" s="310" t="str">
        <f t="shared" si="717"/>
        <v>大军行至一城池之下，贼军守将向你叫嚣：此城兵精粮足，城墙坚固，愿阁下知难而退，莫要枉送性命……</v>
      </c>
      <c r="G1356" s="310">
        <f t="shared" si="717"/>
        <v>10</v>
      </c>
      <c r="H1356" s="310">
        <f t="shared" si="717"/>
        <v>2</v>
      </c>
      <c r="I1356" s="310">
        <f t="shared" si="717"/>
        <v>1</v>
      </c>
      <c r="J1356" s="310" t="str">
        <f t="shared" si="717"/>
        <v>韩遂</v>
      </c>
      <c r="K1356" s="317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3" t="str">
        <f t="shared" si="714"/>
        <v/>
      </c>
      <c r="R1356" s="118"/>
    </row>
    <row r="1357" spans="1:18">
      <c r="A1357" s="276">
        <v>1354</v>
      </c>
      <c r="B1357" s="308" t="str">
        <f t="shared" si="670"/>
        <v>1357,1358,1359,</v>
      </c>
      <c r="C1357" s="310" t="str">
        <f t="shared" ref="C1357:J1357" si="719">IF(C357="","",C357)</f>
        <v>矿山</v>
      </c>
      <c r="D1357" s="310">
        <f t="shared" si="719"/>
        <v>1</v>
      </c>
      <c r="E1357" s="309">
        <f t="shared" si="649"/>
        <v>376</v>
      </c>
      <c r="F1357" s="310" t="str">
        <f t="shared" si="719"/>
        <v>探子来报，前方有一座废弃矿山，是否前往探视？</v>
      </c>
      <c r="G1357" s="310">
        <f t="shared" si="719"/>
        <v>16</v>
      </c>
      <c r="H1357" s="310">
        <f t="shared" si="719"/>
        <v>4</v>
      </c>
      <c r="I1357" s="310">
        <f t="shared" si="719"/>
        <v>1</v>
      </c>
      <c r="J1357" s="310" t="str">
        <f t="shared" si="719"/>
        <v>金</v>
      </c>
      <c r="K1357" s="317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3" t="str">
        <f t="shared" si="714"/>
        <v>,</v>
      </c>
      <c r="R1357" s="118"/>
    </row>
    <row r="1358" spans="1:18">
      <c r="A1358" s="276">
        <v>1355</v>
      </c>
      <c r="B1358" s="308" t="str">
        <f t="shared" si="670"/>
        <v>1357,1358,1359,</v>
      </c>
      <c r="C1358" s="310" t="str">
        <f t="shared" ref="C1358:J1358" si="721">IF(C358="","",C358)</f>
        <v>鬼城</v>
      </c>
      <c r="D1358" s="310">
        <f t="shared" si="721"/>
        <v>7</v>
      </c>
      <c r="E1358" s="309">
        <f t="shared" si="649"/>
        <v>374</v>
      </c>
      <c r="F1358" s="310" t="str">
        <f t="shared" si="721"/>
        <v>传闻前方乃一座鬼城，常有异兽鬼怪出没……你心生疑虑，不知如何……</v>
      </c>
      <c r="G1358" s="310">
        <f t="shared" si="721"/>
        <v>11</v>
      </c>
      <c r="H1358" s="310">
        <f t="shared" si="721"/>
        <v>3</v>
      </c>
      <c r="I1358" s="310">
        <f t="shared" si="721"/>
        <v>1</v>
      </c>
      <c r="J1358" s="310" t="str">
        <f t="shared" si="721"/>
        <v/>
      </c>
      <c r="K1358" s="317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3" t="str">
        <f t="shared" si="714"/>
        <v>,</v>
      </c>
      <c r="R1358" s="118"/>
    </row>
    <row r="1359" spans="1:18">
      <c r="A1359" s="276">
        <v>1356</v>
      </c>
      <c r="B1359" s="308" t="str">
        <f t="shared" si="670"/>
        <v>1357,1358,1359,</v>
      </c>
      <c r="C1359" s="310" t="str">
        <f t="shared" ref="C1359:J1359" si="723">IF(C359="","",C359)</f>
        <v>答题</v>
      </c>
      <c r="D1359" s="310">
        <f t="shared" si="723"/>
        <v>3</v>
      </c>
      <c r="E1359" s="309" t="str">
        <f t="shared" si="649"/>
        <v/>
      </c>
      <c r="F1359" s="310" t="str">
        <f t="shared" si="723"/>
        <v>夜半时分，你正于军营之中阅读兵书，忽账外出现一鹤发老翁，笑你只读死书，不晓得天下之事，而后向你提出一问……</v>
      </c>
      <c r="G1359" s="310">
        <f t="shared" si="723"/>
        <v>3</v>
      </c>
      <c r="H1359" s="310" t="str">
        <f t="shared" si="723"/>
        <v/>
      </c>
      <c r="I1359" s="310" t="str">
        <f t="shared" si="723"/>
        <v/>
      </c>
      <c r="J1359" s="310" t="str">
        <f t="shared" si="723"/>
        <v/>
      </c>
      <c r="K1359" s="317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3" t="str">
        <f t="shared" si="714"/>
        <v>,</v>
      </c>
      <c r="R1359" s="118"/>
    </row>
    <row r="1360" spans="1:18">
      <c r="A1360" s="276">
        <v>1357</v>
      </c>
      <c r="B1360" s="308" t="str">
        <f t="shared" si="670"/>
        <v>1360,1361</v>
      </c>
      <c r="C1360" s="310" t="str">
        <f t="shared" ref="C1360:J1360" si="725">IF(C360="","",C360)</f>
        <v>华容道</v>
      </c>
      <c r="D1360" s="310">
        <f t="shared" si="725"/>
        <v>9</v>
      </c>
      <c r="E1360" s="309">
        <f t="shared" si="649"/>
        <v>372</v>
      </c>
      <c r="F1360" s="310" t="str">
        <f t="shared" si="725"/>
        <v>前方乃一狭窄关隘，进可攻退可守，此等要害之地，仅有一壮士驻守于此。你上前观望，此人绝非等闲之辈……</v>
      </c>
      <c r="G1360" s="310">
        <f t="shared" si="725"/>
        <v>12</v>
      </c>
      <c r="H1360" s="310">
        <f t="shared" si="725"/>
        <v>4</v>
      </c>
      <c r="I1360" s="310">
        <f t="shared" si="725"/>
        <v>1</v>
      </c>
      <c r="J1360" s="310" t="str">
        <f t="shared" si="725"/>
        <v>豪杰</v>
      </c>
      <c r="K1360" s="317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3" t="str">
        <f t="shared" si="714"/>
        <v/>
      </c>
      <c r="R1360" s="118"/>
    </row>
    <row r="1361" spans="1:18">
      <c r="A1361" s="276">
        <v>1358</v>
      </c>
      <c r="B1361" s="308" t="str">
        <f t="shared" si="670"/>
        <v>1361,</v>
      </c>
      <c r="C1361" s="310" t="str">
        <f t="shared" ref="C1361:J1361" si="727">IF(C361="","",C361)</f>
        <v>建宁</v>
      </c>
      <c r="D1361" s="310">
        <f t="shared" si="727"/>
        <v>1</v>
      </c>
      <c r="E1361" s="309">
        <f t="shared" si="649"/>
        <v>237</v>
      </c>
      <c r="F1361" s="310" t="str">
        <f t="shared" si="727"/>
        <v>大军行至一城池之下，贼军守将向你叫嚣：此城兵精粮足，城墙坚固，愿阁下知难而退，莫要枉送性命……</v>
      </c>
      <c r="G1361" s="310">
        <f t="shared" si="727"/>
        <v>13</v>
      </c>
      <c r="H1361" s="310">
        <f t="shared" si="727"/>
        <v>5</v>
      </c>
      <c r="I1361" s="310">
        <f t="shared" si="727"/>
        <v>1</v>
      </c>
      <c r="J1361" s="310" t="str">
        <f t="shared" si="727"/>
        <v>刘璋</v>
      </c>
      <c r="K1361" s="317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3" t="str">
        <f t="shared" si="714"/>
        <v/>
      </c>
      <c r="R1361" s="118"/>
    </row>
    <row r="1362" spans="1:18">
      <c r="A1362" s="276">
        <v>1359</v>
      </c>
      <c r="B1362" s="308" t="str">
        <f t="shared" si="670"/>
        <v>1361,1362,</v>
      </c>
      <c r="C1362" s="310" t="str">
        <f t="shared" ref="C1362:J1362" si="729">IF(C362="","",C362)</f>
        <v>黑山</v>
      </c>
      <c r="D1362" s="310">
        <f t="shared" si="729"/>
        <v>8</v>
      </c>
      <c r="E1362" s="309">
        <f t="shared" si="649"/>
        <v>371</v>
      </c>
      <c r="F1362" s="310" t="str">
        <f t="shared" si="729"/>
        <v>大军行至荒山野岭之中，忽一伙贼人出现，向你喊道：此山是我开，此树是我栽，要想从此过，留下买路财……</v>
      </c>
      <c r="G1362" s="310">
        <f t="shared" si="729"/>
        <v>14</v>
      </c>
      <c r="H1362" s="310">
        <f t="shared" si="729"/>
        <v>6</v>
      </c>
      <c r="I1362" s="310">
        <f t="shared" si="729"/>
        <v>1</v>
      </c>
      <c r="J1362" s="310" t="str">
        <f t="shared" si="729"/>
        <v>黄巾贼</v>
      </c>
      <c r="K1362" s="317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3" t="str">
        <f t="shared" si="714"/>
        <v/>
      </c>
      <c r="R1362" s="118"/>
    </row>
    <row r="1363" spans="1:18">
      <c r="A1363" s="276">
        <v>1360</v>
      </c>
      <c r="B1363" s="308" t="str">
        <f t="shared" si="670"/>
        <v>1363,1364,1365,</v>
      </c>
      <c r="C1363" s="310" t="str">
        <f t="shared" ref="C1363:J1363" si="731">IF(C363="","",C363)</f>
        <v>答题</v>
      </c>
      <c r="D1363" s="310">
        <f t="shared" si="731"/>
        <v>3</v>
      </c>
      <c r="E1363" s="309" t="str">
        <f t="shared" si="649"/>
        <v/>
      </c>
      <c r="F1363" s="310" t="str">
        <f t="shared" si="731"/>
        <v>夜半时分，你正于军营之中阅读兵书，忽账外出现一鹤发老翁，笑你只读死书，不晓得天下之事，而后向你提出一问……</v>
      </c>
      <c r="G1363" s="310">
        <f t="shared" si="731"/>
        <v>3</v>
      </c>
      <c r="H1363" s="310" t="str">
        <f t="shared" si="731"/>
        <v/>
      </c>
      <c r="I1363" s="310" t="str">
        <f t="shared" si="731"/>
        <v/>
      </c>
      <c r="J1363" s="310" t="str">
        <f t="shared" si="731"/>
        <v/>
      </c>
      <c r="K1363" s="317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3" t="str">
        <f t="shared" si="714"/>
        <v>,</v>
      </c>
      <c r="R1363" s="118"/>
    </row>
    <row r="1364" spans="1:18">
      <c r="A1364" s="276">
        <v>1361</v>
      </c>
      <c r="B1364" s="308" t="str">
        <f t="shared" si="670"/>
        <v>1363,1364,1365,</v>
      </c>
      <c r="C1364" s="310" t="str">
        <f t="shared" ref="C1364:J1364" si="733">IF(C364="","",C364)</f>
        <v>购买</v>
      </c>
      <c r="D1364" s="310">
        <f t="shared" si="733"/>
        <v>6</v>
      </c>
      <c r="E1364" s="309" t="str">
        <f t="shared" si="649"/>
        <v/>
      </c>
      <c r="F1364" s="310" t="str">
        <f t="shared" si="733"/>
        <v>你素闻前方有一商贾之地，可招募将士或购置器械，你查看所剩钱财，犹豫是否前往……</v>
      </c>
      <c r="G1364" s="310">
        <f t="shared" si="733"/>
        <v>6</v>
      </c>
      <c r="H1364" s="310" t="str">
        <f t="shared" si="733"/>
        <v/>
      </c>
      <c r="I1364" s="310" t="str">
        <f t="shared" si="733"/>
        <v/>
      </c>
      <c r="J1364" s="310" t="str">
        <f t="shared" si="733"/>
        <v/>
      </c>
      <c r="K1364" s="317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3" t="str">
        <f t="shared" si="714"/>
        <v>,</v>
      </c>
      <c r="R1364" s="118"/>
    </row>
    <row r="1365" spans="1:18">
      <c r="A1365" s="276">
        <v>1362</v>
      </c>
      <c r="B1365" s="308" t="str">
        <f t="shared" si="670"/>
        <v>1363,1364,1365,</v>
      </c>
      <c r="C1365" s="310" t="str">
        <f t="shared" ref="C1365:J1365" si="735">IF(C365="","",C365)</f>
        <v>矿山</v>
      </c>
      <c r="D1365" s="310">
        <f t="shared" si="735"/>
        <v>1</v>
      </c>
      <c r="E1365" s="309">
        <f t="shared" si="649"/>
        <v>376</v>
      </c>
      <c r="F1365" s="310" t="str">
        <f t="shared" si="735"/>
        <v>探子来报，前方有一座废弃矿山，是否前往探视？</v>
      </c>
      <c r="G1365" s="310">
        <f t="shared" si="735"/>
        <v>16</v>
      </c>
      <c r="H1365" s="310">
        <f t="shared" si="735"/>
        <v>4</v>
      </c>
      <c r="I1365" s="310">
        <f t="shared" si="735"/>
        <v>1</v>
      </c>
      <c r="J1365" s="310" t="str">
        <f t="shared" si="735"/>
        <v>金</v>
      </c>
      <c r="K1365" s="317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3" t="str">
        <f t="shared" si="714"/>
        <v>,</v>
      </c>
      <c r="R1365" s="118"/>
    </row>
    <row r="1366" spans="1:18">
      <c r="A1366" s="276">
        <v>1363</v>
      </c>
      <c r="B1366" s="308" t="str">
        <f t="shared" si="670"/>
        <v>1366,</v>
      </c>
      <c r="C1366" s="310" t="str">
        <f t="shared" ref="C1366:J1366" si="737">IF(C366="","",C366)</f>
        <v>马鞍山</v>
      </c>
      <c r="D1366" s="310">
        <f t="shared" si="737"/>
        <v>8</v>
      </c>
      <c r="E1366" s="309">
        <f t="shared" si="649"/>
        <v>371</v>
      </c>
      <c r="F1366" s="310" t="str">
        <f t="shared" si="737"/>
        <v>大军行至荒山野岭之中，忽一伙贼人出现，向你喊道：此山是我开，此树是我栽，要想从此过，留下买路财……</v>
      </c>
      <c r="G1366" s="310">
        <f t="shared" si="737"/>
        <v>9</v>
      </c>
      <c r="H1366" s="310">
        <f t="shared" si="737"/>
        <v>7</v>
      </c>
      <c r="I1366" s="310">
        <f t="shared" si="737"/>
        <v>1</v>
      </c>
      <c r="J1366" s="310" t="str">
        <f t="shared" si="737"/>
        <v>黑山贼</v>
      </c>
      <c r="K1366" s="317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3" t="str">
        <f t="shared" si="714"/>
        <v/>
      </c>
      <c r="R1366" s="118"/>
    </row>
    <row r="1367" spans="1:18">
      <c r="A1367" s="276">
        <v>1364</v>
      </c>
      <c r="B1367" s="308" t="str">
        <f t="shared" si="670"/>
        <v>1366,</v>
      </c>
      <c r="C1367" s="310" t="str">
        <f t="shared" ref="C1367:J1367" si="739">IF(C367="","",C367)</f>
        <v>北海</v>
      </c>
      <c r="D1367" s="310">
        <f t="shared" si="739"/>
        <v>1</v>
      </c>
      <c r="E1367" s="309">
        <f t="shared" si="649"/>
        <v>238</v>
      </c>
      <c r="F1367" s="310" t="str">
        <f t="shared" si="739"/>
        <v>大军行至一城池之下，贼军守将向你叫嚣：此城兵精粮足，城墙坚固，愿阁下知难而退，莫要枉送性命……</v>
      </c>
      <c r="G1367" s="310">
        <f t="shared" si="739"/>
        <v>10</v>
      </c>
      <c r="H1367" s="310">
        <f t="shared" si="739"/>
        <v>8</v>
      </c>
      <c r="I1367" s="310">
        <f t="shared" si="739"/>
        <v>1</v>
      </c>
      <c r="J1367" s="310" t="str">
        <f t="shared" si="739"/>
        <v>孙坚</v>
      </c>
      <c r="K1367" s="317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3" t="str">
        <f t="shared" si="714"/>
        <v/>
      </c>
      <c r="R1367" s="118"/>
    </row>
    <row r="1368" spans="1:18">
      <c r="A1368" s="276">
        <v>1365</v>
      </c>
      <c r="B1368" s="308" t="str">
        <f t="shared" si="670"/>
        <v>1366,</v>
      </c>
      <c r="C1368" s="310" t="str">
        <f t="shared" ref="C1368:J1368" si="741">IF(C368="","",C368)</f>
        <v>黄河渡</v>
      </c>
      <c r="D1368" s="310">
        <f t="shared" si="741"/>
        <v>9</v>
      </c>
      <c r="E1368" s="309">
        <f t="shared" si="649"/>
        <v>372</v>
      </c>
      <c r="F1368" s="310" t="str">
        <f t="shared" si="741"/>
        <v>前方乃一狭窄关隘，进可攻退可守，此等要害之地，仅有一壮士驻守于此。你上前观望，此人绝非等闲之辈……</v>
      </c>
      <c r="G1368" s="310">
        <f t="shared" si="741"/>
        <v>11</v>
      </c>
      <c r="H1368" s="310">
        <f t="shared" si="741"/>
        <v>9</v>
      </c>
      <c r="I1368" s="310">
        <f t="shared" si="741"/>
        <v>1</v>
      </c>
      <c r="J1368" s="310" t="str">
        <f t="shared" si="741"/>
        <v>豪杰</v>
      </c>
      <c r="K1368" s="317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3" t="str">
        <f t="shared" si="714"/>
        <v/>
      </c>
      <c r="R1368" s="118"/>
    </row>
    <row r="1369" spans="1:18">
      <c r="A1369" s="276">
        <v>1366</v>
      </c>
      <c r="B1369" s="308" t="str">
        <f t="shared" si="670"/>
        <v>1367,1368,1369,</v>
      </c>
      <c r="C1369" s="310" t="str">
        <f t="shared" ref="C1369:J1369" si="743">IF(C369="","",C369)</f>
        <v>三选</v>
      </c>
      <c r="D1369" s="310">
        <f t="shared" si="743"/>
        <v>5</v>
      </c>
      <c r="E1369" s="309" t="str">
        <f t="shared" si="649"/>
        <v/>
      </c>
      <c r="F1369" s="310" t="str">
        <f t="shared" si="743"/>
        <v>风和日丽，旌旗招展。大军启程不久，前方探子来报，有一仙人拦路，愿助你一臂之力……</v>
      </c>
      <c r="G1369" s="310">
        <f t="shared" si="743"/>
        <v>5</v>
      </c>
      <c r="H1369" s="310" t="str">
        <f t="shared" si="743"/>
        <v/>
      </c>
      <c r="I1369" s="310" t="str">
        <f t="shared" si="743"/>
        <v/>
      </c>
      <c r="J1369" s="310" t="str">
        <f t="shared" si="743"/>
        <v/>
      </c>
      <c r="K1369" s="317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3" t="str">
        <f t="shared" si="714"/>
        <v>,</v>
      </c>
      <c r="R1369" s="118"/>
    </row>
    <row r="1370" spans="1:18">
      <c r="A1370" s="276">
        <v>1367</v>
      </c>
      <c r="B1370" s="308" t="str">
        <f t="shared" si="670"/>
        <v>1370,1371,</v>
      </c>
      <c r="C1370" s="310" t="str">
        <f t="shared" ref="C1370:J1370" si="745">IF(C370="","",C370)</f>
        <v>楼兰古城</v>
      </c>
      <c r="D1370" s="310">
        <f t="shared" si="745"/>
        <v>10</v>
      </c>
      <c r="E1370" s="309">
        <f t="shared" si="649"/>
        <v>373</v>
      </c>
      <c r="F1370" s="310" t="str">
        <f t="shared" si="745"/>
        <v>大军行至一荒芜之地，方圆百里了无人烟，令你心生畏惧……正当你要掉头，一座古城忽现于迷雾之中……</v>
      </c>
      <c r="G1370" s="310">
        <f t="shared" si="745"/>
        <v>12</v>
      </c>
      <c r="H1370" s="310">
        <f t="shared" si="745"/>
        <v>10</v>
      </c>
      <c r="I1370" s="310">
        <f t="shared" si="745"/>
        <v>1</v>
      </c>
      <c r="J1370" s="310" t="str">
        <f t="shared" si="745"/>
        <v>遗迹</v>
      </c>
      <c r="K1370" s="317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3" t="str">
        <f t="shared" si="714"/>
        <v/>
      </c>
      <c r="R1370" s="118"/>
    </row>
    <row r="1371" spans="1:18">
      <c r="A1371" s="276">
        <v>1368</v>
      </c>
      <c r="B1371" s="308" t="str">
        <f t="shared" si="670"/>
        <v>1371,</v>
      </c>
      <c r="C1371" s="310" t="str">
        <f t="shared" ref="C1371:J1371" si="747">IF(C371="","",C371)</f>
        <v>汉中</v>
      </c>
      <c r="D1371" s="310">
        <f t="shared" si="747"/>
        <v>1</v>
      </c>
      <c r="E1371" s="309">
        <f t="shared" si="649"/>
        <v>239</v>
      </c>
      <c r="F1371" s="310" t="str">
        <f t="shared" si="747"/>
        <v>大军行进数日，探子来报，前方城池已被贼军所占……你前往探视，见贼军早已严阵以待……</v>
      </c>
      <c r="G1371" s="310">
        <f t="shared" si="747"/>
        <v>13</v>
      </c>
      <c r="H1371" s="310">
        <f t="shared" si="747"/>
        <v>11</v>
      </c>
      <c r="I1371" s="310">
        <f t="shared" si="747"/>
        <v>1</v>
      </c>
      <c r="J1371" s="310" t="str">
        <f t="shared" si="747"/>
        <v>曹操</v>
      </c>
      <c r="K1371" s="317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3" t="str">
        <f t="shared" si="714"/>
        <v/>
      </c>
      <c r="R1371" s="118"/>
    </row>
    <row r="1372" spans="1:18">
      <c r="A1372" s="276">
        <v>1369</v>
      </c>
      <c r="B1372" s="308" t="str">
        <f t="shared" si="670"/>
        <v>1371,1372,</v>
      </c>
      <c r="C1372" s="310" t="str">
        <f t="shared" ref="C1372:J1372" si="749">IF(C372="","",C372)</f>
        <v>先秦古墓</v>
      </c>
      <c r="D1372" s="310">
        <f t="shared" si="749"/>
        <v>10</v>
      </c>
      <c r="E1372" s="309">
        <f t="shared" si="649"/>
        <v>373</v>
      </c>
      <c r="F1372" s="310" t="str">
        <f t="shared" si="749"/>
        <v>大军行至一荒芜之地，方圆百里了无人烟，令你心生畏惧……正当你要掉头，一座古城忽现于迷雾之中……</v>
      </c>
      <c r="G1372" s="310">
        <f t="shared" si="749"/>
        <v>14</v>
      </c>
      <c r="H1372" s="310">
        <f t="shared" si="749"/>
        <v>12</v>
      </c>
      <c r="I1372" s="310">
        <f t="shared" si="749"/>
        <v>1</v>
      </c>
      <c r="J1372" s="310" t="str">
        <f t="shared" si="749"/>
        <v>遗迹</v>
      </c>
      <c r="K1372" s="317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3" t="str">
        <f t="shared" si="714"/>
        <v/>
      </c>
      <c r="R1372" s="118"/>
    </row>
    <row r="1373" spans="1:18">
      <c r="A1373" s="276">
        <v>1370</v>
      </c>
      <c r="B1373" s="308" t="str">
        <f t="shared" si="670"/>
        <v>1373,</v>
      </c>
      <c r="C1373" s="310" t="str">
        <f t="shared" ref="C1373:J1373" si="751">IF(C373="","",C373)</f>
        <v>购买</v>
      </c>
      <c r="D1373" s="310">
        <f t="shared" si="751"/>
        <v>6</v>
      </c>
      <c r="E1373" s="309" t="str">
        <f t="shared" si="649"/>
        <v/>
      </c>
      <c r="F1373" s="310" t="str">
        <f t="shared" si="751"/>
        <v>你素闻前方有一商贾之地，可招募将士或购置器械，你查看所剩钱财，犹豫是否前往……</v>
      </c>
      <c r="G1373" s="310">
        <f t="shared" si="751"/>
        <v>6</v>
      </c>
      <c r="H1373" s="310" t="str">
        <f t="shared" si="751"/>
        <v/>
      </c>
      <c r="I1373" s="310" t="str">
        <f t="shared" si="751"/>
        <v/>
      </c>
      <c r="J1373" s="310" t="str">
        <f t="shared" si="751"/>
        <v/>
      </c>
      <c r="K1373" s="317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3" t="str">
        <f t="shared" si="714"/>
        <v/>
      </c>
      <c r="R1373" s="118"/>
    </row>
    <row r="1374" spans="1:18">
      <c r="A1374" s="276">
        <v>1371</v>
      </c>
      <c r="B1374" s="308" t="str">
        <f t="shared" si="670"/>
        <v>1373,</v>
      </c>
      <c r="C1374" s="310" t="str">
        <f t="shared" ref="C1374:J1374" si="753">IF(C374="","",C374)</f>
        <v>鬼城</v>
      </c>
      <c r="D1374" s="310">
        <f t="shared" si="753"/>
        <v>7</v>
      </c>
      <c r="E1374" s="309">
        <f t="shared" si="649"/>
        <v>374</v>
      </c>
      <c r="F1374" s="310" t="str">
        <f t="shared" si="753"/>
        <v>传闻前方乃一座鬼城，常有异兽鬼怪出没……你心生疑虑，不知如何……</v>
      </c>
      <c r="G1374" s="310">
        <f t="shared" si="753"/>
        <v>9</v>
      </c>
      <c r="H1374" s="310">
        <f t="shared" si="753"/>
        <v>1</v>
      </c>
      <c r="I1374" s="310">
        <f t="shared" si="753"/>
        <v>1</v>
      </c>
      <c r="J1374" s="310" t="str">
        <f t="shared" si="753"/>
        <v/>
      </c>
      <c r="K1374" s="317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3" t="str">
        <f t="shared" si="714"/>
        <v/>
      </c>
      <c r="R1374" s="118"/>
    </row>
    <row r="1375" spans="1:18">
      <c r="A1375" s="276">
        <v>1372</v>
      </c>
      <c r="B1375" s="308" t="str">
        <f t="shared" si="670"/>
        <v>1373,</v>
      </c>
      <c r="C1375" s="310" t="str">
        <f t="shared" ref="C1375:J1375" si="755">IF(C375="","",C375)</f>
        <v>回血</v>
      </c>
      <c r="D1375" s="310">
        <f t="shared" si="755"/>
        <v>4</v>
      </c>
      <c r="E1375" s="309" t="str">
        <f t="shared" si="649"/>
        <v/>
      </c>
      <c r="F1375" s="310" t="str">
        <f t="shared" si="755"/>
        <v>大军接连奔波数日，早已人困马乏……正当你忧愁之际，前方忽现一甘泉，你叹曰：此乃天助……</v>
      </c>
      <c r="G1375" s="310">
        <f t="shared" si="755"/>
        <v>4</v>
      </c>
      <c r="H1375" s="310" t="str">
        <f t="shared" si="755"/>
        <v/>
      </c>
      <c r="I1375" s="310" t="str">
        <f t="shared" si="755"/>
        <v/>
      </c>
      <c r="J1375" s="310" t="str">
        <f t="shared" si="755"/>
        <v/>
      </c>
      <c r="K1375" s="317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3" t="str">
        <f t="shared" si="714"/>
        <v/>
      </c>
      <c r="R1375" s="118"/>
    </row>
    <row r="1376" spans="1:18">
      <c r="A1376" s="276">
        <v>1373</v>
      </c>
      <c r="B1376" s="308" t="str">
        <f t="shared" si="670"/>
        <v/>
      </c>
      <c r="C1376" s="310" t="str">
        <f t="shared" ref="C1376:J1376" si="757">IF(C376="","",C376)</f>
        <v>荆州</v>
      </c>
      <c r="D1376" s="310">
        <f t="shared" si="757"/>
        <v>1</v>
      </c>
      <c r="E1376" s="309">
        <f t="shared" si="649"/>
        <v>240</v>
      </c>
      <c r="F1376" s="310" t="str">
        <f t="shared" si="757"/>
        <v>行军数日，终于到达贼军主力所在之处……鼓角齐鸣,杀声阵阵，一场大战即将到来……</v>
      </c>
      <c r="G1376" s="310">
        <f t="shared" si="757"/>
        <v>15</v>
      </c>
      <c r="H1376" s="310">
        <f t="shared" si="757"/>
        <v>2</v>
      </c>
      <c r="I1376" s="310">
        <f t="shared" si="757"/>
        <v>2</v>
      </c>
      <c r="J1376" s="310" t="str">
        <f t="shared" si="757"/>
        <v>董卓</v>
      </c>
      <c r="K1376" s="317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3" t="str">
        <f t="shared" si="714"/>
        <v/>
      </c>
      <c r="R1376" s="118"/>
    </row>
    <row r="1377" spans="1:18">
      <c r="A1377" s="276">
        <v>1374</v>
      </c>
      <c r="B1377" s="308" t="str">
        <f t="shared" si="670"/>
        <v/>
      </c>
      <c r="C1377" s="310" t="str">
        <f t="shared" ref="C1377:J1377" si="759">IF(C377="","",C377)</f>
        <v/>
      </c>
      <c r="D1377" s="310" t="str">
        <f t="shared" si="759"/>
        <v/>
      </c>
      <c r="E1377" s="309" t="str">
        <f t="shared" si="649"/>
        <v/>
      </c>
      <c r="F1377" s="310" t="str">
        <f t="shared" si="759"/>
        <v/>
      </c>
      <c r="G1377" s="310" t="str">
        <f t="shared" si="759"/>
        <v/>
      </c>
      <c r="H1377" s="310" t="str">
        <f t="shared" si="759"/>
        <v/>
      </c>
      <c r="I1377" s="310" t="str">
        <f t="shared" si="759"/>
        <v/>
      </c>
      <c r="J1377" s="310" t="str">
        <f t="shared" si="759"/>
        <v/>
      </c>
      <c r="K1377" s="317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3" t="str">
        <f t="shared" si="714"/>
        <v/>
      </c>
      <c r="R1377" s="118"/>
    </row>
    <row r="1378" spans="1:18">
      <c r="A1378" s="276">
        <v>1375</v>
      </c>
      <c r="B1378" s="308" t="str">
        <f t="shared" si="670"/>
        <v/>
      </c>
      <c r="C1378" s="310" t="str">
        <f t="shared" ref="C1378:J1378" si="761">IF(C378="","",C378)</f>
        <v/>
      </c>
      <c r="D1378" s="310" t="str">
        <f t="shared" si="761"/>
        <v/>
      </c>
      <c r="E1378" s="309" t="str">
        <f t="shared" si="649"/>
        <v/>
      </c>
      <c r="F1378" s="310" t="str">
        <f t="shared" si="761"/>
        <v/>
      </c>
      <c r="G1378" s="310" t="str">
        <f t="shared" si="761"/>
        <v/>
      </c>
      <c r="H1378" s="310" t="str">
        <f t="shared" si="761"/>
        <v/>
      </c>
      <c r="I1378" s="310" t="str">
        <f t="shared" si="761"/>
        <v/>
      </c>
      <c r="J1378" s="310" t="str">
        <f t="shared" si="761"/>
        <v/>
      </c>
      <c r="K1378" s="317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3" t="str">
        <f t="shared" si="714"/>
        <v/>
      </c>
      <c r="R1378" s="118"/>
    </row>
    <row r="1379" spans="1:18">
      <c r="A1379" s="276">
        <v>1376</v>
      </c>
      <c r="B1379" s="308" t="str">
        <f t="shared" si="670"/>
        <v/>
      </c>
      <c r="C1379" s="310" t="str">
        <f t="shared" ref="C1379:J1379" si="763">IF(C379="","",C379)</f>
        <v/>
      </c>
      <c r="D1379" s="310" t="str">
        <f t="shared" si="763"/>
        <v/>
      </c>
      <c r="E1379" s="309" t="str">
        <f t="shared" si="649"/>
        <v/>
      </c>
      <c r="F1379" s="310" t="str">
        <f t="shared" si="763"/>
        <v/>
      </c>
      <c r="G1379" s="310" t="str">
        <f t="shared" si="763"/>
        <v/>
      </c>
      <c r="H1379" s="310" t="str">
        <f t="shared" si="763"/>
        <v/>
      </c>
      <c r="I1379" s="310" t="str">
        <f t="shared" si="763"/>
        <v/>
      </c>
      <c r="J1379" s="310" t="str">
        <f t="shared" si="763"/>
        <v/>
      </c>
      <c r="K1379" s="317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3" t="str">
        <f t="shared" si="714"/>
        <v/>
      </c>
      <c r="R1379" s="118"/>
    </row>
    <row r="1380" spans="1:18">
      <c r="A1380" s="276">
        <v>1377</v>
      </c>
      <c r="B1380" s="308" t="str">
        <f t="shared" si="670"/>
        <v/>
      </c>
      <c r="C1380" s="310" t="str">
        <f t="shared" ref="C1380:J1380" si="766">IF(C380="","",C380)</f>
        <v/>
      </c>
      <c r="D1380" s="310" t="str">
        <f t="shared" si="766"/>
        <v/>
      </c>
      <c r="E1380" s="309" t="str">
        <f t="shared" si="649"/>
        <v/>
      </c>
      <c r="F1380" s="310" t="str">
        <f t="shared" si="766"/>
        <v/>
      </c>
      <c r="G1380" s="310" t="str">
        <f t="shared" si="766"/>
        <v/>
      </c>
      <c r="H1380" s="310" t="str">
        <f t="shared" si="766"/>
        <v/>
      </c>
      <c r="I1380" s="310" t="str">
        <f t="shared" si="766"/>
        <v/>
      </c>
      <c r="J1380" s="310" t="str">
        <f t="shared" si="766"/>
        <v/>
      </c>
      <c r="K1380" s="317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3" t="str">
        <f t="shared" si="714"/>
        <v/>
      </c>
      <c r="R1380" s="118"/>
    </row>
    <row r="1381" spans="1:18">
      <c r="A1381" s="276">
        <v>1378</v>
      </c>
      <c r="B1381" s="308" t="str">
        <f t="shared" si="670"/>
        <v/>
      </c>
      <c r="C1381" s="310" t="str">
        <f t="shared" ref="C1381:J1381" si="768">IF(C381="","",C381)</f>
        <v/>
      </c>
      <c r="D1381" s="310" t="str">
        <f t="shared" si="768"/>
        <v/>
      </c>
      <c r="E1381" s="309" t="str">
        <f t="shared" si="649"/>
        <v/>
      </c>
      <c r="F1381" s="310" t="str">
        <f t="shared" si="768"/>
        <v/>
      </c>
      <c r="G1381" s="310" t="str">
        <f t="shared" si="768"/>
        <v/>
      </c>
      <c r="H1381" s="310" t="str">
        <f t="shared" si="768"/>
        <v/>
      </c>
      <c r="I1381" s="310" t="str">
        <f t="shared" si="768"/>
        <v/>
      </c>
      <c r="J1381" s="310" t="str">
        <f t="shared" si="768"/>
        <v/>
      </c>
      <c r="K1381" s="317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3" t="str">
        <f t="shared" si="714"/>
        <v/>
      </c>
      <c r="R1381" s="118"/>
    </row>
    <row r="1382" spans="1:18">
      <c r="A1382" s="276">
        <v>1379</v>
      </c>
      <c r="B1382" s="308" t="str">
        <f t="shared" si="670"/>
        <v/>
      </c>
      <c r="C1382" s="310" t="str">
        <f t="shared" ref="C1382:J1382" si="770">IF(C382="","",C382)</f>
        <v/>
      </c>
      <c r="D1382" s="310" t="str">
        <f t="shared" si="770"/>
        <v/>
      </c>
      <c r="E1382" s="309" t="str">
        <f t="shared" si="649"/>
        <v/>
      </c>
      <c r="F1382" s="310" t="str">
        <f t="shared" si="770"/>
        <v/>
      </c>
      <c r="G1382" s="310" t="str">
        <f t="shared" si="770"/>
        <v/>
      </c>
      <c r="H1382" s="310" t="str">
        <f t="shared" si="770"/>
        <v/>
      </c>
      <c r="I1382" s="310" t="str">
        <f t="shared" si="770"/>
        <v/>
      </c>
      <c r="J1382" s="310" t="str">
        <f t="shared" si="770"/>
        <v/>
      </c>
      <c r="K1382" s="317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3" t="str">
        <f t="shared" si="714"/>
        <v/>
      </c>
      <c r="R1382" s="118"/>
    </row>
    <row r="1383" spans="1:18">
      <c r="A1383" s="276">
        <v>1380</v>
      </c>
      <c r="B1383" s="308" t="str">
        <f t="shared" si="670"/>
        <v/>
      </c>
      <c r="C1383" s="310" t="str">
        <f t="shared" ref="C1383:J1383" si="772">IF(C383="","",C383)</f>
        <v/>
      </c>
      <c r="D1383" s="310" t="str">
        <f t="shared" si="772"/>
        <v/>
      </c>
      <c r="E1383" s="309" t="str">
        <f t="shared" si="649"/>
        <v/>
      </c>
      <c r="F1383" s="310" t="str">
        <f t="shared" si="772"/>
        <v/>
      </c>
      <c r="G1383" s="310" t="str">
        <f t="shared" si="772"/>
        <v/>
      </c>
      <c r="H1383" s="310" t="str">
        <f t="shared" si="772"/>
        <v/>
      </c>
      <c r="I1383" s="310" t="str">
        <f t="shared" si="772"/>
        <v/>
      </c>
      <c r="J1383" s="310" t="str">
        <f t="shared" si="772"/>
        <v/>
      </c>
      <c r="K1383" s="317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3" t="str">
        <f t="shared" si="714"/>
        <v/>
      </c>
      <c r="R1383" s="118"/>
    </row>
    <row r="1384" spans="1:18">
      <c r="A1384" s="276">
        <v>1381</v>
      </c>
      <c r="B1384" s="308" t="str">
        <f t="shared" si="670"/>
        <v/>
      </c>
      <c r="C1384" s="310" t="str">
        <f t="shared" ref="C1384:J1384" si="774">IF(C384="","",C384)</f>
        <v/>
      </c>
      <c r="D1384" s="310" t="str">
        <f t="shared" si="774"/>
        <v/>
      </c>
      <c r="E1384" s="309" t="str">
        <f t="shared" si="649"/>
        <v/>
      </c>
      <c r="F1384" s="310" t="str">
        <f t="shared" si="774"/>
        <v/>
      </c>
      <c r="G1384" s="310" t="str">
        <f t="shared" si="774"/>
        <v/>
      </c>
      <c r="H1384" s="310" t="str">
        <f t="shared" si="774"/>
        <v/>
      </c>
      <c r="I1384" s="310" t="str">
        <f t="shared" si="774"/>
        <v/>
      </c>
      <c r="J1384" s="310" t="str">
        <f t="shared" si="774"/>
        <v/>
      </c>
      <c r="K1384" s="317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3" t="str">
        <f t="shared" si="714"/>
        <v/>
      </c>
      <c r="R1384" s="118"/>
    </row>
    <row r="1385" spans="1:18">
      <c r="A1385" s="276">
        <v>1382</v>
      </c>
      <c r="B1385" s="308" t="str">
        <f t="shared" si="670"/>
        <v/>
      </c>
      <c r="C1385" s="310" t="str">
        <f t="shared" ref="C1385:J1385" si="776">IF(C385="","",C385)</f>
        <v/>
      </c>
      <c r="D1385" s="310" t="str">
        <f t="shared" si="776"/>
        <v/>
      </c>
      <c r="E1385" s="309" t="str">
        <f t="shared" si="649"/>
        <v/>
      </c>
      <c r="F1385" s="310" t="str">
        <f t="shared" si="776"/>
        <v/>
      </c>
      <c r="G1385" s="310" t="str">
        <f t="shared" si="776"/>
        <v/>
      </c>
      <c r="H1385" s="310" t="str">
        <f t="shared" si="776"/>
        <v/>
      </c>
      <c r="I1385" s="310" t="str">
        <f t="shared" si="776"/>
        <v/>
      </c>
      <c r="J1385" s="310" t="str">
        <f t="shared" si="776"/>
        <v/>
      </c>
      <c r="K1385" s="317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3" t="str">
        <f t="shared" si="714"/>
        <v/>
      </c>
      <c r="R1385" s="118"/>
    </row>
    <row r="1386" spans="1:18">
      <c r="A1386" s="276">
        <v>1383</v>
      </c>
      <c r="B1386" s="308" t="str">
        <f t="shared" si="670"/>
        <v/>
      </c>
      <c r="C1386" s="310" t="str">
        <f t="shared" ref="C1386:J1386" si="778">IF(C386="","",C386)</f>
        <v/>
      </c>
      <c r="D1386" s="310" t="str">
        <f t="shared" si="778"/>
        <v/>
      </c>
      <c r="E1386" s="309" t="str">
        <f t="shared" si="649"/>
        <v/>
      </c>
      <c r="F1386" s="310" t="str">
        <f t="shared" si="778"/>
        <v/>
      </c>
      <c r="G1386" s="310" t="str">
        <f t="shared" si="778"/>
        <v/>
      </c>
      <c r="H1386" s="310" t="str">
        <f t="shared" si="778"/>
        <v/>
      </c>
      <c r="I1386" s="310" t="str">
        <f t="shared" si="778"/>
        <v/>
      </c>
      <c r="J1386" s="310" t="str">
        <f t="shared" si="778"/>
        <v/>
      </c>
      <c r="K1386" s="317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3" t="str">
        <f t="shared" si="714"/>
        <v/>
      </c>
      <c r="R1386" s="118"/>
    </row>
    <row r="1387" spans="1:18">
      <c r="A1387" s="276">
        <v>1384</v>
      </c>
      <c r="B1387" s="308" t="str">
        <f t="shared" si="670"/>
        <v/>
      </c>
      <c r="C1387" s="310" t="str">
        <f t="shared" ref="C1387:J1387" si="780">IF(C387="","",C387)</f>
        <v/>
      </c>
      <c r="D1387" s="310" t="str">
        <f t="shared" si="780"/>
        <v/>
      </c>
      <c r="E1387" s="309" t="str">
        <f t="shared" si="649"/>
        <v/>
      </c>
      <c r="F1387" s="310" t="str">
        <f t="shared" si="780"/>
        <v/>
      </c>
      <c r="G1387" s="310" t="str">
        <f t="shared" si="780"/>
        <v/>
      </c>
      <c r="H1387" s="310" t="str">
        <f t="shared" si="780"/>
        <v/>
      </c>
      <c r="I1387" s="310" t="str">
        <f t="shared" si="780"/>
        <v/>
      </c>
      <c r="J1387" s="310" t="str">
        <f t="shared" si="780"/>
        <v/>
      </c>
      <c r="K1387" s="317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3" t="str">
        <f t="shared" si="714"/>
        <v/>
      </c>
      <c r="R1387" s="118"/>
    </row>
    <row r="1388" spans="1:18">
      <c r="A1388" s="276">
        <v>1385</v>
      </c>
      <c r="B1388" s="308" t="str">
        <f t="shared" si="670"/>
        <v/>
      </c>
      <c r="C1388" s="310" t="str">
        <f t="shared" ref="C1388:J1388" si="782">IF(C388="","",C388)</f>
        <v/>
      </c>
      <c r="D1388" s="310" t="str">
        <f t="shared" si="782"/>
        <v/>
      </c>
      <c r="E1388" s="309" t="str">
        <f t="shared" ref="E1388:E1451" si="783">IF(E388="","",E388+200)</f>
        <v/>
      </c>
      <c r="F1388" s="310" t="str">
        <f t="shared" si="782"/>
        <v/>
      </c>
      <c r="G1388" s="310" t="str">
        <f t="shared" si="782"/>
        <v/>
      </c>
      <c r="H1388" s="310" t="str">
        <f t="shared" si="782"/>
        <v/>
      </c>
      <c r="I1388" s="310" t="str">
        <f t="shared" si="782"/>
        <v/>
      </c>
      <c r="J1388" s="310" t="str">
        <f t="shared" si="782"/>
        <v/>
      </c>
      <c r="K1388" s="317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3" t="str">
        <f t="shared" si="714"/>
        <v/>
      </c>
      <c r="R1388" s="118"/>
    </row>
    <row r="1389" spans="1:18">
      <c r="A1389" s="276">
        <v>1386</v>
      </c>
      <c r="B1389" s="308" t="str">
        <f t="shared" si="670"/>
        <v/>
      </c>
      <c r="C1389" s="310" t="str">
        <f t="shared" ref="C1389:J1389" si="786">IF(C389="","",C389)</f>
        <v/>
      </c>
      <c r="D1389" s="310" t="str">
        <f t="shared" si="786"/>
        <v/>
      </c>
      <c r="E1389" s="309" t="str">
        <f t="shared" si="783"/>
        <v/>
      </c>
      <c r="F1389" s="310" t="str">
        <f t="shared" si="786"/>
        <v/>
      </c>
      <c r="G1389" s="310" t="str">
        <f t="shared" si="786"/>
        <v/>
      </c>
      <c r="H1389" s="310" t="str">
        <f t="shared" si="786"/>
        <v/>
      </c>
      <c r="I1389" s="310" t="str">
        <f t="shared" si="786"/>
        <v/>
      </c>
      <c r="J1389" s="310" t="str">
        <f t="shared" si="786"/>
        <v/>
      </c>
      <c r="K1389" s="317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3" t="str">
        <f t="shared" si="714"/>
        <v/>
      </c>
      <c r="R1389" s="118"/>
    </row>
    <row r="1390" spans="1:18">
      <c r="A1390" s="276">
        <v>1387</v>
      </c>
      <c r="B1390" s="308" t="str">
        <f t="shared" si="670"/>
        <v/>
      </c>
      <c r="C1390" s="310" t="str">
        <f t="shared" ref="C1390:J1390" si="788">IF(C390="","",C390)</f>
        <v/>
      </c>
      <c r="D1390" s="310" t="str">
        <f t="shared" si="788"/>
        <v/>
      </c>
      <c r="E1390" s="309" t="str">
        <f t="shared" si="783"/>
        <v/>
      </c>
      <c r="F1390" s="310" t="str">
        <f t="shared" si="788"/>
        <v/>
      </c>
      <c r="G1390" s="310" t="str">
        <f t="shared" si="788"/>
        <v/>
      </c>
      <c r="H1390" s="310" t="str">
        <f t="shared" si="788"/>
        <v/>
      </c>
      <c r="I1390" s="310" t="str">
        <f t="shared" si="788"/>
        <v/>
      </c>
      <c r="J1390" s="310" t="str">
        <f t="shared" si="788"/>
        <v/>
      </c>
      <c r="K1390" s="317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3" t="str">
        <f t="shared" si="714"/>
        <v/>
      </c>
      <c r="R1390" s="118"/>
    </row>
    <row r="1391" spans="1:18">
      <c r="A1391" s="276">
        <v>1388</v>
      </c>
      <c r="B1391" s="308" t="str">
        <f t="shared" si="670"/>
        <v/>
      </c>
      <c r="C1391" s="310" t="str">
        <f t="shared" ref="C1391:J1391" si="790">IF(C391="","",C391)</f>
        <v/>
      </c>
      <c r="D1391" s="310" t="str">
        <f t="shared" si="790"/>
        <v/>
      </c>
      <c r="E1391" s="309" t="str">
        <f t="shared" si="783"/>
        <v/>
      </c>
      <c r="F1391" s="310" t="str">
        <f t="shared" si="790"/>
        <v/>
      </c>
      <c r="G1391" s="310" t="str">
        <f t="shared" si="790"/>
        <v/>
      </c>
      <c r="H1391" s="310" t="str">
        <f t="shared" si="790"/>
        <v/>
      </c>
      <c r="I1391" s="310" t="str">
        <f t="shared" si="790"/>
        <v/>
      </c>
      <c r="J1391" s="310" t="str">
        <f t="shared" si="790"/>
        <v/>
      </c>
      <c r="K1391" s="317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3" t="str">
        <f t="shared" si="714"/>
        <v/>
      </c>
      <c r="R1391" s="118"/>
    </row>
    <row r="1392" spans="1:18">
      <c r="A1392" s="276">
        <v>1389</v>
      </c>
      <c r="B1392" s="308" t="str">
        <f t="shared" si="670"/>
        <v/>
      </c>
      <c r="C1392" s="310" t="str">
        <f t="shared" ref="C1392:J1392" si="792">IF(C392="","",C392)</f>
        <v/>
      </c>
      <c r="D1392" s="310" t="str">
        <f t="shared" si="792"/>
        <v/>
      </c>
      <c r="E1392" s="309" t="str">
        <f t="shared" si="783"/>
        <v/>
      </c>
      <c r="F1392" s="310" t="str">
        <f t="shared" si="792"/>
        <v/>
      </c>
      <c r="G1392" s="310" t="str">
        <f t="shared" si="792"/>
        <v/>
      </c>
      <c r="H1392" s="310" t="str">
        <f t="shared" si="792"/>
        <v/>
      </c>
      <c r="I1392" s="310" t="str">
        <f t="shared" si="792"/>
        <v/>
      </c>
      <c r="J1392" s="310" t="str">
        <f t="shared" si="792"/>
        <v/>
      </c>
      <c r="K1392" s="317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3" t="str">
        <f t="shared" si="714"/>
        <v/>
      </c>
      <c r="R1392" s="118"/>
    </row>
    <row r="1393" spans="1:18">
      <c r="A1393" s="276">
        <v>1390</v>
      </c>
      <c r="B1393" s="308" t="str">
        <f t="shared" si="670"/>
        <v/>
      </c>
      <c r="C1393" s="310" t="str">
        <f t="shared" ref="C1393:J1393" si="794">IF(C393="","",C393)</f>
        <v/>
      </c>
      <c r="D1393" s="310" t="str">
        <f t="shared" si="794"/>
        <v/>
      </c>
      <c r="E1393" s="309" t="str">
        <f t="shared" si="783"/>
        <v/>
      </c>
      <c r="F1393" s="310" t="str">
        <f t="shared" si="794"/>
        <v/>
      </c>
      <c r="G1393" s="310" t="str">
        <f t="shared" si="794"/>
        <v/>
      </c>
      <c r="H1393" s="310" t="str">
        <f t="shared" si="794"/>
        <v/>
      </c>
      <c r="I1393" s="310" t="str">
        <f t="shared" si="794"/>
        <v/>
      </c>
      <c r="J1393" s="310" t="str">
        <f t="shared" si="794"/>
        <v/>
      </c>
      <c r="K1393" s="317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3" t="str">
        <f t="shared" si="714"/>
        <v/>
      </c>
      <c r="R1393" s="118"/>
    </row>
    <row r="1394" spans="1:18">
      <c r="A1394" s="276">
        <v>1391</v>
      </c>
      <c r="B1394" s="308" t="str">
        <f t="shared" si="670"/>
        <v/>
      </c>
      <c r="C1394" s="310" t="str">
        <f t="shared" ref="C1394:J1394" si="796">IF(C394="","",C394)</f>
        <v/>
      </c>
      <c r="D1394" s="310" t="str">
        <f t="shared" si="796"/>
        <v/>
      </c>
      <c r="E1394" s="309" t="str">
        <f t="shared" si="783"/>
        <v/>
      </c>
      <c r="F1394" s="310" t="str">
        <f t="shared" si="796"/>
        <v/>
      </c>
      <c r="G1394" s="310" t="str">
        <f t="shared" si="796"/>
        <v/>
      </c>
      <c r="H1394" s="310" t="str">
        <f t="shared" si="796"/>
        <v/>
      </c>
      <c r="I1394" s="310" t="str">
        <f t="shared" si="796"/>
        <v/>
      </c>
      <c r="J1394" s="310" t="str">
        <f t="shared" si="796"/>
        <v/>
      </c>
      <c r="K1394" s="317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3" t="str">
        <f t="shared" si="714"/>
        <v/>
      </c>
      <c r="R1394" s="118"/>
    </row>
    <row r="1395" spans="1:18">
      <c r="A1395" s="276">
        <v>1392</v>
      </c>
      <c r="B1395" s="308" t="str">
        <f t="shared" si="670"/>
        <v/>
      </c>
      <c r="C1395" s="310" t="str">
        <f t="shared" ref="C1395:J1395" si="798">IF(C395="","",C395)</f>
        <v/>
      </c>
      <c r="D1395" s="310" t="str">
        <f t="shared" si="798"/>
        <v/>
      </c>
      <c r="E1395" s="309" t="str">
        <f t="shared" si="783"/>
        <v/>
      </c>
      <c r="F1395" s="310" t="str">
        <f t="shared" si="798"/>
        <v/>
      </c>
      <c r="G1395" s="310" t="str">
        <f t="shared" si="798"/>
        <v/>
      </c>
      <c r="H1395" s="310" t="str">
        <f t="shared" si="798"/>
        <v/>
      </c>
      <c r="I1395" s="310" t="str">
        <f t="shared" si="798"/>
        <v/>
      </c>
      <c r="J1395" s="310" t="str">
        <f t="shared" si="798"/>
        <v/>
      </c>
      <c r="K1395" s="317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3" t="str">
        <f t="shared" si="714"/>
        <v/>
      </c>
      <c r="R1395" s="118"/>
    </row>
    <row r="1396" spans="1:18">
      <c r="A1396" s="276">
        <v>1393</v>
      </c>
      <c r="B1396" s="308" t="str">
        <f t="shared" si="670"/>
        <v/>
      </c>
      <c r="C1396" s="310" t="str">
        <f t="shared" ref="C1396:J1396" si="800">IF(C396="","",C396)</f>
        <v/>
      </c>
      <c r="D1396" s="310" t="str">
        <f t="shared" si="800"/>
        <v/>
      </c>
      <c r="E1396" s="309" t="str">
        <f t="shared" si="783"/>
        <v/>
      </c>
      <c r="F1396" s="310" t="str">
        <f t="shared" si="800"/>
        <v/>
      </c>
      <c r="G1396" s="310" t="str">
        <f t="shared" si="800"/>
        <v/>
      </c>
      <c r="H1396" s="310" t="str">
        <f t="shared" si="800"/>
        <v/>
      </c>
      <c r="I1396" s="310" t="str">
        <f t="shared" si="800"/>
        <v/>
      </c>
      <c r="J1396" s="310" t="str">
        <f t="shared" si="800"/>
        <v/>
      </c>
      <c r="K1396" s="317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3" t="str">
        <f t="shared" si="714"/>
        <v/>
      </c>
      <c r="R1396" s="118"/>
    </row>
    <row r="1397" spans="1:18">
      <c r="A1397" s="276">
        <v>1394</v>
      </c>
      <c r="B1397" s="308" t="str">
        <f t="shared" si="670"/>
        <v/>
      </c>
      <c r="C1397" s="310" t="str">
        <f t="shared" ref="C1397:J1397" si="802">IF(C397="","",C397)</f>
        <v/>
      </c>
      <c r="D1397" s="310" t="str">
        <f t="shared" si="802"/>
        <v/>
      </c>
      <c r="E1397" s="309" t="str">
        <f t="shared" si="783"/>
        <v/>
      </c>
      <c r="F1397" s="310" t="str">
        <f t="shared" si="802"/>
        <v/>
      </c>
      <c r="G1397" s="310" t="str">
        <f t="shared" si="802"/>
        <v/>
      </c>
      <c r="H1397" s="310" t="str">
        <f t="shared" si="802"/>
        <v/>
      </c>
      <c r="I1397" s="310" t="str">
        <f t="shared" si="802"/>
        <v/>
      </c>
      <c r="J1397" s="310" t="str">
        <f t="shared" si="802"/>
        <v/>
      </c>
      <c r="K1397" s="317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3" t="str">
        <f t="shared" si="714"/>
        <v/>
      </c>
      <c r="R1397" s="118"/>
    </row>
    <row r="1398" spans="1:18">
      <c r="A1398" s="276">
        <v>1395</v>
      </c>
      <c r="B1398" s="308" t="str">
        <f t="shared" ref="B1398:B1461" si="804">IF(K1398="","",K1398)</f>
        <v/>
      </c>
      <c r="C1398" s="310" t="str">
        <f t="shared" ref="C1398:J1398" si="805">IF(C398="","",C398)</f>
        <v/>
      </c>
      <c r="D1398" s="310" t="str">
        <f t="shared" si="805"/>
        <v/>
      </c>
      <c r="E1398" s="309" t="str">
        <f t="shared" si="783"/>
        <v/>
      </c>
      <c r="F1398" s="310" t="str">
        <f t="shared" si="805"/>
        <v/>
      </c>
      <c r="G1398" s="310" t="str">
        <f t="shared" si="805"/>
        <v/>
      </c>
      <c r="H1398" s="310" t="str">
        <f t="shared" si="805"/>
        <v/>
      </c>
      <c r="I1398" s="310" t="str">
        <f t="shared" si="805"/>
        <v/>
      </c>
      <c r="J1398" s="310" t="str">
        <f t="shared" si="805"/>
        <v/>
      </c>
      <c r="K1398" s="317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3" t="str">
        <f t="shared" si="714"/>
        <v/>
      </c>
      <c r="R1398" s="118"/>
    </row>
    <row r="1399" spans="1:18">
      <c r="A1399" s="276">
        <v>1396</v>
      </c>
      <c r="B1399" s="308" t="str">
        <f t="shared" si="804"/>
        <v/>
      </c>
      <c r="C1399" s="310" t="str">
        <f t="shared" ref="C1399:J1399" si="807">IF(C399="","",C399)</f>
        <v/>
      </c>
      <c r="D1399" s="310" t="str">
        <f t="shared" si="807"/>
        <v/>
      </c>
      <c r="E1399" s="309" t="str">
        <f t="shared" si="783"/>
        <v/>
      </c>
      <c r="F1399" s="310" t="str">
        <f t="shared" si="807"/>
        <v/>
      </c>
      <c r="G1399" s="310" t="str">
        <f t="shared" si="807"/>
        <v/>
      </c>
      <c r="H1399" s="310" t="str">
        <f t="shared" si="807"/>
        <v/>
      </c>
      <c r="I1399" s="310" t="str">
        <f t="shared" si="807"/>
        <v/>
      </c>
      <c r="J1399" s="310" t="str">
        <f t="shared" si="807"/>
        <v/>
      </c>
      <c r="K1399" s="317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3" t="str">
        <f t="shared" si="714"/>
        <v/>
      </c>
      <c r="R1399" s="118"/>
    </row>
    <row r="1400" spans="1:18">
      <c r="A1400" s="276">
        <v>1397</v>
      </c>
      <c r="B1400" s="308" t="str">
        <f t="shared" si="804"/>
        <v/>
      </c>
      <c r="C1400" s="310" t="str">
        <f t="shared" ref="C1400:J1400" si="809">IF(C400="","",C400)</f>
        <v/>
      </c>
      <c r="D1400" s="310" t="str">
        <f t="shared" si="809"/>
        <v/>
      </c>
      <c r="E1400" s="309" t="str">
        <f t="shared" si="783"/>
        <v/>
      </c>
      <c r="F1400" s="310" t="str">
        <f t="shared" si="809"/>
        <v/>
      </c>
      <c r="G1400" s="310" t="str">
        <f t="shared" si="809"/>
        <v/>
      </c>
      <c r="H1400" s="310" t="str">
        <f t="shared" si="809"/>
        <v/>
      </c>
      <c r="I1400" s="310" t="str">
        <f t="shared" si="809"/>
        <v/>
      </c>
      <c r="J1400" s="310" t="str">
        <f t="shared" si="809"/>
        <v/>
      </c>
      <c r="K1400" s="317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3" t="str">
        <f t="shared" si="714"/>
        <v/>
      </c>
      <c r="R1400" s="118"/>
    </row>
    <row r="1401" spans="1:18">
      <c r="A1401" s="276">
        <v>1398</v>
      </c>
      <c r="B1401" s="308" t="str">
        <f t="shared" si="804"/>
        <v/>
      </c>
      <c r="C1401" s="310" t="str">
        <f t="shared" ref="C1401:J1401" si="811">IF(C401="","",C401)</f>
        <v/>
      </c>
      <c r="D1401" s="310" t="str">
        <f t="shared" si="811"/>
        <v/>
      </c>
      <c r="E1401" s="309" t="str">
        <f t="shared" si="783"/>
        <v/>
      </c>
      <c r="F1401" s="310" t="str">
        <f t="shared" si="811"/>
        <v/>
      </c>
      <c r="G1401" s="310" t="str">
        <f t="shared" si="811"/>
        <v/>
      </c>
      <c r="H1401" s="310" t="str">
        <f t="shared" si="811"/>
        <v/>
      </c>
      <c r="I1401" s="310" t="str">
        <f t="shared" si="811"/>
        <v/>
      </c>
      <c r="J1401" s="310" t="str">
        <f t="shared" si="811"/>
        <v/>
      </c>
      <c r="K1401" s="317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3" t="str">
        <f t="shared" si="714"/>
        <v/>
      </c>
      <c r="R1401" s="118"/>
    </row>
    <row r="1402" spans="1:18">
      <c r="A1402" s="276">
        <v>1399</v>
      </c>
      <c r="B1402" s="308" t="str">
        <f t="shared" si="804"/>
        <v/>
      </c>
      <c r="C1402" s="310" t="str">
        <f t="shared" ref="C1402:J1402" si="813">IF(C402="","",C402)</f>
        <v/>
      </c>
      <c r="D1402" s="310" t="str">
        <f t="shared" si="813"/>
        <v/>
      </c>
      <c r="E1402" s="309" t="str">
        <f t="shared" si="783"/>
        <v/>
      </c>
      <c r="F1402" s="310" t="str">
        <f t="shared" si="813"/>
        <v/>
      </c>
      <c r="G1402" s="310" t="str">
        <f t="shared" si="813"/>
        <v/>
      </c>
      <c r="H1402" s="310" t="str">
        <f t="shared" si="813"/>
        <v/>
      </c>
      <c r="I1402" s="310" t="str">
        <f t="shared" si="813"/>
        <v/>
      </c>
      <c r="J1402" s="310" t="str">
        <f t="shared" si="813"/>
        <v/>
      </c>
      <c r="K1402" s="317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3" t="str">
        <f t="shared" si="714"/>
        <v/>
      </c>
      <c r="R1402" s="118"/>
    </row>
    <row r="1403" ht="14.25" spans="1:18">
      <c r="A1403" s="276">
        <v>1400</v>
      </c>
      <c r="B1403" s="340" t="str">
        <f t="shared" si="804"/>
        <v/>
      </c>
      <c r="C1403" s="196" t="str">
        <f t="shared" ref="C1403:J1403" si="815">IF(C403="","",C403)</f>
        <v/>
      </c>
      <c r="D1403" s="196" t="str">
        <f t="shared" si="815"/>
        <v/>
      </c>
      <c r="E1403" s="341" t="str">
        <f t="shared" si="783"/>
        <v/>
      </c>
      <c r="F1403" s="196" t="str">
        <f t="shared" si="815"/>
        <v/>
      </c>
      <c r="G1403" s="196" t="str">
        <f t="shared" si="815"/>
        <v/>
      </c>
      <c r="H1403" s="196" t="str">
        <f t="shared" si="815"/>
        <v/>
      </c>
      <c r="I1403" s="196" t="str">
        <f t="shared" si="815"/>
        <v/>
      </c>
      <c r="J1403" s="196" t="str">
        <f t="shared" si="815"/>
        <v/>
      </c>
      <c r="K1403" s="342" t="str">
        <f t="shared" si="764"/>
        <v/>
      </c>
      <c r="L1403" s="343" t="str">
        <f t="shared" ref="L1403:P1403" si="816">IF(L403="","",L403+1000)</f>
        <v/>
      </c>
      <c r="M1403" s="343" t="str">
        <f t="shared" si="785"/>
        <v/>
      </c>
      <c r="N1403" s="343" t="str">
        <f t="shared" si="816"/>
        <v/>
      </c>
      <c r="O1403" s="343" t="str">
        <f t="shared" si="713"/>
        <v/>
      </c>
      <c r="P1403" s="343" t="str">
        <f t="shared" si="816"/>
        <v/>
      </c>
      <c r="Q1403" s="344" t="str">
        <f t="shared" si="714"/>
        <v/>
      </c>
      <c r="R1403" s="343"/>
    </row>
    <row r="1404" spans="1:18">
      <c r="A1404" s="276">
        <v>1401</v>
      </c>
      <c r="B1404" s="306" t="str">
        <f t="shared" si="804"/>
        <v>1402,1403,</v>
      </c>
      <c r="C1404" s="275" t="str">
        <f t="shared" ref="C1404:J1404" si="817">IF(C404="","",C404)</f>
        <v>三选</v>
      </c>
      <c r="D1404" s="275">
        <f t="shared" si="817"/>
        <v>5</v>
      </c>
      <c r="E1404" s="307" t="str">
        <f t="shared" si="783"/>
        <v/>
      </c>
      <c r="F1404" s="275" t="str">
        <f t="shared" si="817"/>
        <v>风和日丽，旌旗招展。大军启程不久，前方探子来报，有一仙人拦路，愿助你一臂之力……</v>
      </c>
      <c r="G1404" s="275">
        <f t="shared" si="817"/>
        <v>5</v>
      </c>
      <c r="H1404" s="275" t="str">
        <f t="shared" si="817"/>
        <v/>
      </c>
      <c r="I1404" s="275" t="str">
        <f t="shared" si="817"/>
        <v/>
      </c>
      <c r="J1404" s="275" t="str">
        <f t="shared" si="817"/>
        <v/>
      </c>
      <c r="K1404" s="324" t="str">
        <f t="shared" si="764"/>
        <v>1402,1403,</v>
      </c>
      <c r="L1404" s="325">
        <f t="shared" ref="L1404:P1404" si="818">IF(L404="","",L404+1000)</f>
        <v>1402</v>
      </c>
      <c r="M1404" s="325" t="str">
        <f t="shared" si="785"/>
        <v>,</v>
      </c>
      <c r="N1404" s="325">
        <f t="shared" si="818"/>
        <v>1403</v>
      </c>
      <c r="O1404" s="269" t="str">
        <f t="shared" ref="O1404:O1453" si="819">IF(O404="","",O404)</f>
        <v>,</v>
      </c>
      <c r="P1404" s="325" t="str">
        <f t="shared" si="818"/>
        <v/>
      </c>
      <c r="Q1404" s="333" t="str">
        <f t="shared" ref="Q1404:Q1453" si="820">IF(Q404="","",Q404)</f>
        <v/>
      </c>
      <c r="R1404" s="177" t="s">
        <v>2231</v>
      </c>
    </row>
    <row r="1405" spans="1:18">
      <c r="A1405" s="276">
        <v>1402</v>
      </c>
      <c r="B1405" s="308" t="str">
        <f t="shared" si="804"/>
        <v>1404,1405,</v>
      </c>
      <c r="C1405" s="310" t="str">
        <f t="shared" ref="C1405:J1405" si="821">IF(C405="","",C405)</f>
        <v>下邳</v>
      </c>
      <c r="D1405" s="310">
        <f t="shared" si="821"/>
        <v>1</v>
      </c>
      <c r="E1405" s="309">
        <f t="shared" si="783"/>
        <v>241</v>
      </c>
      <c r="F1405" s="310" t="str">
        <f t="shared" si="821"/>
        <v>大军行进数日，探子来报，前方城池已被贼军所占……你前往探视，见贼军早已严阵以待……</v>
      </c>
      <c r="G1405" s="310">
        <f t="shared" si="821"/>
        <v>9</v>
      </c>
      <c r="H1405" s="310">
        <f t="shared" si="821"/>
        <v>1</v>
      </c>
      <c r="I1405" s="310">
        <f t="shared" si="821"/>
        <v>1</v>
      </c>
      <c r="J1405" s="310" t="str">
        <f t="shared" si="821"/>
        <v>袁术</v>
      </c>
      <c r="K1405" s="317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3" t="str">
        <f t="shared" si="820"/>
        <v/>
      </c>
      <c r="R1405" s="118"/>
    </row>
    <row r="1406" spans="1:18">
      <c r="A1406" s="276">
        <v>1403</v>
      </c>
      <c r="B1406" s="308" t="str">
        <f t="shared" si="804"/>
        <v>1405,1406,</v>
      </c>
      <c r="C1406" s="310" t="str">
        <f t="shared" ref="C1406:J1406" si="823">IF(C406="","",C406)</f>
        <v>小沛</v>
      </c>
      <c r="D1406" s="310">
        <f t="shared" si="823"/>
        <v>1</v>
      </c>
      <c r="E1406" s="309">
        <f t="shared" si="783"/>
        <v>241</v>
      </c>
      <c r="F1406" s="310" t="str">
        <f t="shared" si="823"/>
        <v>大军行至一城池之下，贼军守将向你叫嚣：此城兵精粮足，城墙坚固，愿阁下知难而退，莫要枉送性命……</v>
      </c>
      <c r="G1406" s="310">
        <f t="shared" si="823"/>
        <v>10</v>
      </c>
      <c r="H1406" s="310">
        <f t="shared" si="823"/>
        <v>2</v>
      </c>
      <c r="I1406" s="310">
        <f t="shared" si="823"/>
        <v>1</v>
      </c>
      <c r="J1406" s="310" t="str">
        <f t="shared" si="823"/>
        <v>吕布</v>
      </c>
      <c r="K1406" s="317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3" t="str">
        <f t="shared" si="820"/>
        <v/>
      </c>
      <c r="R1406" s="118"/>
    </row>
    <row r="1407" spans="1:18">
      <c r="A1407" s="276">
        <v>1404</v>
      </c>
      <c r="B1407" s="308" t="str">
        <f t="shared" si="804"/>
        <v>1407,1408,</v>
      </c>
      <c r="C1407" s="310" t="str">
        <f t="shared" ref="C1407:J1407" si="825">IF(C407="","",C407)</f>
        <v>矿山</v>
      </c>
      <c r="D1407" s="310">
        <f t="shared" si="825"/>
        <v>1</v>
      </c>
      <c r="E1407" s="309">
        <f t="shared" si="783"/>
        <v>386</v>
      </c>
      <c r="F1407" s="310" t="str">
        <f t="shared" si="825"/>
        <v>探子来报，前方有一座废弃矿山，是否前往探视？</v>
      </c>
      <c r="G1407" s="310">
        <f t="shared" si="825"/>
        <v>16</v>
      </c>
      <c r="H1407" s="310">
        <f t="shared" si="825"/>
        <v>4</v>
      </c>
      <c r="I1407" s="310">
        <f t="shared" si="825"/>
        <v>1</v>
      </c>
      <c r="J1407" s="310" t="str">
        <f t="shared" si="825"/>
        <v>金</v>
      </c>
      <c r="K1407" s="317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3" t="str">
        <f t="shared" si="820"/>
        <v/>
      </c>
      <c r="R1407" s="118"/>
    </row>
    <row r="1408" spans="1:18">
      <c r="A1408" s="276">
        <v>1405</v>
      </c>
      <c r="B1408" s="308" t="str">
        <f t="shared" si="804"/>
        <v>1407,1408,1409,</v>
      </c>
      <c r="C1408" s="310" t="str">
        <f t="shared" ref="C1408:J1408" si="827">IF(C408="","",C408)</f>
        <v>先秦古墓</v>
      </c>
      <c r="D1408" s="310">
        <f t="shared" si="827"/>
        <v>10</v>
      </c>
      <c r="E1408" s="309">
        <f t="shared" si="783"/>
        <v>383</v>
      </c>
      <c r="F1408" s="310" t="str">
        <f t="shared" si="827"/>
        <v>大军行至一荒芜之地，方圆百里了无人烟，令你心生畏惧……正当你要掉头，一座古城忽现于迷雾之中……</v>
      </c>
      <c r="G1408" s="310">
        <f t="shared" si="827"/>
        <v>11</v>
      </c>
      <c r="H1408" s="310">
        <f t="shared" si="827"/>
        <v>3</v>
      </c>
      <c r="I1408" s="310">
        <f t="shared" si="827"/>
        <v>1</v>
      </c>
      <c r="J1408" s="310" t="str">
        <f t="shared" si="827"/>
        <v>遗迹</v>
      </c>
      <c r="K1408" s="317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3" t="str">
        <f t="shared" si="820"/>
        <v>,</v>
      </c>
      <c r="R1408" s="118"/>
    </row>
    <row r="1409" spans="1:18">
      <c r="A1409" s="276">
        <v>1406</v>
      </c>
      <c r="B1409" s="308" t="str">
        <f t="shared" si="804"/>
        <v>1408,1409,</v>
      </c>
      <c r="C1409" s="310" t="str">
        <f t="shared" ref="C1409:J1409" si="829">IF(C409="","",C409)</f>
        <v>答题</v>
      </c>
      <c r="D1409" s="310">
        <f t="shared" si="829"/>
        <v>3</v>
      </c>
      <c r="E1409" s="309" t="str">
        <f t="shared" si="783"/>
        <v/>
      </c>
      <c r="F1409" s="310" t="str">
        <f t="shared" si="829"/>
        <v>夜半时分，你正于军营之中阅读兵书，忽账外出现一鹤发老翁，笑你只读死书，不晓得天下之事，而后向你提出一问……</v>
      </c>
      <c r="G1409" s="310">
        <f t="shared" si="829"/>
        <v>3</v>
      </c>
      <c r="H1409" s="310" t="str">
        <f t="shared" si="829"/>
        <v/>
      </c>
      <c r="I1409" s="310" t="str">
        <f t="shared" si="829"/>
        <v/>
      </c>
      <c r="J1409" s="310" t="str">
        <f t="shared" si="829"/>
        <v/>
      </c>
      <c r="K1409" s="317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3" t="str">
        <f t="shared" si="820"/>
        <v/>
      </c>
      <c r="R1409" s="118"/>
    </row>
    <row r="1410" spans="1:18">
      <c r="A1410" s="276">
        <v>1407</v>
      </c>
      <c r="B1410" s="308" t="str">
        <f t="shared" si="804"/>
        <v>1410,</v>
      </c>
      <c r="C1410" s="310" t="str">
        <f t="shared" ref="C1410:J1410" si="831">IF(C410="","",C410)</f>
        <v>华容道</v>
      </c>
      <c r="D1410" s="310">
        <f t="shared" si="831"/>
        <v>9</v>
      </c>
      <c r="E1410" s="309">
        <f t="shared" si="783"/>
        <v>382</v>
      </c>
      <c r="F1410" s="310" t="str">
        <f t="shared" si="831"/>
        <v>前方乃一狭窄关隘，进可攻退可守，此等要害之地，仅有一壮士驻守于此。你上前观望，此人绝非等闲之辈……</v>
      </c>
      <c r="G1410" s="310">
        <f t="shared" si="831"/>
        <v>12</v>
      </c>
      <c r="H1410" s="310">
        <f t="shared" si="831"/>
        <v>4</v>
      </c>
      <c r="I1410" s="310">
        <f t="shared" si="831"/>
        <v>1</v>
      </c>
      <c r="J1410" s="310" t="str">
        <f t="shared" si="831"/>
        <v>豪杰</v>
      </c>
      <c r="K1410" s="317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3" t="str">
        <f t="shared" si="820"/>
        <v/>
      </c>
      <c r="R1410" s="118"/>
    </row>
    <row r="1411" spans="1:18">
      <c r="A1411" s="276">
        <v>1408</v>
      </c>
      <c r="B1411" s="308" t="str">
        <f t="shared" si="804"/>
        <v>1411,</v>
      </c>
      <c r="C1411" s="310" t="str">
        <f t="shared" ref="C1411:J1411" si="833">IF(C411="","",C411)</f>
        <v>北海</v>
      </c>
      <c r="D1411" s="310">
        <f t="shared" si="833"/>
        <v>1</v>
      </c>
      <c r="E1411" s="309">
        <f t="shared" si="783"/>
        <v>242</v>
      </c>
      <c r="F1411" s="310" t="str">
        <f t="shared" si="833"/>
        <v>大军行至一城池之下，贼军守将向你叫嚣：此城兵精粮足，城墙坚固，愿阁下知难而退，莫要枉送性命……</v>
      </c>
      <c r="G1411" s="310">
        <f t="shared" si="833"/>
        <v>13</v>
      </c>
      <c r="H1411" s="310">
        <f t="shared" si="833"/>
        <v>5</v>
      </c>
      <c r="I1411" s="310">
        <f t="shared" si="833"/>
        <v>1</v>
      </c>
      <c r="J1411" s="310" t="str">
        <f t="shared" si="833"/>
        <v>陶谦</v>
      </c>
      <c r="K1411" s="317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3" t="str">
        <f t="shared" si="820"/>
        <v/>
      </c>
      <c r="R1411" s="118"/>
    </row>
    <row r="1412" spans="1:18">
      <c r="A1412" s="276">
        <v>1409</v>
      </c>
      <c r="B1412" s="308" t="str">
        <f t="shared" si="804"/>
        <v>1412,</v>
      </c>
      <c r="C1412" s="310" t="str">
        <f t="shared" ref="C1412:J1412" si="835">IF(C412="","",C412)</f>
        <v>黄河渡</v>
      </c>
      <c r="D1412" s="310">
        <f t="shared" si="835"/>
        <v>9</v>
      </c>
      <c r="E1412" s="309">
        <f t="shared" si="783"/>
        <v>382</v>
      </c>
      <c r="F1412" s="310" t="str">
        <f t="shared" si="835"/>
        <v>前方乃一狭窄关隘，进可攻退可守，此等要害之地，仅有一壮士驻守于此。你上前观望，此人绝非等闲之辈……</v>
      </c>
      <c r="G1412" s="310">
        <f t="shared" si="835"/>
        <v>14</v>
      </c>
      <c r="H1412" s="310">
        <f t="shared" si="835"/>
        <v>6</v>
      </c>
      <c r="I1412" s="310">
        <f t="shared" si="835"/>
        <v>1</v>
      </c>
      <c r="J1412" s="310" t="str">
        <f t="shared" si="835"/>
        <v>豪杰</v>
      </c>
      <c r="K1412" s="317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3" t="str">
        <f t="shared" si="820"/>
        <v/>
      </c>
      <c r="R1412" s="118"/>
    </row>
    <row r="1413" spans="1:18">
      <c r="A1413" s="276">
        <v>1410</v>
      </c>
      <c r="B1413" s="308" t="str">
        <f t="shared" si="804"/>
        <v>1413,1414,</v>
      </c>
      <c r="C1413" s="310" t="str">
        <f t="shared" ref="C1413:J1413" si="837">IF(C413="","",C413)</f>
        <v>答题</v>
      </c>
      <c r="D1413" s="310">
        <f t="shared" si="837"/>
        <v>3</v>
      </c>
      <c r="E1413" s="309" t="str">
        <f t="shared" si="783"/>
        <v/>
      </c>
      <c r="F1413" s="310" t="str">
        <f t="shared" si="837"/>
        <v>夜半时分，你正于军营之中阅读兵书，忽账外出现一鹤发老翁，笑你只读死书，不晓得天下之事，而后向你提出一问……</v>
      </c>
      <c r="G1413" s="310">
        <f t="shared" si="837"/>
        <v>3</v>
      </c>
      <c r="H1413" s="310" t="str">
        <f t="shared" si="837"/>
        <v/>
      </c>
      <c r="I1413" s="310" t="str">
        <f t="shared" si="837"/>
        <v/>
      </c>
      <c r="J1413" s="310" t="str">
        <f t="shared" si="837"/>
        <v/>
      </c>
      <c r="K1413" s="317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3" t="str">
        <f t="shared" si="820"/>
        <v/>
      </c>
      <c r="R1413" s="118"/>
    </row>
    <row r="1414" spans="1:18">
      <c r="A1414" s="276">
        <v>1411</v>
      </c>
      <c r="B1414" s="308" t="str">
        <f t="shared" si="804"/>
        <v>1414,</v>
      </c>
      <c r="C1414" s="310" t="str">
        <f t="shared" ref="C1414:J1414" si="839">IF(C414="","",C414)</f>
        <v>购买</v>
      </c>
      <c r="D1414" s="310">
        <f t="shared" si="839"/>
        <v>6</v>
      </c>
      <c r="E1414" s="309" t="str">
        <f t="shared" si="783"/>
        <v/>
      </c>
      <c r="F1414" s="310" t="str">
        <f t="shared" si="839"/>
        <v>你素闻前方有一商贾之地，可招募将士或购置器械，你查看所剩钱财，犹豫是否前往……</v>
      </c>
      <c r="G1414" s="310">
        <f t="shared" si="839"/>
        <v>6</v>
      </c>
      <c r="H1414" s="310" t="str">
        <f t="shared" si="839"/>
        <v/>
      </c>
      <c r="I1414" s="310" t="str">
        <f t="shared" si="839"/>
        <v/>
      </c>
      <c r="J1414" s="310" t="str">
        <f t="shared" si="839"/>
        <v/>
      </c>
      <c r="K1414" s="317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3" t="str">
        <f t="shared" si="820"/>
        <v/>
      </c>
      <c r="R1414" s="118"/>
    </row>
    <row r="1415" spans="1:18">
      <c r="A1415" s="276">
        <v>1412</v>
      </c>
      <c r="B1415" s="308" t="str">
        <f t="shared" si="804"/>
        <v>1414,1415,</v>
      </c>
      <c r="C1415" s="310" t="str">
        <f t="shared" ref="C1415:J1415" si="841">IF(C415="","",C415)</f>
        <v>矿山</v>
      </c>
      <c r="D1415" s="310">
        <f t="shared" si="841"/>
        <v>1</v>
      </c>
      <c r="E1415" s="309">
        <f t="shared" si="783"/>
        <v>386</v>
      </c>
      <c r="F1415" s="310" t="str">
        <f t="shared" si="841"/>
        <v>探子来报，前方有一座废弃矿山，是否前往探视？</v>
      </c>
      <c r="G1415" s="310">
        <f t="shared" si="841"/>
        <v>16</v>
      </c>
      <c r="H1415" s="310">
        <f t="shared" si="841"/>
        <v>4</v>
      </c>
      <c r="I1415" s="310">
        <f t="shared" si="841"/>
        <v>1</v>
      </c>
      <c r="J1415" s="310" t="str">
        <f t="shared" si="841"/>
        <v>金</v>
      </c>
      <c r="K1415" s="317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3" t="str">
        <f t="shared" si="820"/>
        <v/>
      </c>
      <c r="R1415" s="118"/>
    </row>
    <row r="1416" spans="1:18">
      <c r="A1416" s="276">
        <v>1413</v>
      </c>
      <c r="B1416" s="308" t="str">
        <f t="shared" si="804"/>
        <v>1416,</v>
      </c>
      <c r="C1416" s="310" t="str">
        <f t="shared" ref="C1416:J1416" si="843">IF(C416="","",C416)</f>
        <v>汉中</v>
      </c>
      <c r="D1416" s="310">
        <f t="shared" si="843"/>
        <v>1</v>
      </c>
      <c r="E1416" s="309">
        <f t="shared" si="783"/>
        <v>243</v>
      </c>
      <c r="F1416" s="310" t="str">
        <f t="shared" si="843"/>
        <v>大军行至一城池之下，贼军守将向你叫嚣：此城兵精粮足，城墙坚固，愿阁下知难而退，莫要枉送性命……</v>
      </c>
      <c r="G1416" s="310">
        <f t="shared" si="843"/>
        <v>9</v>
      </c>
      <c r="H1416" s="310">
        <f t="shared" si="843"/>
        <v>7</v>
      </c>
      <c r="I1416" s="310">
        <f t="shared" si="843"/>
        <v>1</v>
      </c>
      <c r="J1416" s="310" t="str">
        <f t="shared" si="843"/>
        <v>刘表</v>
      </c>
      <c r="K1416" s="317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3" t="str">
        <f t="shared" si="820"/>
        <v/>
      </c>
      <c r="R1416" s="118"/>
    </row>
    <row r="1417" spans="1:18">
      <c r="A1417" s="276">
        <v>1414</v>
      </c>
      <c r="B1417" s="308" t="str">
        <f t="shared" si="804"/>
        <v>1416,</v>
      </c>
      <c r="C1417" s="310" t="str">
        <f t="shared" ref="C1417:J1417" si="845">IF(C417="","",C417)</f>
        <v>祁山</v>
      </c>
      <c r="D1417" s="310">
        <f t="shared" si="845"/>
        <v>8</v>
      </c>
      <c r="E1417" s="309">
        <f t="shared" si="783"/>
        <v>381</v>
      </c>
      <c r="F1417" s="310" t="str">
        <f t="shared" si="845"/>
        <v>大军行至荒山野岭之中，忽一伙贼人出现，向你喊道：此山是我开，此树是我栽，要想从此过，留下买路财……</v>
      </c>
      <c r="G1417" s="310">
        <f t="shared" si="845"/>
        <v>10</v>
      </c>
      <c r="H1417" s="310">
        <f t="shared" si="845"/>
        <v>8</v>
      </c>
      <c r="I1417" s="310">
        <f t="shared" si="845"/>
        <v>1</v>
      </c>
      <c r="J1417" s="310" t="str">
        <f t="shared" si="845"/>
        <v>山贼</v>
      </c>
      <c r="K1417" s="317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3" t="str">
        <f t="shared" si="820"/>
        <v/>
      </c>
      <c r="R1417" s="118"/>
    </row>
    <row r="1418" spans="1:18">
      <c r="A1418" s="276">
        <v>1415</v>
      </c>
      <c r="B1418" s="308" t="str">
        <f t="shared" si="804"/>
        <v>1416,</v>
      </c>
      <c r="C1418" s="310" t="str">
        <f t="shared" ref="C1418:J1418" si="847">IF(C418="","",C418)</f>
        <v>江州</v>
      </c>
      <c r="D1418" s="310">
        <f t="shared" si="847"/>
        <v>1</v>
      </c>
      <c r="E1418" s="309">
        <f t="shared" si="783"/>
        <v>243</v>
      </c>
      <c r="F1418" s="310" t="str">
        <f t="shared" si="847"/>
        <v>大军行进数日，探子来报，前方城池已被贼军所占……你前往探视，见贼军早已严阵以待……</v>
      </c>
      <c r="G1418" s="310">
        <f t="shared" si="847"/>
        <v>11</v>
      </c>
      <c r="H1418" s="310">
        <f t="shared" si="847"/>
        <v>9</v>
      </c>
      <c r="I1418" s="310">
        <f t="shared" si="847"/>
        <v>1</v>
      </c>
      <c r="J1418" s="310" t="str">
        <f t="shared" si="847"/>
        <v>孙策</v>
      </c>
      <c r="K1418" s="317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3" t="str">
        <f t="shared" si="820"/>
        <v/>
      </c>
      <c r="R1418" s="118"/>
    </row>
    <row r="1419" spans="1:18">
      <c r="A1419" s="276">
        <v>1416</v>
      </c>
      <c r="B1419" s="308" t="str">
        <f t="shared" si="804"/>
        <v>1417,1418,1419,</v>
      </c>
      <c r="C1419" s="310" t="str">
        <f t="shared" ref="C1419:J1419" si="849">IF(C419="","",C419)</f>
        <v>三选</v>
      </c>
      <c r="D1419" s="310">
        <f t="shared" si="849"/>
        <v>5</v>
      </c>
      <c r="E1419" s="309" t="str">
        <f t="shared" si="783"/>
        <v/>
      </c>
      <c r="F1419" s="310" t="str">
        <f t="shared" si="849"/>
        <v>风和日丽，旌旗招展。大军启程不久，前方探子来报，有一仙人拦路，愿助你一臂之力……</v>
      </c>
      <c r="G1419" s="310">
        <f t="shared" si="849"/>
        <v>5</v>
      </c>
      <c r="H1419" s="310" t="str">
        <f t="shared" si="849"/>
        <v/>
      </c>
      <c r="I1419" s="310" t="str">
        <f t="shared" si="849"/>
        <v/>
      </c>
      <c r="J1419" s="310" t="str">
        <f t="shared" si="849"/>
        <v/>
      </c>
      <c r="K1419" s="317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3" t="str">
        <f t="shared" si="820"/>
        <v>,</v>
      </c>
      <c r="R1419" s="118"/>
    </row>
    <row r="1420" spans="1:18">
      <c r="A1420" s="276">
        <v>1417</v>
      </c>
      <c r="B1420" s="308" t="str">
        <f t="shared" si="804"/>
        <v>1420,</v>
      </c>
      <c r="C1420" s="310" t="str">
        <f t="shared" ref="C1420:J1420" si="851">IF(C420="","",C420)</f>
        <v>黑山</v>
      </c>
      <c r="D1420" s="310">
        <f t="shared" si="851"/>
        <v>8</v>
      </c>
      <c r="E1420" s="309">
        <f t="shared" si="783"/>
        <v>381</v>
      </c>
      <c r="F1420" s="310" t="str">
        <f t="shared" si="851"/>
        <v>大军行至荒山野岭之中，忽一伙贼人出现，向你喊道：此山是我开，此树是我栽，要想从此过，留下买路财……</v>
      </c>
      <c r="G1420" s="310">
        <f t="shared" si="851"/>
        <v>12</v>
      </c>
      <c r="H1420" s="310">
        <f t="shared" si="851"/>
        <v>10</v>
      </c>
      <c r="I1420" s="310">
        <f t="shared" si="851"/>
        <v>1</v>
      </c>
      <c r="J1420" s="310" t="str">
        <f t="shared" si="851"/>
        <v>山贼</v>
      </c>
      <c r="K1420" s="317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3" t="str">
        <f t="shared" si="820"/>
        <v/>
      </c>
      <c r="R1420" s="118"/>
    </row>
    <row r="1421" spans="1:18">
      <c r="A1421" s="276">
        <v>1418</v>
      </c>
      <c r="B1421" s="308" t="str">
        <f t="shared" si="804"/>
        <v>1420,1421,1422,</v>
      </c>
      <c r="C1421" s="310" t="str">
        <f t="shared" ref="C1421:J1421" si="853">IF(C421="","",C421)</f>
        <v>楼兰古城</v>
      </c>
      <c r="D1421" s="310">
        <f t="shared" si="853"/>
        <v>10</v>
      </c>
      <c r="E1421" s="309">
        <f t="shared" si="783"/>
        <v>383</v>
      </c>
      <c r="F1421" s="310" t="str">
        <f t="shared" si="853"/>
        <v>大军行至一荒芜之地，方圆百里了无人烟，令你心生畏惧……正当你要掉头，一座古城忽现于迷雾之中……</v>
      </c>
      <c r="G1421" s="310">
        <f t="shared" si="853"/>
        <v>13</v>
      </c>
      <c r="H1421" s="310">
        <f t="shared" si="853"/>
        <v>11</v>
      </c>
      <c r="I1421" s="310">
        <f t="shared" si="853"/>
        <v>1</v>
      </c>
      <c r="J1421" s="310" t="str">
        <f t="shared" si="853"/>
        <v>遗迹</v>
      </c>
      <c r="K1421" s="317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3" t="str">
        <f t="shared" si="820"/>
        <v>,</v>
      </c>
      <c r="R1421" s="118"/>
    </row>
    <row r="1422" spans="1:18">
      <c r="A1422" s="276">
        <v>1419</v>
      </c>
      <c r="B1422" s="308" t="str">
        <f t="shared" si="804"/>
        <v>1422,</v>
      </c>
      <c r="C1422" s="310" t="str">
        <f t="shared" ref="C1422:J1422" si="855">IF(C422="","",C422)</f>
        <v>神亭岭</v>
      </c>
      <c r="D1422" s="310">
        <f t="shared" si="855"/>
        <v>8</v>
      </c>
      <c r="E1422" s="309">
        <f t="shared" si="783"/>
        <v>381</v>
      </c>
      <c r="F1422" s="310" t="str">
        <f t="shared" si="855"/>
        <v>大军行至荒山野岭之中，忽一伙贼人出现，向你喊道：此山是我开，此树是我栽，要想从此过，留下买路财……</v>
      </c>
      <c r="G1422" s="310">
        <f t="shared" si="855"/>
        <v>14</v>
      </c>
      <c r="H1422" s="310">
        <f t="shared" si="855"/>
        <v>12</v>
      </c>
      <c r="I1422" s="310">
        <f t="shared" si="855"/>
        <v>1</v>
      </c>
      <c r="J1422" s="310" t="str">
        <f t="shared" si="855"/>
        <v>山贼</v>
      </c>
      <c r="K1422" s="317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3" t="str">
        <f t="shared" si="820"/>
        <v/>
      </c>
      <c r="R1422" s="118"/>
    </row>
    <row r="1423" spans="1:18">
      <c r="A1423" s="276">
        <v>1420</v>
      </c>
      <c r="B1423" s="308" t="str">
        <f t="shared" si="804"/>
        <v>1423,</v>
      </c>
      <c r="C1423" s="310" t="str">
        <f t="shared" ref="C1423:J1423" si="857">IF(C423="","",C423)</f>
        <v>购买</v>
      </c>
      <c r="D1423" s="310">
        <f t="shared" si="857"/>
        <v>6</v>
      </c>
      <c r="E1423" s="309" t="str">
        <f t="shared" si="783"/>
        <v/>
      </c>
      <c r="F1423" s="310" t="str">
        <f t="shared" si="857"/>
        <v>你素闻前方有一商贾之地，可招募将士或购置器械，你查看所剩钱财，犹豫是否前往……</v>
      </c>
      <c r="G1423" s="310">
        <f t="shared" si="857"/>
        <v>6</v>
      </c>
      <c r="H1423" s="310" t="str">
        <f t="shared" si="857"/>
        <v/>
      </c>
      <c r="I1423" s="310" t="str">
        <f t="shared" si="857"/>
        <v/>
      </c>
      <c r="J1423" s="310" t="str">
        <f t="shared" si="857"/>
        <v/>
      </c>
      <c r="K1423" s="317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3" t="str">
        <f t="shared" si="820"/>
        <v/>
      </c>
      <c r="R1423" s="118"/>
    </row>
    <row r="1424" spans="1:18">
      <c r="A1424" s="276">
        <v>1421</v>
      </c>
      <c r="B1424" s="308" t="str">
        <f t="shared" si="804"/>
        <v>1423,</v>
      </c>
      <c r="C1424" s="310" t="str">
        <f t="shared" ref="C1424:J1424" si="859">IF(C424="","",C424)</f>
        <v>鬼城</v>
      </c>
      <c r="D1424" s="310">
        <f t="shared" si="859"/>
        <v>7</v>
      </c>
      <c r="E1424" s="309">
        <f t="shared" si="783"/>
        <v>384</v>
      </c>
      <c r="F1424" s="310" t="str">
        <f t="shared" si="859"/>
        <v>传闻前方乃一座鬼城，常有异兽鬼怪出没……你心生疑虑，不知如何……</v>
      </c>
      <c r="G1424" s="310">
        <f t="shared" si="859"/>
        <v>9</v>
      </c>
      <c r="H1424" s="310">
        <f t="shared" si="859"/>
        <v>1</v>
      </c>
      <c r="I1424" s="310">
        <f t="shared" si="859"/>
        <v>1</v>
      </c>
      <c r="J1424" s="310" t="str">
        <f t="shared" si="859"/>
        <v/>
      </c>
      <c r="K1424" s="317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3" t="str">
        <f t="shared" si="820"/>
        <v/>
      </c>
      <c r="R1424" s="118"/>
    </row>
    <row r="1425" spans="1:18">
      <c r="A1425" s="276">
        <v>1422</v>
      </c>
      <c r="B1425" s="308" t="str">
        <f t="shared" si="804"/>
        <v>1423,</v>
      </c>
      <c r="C1425" s="310" t="str">
        <f t="shared" ref="C1425:J1425" si="861">IF(C425="","",C425)</f>
        <v>回血</v>
      </c>
      <c r="D1425" s="310">
        <f t="shared" si="861"/>
        <v>4</v>
      </c>
      <c r="E1425" s="309" t="str">
        <f t="shared" si="783"/>
        <v/>
      </c>
      <c r="F1425" s="310" t="str">
        <f t="shared" si="861"/>
        <v>大军接连奔波数日，早已人困马乏……正当你忧愁之际，前方忽现一甘泉，你叹曰：此乃天助……</v>
      </c>
      <c r="G1425" s="310">
        <f t="shared" si="861"/>
        <v>4</v>
      </c>
      <c r="H1425" s="310" t="str">
        <f t="shared" si="861"/>
        <v/>
      </c>
      <c r="I1425" s="310" t="str">
        <f t="shared" si="861"/>
        <v/>
      </c>
      <c r="J1425" s="310" t="str">
        <f t="shared" si="861"/>
        <v/>
      </c>
      <c r="K1425" s="317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3" t="str">
        <f t="shared" si="820"/>
        <v/>
      </c>
      <c r="R1425" s="118"/>
    </row>
    <row r="1426" spans="1:18">
      <c r="A1426" s="276">
        <v>1423</v>
      </c>
      <c r="B1426" s="308" t="str">
        <f t="shared" si="804"/>
        <v/>
      </c>
      <c r="C1426" s="310" t="str">
        <f t="shared" ref="C1426:J1426" si="863">IF(C426="","",C426)</f>
        <v>洛阳</v>
      </c>
      <c r="D1426" s="310">
        <f t="shared" si="863"/>
        <v>1</v>
      </c>
      <c r="E1426" s="309">
        <f t="shared" si="783"/>
        <v>245</v>
      </c>
      <c r="F1426" s="310" t="str">
        <f t="shared" si="863"/>
        <v>行军数日，终于到达贼军主力所在之处……鼓角齐鸣,杀声阵阵，一场大战即将到来……</v>
      </c>
      <c r="G1426" s="310">
        <f t="shared" si="863"/>
        <v>15</v>
      </c>
      <c r="H1426" s="310">
        <f t="shared" si="863"/>
        <v>2</v>
      </c>
      <c r="I1426" s="310">
        <f t="shared" si="863"/>
        <v>2</v>
      </c>
      <c r="J1426" s="310" t="str">
        <f t="shared" si="863"/>
        <v>曹操</v>
      </c>
      <c r="K1426" s="317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3" t="str">
        <f t="shared" si="820"/>
        <v/>
      </c>
      <c r="R1426" s="118"/>
    </row>
    <row r="1427" spans="1:18">
      <c r="A1427" s="276">
        <v>1424</v>
      </c>
      <c r="B1427" s="308" t="str">
        <f t="shared" si="804"/>
        <v/>
      </c>
      <c r="C1427" s="310" t="str">
        <f t="shared" ref="C1427:J1427" si="865">IF(C427="","",C427)</f>
        <v/>
      </c>
      <c r="D1427" s="310" t="str">
        <f t="shared" si="865"/>
        <v/>
      </c>
      <c r="E1427" s="309" t="str">
        <f t="shared" si="783"/>
        <v/>
      </c>
      <c r="F1427" s="310" t="str">
        <f t="shared" si="865"/>
        <v/>
      </c>
      <c r="G1427" s="310" t="str">
        <f t="shared" si="865"/>
        <v/>
      </c>
      <c r="H1427" s="310" t="str">
        <f t="shared" si="865"/>
        <v/>
      </c>
      <c r="I1427" s="310" t="str">
        <f t="shared" si="865"/>
        <v/>
      </c>
      <c r="J1427" s="310" t="str">
        <f t="shared" si="865"/>
        <v/>
      </c>
      <c r="K1427" s="317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3" t="str">
        <f t="shared" si="820"/>
        <v/>
      </c>
      <c r="R1427" s="118"/>
    </row>
    <row r="1428" spans="1:18">
      <c r="A1428" s="276">
        <v>1425</v>
      </c>
      <c r="B1428" s="308" t="str">
        <f t="shared" si="804"/>
        <v/>
      </c>
      <c r="C1428" s="310" t="str">
        <f t="shared" ref="C1428:J1428" si="867">IF(C428="","",C428)</f>
        <v/>
      </c>
      <c r="D1428" s="310" t="str">
        <f t="shared" si="867"/>
        <v/>
      </c>
      <c r="E1428" s="309" t="str">
        <f t="shared" si="783"/>
        <v/>
      </c>
      <c r="F1428" s="310" t="str">
        <f t="shared" si="867"/>
        <v/>
      </c>
      <c r="G1428" s="310" t="str">
        <f t="shared" si="867"/>
        <v/>
      </c>
      <c r="H1428" s="310" t="str">
        <f t="shared" si="867"/>
        <v/>
      </c>
      <c r="I1428" s="310" t="str">
        <f t="shared" si="867"/>
        <v/>
      </c>
      <c r="J1428" s="310" t="str">
        <f t="shared" si="867"/>
        <v/>
      </c>
      <c r="K1428" s="317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3" t="str">
        <f t="shared" si="820"/>
        <v/>
      </c>
      <c r="R1428" s="118"/>
    </row>
    <row r="1429" spans="1:18">
      <c r="A1429" s="276">
        <v>1426</v>
      </c>
      <c r="B1429" s="308" t="str">
        <f t="shared" si="804"/>
        <v/>
      </c>
      <c r="C1429" s="310" t="str">
        <f t="shared" ref="C1429:J1429" si="869">IF(C429="","",C429)</f>
        <v/>
      </c>
      <c r="D1429" s="310" t="str">
        <f t="shared" si="869"/>
        <v/>
      </c>
      <c r="E1429" s="309" t="str">
        <f t="shared" si="783"/>
        <v/>
      </c>
      <c r="F1429" s="310" t="str">
        <f t="shared" si="869"/>
        <v/>
      </c>
      <c r="G1429" s="310" t="str">
        <f t="shared" si="869"/>
        <v/>
      </c>
      <c r="H1429" s="310" t="str">
        <f t="shared" si="869"/>
        <v/>
      </c>
      <c r="I1429" s="310" t="str">
        <f t="shared" si="869"/>
        <v/>
      </c>
      <c r="J1429" s="310" t="str">
        <f t="shared" si="869"/>
        <v/>
      </c>
      <c r="K1429" s="317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3" t="str">
        <f t="shared" si="820"/>
        <v/>
      </c>
      <c r="R1429" s="118"/>
    </row>
    <row r="1430" spans="1:18">
      <c r="A1430" s="276">
        <v>1427</v>
      </c>
      <c r="B1430" s="308" t="str">
        <f t="shared" si="804"/>
        <v/>
      </c>
      <c r="C1430" s="310" t="str">
        <f t="shared" ref="C1430:J1430" si="871">IF(C430="","",C430)</f>
        <v/>
      </c>
      <c r="D1430" s="310" t="str">
        <f t="shared" si="871"/>
        <v/>
      </c>
      <c r="E1430" s="309" t="str">
        <f t="shared" si="783"/>
        <v/>
      </c>
      <c r="F1430" s="310" t="str">
        <f t="shared" si="871"/>
        <v/>
      </c>
      <c r="G1430" s="310" t="str">
        <f t="shared" si="871"/>
        <v/>
      </c>
      <c r="H1430" s="310" t="str">
        <f t="shared" si="871"/>
        <v/>
      </c>
      <c r="I1430" s="310" t="str">
        <f t="shared" si="871"/>
        <v/>
      </c>
      <c r="J1430" s="310" t="str">
        <f t="shared" si="871"/>
        <v/>
      </c>
      <c r="K1430" s="317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3" t="str">
        <f t="shared" si="820"/>
        <v/>
      </c>
      <c r="R1430" s="118"/>
    </row>
    <row r="1431" spans="1:18">
      <c r="A1431" s="276">
        <v>1428</v>
      </c>
      <c r="B1431" s="308" t="str">
        <f t="shared" si="804"/>
        <v/>
      </c>
      <c r="C1431" s="310" t="str">
        <f t="shared" ref="C1431:J1431" si="873">IF(C431="","",C431)</f>
        <v/>
      </c>
      <c r="D1431" s="310" t="str">
        <f t="shared" si="873"/>
        <v/>
      </c>
      <c r="E1431" s="309" t="str">
        <f t="shared" si="783"/>
        <v/>
      </c>
      <c r="F1431" s="310" t="str">
        <f t="shared" si="873"/>
        <v/>
      </c>
      <c r="G1431" s="310" t="str">
        <f t="shared" si="873"/>
        <v/>
      </c>
      <c r="H1431" s="310" t="str">
        <f t="shared" si="873"/>
        <v/>
      </c>
      <c r="I1431" s="310" t="str">
        <f t="shared" si="873"/>
        <v/>
      </c>
      <c r="J1431" s="310" t="str">
        <f t="shared" si="873"/>
        <v/>
      </c>
      <c r="K1431" s="317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3" t="str">
        <f t="shared" si="820"/>
        <v/>
      </c>
      <c r="R1431" s="118"/>
    </row>
    <row r="1432" spans="1:18">
      <c r="A1432" s="276">
        <v>1429</v>
      </c>
      <c r="B1432" s="308" t="str">
        <f t="shared" si="804"/>
        <v/>
      </c>
      <c r="C1432" s="310" t="str">
        <f t="shared" ref="C1432:J1432" si="875">IF(C432="","",C432)</f>
        <v/>
      </c>
      <c r="D1432" s="310" t="str">
        <f t="shared" si="875"/>
        <v/>
      </c>
      <c r="E1432" s="309" t="str">
        <f t="shared" si="783"/>
        <v/>
      </c>
      <c r="F1432" s="310" t="str">
        <f t="shared" si="875"/>
        <v/>
      </c>
      <c r="G1432" s="310" t="str">
        <f t="shared" si="875"/>
        <v/>
      </c>
      <c r="H1432" s="310" t="str">
        <f t="shared" si="875"/>
        <v/>
      </c>
      <c r="I1432" s="310" t="str">
        <f t="shared" si="875"/>
        <v/>
      </c>
      <c r="J1432" s="310" t="str">
        <f t="shared" si="875"/>
        <v/>
      </c>
      <c r="K1432" s="317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3" t="str">
        <f t="shared" si="820"/>
        <v/>
      </c>
      <c r="R1432" s="118"/>
    </row>
    <row r="1433" spans="1:18">
      <c r="A1433" s="276">
        <v>1430</v>
      </c>
      <c r="B1433" s="308" t="str">
        <f t="shared" si="804"/>
        <v/>
      </c>
      <c r="C1433" s="310" t="str">
        <f t="shared" ref="C1433:J1433" si="877">IF(C433="","",C433)</f>
        <v/>
      </c>
      <c r="D1433" s="310" t="str">
        <f t="shared" si="877"/>
        <v/>
      </c>
      <c r="E1433" s="309" t="str">
        <f t="shared" si="783"/>
        <v/>
      </c>
      <c r="F1433" s="310" t="str">
        <f t="shared" si="877"/>
        <v/>
      </c>
      <c r="G1433" s="310" t="str">
        <f t="shared" si="877"/>
        <v/>
      </c>
      <c r="H1433" s="310" t="str">
        <f t="shared" si="877"/>
        <v/>
      </c>
      <c r="I1433" s="310" t="str">
        <f t="shared" si="877"/>
        <v/>
      </c>
      <c r="J1433" s="310" t="str">
        <f t="shared" si="877"/>
        <v/>
      </c>
      <c r="K1433" s="317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3" t="str">
        <f t="shared" si="820"/>
        <v/>
      </c>
      <c r="R1433" s="118"/>
    </row>
    <row r="1434" spans="1:18">
      <c r="A1434" s="276">
        <v>1431</v>
      </c>
      <c r="B1434" s="308" t="str">
        <f t="shared" si="804"/>
        <v/>
      </c>
      <c r="C1434" s="310" t="str">
        <f t="shared" ref="C1434:J1434" si="879">IF(C434="","",C434)</f>
        <v/>
      </c>
      <c r="D1434" s="310" t="str">
        <f t="shared" si="879"/>
        <v/>
      </c>
      <c r="E1434" s="309" t="str">
        <f t="shared" si="783"/>
        <v/>
      </c>
      <c r="F1434" s="310" t="str">
        <f t="shared" si="879"/>
        <v/>
      </c>
      <c r="G1434" s="310" t="str">
        <f t="shared" si="879"/>
        <v/>
      </c>
      <c r="H1434" s="310" t="str">
        <f t="shared" si="879"/>
        <v/>
      </c>
      <c r="I1434" s="310" t="str">
        <f t="shared" si="879"/>
        <v/>
      </c>
      <c r="J1434" s="310" t="str">
        <f t="shared" si="879"/>
        <v/>
      </c>
      <c r="K1434" s="317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3" t="str">
        <f t="shared" si="820"/>
        <v/>
      </c>
      <c r="R1434" s="118"/>
    </row>
    <row r="1435" spans="1:18">
      <c r="A1435" s="276">
        <v>1432</v>
      </c>
      <c r="B1435" s="308" t="str">
        <f t="shared" si="804"/>
        <v/>
      </c>
      <c r="C1435" s="310" t="str">
        <f t="shared" ref="C1435:J1435" si="881">IF(C435="","",C435)</f>
        <v/>
      </c>
      <c r="D1435" s="310" t="str">
        <f t="shared" si="881"/>
        <v/>
      </c>
      <c r="E1435" s="309" t="str">
        <f t="shared" si="783"/>
        <v/>
      </c>
      <c r="F1435" s="310" t="str">
        <f t="shared" si="881"/>
        <v/>
      </c>
      <c r="G1435" s="310" t="str">
        <f t="shared" si="881"/>
        <v/>
      </c>
      <c r="H1435" s="310" t="str">
        <f t="shared" si="881"/>
        <v/>
      </c>
      <c r="I1435" s="310" t="str">
        <f t="shared" si="881"/>
        <v/>
      </c>
      <c r="J1435" s="310" t="str">
        <f t="shared" si="881"/>
        <v/>
      </c>
      <c r="K1435" s="317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3" t="str">
        <f t="shared" si="820"/>
        <v/>
      </c>
      <c r="R1435" s="118"/>
    </row>
    <row r="1436" spans="1:18">
      <c r="A1436" s="276">
        <v>1433</v>
      </c>
      <c r="B1436" s="308" t="str">
        <f t="shared" si="804"/>
        <v/>
      </c>
      <c r="C1436" s="310" t="str">
        <f t="shared" ref="C1436:J1436" si="883">IF(C436="","",C436)</f>
        <v/>
      </c>
      <c r="D1436" s="310" t="str">
        <f t="shared" si="883"/>
        <v/>
      </c>
      <c r="E1436" s="309" t="str">
        <f t="shared" si="783"/>
        <v/>
      </c>
      <c r="F1436" s="310" t="str">
        <f t="shared" si="883"/>
        <v/>
      </c>
      <c r="G1436" s="310" t="str">
        <f t="shared" si="883"/>
        <v/>
      </c>
      <c r="H1436" s="310" t="str">
        <f t="shared" si="883"/>
        <v/>
      </c>
      <c r="I1436" s="310" t="str">
        <f t="shared" si="883"/>
        <v/>
      </c>
      <c r="J1436" s="310" t="str">
        <f t="shared" si="883"/>
        <v/>
      </c>
      <c r="K1436" s="317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3" t="str">
        <f t="shared" si="820"/>
        <v/>
      </c>
      <c r="R1436" s="118"/>
    </row>
    <row r="1437" spans="1:18">
      <c r="A1437" s="276">
        <v>1434</v>
      </c>
      <c r="B1437" s="308" t="str">
        <f t="shared" si="804"/>
        <v/>
      </c>
      <c r="C1437" s="310" t="str">
        <f t="shared" ref="C1437:J1437" si="885">IF(C437="","",C437)</f>
        <v/>
      </c>
      <c r="D1437" s="310" t="str">
        <f t="shared" si="885"/>
        <v/>
      </c>
      <c r="E1437" s="309" t="str">
        <f t="shared" si="783"/>
        <v/>
      </c>
      <c r="F1437" s="310" t="str">
        <f t="shared" si="885"/>
        <v/>
      </c>
      <c r="G1437" s="310" t="str">
        <f t="shared" si="885"/>
        <v/>
      </c>
      <c r="H1437" s="310" t="str">
        <f t="shared" si="885"/>
        <v/>
      </c>
      <c r="I1437" s="310" t="str">
        <f t="shared" si="885"/>
        <v/>
      </c>
      <c r="J1437" s="310" t="str">
        <f t="shared" si="885"/>
        <v/>
      </c>
      <c r="K1437" s="317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3" t="str">
        <f t="shared" si="820"/>
        <v/>
      </c>
      <c r="R1437" s="118"/>
    </row>
    <row r="1438" spans="1:18">
      <c r="A1438" s="276">
        <v>1435</v>
      </c>
      <c r="B1438" s="308" t="str">
        <f t="shared" si="804"/>
        <v/>
      </c>
      <c r="C1438" s="310" t="str">
        <f t="shared" ref="C1438:J1438" si="887">IF(C438="","",C438)</f>
        <v/>
      </c>
      <c r="D1438" s="310" t="str">
        <f t="shared" si="887"/>
        <v/>
      </c>
      <c r="E1438" s="309" t="str">
        <f t="shared" si="783"/>
        <v/>
      </c>
      <c r="F1438" s="310" t="str">
        <f t="shared" si="887"/>
        <v/>
      </c>
      <c r="G1438" s="310" t="str">
        <f t="shared" si="887"/>
        <v/>
      </c>
      <c r="H1438" s="310" t="str">
        <f t="shared" si="887"/>
        <v/>
      </c>
      <c r="I1438" s="310" t="str">
        <f t="shared" si="887"/>
        <v/>
      </c>
      <c r="J1438" s="310" t="str">
        <f t="shared" si="887"/>
        <v/>
      </c>
      <c r="K1438" s="317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3" t="str">
        <f t="shared" si="820"/>
        <v/>
      </c>
      <c r="R1438" s="118"/>
    </row>
    <row r="1439" spans="1:18">
      <c r="A1439" s="276">
        <v>1436</v>
      </c>
      <c r="B1439" s="308" t="str">
        <f t="shared" si="804"/>
        <v/>
      </c>
      <c r="C1439" s="310" t="str">
        <f t="shared" ref="C1439:J1439" si="889">IF(C439="","",C439)</f>
        <v/>
      </c>
      <c r="D1439" s="310" t="str">
        <f t="shared" si="889"/>
        <v/>
      </c>
      <c r="E1439" s="309" t="str">
        <f t="shared" si="783"/>
        <v/>
      </c>
      <c r="F1439" s="310" t="str">
        <f t="shared" si="889"/>
        <v/>
      </c>
      <c r="G1439" s="310" t="str">
        <f t="shared" si="889"/>
        <v/>
      </c>
      <c r="H1439" s="310" t="str">
        <f t="shared" si="889"/>
        <v/>
      </c>
      <c r="I1439" s="310" t="str">
        <f t="shared" si="889"/>
        <v/>
      </c>
      <c r="J1439" s="310" t="str">
        <f t="shared" si="889"/>
        <v/>
      </c>
      <c r="K1439" s="317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3" t="str">
        <f t="shared" si="820"/>
        <v/>
      </c>
      <c r="R1439" s="118"/>
    </row>
    <row r="1440" spans="1:18">
      <c r="A1440" s="276">
        <v>1437</v>
      </c>
      <c r="B1440" s="308" t="str">
        <f t="shared" si="804"/>
        <v/>
      </c>
      <c r="C1440" s="310" t="str">
        <f t="shared" ref="C1440:J1440" si="891">IF(C440="","",C440)</f>
        <v/>
      </c>
      <c r="D1440" s="310" t="str">
        <f t="shared" si="891"/>
        <v/>
      </c>
      <c r="E1440" s="309" t="str">
        <f t="shared" si="783"/>
        <v/>
      </c>
      <c r="F1440" s="310" t="str">
        <f t="shared" si="891"/>
        <v/>
      </c>
      <c r="G1440" s="310" t="str">
        <f t="shared" si="891"/>
        <v/>
      </c>
      <c r="H1440" s="310" t="str">
        <f t="shared" si="891"/>
        <v/>
      </c>
      <c r="I1440" s="310" t="str">
        <f t="shared" si="891"/>
        <v/>
      </c>
      <c r="J1440" s="310" t="str">
        <f t="shared" si="891"/>
        <v/>
      </c>
      <c r="K1440" s="317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3" t="str">
        <f t="shared" si="820"/>
        <v/>
      </c>
      <c r="R1440" s="118"/>
    </row>
    <row r="1441" spans="1:18">
      <c r="A1441" s="276">
        <v>1438</v>
      </c>
      <c r="B1441" s="308" t="str">
        <f t="shared" si="804"/>
        <v/>
      </c>
      <c r="C1441" s="310" t="str">
        <f t="shared" ref="C1441:J1441" si="893">IF(C441="","",C441)</f>
        <v/>
      </c>
      <c r="D1441" s="310" t="str">
        <f t="shared" si="893"/>
        <v/>
      </c>
      <c r="E1441" s="309" t="str">
        <f t="shared" si="783"/>
        <v/>
      </c>
      <c r="F1441" s="310" t="str">
        <f t="shared" si="893"/>
        <v/>
      </c>
      <c r="G1441" s="310" t="str">
        <f t="shared" si="893"/>
        <v/>
      </c>
      <c r="H1441" s="310" t="str">
        <f t="shared" si="893"/>
        <v/>
      </c>
      <c r="I1441" s="310" t="str">
        <f t="shared" si="893"/>
        <v/>
      </c>
      <c r="J1441" s="310" t="str">
        <f t="shared" si="893"/>
        <v/>
      </c>
      <c r="K1441" s="317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3" t="str">
        <f t="shared" si="820"/>
        <v/>
      </c>
      <c r="R1441" s="118"/>
    </row>
    <row r="1442" spans="1:18">
      <c r="A1442" s="276">
        <v>1439</v>
      </c>
      <c r="B1442" s="308" t="str">
        <f t="shared" si="804"/>
        <v/>
      </c>
      <c r="C1442" s="310" t="str">
        <f t="shared" ref="C1442:J1442" si="895">IF(C442="","",C442)</f>
        <v/>
      </c>
      <c r="D1442" s="310" t="str">
        <f t="shared" si="895"/>
        <v/>
      </c>
      <c r="E1442" s="309" t="str">
        <f t="shared" si="783"/>
        <v/>
      </c>
      <c r="F1442" s="310" t="str">
        <f t="shared" si="895"/>
        <v/>
      </c>
      <c r="G1442" s="310" t="str">
        <f t="shared" si="895"/>
        <v/>
      </c>
      <c r="H1442" s="310" t="str">
        <f t="shared" si="895"/>
        <v/>
      </c>
      <c r="I1442" s="310" t="str">
        <f t="shared" si="895"/>
        <v/>
      </c>
      <c r="J1442" s="310" t="str">
        <f t="shared" si="895"/>
        <v/>
      </c>
      <c r="K1442" s="317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3" t="str">
        <f t="shared" si="820"/>
        <v/>
      </c>
      <c r="R1442" s="118"/>
    </row>
    <row r="1443" spans="1:18">
      <c r="A1443" s="276">
        <v>1440</v>
      </c>
      <c r="B1443" s="308" t="str">
        <f t="shared" si="804"/>
        <v/>
      </c>
      <c r="C1443" s="310" t="str">
        <f t="shared" ref="C1443:J1443" si="897">IF(C443="","",C443)</f>
        <v/>
      </c>
      <c r="D1443" s="310" t="str">
        <f t="shared" si="897"/>
        <v/>
      </c>
      <c r="E1443" s="309" t="str">
        <f t="shared" si="783"/>
        <v/>
      </c>
      <c r="F1443" s="310" t="str">
        <f t="shared" si="897"/>
        <v/>
      </c>
      <c r="G1443" s="310" t="str">
        <f t="shared" si="897"/>
        <v/>
      </c>
      <c r="H1443" s="310" t="str">
        <f t="shared" si="897"/>
        <v/>
      </c>
      <c r="I1443" s="310" t="str">
        <f t="shared" si="897"/>
        <v/>
      </c>
      <c r="J1443" s="310" t="str">
        <f t="shared" si="897"/>
        <v/>
      </c>
      <c r="K1443" s="317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3" t="str">
        <f t="shared" si="820"/>
        <v/>
      </c>
      <c r="R1443" s="118"/>
    </row>
    <row r="1444" spans="1:18">
      <c r="A1444" s="276">
        <v>1441</v>
      </c>
      <c r="B1444" s="308" t="str">
        <f t="shared" si="804"/>
        <v/>
      </c>
      <c r="C1444" s="310" t="str">
        <f t="shared" ref="C1444:J1444" si="900">IF(C444="","",C444)</f>
        <v/>
      </c>
      <c r="D1444" s="310" t="str">
        <f t="shared" si="900"/>
        <v/>
      </c>
      <c r="E1444" s="309" t="str">
        <f t="shared" si="783"/>
        <v/>
      </c>
      <c r="F1444" s="310" t="str">
        <f t="shared" si="900"/>
        <v/>
      </c>
      <c r="G1444" s="310" t="str">
        <f t="shared" si="900"/>
        <v/>
      </c>
      <c r="H1444" s="310" t="str">
        <f t="shared" si="900"/>
        <v/>
      </c>
      <c r="I1444" s="310" t="str">
        <f t="shared" si="900"/>
        <v/>
      </c>
      <c r="J1444" s="310" t="str">
        <f t="shared" si="900"/>
        <v/>
      </c>
      <c r="K1444" s="317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3" t="str">
        <f t="shared" si="820"/>
        <v/>
      </c>
      <c r="R1444" s="118"/>
    </row>
    <row r="1445" spans="1:18">
      <c r="A1445" s="276">
        <v>1442</v>
      </c>
      <c r="B1445" s="308" t="str">
        <f t="shared" si="804"/>
        <v/>
      </c>
      <c r="C1445" s="310" t="str">
        <f t="shared" ref="C1445:J1445" si="902">IF(C445="","",C445)</f>
        <v/>
      </c>
      <c r="D1445" s="310" t="str">
        <f t="shared" si="902"/>
        <v/>
      </c>
      <c r="E1445" s="309" t="str">
        <f t="shared" si="783"/>
        <v/>
      </c>
      <c r="F1445" s="310" t="str">
        <f t="shared" si="902"/>
        <v/>
      </c>
      <c r="G1445" s="310" t="str">
        <f t="shared" si="902"/>
        <v/>
      </c>
      <c r="H1445" s="310" t="str">
        <f t="shared" si="902"/>
        <v/>
      </c>
      <c r="I1445" s="310" t="str">
        <f t="shared" si="902"/>
        <v/>
      </c>
      <c r="J1445" s="310" t="str">
        <f t="shared" si="902"/>
        <v/>
      </c>
      <c r="K1445" s="317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3" t="str">
        <f t="shared" si="820"/>
        <v/>
      </c>
      <c r="R1445" s="118"/>
    </row>
    <row r="1446" spans="1:18">
      <c r="A1446" s="276">
        <v>1443</v>
      </c>
      <c r="B1446" s="308" t="str">
        <f t="shared" si="804"/>
        <v/>
      </c>
      <c r="C1446" s="310" t="str">
        <f t="shared" ref="C1446:J1446" si="904">IF(C446="","",C446)</f>
        <v/>
      </c>
      <c r="D1446" s="310" t="str">
        <f t="shared" si="904"/>
        <v/>
      </c>
      <c r="E1446" s="309" t="str">
        <f t="shared" si="783"/>
        <v/>
      </c>
      <c r="F1446" s="310" t="str">
        <f t="shared" si="904"/>
        <v/>
      </c>
      <c r="G1446" s="310" t="str">
        <f t="shared" si="904"/>
        <v/>
      </c>
      <c r="H1446" s="310" t="str">
        <f t="shared" si="904"/>
        <v/>
      </c>
      <c r="I1446" s="310" t="str">
        <f t="shared" si="904"/>
        <v/>
      </c>
      <c r="J1446" s="310" t="str">
        <f t="shared" si="904"/>
        <v/>
      </c>
      <c r="K1446" s="317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3" t="str">
        <f t="shared" si="820"/>
        <v/>
      </c>
      <c r="R1446" s="118"/>
    </row>
    <row r="1447" spans="1:18">
      <c r="A1447" s="276">
        <v>1444</v>
      </c>
      <c r="B1447" s="308" t="str">
        <f t="shared" si="804"/>
        <v/>
      </c>
      <c r="C1447" s="310" t="str">
        <f t="shared" ref="C1447:J1447" si="906">IF(C447="","",C447)</f>
        <v/>
      </c>
      <c r="D1447" s="310" t="str">
        <f t="shared" si="906"/>
        <v/>
      </c>
      <c r="E1447" s="309" t="str">
        <f t="shared" si="783"/>
        <v/>
      </c>
      <c r="F1447" s="310" t="str">
        <f t="shared" si="906"/>
        <v/>
      </c>
      <c r="G1447" s="310" t="str">
        <f t="shared" si="906"/>
        <v/>
      </c>
      <c r="H1447" s="310" t="str">
        <f t="shared" si="906"/>
        <v/>
      </c>
      <c r="I1447" s="310" t="str">
        <f t="shared" si="906"/>
        <v/>
      </c>
      <c r="J1447" s="310" t="str">
        <f t="shared" si="906"/>
        <v/>
      </c>
      <c r="K1447" s="317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3" t="str">
        <f t="shared" si="820"/>
        <v/>
      </c>
      <c r="R1447" s="118"/>
    </row>
    <row r="1448" spans="1:18">
      <c r="A1448" s="276">
        <v>1445</v>
      </c>
      <c r="B1448" s="308" t="str">
        <f t="shared" si="804"/>
        <v/>
      </c>
      <c r="C1448" s="310" t="str">
        <f t="shared" ref="C1448:J1448" si="908">IF(C448="","",C448)</f>
        <v/>
      </c>
      <c r="D1448" s="310" t="str">
        <f t="shared" si="908"/>
        <v/>
      </c>
      <c r="E1448" s="309" t="str">
        <f t="shared" si="783"/>
        <v/>
      </c>
      <c r="F1448" s="310" t="str">
        <f t="shared" si="908"/>
        <v/>
      </c>
      <c r="G1448" s="310" t="str">
        <f t="shared" si="908"/>
        <v/>
      </c>
      <c r="H1448" s="310" t="str">
        <f t="shared" si="908"/>
        <v/>
      </c>
      <c r="I1448" s="310" t="str">
        <f t="shared" si="908"/>
        <v/>
      </c>
      <c r="J1448" s="310" t="str">
        <f t="shared" si="908"/>
        <v/>
      </c>
      <c r="K1448" s="317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3" t="str">
        <f t="shared" si="820"/>
        <v/>
      </c>
      <c r="R1448" s="118"/>
    </row>
    <row r="1449" spans="1:18">
      <c r="A1449" s="276">
        <v>1446</v>
      </c>
      <c r="B1449" s="308" t="str">
        <f t="shared" si="804"/>
        <v/>
      </c>
      <c r="C1449" s="310" t="str">
        <f t="shared" ref="C1449:J1449" si="910">IF(C449="","",C449)</f>
        <v/>
      </c>
      <c r="D1449" s="310" t="str">
        <f t="shared" si="910"/>
        <v/>
      </c>
      <c r="E1449" s="309" t="str">
        <f t="shared" si="783"/>
        <v/>
      </c>
      <c r="F1449" s="310" t="str">
        <f t="shared" si="910"/>
        <v/>
      </c>
      <c r="G1449" s="310" t="str">
        <f t="shared" si="910"/>
        <v/>
      </c>
      <c r="H1449" s="310" t="str">
        <f t="shared" si="910"/>
        <v/>
      </c>
      <c r="I1449" s="310" t="str">
        <f t="shared" si="910"/>
        <v/>
      </c>
      <c r="J1449" s="310" t="str">
        <f t="shared" si="910"/>
        <v/>
      </c>
      <c r="K1449" s="317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3" t="str">
        <f t="shared" si="820"/>
        <v/>
      </c>
      <c r="R1449" s="118"/>
    </row>
    <row r="1450" spans="1:18">
      <c r="A1450" s="276">
        <v>1447</v>
      </c>
      <c r="B1450" s="308" t="str">
        <f t="shared" si="804"/>
        <v/>
      </c>
      <c r="C1450" s="310" t="str">
        <f t="shared" ref="C1450:J1450" si="912">IF(C450="","",C450)</f>
        <v/>
      </c>
      <c r="D1450" s="310" t="str">
        <f t="shared" si="912"/>
        <v/>
      </c>
      <c r="E1450" s="309" t="str">
        <f t="shared" si="783"/>
        <v/>
      </c>
      <c r="F1450" s="310" t="str">
        <f t="shared" si="912"/>
        <v/>
      </c>
      <c r="G1450" s="310" t="str">
        <f t="shared" si="912"/>
        <v/>
      </c>
      <c r="H1450" s="310" t="str">
        <f t="shared" si="912"/>
        <v/>
      </c>
      <c r="I1450" s="310" t="str">
        <f t="shared" si="912"/>
        <v/>
      </c>
      <c r="J1450" s="310" t="str">
        <f t="shared" si="912"/>
        <v/>
      </c>
      <c r="K1450" s="317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3" t="str">
        <f t="shared" si="820"/>
        <v/>
      </c>
      <c r="R1450" s="118"/>
    </row>
    <row r="1451" spans="1:18">
      <c r="A1451" s="276">
        <v>1448</v>
      </c>
      <c r="B1451" s="308" t="str">
        <f t="shared" si="804"/>
        <v/>
      </c>
      <c r="C1451" s="310" t="str">
        <f t="shared" ref="C1451:J1451" si="914">IF(C451="","",C451)</f>
        <v/>
      </c>
      <c r="D1451" s="310" t="str">
        <f t="shared" si="914"/>
        <v/>
      </c>
      <c r="E1451" s="309" t="str">
        <f t="shared" si="783"/>
        <v/>
      </c>
      <c r="F1451" s="310" t="str">
        <f t="shared" si="914"/>
        <v/>
      </c>
      <c r="G1451" s="310" t="str">
        <f t="shared" si="914"/>
        <v/>
      </c>
      <c r="H1451" s="310" t="str">
        <f t="shared" si="914"/>
        <v/>
      </c>
      <c r="I1451" s="310" t="str">
        <f t="shared" si="914"/>
        <v/>
      </c>
      <c r="J1451" s="310" t="str">
        <f t="shared" si="914"/>
        <v/>
      </c>
      <c r="K1451" s="317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3" t="str">
        <f t="shared" si="820"/>
        <v/>
      </c>
      <c r="R1451" s="118"/>
    </row>
    <row r="1452" spans="1:18">
      <c r="A1452" s="276">
        <v>1449</v>
      </c>
      <c r="B1452" s="308" t="str">
        <f t="shared" si="804"/>
        <v/>
      </c>
      <c r="C1452" s="310" t="str">
        <f t="shared" ref="C1452:J1452" si="916">IF(C452="","",C452)</f>
        <v/>
      </c>
      <c r="D1452" s="310" t="str">
        <f t="shared" si="916"/>
        <v/>
      </c>
      <c r="E1452" s="309" t="str">
        <f t="shared" ref="E1452:E1515" si="917">IF(E452="","",E452+200)</f>
        <v/>
      </c>
      <c r="F1452" s="310" t="str">
        <f t="shared" si="916"/>
        <v/>
      </c>
      <c r="G1452" s="310" t="str">
        <f t="shared" si="916"/>
        <v/>
      </c>
      <c r="H1452" s="310" t="str">
        <f t="shared" si="916"/>
        <v/>
      </c>
      <c r="I1452" s="310" t="str">
        <f t="shared" si="916"/>
        <v/>
      </c>
      <c r="J1452" s="310" t="str">
        <f t="shared" si="916"/>
        <v/>
      </c>
      <c r="K1452" s="317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3" t="str">
        <f t="shared" si="820"/>
        <v/>
      </c>
      <c r="R1452" s="118"/>
    </row>
    <row r="1453" ht="14.25" spans="1:18">
      <c r="A1453" s="276">
        <v>1450</v>
      </c>
      <c r="B1453" s="340" t="str">
        <f t="shared" si="804"/>
        <v/>
      </c>
      <c r="C1453" s="196" t="str">
        <f t="shared" ref="C1453:J1453" si="920">IF(C453="","",C453)</f>
        <v/>
      </c>
      <c r="D1453" s="196" t="str">
        <f t="shared" si="920"/>
        <v/>
      </c>
      <c r="E1453" s="341" t="str">
        <f t="shared" si="917"/>
        <v/>
      </c>
      <c r="F1453" s="196" t="str">
        <f t="shared" si="920"/>
        <v/>
      </c>
      <c r="G1453" s="196" t="str">
        <f t="shared" si="920"/>
        <v/>
      </c>
      <c r="H1453" s="196" t="str">
        <f t="shared" si="920"/>
        <v/>
      </c>
      <c r="I1453" s="196" t="str">
        <f t="shared" si="920"/>
        <v/>
      </c>
      <c r="J1453" s="196" t="str">
        <f t="shared" si="920"/>
        <v/>
      </c>
      <c r="K1453" s="342" t="str">
        <f t="shared" si="898"/>
        <v/>
      </c>
      <c r="L1453" s="343" t="str">
        <f t="shared" ref="L1453:P1453" si="921">IF(L453="","",L453+1000)</f>
        <v/>
      </c>
      <c r="M1453" s="343" t="str">
        <f t="shared" si="919"/>
        <v/>
      </c>
      <c r="N1453" s="343" t="str">
        <f t="shared" si="921"/>
        <v/>
      </c>
      <c r="O1453" s="343" t="str">
        <f t="shared" si="819"/>
        <v/>
      </c>
      <c r="P1453" s="343" t="str">
        <f t="shared" si="921"/>
        <v/>
      </c>
      <c r="Q1453" s="344" t="str">
        <f t="shared" si="820"/>
        <v/>
      </c>
      <c r="R1453" s="343"/>
    </row>
    <row r="1454" spans="1:18">
      <c r="A1454" s="276">
        <v>1451</v>
      </c>
      <c r="B1454" s="306" t="str">
        <f t="shared" si="804"/>
        <v>1452,1453,1454,</v>
      </c>
      <c r="C1454" s="275" t="str">
        <f t="shared" ref="C1454:J1454" si="922">IF(C454="","",C454)</f>
        <v>三选</v>
      </c>
      <c r="D1454" s="275">
        <f t="shared" si="922"/>
        <v>5</v>
      </c>
      <c r="E1454" s="307" t="str">
        <f t="shared" si="917"/>
        <v/>
      </c>
      <c r="F1454" s="275" t="str">
        <f t="shared" si="922"/>
        <v>风和日丽，旌旗招展。大军启程不久，前方探子来报，有一仙人拦路，愿助你一臂之力……</v>
      </c>
      <c r="G1454" s="275">
        <f t="shared" si="922"/>
        <v>5</v>
      </c>
      <c r="H1454" s="275" t="str">
        <f t="shared" si="922"/>
        <v/>
      </c>
      <c r="I1454" s="275" t="str">
        <f t="shared" si="922"/>
        <v/>
      </c>
      <c r="J1454" s="275" t="str">
        <f t="shared" si="922"/>
        <v/>
      </c>
      <c r="K1454" s="324" t="str">
        <f t="shared" si="898"/>
        <v>1452,1453,1454,</v>
      </c>
      <c r="L1454" s="325">
        <f t="shared" ref="L1454:P1454" si="923">IF(L454="","",L454+1000)</f>
        <v>1452</v>
      </c>
      <c r="M1454" s="325" t="str">
        <f t="shared" si="919"/>
        <v>,</v>
      </c>
      <c r="N1454" s="325">
        <f t="shared" si="923"/>
        <v>1453</v>
      </c>
      <c r="O1454" s="269" t="str">
        <f t="shared" ref="O1454:O1503" si="924">IF(O454="","",O454)</f>
        <v>,</v>
      </c>
      <c r="P1454" s="325">
        <f t="shared" si="923"/>
        <v>1454</v>
      </c>
      <c r="Q1454" s="333" t="str">
        <f t="shared" ref="Q1454:Q1503" si="925">IF(Q454="","",Q454)</f>
        <v>,</v>
      </c>
      <c r="R1454" s="177" t="s">
        <v>2233</v>
      </c>
    </row>
    <row r="1455" spans="1:18">
      <c r="A1455" s="276">
        <v>1452</v>
      </c>
      <c r="B1455" s="308" t="str">
        <f t="shared" si="804"/>
        <v>1455,</v>
      </c>
      <c r="C1455" s="310" t="str">
        <f t="shared" ref="C1455:J1455" si="926">IF(C455="","",C455)</f>
        <v>下邳</v>
      </c>
      <c r="D1455" s="310">
        <f t="shared" si="926"/>
        <v>1</v>
      </c>
      <c r="E1455" s="309">
        <f t="shared" si="917"/>
        <v>246</v>
      </c>
      <c r="F1455" s="310" t="str">
        <f t="shared" si="926"/>
        <v>大军行进数日，探子来报，前方城池已被贼军所占……你前往探视，见贼军早已严阵以待……</v>
      </c>
      <c r="G1455" s="310">
        <f t="shared" si="926"/>
        <v>9</v>
      </c>
      <c r="H1455" s="310">
        <f t="shared" si="926"/>
        <v>1</v>
      </c>
      <c r="I1455" s="310">
        <f t="shared" si="926"/>
        <v>1</v>
      </c>
      <c r="J1455" s="310" t="str">
        <f t="shared" si="926"/>
        <v>袁绍</v>
      </c>
      <c r="K1455" s="317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3" t="str">
        <f t="shared" si="925"/>
        <v/>
      </c>
      <c r="R1455" s="118"/>
    </row>
    <row r="1456" spans="1:18">
      <c r="A1456" s="276">
        <v>1453</v>
      </c>
      <c r="B1456" s="308" t="str">
        <f t="shared" si="804"/>
        <v>1456,</v>
      </c>
      <c r="C1456" s="310" t="str">
        <f t="shared" ref="C1456:J1456" si="928">IF(C456="","",C456)</f>
        <v>空城</v>
      </c>
      <c r="D1456" s="310">
        <f t="shared" si="928"/>
        <v>7</v>
      </c>
      <c r="E1456" s="309">
        <f t="shared" si="917"/>
        <v>395</v>
      </c>
      <c r="F1456" s="310" t="str">
        <f t="shared" si="928"/>
        <v>探子来报，前方乃一座空城，可借道而行……</v>
      </c>
      <c r="G1456" s="310">
        <f t="shared" si="928"/>
        <v>10</v>
      </c>
      <c r="H1456" s="310">
        <f t="shared" si="928"/>
        <v>2</v>
      </c>
      <c r="I1456" s="310">
        <f t="shared" si="928"/>
        <v>1</v>
      </c>
      <c r="J1456" s="310" t="str">
        <f t="shared" si="928"/>
        <v/>
      </c>
      <c r="K1456" s="317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3" t="str">
        <f t="shared" si="925"/>
        <v/>
      </c>
      <c r="R1456" s="118"/>
    </row>
    <row r="1457" spans="1:18">
      <c r="A1457" s="276">
        <v>1454</v>
      </c>
      <c r="B1457" s="308" t="str">
        <f t="shared" si="804"/>
        <v>1457,</v>
      </c>
      <c r="C1457" s="310" t="str">
        <f t="shared" ref="C1457:J1457" si="930">IF(C457="","",C457)</f>
        <v>小沛</v>
      </c>
      <c r="D1457" s="310">
        <f t="shared" si="930"/>
        <v>1</v>
      </c>
      <c r="E1457" s="309">
        <f t="shared" si="917"/>
        <v>246</v>
      </c>
      <c r="F1457" s="310" t="str">
        <f t="shared" si="930"/>
        <v>大军行至一城池之下，贼军守将向你叫嚣：此城兵精粮足，城墙坚固，愿阁下知难而退，莫要枉送性命……</v>
      </c>
      <c r="G1457" s="310">
        <f t="shared" si="930"/>
        <v>11</v>
      </c>
      <c r="H1457" s="310">
        <f t="shared" si="930"/>
        <v>3</v>
      </c>
      <c r="I1457" s="310">
        <f t="shared" si="930"/>
        <v>1</v>
      </c>
      <c r="J1457" s="310" t="str">
        <f t="shared" si="930"/>
        <v>刘表</v>
      </c>
      <c r="K1457" s="317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3" t="str">
        <f t="shared" si="925"/>
        <v/>
      </c>
      <c r="R1457" s="118"/>
    </row>
    <row r="1458" spans="1:18">
      <c r="A1458" s="276">
        <v>1455</v>
      </c>
      <c r="B1458" s="308" t="str">
        <f t="shared" si="804"/>
        <v>1458,1459,</v>
      </c>
      <c r="C1458" s="310" t="str">
        <f t="shared" ref="C1458:J1458" si="932">IF(C458="","",C458)</f>
        <v>矿山</v>
      </c>
      <c r="D1458" s="310">
        <f t="shared" si="932"/>
        <v>1</v>
      </c>
      <c r="E1458" s="309">
        <f t="shared" si="917"/>
        <v>396</v>
      </c>
      <c r="F1458" s="310" t="str">
        <f t="shared" si="932"/>
        <v>探子来报，前方有一座废弃矿山，是否前往探视？</v>
      </c>
      <c r="G1458" s="310">
        <f t="shared" si="932"/>
        <v>16</v>
      </c>
      <c r="H1458" s="310">
        <f t="shared" si="932"/>
        <v>4</v>
      </c>
      <c r="I1458" s="310">
        <f t="shared" si="932"/>
        <v>1</v>
      </c>
      <c r="J1458" s="310" t="str">
        <f t="shared" si="932"/>
        <v>金</v>
      </c>
      <c r="K1458" s="317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3" t="str">
        <f t="shared" si="925"/>
        <v/>
      </c>
      <c r="R1458" s="118"/>
    </row>
    <row r="1459" spans="1:18">
      <c r="A1459" s="276">
        <v>1456</v>
      </c>
      <c r="B1459" s="308" t="str">
        <f t="shared" si="804"/>
        <v>1459,</v>
      </c>
      <c r="C1459" s="310" t="str">
        <f t="shared" ref="C1459:J1459" si="934">IF(C459="","",C459)</f>
        <v>天荡山</v>
      </c>
      <c r="D1459" s="310">
        <f t="shared" si="934"/>
        <v>8</v>
      </c>
      <c r="E1459" s="309">
        <f t="shared" si="917"/>
        <v>391</v>
      </c>
      <c r="F1459" s="310" t="str">
        <f t="shared" si="934"/>
        <v>大军行至荒山野岭之中，忽一伙贼人出现，向你喊道：此山是我开，此树是我栽，要想从此过，留下买路财……</v>
      </c>
      <c r="G1459" s="310">
        <f t="shared" si="934"/>
        <v>12</v>
      </c>
      <c r="H1459" s="310">
        <f t="shared" si="934"/>
        <v>4</v>
      </c>
      <c r="I1459" s="310">
        <f t="shared" si="934"/>
        <v>1</v>
      </c>
      <c r="J1459" s="310" t="str">
        <f t="shared" si="934"/>
        <v>山贼</v>
      </c>
      <c r="K1459" s="317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3" t="str">
        <f t="shared" si="925"/>
        <v/>
      </c>
      <c r="R1459" s="118"/>
    </row>
    <row r="1460" spans="1:18">
      <c r="A1460" s="276">
        <v>1457</v>
      </c>
      <c r="B1460" s="308" t="str">
        <f t="shared" si="804"/>
        <v>1459,1460,</v>
      </c>
      <c r="C1460" s="310" t="str">
        <f t="shared" ref="C1460:J1460" si="936">IF(C460="","",C460)</f>
        <v>答题</v>
      </c>
      <c r="D1460" s="310">
        <f t="shared" si="936"/>
        <v>3</v>
      </c>
      <c r="E1460" s="309" t="str">
        <f t="shared" si="917"/>
        <v/>
      </c>
      <c r="F1460" s="310" t="str">
        <f t="shared" si="936"/>
        <v>夜半时分，你正于军营之中阅读兵书，忽账外出现一鹤发老翁，笑你只读死书，不晓得天下之事，而后向你提出一问……</v>
      </c>
      <c r="G1460" s="310">
        <f t="shared" si="936"/>
        <v>3</v>
      </c>
      <c r="H1460" s="310" t="str">
        <f t="shared" si="936"/>
        <v/>
      </c>
      <c r="I1460" s="310" t="str">
        <f t="shared" si="936"/>
        <v/>
      </c>
      <c r="J1460" s="310" t="str">
        <f t="shared" si="936"/>
        <v/>
      </c>
      <c r="K1460" s="317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3" t="str">
        <f t="shared" si="925"/>
        <v/>
      </c>
      <c r="R1460" s="118"/>
    </row>
    <row r="1461" spans="1:18">
      <c r="A1461" s="276">
        <v>1458</v>
      </c>
      <c r="B1461" s="308" t="str">
        <f t="shared" si="804"/>
        <v>1461,</v>
      </c>
      <c r="C1461" s="310" t="str">
        <f t="shared" ref="C1461:J1461" si="938">IF(C461="","",C461)</f>
        <v>铁笼山</v>
      </c>
      <c r="D1461" s="310">
        <f t="shared" si="938"/>
        <v>8</v>
      </c>
      <c r="E1461" s="309">
        <f t="shared" si="917"/>
        <v>391</v>
      </c>
      <c r="F1461" s="310" t="str">
        <f t="shared" si="938"/>
        <v>大军行至荒山野岭之中，忽一伙贼人出现，向你喊道：此山是我开，此树是我栽，要想从此过，留下买路财……</v>
      </c>
      <c r="G1461" s="310">
        <f t="shared" si="938"/>
        <v>13</v>
      </c>
      <c r="H1461" s="310">
        <f t="shared" si="938"/>
        <v>5</v>
      </c>
      <c r="I1461" s="310">
        <f t="shared" si="938"/>
        <v>1</v>
      </c>
      <c r="J1461" s="310" t="str">
        <f t="shared" si="938"/>
        <v>山贼</v>
      </c>
      <c r="K1461" s="317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3" t="str">
        <f t="shared" si="925"/>
        <v/>
      </c>
      <c r="R1461" s="118"/>
    </row>
    <row r="1462" spans="1:18">
      <c r="A1462" s="276">
        <v>1459</v>
      </c>
      <c r="B1462" s="308" t="str">
        <f t="shared" ref="B1462:B1525" si="940">IF(K1462="","",K1462)</f>
        <v>1462,</v>
      </c>
      <c r="C1462" s="310" t="str">
        <f t="shared" ref="C1462:J1462" si="941">IF(C462="","",C462)</f>
        <v>柴桑</v>
      </c>
      <c r="D1462" s="310">
        <f t="shared" si="941"/>
        <v>1</v>
      </c>
      <c r="E1462" s="309">
        <f t="shared" si="917"/>
        <v>247</v>
      </c>
      <c r="F1462" s="310" t="str">
        <f t="shared" si="941"/>
        <v>大军行至一城池之下，贼军守将向你叫嚣：此城兵精粮足，城墙坚固，愿阁下知难而退，莫要枉送性命……</v>
      </c>
      <c r="G1462" s="310">
        <f t="shared" si="941"/>
        <v>14</v>
      </c>
      <c r="H1462" s="310">
        <f t="shared" si="941"/>
        <v>6</v>
      </c>
      <c r="I1462" s="310">
        <f t="shared" si="941"/>
        <v>1</v>
      </c>
      <c r="J1462" s="310" t="str">
        <f t="shared" si="941"/>
        <v>马腾</v>
      </c>
      <c r="K1462" s="317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3" t="str">
        <f t="shared" si="925"/>
        <v/>
      </c>
      <c r="R1462" s="118"/>
    </row>
    <row r="1463" spans="1:18">
      <c r="A1463" s="276">
        <v>1460</v>
      </c>
      <c r="B1463" s="308" t="str">
        <f t="shared" si="940"/>
        <v>1463,</v>
      </c>
      <c r="C1463" s="310" t="str">
        <f t="shared" ref="C1463:J1463" si="943">IF(C463="","",C463)</f>
        <v>凤鸣山</v>
      </c>
      <c r="D1463" s="310">
        <f t="shared" si="943"/>
        <v>8</v>
      </c>
      <c r="E1463" s="309">
        <f t="shared" si="917"/>
        <v>391</v>
      </c>
      <c r="F1463" s="310" t="str">
        <f t="shared" si="943"/>
        <v>大军行至荒山野岭之中，忽一伙贼人出现，向你喊道：此山是我开，此树是我栽，要想从此过，留下买路财……</v>
      </c>
      <c r="G1463" s="310">
        <f t="shared" si="943"/>
        <v>9</v>
      </c>
      <c r="H1463" s="310">
        <f t="shared" si="943"/>
        <v>7</v>
      </c>
      <c r="I1463" s="310">
        <f t="shared" si="943"/>
        <v>1</v>
      </c>
      <c r="J1463" s="310" t="str">
        <f t="shared" si="943"/>
        <v>山贼</v>
      </c>
      <c r="K1463" s="317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3" t="str">
        <f t="shared" si="925"/>
        <v/>
      </c>
      <c r="R1463" s="118"/>
    </row>
    <row r="1464" spans="1:18">
      <c r="A1464" s="276">
        <v>1461</v>
      </c>
      <c r="B1464" s="308" t="str">
        <f t="shared" si="940"/>
        <v>1464,</v>
      </c>
      <c r="C1464" s="310" t="str">
        <f t="shared" ref="C1464:J1464" si="945">IF(C464="","",C464)</f>
        <v>答题</v>
      </c>
      <c r="D1464" s="310">
        <f t="shared" si="945"/>
        <v>3</v>
      </c>
      <c r="E1464" s="309" t="str">
        <f t="shared" si="917"/>
        <v/>
      </c>
      <c r="F1464" s="310" t="str">
        <f t="shared" si="945"/>
        <v>夜半时分，你正于军营之中阅读兵书，忽账外出现一鹤发老翁，笑你只读死书，不晓得天下之事，而后向你提出一问……</v>
      </c>
      <c r="G1464" s="310">
        <f t="shared" si="945"/>
        <v>3</v>
      </c>
      <c r="H1464" s="310" t="str">
        <f t="shared" si="945"/>
        <v/>
      </c>
      <c r="I1464" s="310" t="str">
        <f t="shared" si="945"/>
        <v/>
      </c>
      <c r="J1464" s="310" t="str">
        <f t="shared" si="945"/>
        <v/>
      </c>
      <c r="K1464" s="317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3" t="str">
        <f t="shared" si="925"/>
        <v/>
      </c>
      <c r="R1464" s="118"/>
    </row>
    <row r="1465" spans="1:18">
      <c r="A1465" s="276">
        <v>1462</v>
      </c>
      <c r="B1465" s="308" t="str">
        <f t="shared" si="940"/>
        <v>1465,</v>
      </c>
      <c r="C1465" s="310" t="str">
        <f t="shared" ref="C1465:J1465" si="947">IF(C465="","",C465)</f>
        <v>箭岭关</v>
      </c>
      <c r="D1465" s="310">
        <f t="shared" si="947"/>
        <v>1</v>
      </c>
      <c r="E1465" s="309">
        <f t="shared" si="917"/>
        <v>392</v>
      </c>
      <c r="F1465" s="310" t="str">
        <f t="shared" si="947"/>
        <v>前方乃一狭窄关隘，进可攻退可守，此等要害之地，仅有一壮士驻守于此。你上前观望，此人绝非等闲之辈……</v>
      </c>
      <c r="G1465" s="310">
        <f t="shared" si="947"/>
        <v>10</v>
      </c>
      <c r="H1465" s="310">
        <f t="shared" si="947"/>
        <v>8</v>
      </c>
      <c r="I1465" s="310">
        <f t="shared" si="947"/>
        <v>1</v>
      </c>
      <c r="J1465" s="310" t="str">
        <f t="shared" si="947"/>
        <v>豪杰</v>
      </c>
      <c r="K1465" s="317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3" t="str">
        <f t="shared" si="925"/>
        <v/>
      </c>
      <c r="R1465" s="118"/>
    </row>
    <row r="1466" spans="1:18">
      <c r="A1466" s="276">
        <v>1463</v>
      </c>
      <c r="B1466" s="308" t="str">
        <f t="shared" si="940"/>
        <v>1466,</v>
      </c>
      <c r="C1466" s="310" t="str">
        <f t="shared" ref="C1466:J1466" si="949">IF(C466="","",C466)</f>
        <v>矿山</v>
      </c>
      <c r="D1466" s="310">
        <f t="shared" si="949"/>
        <v>1</v>
      </c>
      <c r="E1466" s="309">
        <f t="shared" si="917"/>
        <v>396</v>
      </c>
      <c r="F1466" s="310" t="str">
        <f t="shared" si="949"/>
        <v>探子来报，前方有一座废弃矿山，是否前往探视？</v>
      </c>
      <c r="G1466" s="310">
        <f t="shared" si="949"/>
        <v>16</v>
      </c>
      <c r="H1466" s="310">
        <f t="shared" si="949"/>
        <v>4</v>
      </c>
      <c r="I1466" s="310">
        <f t="shared" si="949"/>
        <v>1</v>
      </c>
      <c r="J1466" s="310" t="str">
        <f t="shared" si="949"/>
        <v>金</v>
      </c>
      <c r="K1466" s="317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3" t="str">
        <f t="shared" si="925"/>
        <v/>
      </c>
      <c r="R1466" s="118"/>
    </row>
    <row r="1467" spans="1:18">
      <c r="A1467" s="276">
        <v>1464</v>
      </c>
      <c r="B1467" s="308" t="str">
        <f t="shared" si="940"/>
        <v>1467,1468,</v>
      </c>
      <c r="C1467" s="310" t="str">
        <f t="shared" ref="C1467:J1467" si="951">IF(C467="","",C467)</f>
        <v>山海关</v>
      </c>
      <c r="D1467" s="310">
        <f t="shared" si="951"/>
        <v>1</v>
      </c>
      <c r="E1467" s="309">
        <f t="shared" si="917"/>
        <v>392</v>
      </c>
      <c r="F1467" s="310" t="str">
        <f t="shared" si="951"/>
        <v>前方乃一狭窄关隘，进可攻退可守，此等要害之地，仅有一壮士驻守于此。你上前观望，此人绝非等闲之辈……</v>
      </c>
      <c r="G1467" s="310">
        <f t="shared" si="951"/>
        <v>11</v>
      </c>
      <c r="H1467" s="310">
        <f t="shared" si="951"/>
        <v>9</v>
      </c>
      <c r="I1467" s="310">
        <f t="shared" si="951"/>
        <v>1</v>
      </c>
      <c r="J1467" s="310" t="str">
        <f t="shared" si="951"/>
        <v>豪杰</v>
      </c>
      <c r="K1467" s="317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3" t="str">
        <f t="shared" si="925"/>
        <v/>
      </c>
      <c r="R1467" s="118"/>
    </row>
    <row r="1468" spans="1:18">
      <c r="A1468" s="276">
        <v>1465</v>
      </c>
      <c r="B1468" s="308" t="str">
        <f t="shared" si="940"/>
        <v>1467,1468,</v>
      </c>
      <c r="C1468" s="310" t="str">
        <f t="shared" ref="C1468:J1468" si="953">IF(C468="","",C468)</f>
        <v>北海</v>
      </c>
      <c r="D1468" s="310">
        <f t="shared" si="953"/>
        <v>1</v>
      </c>
      <c r="E1468" s="309">
        <f t="shared" si="917"/>
        <v>248</v>
      </c>
      <c r="F1468" s="310" t="str">
        <f t="shared" si="953"/>
        <v>大军行进数日，探子来报，前方城池已被贼军所占……你前往探视，见贼军早已严阵以待……</v>
      </c>
      <c r="G1468" s="310">
        <f t="shared" si="953"/>
        <v>12</v>
      </c>
      <c r="H1468" s="310">
        <f t="shared" si="953"/>
        <v>10</v>
      </c>
      <c r="I1468" s="310">
        <f t="shared" si="953"/>
        <v>1</v>
      </c>
      <c r="J1468" s="310" t="str">
        <f t="shared" si="953"/>
        <v>袁绍</v>
      </c>
      <c r="K1468" s="317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3" t="str">
        <f t="shared" si="925"/>
        <v/>
      </c>
      <c r="R1468" s="118"/>
    </row>
    <row r="1469" spans="1:18">
      <c r="A1469" s="276">
        <v>1466</v>
      </c>
      <c r="B1469" s="308" t="str">
        <f t="shared" si="940"/>
        <v>1467,1468,</v>
      </c>
      <c r="C1469" s="310" t="str">
        <f t="shared" ref="C1469:J1469" si="955">IF(C469="","",C469)</f>
        <v>白马关</v>
      </c>
      <c r="D1469" s="310">
        <f t="shared" si="955"/>
        <v>1</v>
      </c>
      <c r="E1469" s="309">
        <f t="shared" si="917"/>
        <v>392</v>
      </c>
      <c r="F1469" s="310" t="str">
        <f t="shared" si="955"/>
        <v>前方乃一狭窄关隘，进可攻退可守，此等要害之地，仅有一壮士驻守于此。你上前观望，此人绝非等闲之辈……</v>
      </c>
      <c r="G1469" s="310">
        <f t="shared" si="955"/>
        <v>13</v>
      </c>
      <c r="H1469" s="310">
        <f t="shared" si="955"/>
        <v>11</v>
      </c>
      <c r="I1469" s="310">
        <f t="shared" si="955"/>
        <v>1</v>
      </c>
      <c r="J1469" s="310" t="str">
        <f t="shared" si="955"/>
        <v>豪杰</v>
      </c>
      <c r="K1469" s="317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3" t="str">
        <f t="shared" si="925"/>
        <v/>
      </c>
      <c r="R1469" s="118"/>
    </row>
    <row r="1470" spans="1:18">
      <c r="A1470" s="276">
        <v>1467</v>
      </c>
      <c r="B1470" s="308" t="str">
        <f t="shared" si="940"/>
        <v>1469,1470,</v>
      </c>
      <c r="C1470" s="310" t="str">
        <f t="shared" ref="C1470:J1470" si="957">IF(C470="","",C470)</f>
        <v>定军山</v>
      </c>
      <c r="D1470" s="310">
        <f t="shared" si="957"/>
        <v>8</v>
      </c>
      <c r="E1470" s="309">
        <f t="shared" si="917"/>
        <v>391</v>
      </c>
      <c r="F1470" s="310" t="str">
        <f t="shared" si="957"/>
        <v>大军行至荒山野岭之中，忽一伙贼人出现，向你喊道：此山是我开，此树是我栽，要想从此过，留下买路财……</v>
      </c>
      <c r="G1470" s="310">
        <f t="shared" si="957"/>
        <v>14</v>
      </c>
      <c r="H1470" s="310">
        <f t="shared" si="957"/>
        <v>12</v>
      </c>
      <c r="I1470" s="310">
        <f t="shared" si="957"/>
        <v>1</v>
      </c>
      <c r="J1470" s="310" t="str">
        <f t="shared" si="957"/>
        <v>山贼</v>
      </c>
      <c r="K1470" s="317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3" t="str">
        <f t="shared" si="925"/>
        <v/>
      </c>
      <c r="R1470" s="118"/>
    </row>
    <row r="1471" spans="1:18">
      <c r="A1471" s="276">
        <v>1468</v>
      </c>
      <c r="B1471" s="308" t="str">
        <f t="shared" si="940"/>
        <v>1470,1471,</v>
      </c>
      <c r="C1471" s="310" t="str">
        <f t="shared" ref="C1471:J1471" si="959">IF(C471="","",C471)</f>
        <v>三选</v>
      </c>
      <c r="D1471" s="310">
        <f t="shared" si="959"/>
        <v>5</v>
      </c>
      <c r="E1471" s="309" t="str">
        <f t="shared" si="917"/>
        <v/>
      </c>
      <c r="F1471" s="310" t="str">
        <f t="shared" si="959"/>
        <v>风和日丽，旌旗招展。大军启程不久，前方探子来报，有一仙人拦路，愿助你一臂之力……</v>
      </c>
      <c r="G1471" s="310">
        <f t="shared" si="959"/>
        <v>5</v>
      </c>
      <c r="H1471" s="310" t="str">
        <f t="shared" si="959"/>
        <v/>
      </c>
      <c r="I1471" s="310" t="str">
        <f t="shared" si="959"/>
        <v/>
      </c>
      <c r="J1471" s="310" t="str">
        <f t="shared" si="959"/>
        <v/>
      </c>
      <c r="K1471" s="317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3" t="str">
        <f t="shared" si="925"/>
        <v/>
      </c>
      <c r="R1471" s="118"/>
    </row>
    <row r="1472" spans="1:18">
      <c r="A1472" s="276">
        <v>1469</v>
      </c>
      <c r="B1472" s="308" t="str">
        <f t="shared" si="940"/>
        <v>1472,1473,</v>
      </c>
      <c r="C1472" s="310" t="str">
        <f t="shared" ref="C1472:J1472" si="961">IF(C472="","",C472)</f>
        <v>建宁</v>
      </c>
      <c r="D1472" s="310">
        <f t="shared" si="961"/>
        <v>1</v>
      </c>
      <c r="E1472" s="309">
        <f t="shared" si="917"/>
        <v>249</v>
      </c>
      <c r="F1472" s="310" t="str">
        <f t="shared" si="961"/>
        <v>大军行进数日，探子来报，前方城池已被贼军所占……你前往探视，见贼军早已严阵以待……</v>
      </c>
      <c r="G1472" s="310">
        <f t="shared" si="961"/>
        <v>9</v>
      </c>
      <c r="H1472" s="310">
        <f t="shared" si="961"/>
        <v>1</v>
      </c>
      <c r="I1472" s="310">
        <f t="shared" si="961"/>
        <v>1</v>
      </c>
      <c r="J1472" s="310" t="str">
        <f t="shared" si="961"/>
        <v>匈奴</v>
      </c>
      <c r="K1472" s="317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3" t="str">
        <f t="shared" si="925"/>
        <v/>
      </c>
      <c r="R1472" s="118"/>
    </row>
    <row r="1473" spans="1:18">
      <c r="A1473" s="276">
        <v>1470</v>
      </c>
      <c r="B1473" s="308" t="str">
        <f t="shared" si="940"/>
        <v>1473,</v>
      </c>
      <c r="C1473" s="310" t="str">
        <f t="shared" ref="C1473:J1473" si="963">IF(C473="","",C473)</f>
        <v>南疆鬼城</v>
      </c>
      <c r="D1473" s="310">
        <f t="shared" si="963"/>
        <v>10</v>
      </c>
      <c r="E1473" s="309">
        <f t="shared" si="917"/>
        <v>393</v>
      </c>
      <c r="F1473" s="310" t="str">
        <f t="shared" si="963"/>
        <v>大军行至一荒芜之地，方圆百里了无人烟，令你心生畏惧……正当你要掉头，一座古城忽现于迷雾之中……</v>
      </c>
      <c r="G1473" s="310">
        <f t="shared" si="963"/>
        <v>10</v>
      </c>
      <c r="H1473" s="310">
        <f t="shared" si="963"/>
        <v>2</v>
      </c>
      <c r="I1473" s="310">
        <f t="shared" si="963"/>
        <v>1</v>
      </c>
      <c r="J1473" s="310" t="str">
        <f t="shared" si="963"/>
        <v>遗迹</v>
      </c>
      <c r="K1473" s="317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3" t="str">
        <f t="shared" si="925"/>
        <v/>
      </c>
      <c r="R1473" s="118"/>
    </row>
    <row r="1474" spans="1:18">
      <c r="A1474" s="276">
        <v>1471</v>
      </c>
      <c r="B1474" s="308" t="str">
        <f t="shared" si="940"/>
        <v>1473,1474,</v>
      </c>
      <c r="C1474" s="310" t="str">
        <f t="shared" ref="C1474:J1474" si="965">IF(C474="","",C474)</f>
        <v>江州</v>
      </c>
      <c r="D1474" s="310">
        <f t="shared" si="965"/>
        <v>1</v>
      </c>
      <c r="E1474" s="309">
        <f t="shared" si="917"/>
        <v>249</v>
      </c>
      <c r="F1474" s="310" t="str">
        <f t="shared" si="965"/>
        <v>大军行至一城池之下，贼军守将向你叫嚣：尔等插标卖首之辈，见本将在此，还敢来送死？</v>
      </c>
      <c r="G1474" s="310">
        <f t="shared" si="965"/>
        <v>11</v>
      </c>
      <c r="H1474" s="310">
        <f t="shared" si="965"/>
        <v>3</v>
      </c>
      <c r="I1474" s="310">
        <f t="shared" si="965"/>
        <v>1</v>
      </c>
      <c r="J1474" s="310" t="str">
        <f t="shared" si="965"/>
        <v>乌桓</v>
      </c>
      <c r="K1474" s="317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3" t="str">
        <f t="shared" si="925"/>
        <v/>
      </c>
      <c r="R1474" s="118"/>
    </row>
    <row r="1475" spans="1:18">
      <c r="A1475" s="276">
        <v>1472</v>
      </c>
      <c r="B1475" s="308" t="str">
        <f t="shared" si="940"/>
        <v>1475,</v>
      </c>
      <c r="C1475" s="310" t="str">
        <f t="shared" ref="C1475:J1475" si="967">IF(C475="","",C475)</f>
        <v>购买</v>
      </c>
      <c r="D1475" s="310">
        <f t="shared" si="967"/>
        <v>6</v>
      </c>
      <c r="E1475" s="309" t="str">
        <f t="shared" si="917"/>
        <v/>
      </c>
      <c r="F1475" s="310" t="str">
        <f t="shared" si="967"/>
        <v>你素闻前方有一商贾之地，可招募将士或购置器械，你查看所剩钱财，犹豫是否前往……</v>
      </c>
      <c r="G1475" s="310">
        <f t="shared" si="967"/>
        <v>6</v>
      </c>
      <c r="H1475" s="310" t="str">
        <f t="shared" si="967"/>
        <v/>
      </c>
      <c r="I1475" s="310" t="str">
        <f t="shared" si="967"/>
        <v/>
      </c>
      <c r="J1475" s="310" t="str">
        <f t="shared" si="967"/>
        <v/>
      </c>
      <c r="K1475" s="317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3" t="str">
        <f t="shared" si="925"/>
        <v/>
      </c>
      <c r="R1475" s="118"/>
    </row>
    <row r="1476" spans="1:18">
      <c r="A1476" s="276">
        <v>1473</v>
      </c>
      <c r="B1476" s="308" t="str">
        <f t="shared" si="940"/>
        <v>1475,</v>
      </c>
      <c r="C1476" s="310" t="str">
        <f t="shared" ref="C1476:J1476" si="969">IF(C476="","",C476)</f>
        <v>鬼城</v>
      </c>
      <c r="D1476" s="310">
        <f t="shared" si="969"/>
        <v>7</v>
      </c>
      <c r="E1476" s="309">
        <f t="shared" si="917"/>
        <v>394</v>
      </c>
      <c r="F1476" s="310" t="str">
        <f t="shared" si="969"/>
        <v>传闻前方乃一座鬼城，常有异兽鬼怪出没……你心生疑虑，不知如何……</v>
      </c>
      <c r="G1476" s="310">
        <f t="shared" si="969"/>
        <v>12</v>
      </c>
      <c r="H1476" s="310" t="str">
        <f t="shared" si="969"/>
        <v/>
      </c>
      <c r="I1476" s="310" t="str">
        <f t="shared" si="969"/>
        <v/>
      </c>
      <c r="J1476" s="310" t="str">
        <f t="shared" si="969"/>
        <v/>
      </c>
      <c r="K1476" s="317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3" t="str">
        <f t="shared" si="925"/>
        <v/>
      </c>
      <c r="R1476" s="118"/>
    </row>
    <row r="1477" spans="1:18">
      <c r="A1477" s="276">
        <v>1474</v>
      </c>
      <c r="B1477" s="308" t="str">
        <f t="shared" si="940"/>
        <v>1475,</v>
      </c>
      <c r="C1477" s="310" t="str">
        <f t="shared" ref="C1477:J1477" si="971">IF(C477="","",C477)</f>
        <v>回血</v>
      </c>
      <c r="D1477" s="310">
        <f t="shared" si="971"/>
        <v>4</v>
      </c>
      <c r="E1477" s="309" t="str">
        <f t="shared" si="917"/>
        <v/>
      </c>
      <c r="F1477" s="310" t="str">
        <f t="shared" si="971"/>
        <v>大军接连奔波数日，早已人困马乏……正当你忧愁之际，前方忽现一甘泉，你叹曰：此乃天助……</v>
      </c>
      <c r="G1477" s="310">
        <f t="shared" si="971"/>
        <v>4</v>
      </c>
      <c r="H1477" s="310" t="str">
        <f t="shared" si="971"/>
        <v/>
      </c>
      <c r="I1477" s="310" t="str">
        <f t="shared" si="971"/>
        <v/>
      </c>
      <c r="J1477" s="310" t="str">
        <f t="shared" si="971"/>
        <v/>
      </c>
      <c r="K1477" s="317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3" t="str">
        <f t="shared" si="925"/>
        <v/>
      </c>
      <c r="R1477" s="118"/>
    </row>
    <row r="1478" spans="1:18">
      <c r="A1478" s="276">
        <v>1475</v>
      </c>
      <c r="B1478" s="308" t="str">
        <f t="shared" si="940"/>
        <v/>
      </c>
      <c r="C1478" s="310" t="str">
        <f t="shared" ref="C1478:J1478" si="973">IF(C478="","",C478)</f>
        <v>长安</v>
      </c>
      <c r="D1478" s="310">
        <f t="shared" si="973"/>
        <v>1</v>
      </c>
      <c r="E1478" s="309">
        <f t="shared" si="917"/>
        <v>250</v>
      </c>
      <c r="F1478" s="310" t="str">
        <f t="shared" si="973"/>
        <v>行军数日，终于到达贼军主力所在之处……鼓角齐鸣,杀声阵阵，一场大战即将到来……</v>
      </c>
      <c r="G1478" s="310">
        <f t="shared" si="973"/>
        <v>15</v>
      </c>
      <c r="H1478" s="310">
        <f t="shared" si="973"/>
        <v>4</v>
      </c>
      <c r="I1478" s="310">
        <f t="shared" si="973"/>
        <v>2</v>
      </c>
      <c r="J1478" s="310" t="str">
        <f t="shared" si="973"/>
        <v>袁绍</v>
      </c>
      <c r="K1478" s="317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3" t="str">
        <f t="shared" si="925"/>
        <v/>
      </c>
      <c r="R1478" s="118"/>
    </row>
    <row r="1479" spans="1:18">
      <c r="A1479" s="276">
        <v>1476</v>
      </c>
      <c r="B1479" s="308" t="str">
        <f t="shared" si="940"/>
        <v/>
      </c>
      <c r="C1479" s="310" t="str">
        <f t="shared" ref="C1479:J1479" si="975">IF(C479="","",C479)</f>
        <v/>
      </c>
      <c r="D1479" s="310" t="str">
        <f t="shared" si="975"/>
        <v/>
      </c>
      <c r="E1479" s="309" t="str">
        <f t="shared" si="917"/>
        <v/>
      </c>
      <c r="F1479" s="310" t="str">
        <f t="shared" si="975"/>
        <v/>
      </c>
      <c r="G1479" s="310" t="str">
        <f t="shared" si="975"/>
        <v/>
      </c>
      <c r="H1479" s="310" t="str">
        <f t="shared" si="975"/>
        <v/>
      </c>
      <c r="I1479" s="310" t="str">
        <f t="shared" si="975"/>
        <v/>
      </c>
      <c r="J1479" s="310" t="str">
        <f t="shared" si="975"/>
        <v/>
      </c>
      <c r="K1479" s="317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3" t="str">
        <f t="shared" si="925"/>
        <v/>
      </c>
      <c r="R1479" s="118"/>
    </row>
    <row r="1480" spans="1:18">
      <c r="A1480" s="276">
        <v>1477</v>
      </c>
      <c r="B1480" s="308" t="str">
        <f t="shared" si="940"/>
        <v/>
      </c>
      <c r="C1480" s="310" t="str">
        <f t="shared" ref="C1480:J1480" si="977">IF(C480="","",C480)</f>
        <v/>
      </c>
      <c r="D1480" s="310" t="str">
        <f t="shared" si="977"/>
        <v/>
      </c>
      <c r="E1480" s="309" t="str">
        <f t="shared" si="917"/>
        <v/>
      </c>
      <c r="F1480" s="310" t="str">
        <f t="shared" si="977"/>
        <v/>
      </c>
      <c r="G1480" s="310" t="str">
        <f t="shared" si="977"/>
        <v/>
      </c>
      <c r="H1480" s="310" t="str">
        <f t="shared" si="977"/>
        <v/>
      </c>
      <c r="I1480" s="310" t="str">
        <f t="shared" si="977"/>
        <v/>
      </c>
      <c r="J1480" s="310" t="str">
        <f t="shared" si="977"/>
        <v/>
      </c>
      <c r="K1480" s="317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3" t="str">
        <f t="shared" si="925"/>
        <v/>
      </c>
      <c r="R1480" s="118"/>
    </row>
    <row r="1481" spans="1:18">
      <c r="A1481" s="276">
        <v>1478</v>
      </c>
      <c r="B1481" s="308" t="str">
        <f t="shared" si="940"/>
        <v/>
      </c>
      <c r="C1481" s="310" t="str">
        <f t="shared" ref="C1481:J1481" si="979">IF(C481="","",C481)</f>
        <v/>
      </c>
      <c r="D1481" s="310" t="str">
        <f t="shared" si="979"/>
        <v/>
      </c>
      <c r="E1481" s="309" t="str">
        <f t="shared" si="917"/>
        <v/>
      </c>
      <c r="F1481" s="310" t="str">
        <f t="shared" si="979"/>
        <v/>
      </c>
      <c r="G1481" s="310" t="str">
        <f t="shared" si="979"/>
        <v/>
      </c>
      <c r="H1481" s="310" t="str">
        <f t="shared" si="979"/>
        <v/>
      </c>
      <c r="I1481" s="310" t="str">
        <f t="shared" si="979"/>
        <v/>
      </c>
      <c r="J1481" s="310" t="str">
        <f t="shared" si="979"/>
        <v/>
      </c>
      <c r="K1481" s="317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3" t="str">
        <f t="shared" si="925"/>
        <v/>
      </c>
      <c r="R1481" s="118"/>
    </row>
    <row r="1482" spans="1:18">
      <c r="A1482" s="276">
        <v>1479</v>
      </c>
      <c r="B1482" s="308" t="str">
        <f t="shared" si="940"/>
        <v/>
      </c>
      <c r="C1482" s="310" t="str">
        <f t="shared" ref="C1482:J1482" si="981">IF(C482="","",C482)</f>
        <v/>
      </c>
      <c r="D1482" s="310" t="str">
        <f t="shared" si="981"/>
        <v/>
      </c>
      <c r="E1482" s="309" t="str">
        <f t="shared" si="917"/>
        <v/>
      </c>
      <c r="F1482" s="310" t="str">
        <f t="shared" si="981"/>
        <v/>
      </c>
      <c r="G1482" s="310" t="str">
        <f t="shared" si="981"/>
        <v/>
      </c>
      <c r="H1482" s="310" t="str">
        <f t="shared" si="981"/>
        <v/>
      </c>
      <c r="I1482" s="310" t="str">
        <f t="shared" si="981"/>
        <v/>
      </c>
      <c r="J1482" s="310" t="str">
        <f t="shared" si="981"/>
        <v/>
      </c>
      <c r="K1482" s="317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3" t="str">
        <f t="shared" si="925"/>
        <v/>
      </c>
      <c r="R1482" s="118"/>
    </row>
    <row r="1483" spans="1:18">
      <c r="A1483" s="276">
        <v>1480</v>
      </c>
      <c r="B1483" s="308" t="str">
        <f t="shared" si="940"/>
        <v/>
      </c>
      <c r="C1483" s="310" t="str">
        <f t="shared" ref="C1483:J1483" si="983">IF(C483="","",C483)</f>
        <v/>
      </c>
      <c r="D1483" s="310" t="str">
        <f t="shared" si="983"/>
        <v/>
      </c>
      <c r="E1483" s="309" t="str">
        <f t="shared" si="917"/>
        <v/>
      </c>
      <c r="F1483" s="310" t="str">
        <f t="shared" si="983"/>
        <v/>
      </c>
      <c r="G1483" s="310" t="str">
        <f t="shared" si="983"/>
        <v/>
      </c>
      <c r="H1483" s="310" t="str">
        <f t="shared" si="983"/>
        <v/>
      </c>
      <c r="I1483" s="310" t="str">
        <f t="shared" si="983"/>
        <v/>
      </c>
      <c r="J1483" s="310" t="str">
        <f t="shared" si="983"/>
        <v/>
      </c>
      <c r="K1483" s="317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3" t="str">
        <f t="shared" si="925"/>
        <v/>
      </c>
      <c r="R1483" s="118"/>
    </row>
    <row r="1484" spans="1:18">
      <c r="A1484" s="276">
        <v>1481</v>
      </c>
      <c r="B1484" s="308" t="str">
        <f t="shared" si="940"/>
        <v/>
      </c>
      <c r="C1484" s="310" t="str">
        <f t="shared" ref="C1484:J1484" si="985">IF(C484="","",C484)</f>
        <v/>
      </c>
      <c r="D1484" s="310" t="str">
        <f t="shared" si="985"/>
        <v/>
      </c>
      <c r="E1484" s="309" t="str">
        <f t="shared" si="917"/>
        <v/>
      </c>
      <c r="F1484" s="310" t="str">
        <f t="shared" si="985"/>
        <v/>
      </c>
      <c r="G1484" s="310" t="str">
        <f t="shared" si="985"/>
        <v/>
      </c>
      <c r="H1484" s="310" t="str">
        <f t="shared" si="985"/>
        <v/>
      </c>
      <c r="I1484" s="310" t="str">
        <f t="shared" si="985"/>
        <v/>
      </c>
      <c r="J1484" s="310" t="str">
        <f t="shared" si="985"/>
        <v/>
      </c>
      <c r="K1484" s="317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3" t="str">
        <f t="shared" si="925"/>
        <v/>
      </c>
      <c r="R1484" s="118"/>
    </row>
    <row r="1485" spans="1:18">
      <c r="A1485" s="276">
        <v>1482</v>
      </c>
      <c r="B1485" s="308" t="str">
        <f t="shared" si="940"/>
        <v/>
      </c>
      <c r="C1485" s="310" t="str">
        <f t="shared" ref="C1485:J1485" si="987">IF(C485="","",C485)</f>
        <v/>
      </c>
      <c r="D1485" s="310" t="str">
        <f t="shared" si="987"/>
        <v/>
      </c>
      <c r="E1485" s="309" t="str">
        <f t="shared" si="917"/>
        <v/>
      </c>
      <c r="F1485" s="310" t="str">
        <f t="shared" si="987"/>
        <v/>
      </c>
      <c r="G1485" s="310" t="str">
        <f t="shared" si="987"/>
        <v/>
      </c>
      <c r="H1485" s="310" t="str">
        <f t="shared" si="987"/>
        <v/>
      </c>
      <c r="I1485" s="310" t="str">
        <f t="shared" si="987"/>
        <v/>
      </c>
      <c r="J1485" s="310" t="str">
        <f t="shared" si="987"/>
        <v/>
      </c>
      <c r="K1485" s="317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3" t="str">
        <f t="shared" si="925"/>
        <v/>
      </c>
      <c r="R1485" s="118"/>
    </row>
    <row r="1486" spans="1:18">
      <c r="A1486" s="276">
        <v>1483</v>
      </c>
      <c r="B1486" s="308" t="str">
        <f t="shared" si="940"/>
        <v/>
      </c>
      <c r="C1486" s="310" t="str">
        <f t="shared" ref="C1486:J1486" si="989">IF(C486="","",C486)</f>
        <v/>
      </c>
      <c r="D1486" s="310" t="str">
        <f t="shared" si="989"/>
        <v/>
      </c>
      <c r="E1486" s="309" t="str">
        <f t="shared" si="917"/>
        <v/>
      </c>
      <c r="F1486" s="310" t="str">
        <f t="shared" si="989"/>
        <v/>
      </c>
      <c r="G1486" s="310" t="str">
        <f t="shared" si="989"/>
        <v/>
      </c>
      <c r="H1486" s="310" t="str">
        <f t="shared" si="989"/>
        <v/>
      </c>
      <c r="I1486" s="310" t="str">
        <f t="shared" si="989"/>
        <v/>
      </c>
      <c r="J1486" s="310" t="str">
        <f t="shared" si="989"/>
        <v/>
      </c>
      <c r="K1486" s="317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3" t="str">
        <f t="shared" si="925"/>
        <v/>
      </c>
      <c r="R1486" s="118"/>
    </row>
    <row r="1487" spans="1:18">
      <c r="A1487" s="276">
        <v>1484</v>
      </c>
      <c r="B1487" s="308" t="str">
        <f t="shared" si="940"/>
        <v/>
      </c>
      <c r="C1487" s="310" t="str">
        <f t="shared" ref="C1487:J1487" si="991">IF(C487="","",C487)</f>
        <v/>
      </c>
      <c r="D1487" s="310" t="str">
        <f t="shared" si="991"/>
        <v/>
      </c>
      <c r="E1487" s="309" t="str">
        <f t="shared" si="917"/>
        <v/>
      </c>
      <c r="F1487" s="310" t="str">
        <f t="shared" si="991"/>
        <v/>
      </c>
      <c r="G1487" s="310" t="str">
        <f t="shared" si="991"/>
        <v/>
      </c>
      <c r="H1487" s="310" t="str">
        <f t="shared" si="991"/>
        <v/>
      </c>
      <c r="I1487" s="310" t="str">
        <f t="shared" si="991"/>
        <v/>
      </c>
      <c r="J1487" s="310" t="str">
        <f t="shared" si="991"/>
        <v/>
      </c>
      <c r="K1487" s="317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3" t="str">
        <f t="shared" si="925"/>
        <v/>
      </c>
      <c r="R1487" s="118"/>
    </row>
    <row r="1488" spans="1:18">
      <c r="A1488" s="276">
        <v>1485</v>
      </c>
      <c r="B1488" s="308" t="str">
        <f t="shared" si="940"/>
        <v/>
      </c>
      <c r="C1488" s="310" t="str">
        <f t="shared" ref="C1488:J1488" si="993">IF(C488="","",C488)</f>
        <v/>
      </c>
      <c r="D1488" s="310" t="str">
        <f t="shared" si="993"/>
        <v/>
      </c>
      <c r="E1488" s="309" t="str">
        <f t="shared" si="917"/>
        <v/>
      </c>
      <c r="F1488" s="310" t="str">
        <f t="shared" si="993"/>
        <v/>
      </c>
      <c r="G1488" s="310" t="str">
        <f t="shared" si="993"/>
        <v/>
      </c>
      <c r="H1488" s="310" t="str">
        <f t="shared" si="993"/>
        <v/>
      </c>
      <c r="I1488" s="310" t="str">
        <f t="shared" si="993"/>
        <v/>
      </c>
      <c r="J1488" s="310" t="str">
        <f t="shared" si="993"/>
        <v/>
      </c>
      <c r="K1488" s="317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3" t="str">
        <f t="shared" si="925"/>
        <v/>
      </c>
      <c r="R1488" s="118"/>
    </row>
    <row r="1489" spans="1:18">
      <c r="A1489" s="276">
        <v>1486</v>
      </c>
      <c r="B1489" s="308" t="str">
        <f t="shared" si="940"/>
        <v/>
      </c>
      <c r="C1489" s="310" t="str">
        <f t="shared" ref="C1489:J1489" si="995">IF(C489="","",C489)</f>
        <v/>
      </c>
      <c r="D1489" s="310" t="str">
        <f t="shared" si="995"/>
        <v/>
      </c>
      <c r="E1489" s="309" t="str">
        <f t="shared" si="917"/>
        <v/>
      </c>
      <c r="F1489" s="310" t="str">
        <f t="shared" si="995"/>
        <v/>
      </c>
      <c r="G1489" s="310" t="str">
        <f t="shared" si="995"/>
        <v/>
      </c>
      <c r="H1489" s="310" t="str">
        <f t="shared" si="995"/>
        <v/>
      </c>
      <c r="I1489" s="310" t="str">
        <f t="shared" si="995"/>
        <v/>
      </c>
      <c r="J1489" s="310" t="str">
        <f t="shared" si="995"/>
        <v/>
      </c>
      <c r="K1489" s="317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3" t="str">
        <f t="shared" si="925"/>
        <v/>
      </c>
      <c r="R1489" s="118"/>
    </row>
    <row r="1490" spans="1:18">
      <c r="A1490" s="276">
        <v>1487</v>
      </c>
      <c r="B1490" s="308" t="str">
        <f t="shared" si="940"/>
        <v/>
      </c>
      <c r="C1490" s="310" t="str">
        <f t="shared" ref="C1490:J1490" si="997">IF(C490="","",C490)</f>
        <v/>
      </c>
      <c r="D1490" s="310" t="str">
        <f t="shared" si="997"/>
        <v/>
      </c>
      <c r="E1490" s="309" t="str">
        <f t="shared" si="917"/>
        <v/>
      </c>
      <c r="F1490" s="310" t="str">
        <f t="shared" si="997"/>
        <v/>
      </c>
      <c r="G1490" s="310" t="str">
        <f t="shared" si="997"/>
        <v/>
      </c>
      <c r="H1490" s="310" t="str">
        <f t="shared" si="997"/>
        <v/>
      </c>
      <c r="I1490" s="310" t="str">
        <f t="shared" si="997"/>
        <v/>
      </c>
      <c r="J1490" s="310" t="str">
        <f t="shared" si="997"/>
        <v/>
      </c>
      <c r="K1490" s="317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3" t="str">
        <f t="shared" si="925"/>
        <v/>
      </c>
      <c r="R1490" s="118"/>
    </row>
    <row r="1491" spans="1:18">
      <c r="A1491" s="276">
        <v>1488</v>
      </c>
      <c r="B1491" s="308" t="str">
        <f t="shared" si="940"/>
        <v/>
      </c>
      <c r="C1491" s="310" t="str">
        <f t="shared" ref="C1491:J1491" si="999">IF(C491="","",C491)</f>
        <v/>
      </c>
      <c r="D1491" s="310" t="str">
        <f t="shared" si="999"/>
        <v/>
      </c>
      <c r="E1491" s="309" t="str">
        <f t="shared" si="917"/>
        <v/>
      </c>
      <c r="F1491" s="310" t="str">
        <f t="shared" si="999"/>
        <v/>
      </c>
      <c r="G1491" s="310" t="str">
        <f t="shared" si="999"/>
        <v/>
      </c>
      <c r="H1491" s="310" t="str">
        <f t="shared" si="999"/>
        <v/>
      </c>
      <c r="I1491" s="310" t="str">
        <f t="shared" si="999"/>
        <v/>
      </c>
      <c r="J1491" s="310" t="str">
        <f t="shared" si="999"/>
        <v/>
      </c>
      <c r="K1491" s="317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3" t="str">
        <f t="shared" si="925"/>
        <v/>
      </c>
      <c r="R1491" s="118"/>
    </row>
    <row r="1492" spans="1:18">
      <c r="A1492" s="276">
        <v>1489</v>
      </c>
      <c r="B1492" s="308" t="str">
        <f t="shared" si="940"/>
        <v/>
      </c>
      <c r="C1492" s="310" t="str">
        <f t="shared" ref="C1492:J1492" si="1001">IF(C492="","",C492)</f>
        <v/>
      </c>
      <c r="D1492" s="310" t="str">
        <f t="shared" si="1001"/>
        <v/>
      </c>
      <c r="E1492" s="309" t="str">
        <f t="shared" si="917"/>
        <v/>
      </c>
      <c r="F1492" s="310" t="str">
        <f t="shared" si="1001"/>
        <v/>
      </c>
      <c r="G1492" s="310" t="str">
        <f t="shared" si="1001"/>
        <v/>
      </c>
      <c r="H1492" s="310" t="str">
        <f t="shared" si="1001"/>
        <v/>
      </c>
      <c r="I1492" s="310" t="str">
        <f t="shared" si="1001"/>
        <v/>
      </c>
      <c r="J1492" s="310" t="str">
        <f t="shared" si="1001"/>
        <v/>
      </c>
      <c r="K1492" s="317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3" t="str">
        <f t="shared" si="925"/>
        <v/>
      </c>
      <c r="R1492" s="118"/>
    </row>
    <row r="1493" spans="1:18">
      <c r="A1493" s="276">
        <v>1490</v>
      </c>
      <c r="B1493" s="308" t="str">
        <f t="shared" si="940"/>
        <v/>
      </c>
      <c r="C1493" s="310" t="str">
        <f t="shared" ref="C1493:J1493" si="1003">IF(C493="","",C493)</f>
        <v/>
      </c>
      <c r="D1493" s="310" t="str">
        <f t="shared" si="1003"/>
        <v/>
      </c>
      <c r="E1493" s="309" t="str">
        <f t="shared" si="917"/>
        <v/>
      </c>
      <c r="F1493" s="310" t="str">
        <f t="shared" si="1003"/>
        <v/>
      </c>
      <c r="G1493" s="310" t="str">
        <f t="shared" si="1003"/>
        <v/>
      </c>
      <c r="H1493" s="310" t="str">
        <f t="shared" si="1003"/>
        <v/>
      </c>
      <c r="I1493" s="310" t="str">
        <f t="shared" si="1003"/>
        <v/>
      </c>
      <c r="J1493" s="310" t="str">
        <f t="shared" si="1003"/>
        <v/>
      </c>
      <c r="K1493" s="317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3" t="str">
        <f t="shared" si="925"/>
        <v/>
      </c>
      <c r="R1493" s="118"/>
    </row>
    <row r="1494" spans="1:18">
      <c r="A1494" s="276">
        <v>1491</v>
      </c>
      <c r="B1494" s="308" t="str">
        <f t="shared" si="940"/>
        <v/>
      </c>
      <c r="C1494" s="310" t="str">
        <f t="shared" ref="C1494:J1494" si="1005">IF(C494="","",C494)</f>
        <v/>
      </c>
      <c r="D1494" s="310" t="str">
        <f t="shared" si="1005"/>
        <v/>
      </c>
      <c r="E1494" s="309" t="str">
        <f t="shared" si="917"/>
        <v/>
      </c>
      <c r="F1494" s="310" t="str">
        <f t="shared" si="1005"/>
        <v/>
      </c>
      <c r="G1494" s="310" t="str">
        <f t="shared" si="1005"/>
        <v/>
      </c>
      <c r="H1494" s="310" t="str">
        <f t="shared" si="1005"/>
        <v/>
      </c>
      <c r="I1494" s="310" t="str">
        <f t="shared" si="1005"/>
        <v/>
      </c>
      <c r="J1494" s="310" t="str">
        <f t="shared" si="1005"/>
        <v/>
      </c>
      <c r="K1494" s="317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3" t="str">
        <f t="shared" si="925"/>
        <v/>
      </c>
      <c r="R1494" s="118"/>
    </row>
    <row r="1495" spans="1:18">
      <c r="A1495" s="276">
        <v>1492</v>
      </c>
      <c r="B1495" s="308" t="str">
        <f t="shared" si="940"/>
        <v/>
      </c>
      <c r="C1495" s="310" t="str">
        <f t="shared" ref="C1495:J1495" si="1007">IF(C495="","",C495)</f>
        <v/>
      </c>
      <c r="D1495" s="310" t="str">
        <f t="shared" si="1007"/>
        <v/>
      </c>
      <c r="E1495" s="309" t="str">
        <f t="shared" si="917"/>
        <v/>
      </c>
      <c r="F1495" s="310" t="str">
        <f t="shared" si="1007"/>
        <v/>
      </c>
      <c r="G1495" s="310" t="str">
        <f t="shared" si="1007"/>
        <v/>
      </c>
      <c r="H1495" s="310" t="str">
        <f t="shared" si="1007"/>
        <v/>
      </c>
      <c r="I1495" s="310" t="str">
        <f t="shared" si="1007"/>
        <v/>
      </c>
      <c r="J1495" s="310" t="str">
        <f t="shared" si="1007"/>
        <v/>
      </c>
      <c r="K1495" s="317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3" t="str">
        <f t="shared" si="925"/>
        <v/>
      </c>
      <c r="R1495" s="118"/>
    </row>
    <row r="1496" spans="1:18">
      <c r="A1496" s="276">
        <v>1493</v>
      </c>
      <c r="B1496" s="308" t="str">
        <f t="shared" si="940"/>
        <v/>
      </c>
      <c r="C1496" s="310" t="str">
        <f t="shared" ref="C1496:J1496" si="1009">IF(C496="","",C496)</f>
        <v/>
      </c>
      <c r="D1496" s="310" t="str">
        <f t="shared" si="1009"/>
        <v/>
      </c>
      <c r="E1496" s="309" t="str">
        <f t="shared" si="917"/>
        <v/>
      </c>
      <c r="F1496" s="310" t="str">
        <f t="shared" si="1009"/>
        <v/>
      </c>
      <c r="G1496" s="310" t="str">
        <f t="shared" si="1009"/>
        <v/>
      </c>
      <c r="H1496" s="310" t="str">
        <f t="shared" si="1009"/>
        <v/>
      </c>
      <c r="I1496" s="310" t="str">
        <f t="shared" si="1009"/>
        <v/>
      </c>
      <c r="J1496" s="310" t="str">
        <f t="shared" si="1009"/>
        <v/>
      </c>
      <c r="K1496" s="317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3" t="str">
        <f t="shared" si="925"/>
        <v/>
      </c>
      <c r="R1496" s="118"/>
    </row>
    <row r="1497" spans="1:18">
      <c r="A1497" s="276">
        <v>1494</v>
      </c>
      <c r="B1497" s="308" t="str">
        <f t="shared" si="940"/>
        <v/>
      </c>
      <c r="C1497" s="310" t="str">
        <f t="shared" ref="C1497:J1497" si="1011">IF(C497="","",C497)</f>
        <v/>
      </c>
      <c r="D1497" s="310" t="str">
        <f t="shared" si="1011"/>
        <v/>
      </c>
      <c r="E1497" s="309" t="str">
        <f t="shared" si="917"/>
        <v/>
      </c>
      <c r="F1497" s="310" t="str">
        <f t="shared" si="1011"/>
        <v/>
      </c>
      <c r="G1497" s="310" t="str">
        <f t="shared" si="1011"/>
        <v/>
      </c>
      <c r="H1497" s="310" t="str">
        <f t="shared" si="1011"/>
        <v/>
      </c>
      <c r="I1497" s="310" t="str">
        <f t="shared" si="1011"/>
        <v/>
      </c>
      <c r="J1497" s="310" t="str">
        <f t="shared" si="1011"/>
        <v/>
      </c>
      <c r="K1497" s="317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3" t="str">
        <f t="shared" si="925"/>
        <v/>
      </c>
      <c r="R1497" s="118"/>
    </row>
    <row r="1498" spans="1:18">
      <c r="A1498" s="276">
        <v>1495</v>
      </c>
      <c r="B1498" s="308" t="str">
        <f t="shared" si="940"/>
        <v/>
      </c>
      <c r="C1498" s="310" t="str">
        <f t="shared" ref="C1498:J1498" si="1013">IF(C498="","",C498)</f>
        <v/>
      </c>
      <c r="D1498" s="310" t="str">
        <f t="shared" si="1013"/>
        <v/>
      </c>
      <c r="E1498" s="309" t="str">
        <f t="shared" si="917"/>
        <v/>
      </c>
      <c r="F1498" s="310" t="str">
        <f t="shared" si="1013"/>
        <v/>
      </c>
      <c r="G1498" s="310" t="str">
        <f t="shared" si="1013"/>
        <v/>
      </c>
      <c r="H1498" s="310" t="str">
        <f t="shared" si="1013"/>
        <v/>
      </c>
      <c r="I1498" s="310" t="str">
        <f t="shared" si="1013"/>
        <v/>
      </c>
      <c r="J1498" s="310" t="str">
        <f t="shared" si="1013"/>
        <v/>
      </c>
      <c r="K1498" s="317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3" t="str">
        <f t="shared" si="925"/>
        <v/>
      </c>
      <c r="R1498" s="118"/>
    </row>
    <row r="1499" spans="1:18">
      <c r="A1499" s="276">
        <v>1496</v>
      </c>
      <c r="B1499" s="308" t="str">
        <f t="shared" si="940"/>
        <v/>
      </c>
      <c r="C1499" s="310" t="str">
        <f t="shared" ref="C1499:J1499" si="1015">IF(C499="","",C499)</f>
        <v/>
      </c>
      <c r="D1499" s="310" t="str">
        <f t="shared" si="1015"/>
        <v/>
      </c>
      <c r="E1499" s="309" t="str">
        <f t="shared" si="917"/>
        <v/>
      </c>
      <c r="F1499" s="310" t="str">
        <f t="shared" si="1015"/>
        <v/>
      </c>
      <c r="G1499" s="310" t="str">
        <f t="shared" si="1015"/>
        <v/>
      </c>
      <c r="H1499" s="310" t="str">
        <f t="shared" si="1015"/>
        <v/>
      </c>
      <c r="I1499" s="310" t="str">
        <f t="shared" si="1015"/>
        <v/>
      </c>
      <c r="J1499" s="310" t="str">
        <f t="shared" si="1015"/>
        <v/>
      </c>
      <c r="K1499" s="317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3" t="str">
        <f t="shared" si="925"/>
        <v/>
      </c>
      <c r="R1499" s="118"/>
    </row>
    <row r="1500" spans="1:18">
      <c r="A1500" s="276">
        <v>1497</v>
      </c>
      <c r="B1500" s="308" t="str">
        <f t="shared" si="940"/>
        <v/>
      </c>
      <c r="C1500" s="310" t="str">
        <f t="shared" ref="C1500:J1500" si="1017">IF(C500="","",C500)</f>
        <v/>
      </c>
      <c r="D1500" s="310" t="str">
        <f t="shared" si="1017"/>
        <v/>
      </c>
      <c r="E1500" s="309" t="str">
        <f t="shared" si="917"/>
        <v/>
      </c>
      <c r="F1500" s="310" t="str">
        <f t="shared" si="1017"/>
        <v/>
      </c>
      <c r="G1500" s="310" t="str">
        <f t="shared" si="1017"/>
        <v/>
      </c>
      <c r="H1500" s="310" t="str">
        <f t="shared" si="1017"/>
        <v/>
      </c>
      <c r="I1500" s="310" t="str">
        <f t="shared" si="1017"/>
        <v/>
      </c>
      <c r="J1500" s="310" t="str">
        <f t="shared" si="1017"/>
        <v/>
      </c>
      <c r="K1500" s="317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3" t="str">
        <f t="shared" si="925"/>
        <v/>
      </c>
      <c r="R1500" s="118"/>
    </row>
    <row r="1501" spans="1:18">
      <c r="A1501" s="276">
        <v>1498</v>
      </c>
      <c r="B1501" s="308" t="str">
        <f t="shared" si="940"/>
        <v/>
      </c>
      <c r="C1501" s="310" t="str">
        <f t="shared" ref="C1501:J1501" si="1019">IF(C501="","",C501)</f>
        <v/>
      </c>
      <c r="D1501" s="310" t="str">
        <f t="shared" si="1019"/>
        <v/>
      </c>
      <c r="E1501" s="309" t="str">
        <f t="shared" si="917"/>
        <v/>
      </c>
      <c r="F1501" s="310" t="str">
        <f t="shared" si="1019"/>
        <v/>
      </c>
      <c r="G1501" s="310" t="str">
        <f t="shared" si="1019"/>
        <v/>
      </c>
      <c r="H1501" s="310" t="str">
        <f t="shared" si="1019"/>
        <v/>
      </c>
      <c r="I1501" s="310" t="str">
        <f t="shared" si="1019"/>
        <v/>
      </c>
      <c r="J1501" s="310" t="str">
        <f t="shared" si="1019"/>
        <v/>
      </c>
      <c r="K1501" s="317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3" t="str">
        <f t="shared" si="925"/>
        <v/>
      </c>
      <c r="R1501" s="118"/>
    </row>
    <row r="1502" spans="1:18">
      <c r="A1502" s="276">
        <v>1499</v>
      </c>
      <c r="B1502" s="308" t="str">
        <f t="shared" si="940"/>
        <v/>
      </c>
      <c r="C1502" s="310" t="str">
        <f t="shared" ref="C1502:J1502" si="1021">IF(C502="","",C502)</f>
        <v/>
      </c>
      <c r="D1502" s="310" t="str">
        <f t="shared" si="1021"/>
        <v/>
      </c>
      <c r="E1502" s="309" t="str">
        <f t="shared" si="917"/>
        <v/>
      </c>
      <c r="F1502" s="310" t="str">
        <f t="shared" si="1021"/>
        <v/>
      </c>
      <c r="G1502" s="310" t="str">
        <f t="shared" si="1021"/>
        <v/>
      </c>
      <c r="H1502" s="310" t="str">
        <f t="shared" si="1021"/>
        <v/>
      </c>
      <c r="I1502" s="310" t="str">
        <f t="shared" si="1021"/>
        <v/>
      </c>
      <c r="J1502" s="310" t="str">
        <f t="shared" si="1021"/>
        <v/>
      </c>
      <c r="K1502" s="317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3" t="str">
        <f t="shared" si="925"/>
        <v/>
      </c>
      <c r="R1502" s="118"/>
    </row>
    <row r="1503" s="178" customFormat="1" ht="14.25" spans="1:17">
      <c r="A1503" s="276">
        <v>1500</v>
      </c>
      <c r="B1503" s="340" t="str">
        <f t="shared" si="940"/>
        <v/>
      </c>
      <c r="C1503" s="196" t="str">
        <f t="shared" ref="C1503:J1503" si="1023">IF(C503="","",C503)</f>
        <v/>
      </c>
      <c r="D1503" s="196" t="str">
        <f t="shared" si="1023"/>
        <v/>
      </c>
      <c r="E1503" s="341" t="str">
        <f t="shared" si="917"/>
        <v/>
      </c>
      <c r="F1503" s="196" t="str">
        <f t="shared" si="1023"/>
        <v/>
      </c>
      <c r="G1503" s="196" t="str">
        <f t="shared" si="1023"/>
        <v/>
      </c>
      <c r="H1503" s="196" t="str">
        <f t="shared" si="1023"/>
        <v/>
      </c>
      <c r="I1503" s="196" t="str">
        <f t="shared" si="1023"/>
        <v/>
      </c>
      <c r="J1503" s="196" t="str">
        <f t="shared" si="1023"/>
        <v/>
      </c>
      <c r="K1503" s="342" t="str">
        <f t="shared" si="898"/>
        <v/>
      </c>
      <c r="L1503" s="343" t="str">
        <f t="shared" ref="L1503:P1503" si="1024">IF(L503="","",L503+1000)</f>
        <v/>
      </c>
      <c r="M1503" s="343" t="str">
        <f t="shared" si="919"/>
        <v/>
      </c>
      <c r="N1503" s="343" t="str">
        <f t="shared" si="1024"/>
        <v/>
      </c>
      <c r="O1503" s="343" t="str">
        <f t="shared" si="924"/>
        <v/>
      </c>
      <c r="P1503" s="343" t="str">
        <f t="shared" si="1024"/>
        <v/>
      </c>
      <c r="Q1503" s="344" t="str">
        <f t="shared" si="925"/>
        <v/>
      </c>
    </row>
    <row r="1504" s="177" customFormat="1" hidden="1" spans="1:17">
      <c r="A1504" s="276">
        <v>1501</v>
      </c>
      <c r="B1504" s="306"/>
      <c r="C1504" s="275"/>
      <c r="D1504" s="275"/>
      <c r="E1504" s="307"/>
      <c r="F1504" s="275"/>
      <c r="G1504" s="275"/>
      <c r="H1504" s="275"/>
      <c r="I1504" s="275"/>
      <c r="J1504" s="275"/>
      <c r="K1504" s="324"/>
      <c r="L1504" s="325"/>
      <c r="M1504" s="325"/>
      <c r="N1504" s="325"/>
      <c r="O1504" s="269"/>
      <c r="P1504" s="325"/>
      <c r="Q1504" s="333"/>
    </row>
    <row r="1505" hidden="1" spans="1:18">
      <c r="A1505" s="276">
        <v>1502</v>
      </c>
      <c r="B1505" s="308"/>
      <c r="C1505" s="310"/>
      <c r="D1505" s="310"/>
      <c r="E1505" s="309"/>
      <c r="F1505" s="310"/>
      <c r="G1505" s="310"/>
      <c r="H1505" s="310"/>
      <c r="I1505" s="310"/>
      <c r="J1505" s="310"/>
      <c r="K1505" s="317"/>
      <c r="L1505" s="269"/>
      <c r="M1505" s="269"/>
      <c r="N1505" s="269"/>
      <c r="O1505" s="269"/>
      <c r="P1505" s="269"/>
      <c r="Q1505" s="333"/>
      <c r="R1505" s="118"/>
    </row>
    <row r="1506" hidden="1" spans="1:18">
      <c r="A1506" s="276">
        <v>1503</v>
      </c>
      <c r="B1506" s="308"/>
      <c r="C1506" s="310"/>
      <c r="D1506" s="310"/>
      <c r="E1506" s="309"/>
      <c r="F1506" s="310"/>
      <c r="G1506" s="310"/>
      <c r="H1506" s="310"/>
      <c r="I1506" s="310"/>
      <c r="J1506" s="310"/>
      <c r="K1506" s="317"/>
      <c r="L1506" s="269"/>
      <c r="M1506" s="269"/>
      <c r="N1506" s="269"/>
      <c r="O1506" s="269"/>
      <c r="P1506" s="269"/>
      <c r="Q1506" s="333"/>
      <c r="R1506" s="118"/>
    </row>
    <row r="1507" hidden="1" spans="1:18">
      <c r="A1507" s="276">
        <v>1504</v>
      </c>
      <c r="B1507" s="308"/>
      <c r="C1507" s="310"/>
      <c r="D1507" s="310"/>
      <c r="E1507" s="309"/>
      <c r="F1507" s="310"/>
      <c r="G1507" s="310"/>
      <c r="H1507" s="310"/>
      <c r="I1507" s="310"/>
      <c r="J1507" s="310"/>
      <c r="K1507" s="317"/>
      <c r="L1507" s="269"/>
      <c r="M1507" s="269"/>
      <c r="N1507" s="269"/>
      <c r="O1507" s="269"/>
      <c r="P1507" s="269"/>
      <c r="Q1507" s="333"/>
      <c r="R1507" s="118"/>
    </row>
    <row r="1508" hidden="1" spans="1:18">
      <c r="A1508" s="276">
        <v>1505</v>
      </c>
      <c r="B1508" s="308"/>
      <c r="C1508" s="310"/>
      <c r="D1508" s="310"/>
      <c r="E1508" s="309"/>
      <c r="F1508" s="310"/>
      <c r="G1508" s="310"/>
      <c r="H1508" s="310"/>
      <c r="I1508" s="310"/>
      <c r="J1508" s="310"/>
      <c r="K1508" s="317"/>
      <c r="L1508" s="269"/>
      <c r="M1508" s="269"/>
      <c r="N1508" s="269"/>
      <c r="O1508" s="269"/>
      <c r="P1508" s="269"/>
      <c r="Q1508" s="333"/>
      <c r="R1508" s="118"/>
    </row>
    <row r="1509" hidden="1" spans="1:18">
      <c r="A1509" s="276">
        <v>1506</v>
      </c>
      <c r="B1509" s="308"/>
      <c r="C1509" s="310"/>
      <c r="D1509" s="310"/>
      <c r="E1509" s="309"/>
      <c r="F1509" s="310"/>
      <c r="G1509" s="310"/>
      <c r="H1509" s="310"/>
      <c r="I1509" s="310"/>
      <c r="J1509" s="310"/>
      <c r="K1509" s="317"/>
      <c r="L1509" s="269"/>
      <c r="M1509" s="269"/>
      <c r="N1509" s="269"/>
      <c r="O1509" s="269"/>
      <c r="P1509" s="269"/>
      <c r="Q1509" s="333"/>
      <c r="R1509" s="118"/>
    </row>
    <row r="1510" hidden="1" spans="1:18">
      <c r="A1510" s="276">
        <v>1507</v>
      </c>
      <c r="B1510" s="308"/>
      <c r="C1510" s="310"/>
      <c r="D1510" s="310"/>
      <c r="E1510" s="309"/>
      <c r="F1510" s="310"/>
      <c r="G1510" s="310"/>
      <c r="H1510" s="310"/>
      <c r="I1510" s="310"/>
      <c r="J1510" s="310"/>
      <c r="K1510" s="317"/>
      <c r="L1510" s="269"/>
      <c r="M1510" s="269"/>
      <c r="N1510" s="269"/>
      <c r="O1510" s="269"/>
      <c r="P1510" s="269"/>
      <c r="Q1510" s="333"/>
      <c r="R1510" s="118"/>
    </row>
    <row r="1511" hidden="1" spans="1:18">
      <c r="A1511" s="276">
        <v>1508</v>
      </c>
      <c r="B1511" s="308"/>
      <c r="C1511" s="310"/>
      <c r="D1511" s="310"/>
      <c r="E1511" s="309"/>
      <c r="F1511" s="310"/>
      <c r="G1511" s="310"/>
      <c r="H1511" s="310"/>
      <c r="I1511" s="310"/>
      <c r="J1511" s="310"/>
      <c r="K1511" s="317"/>
      <c r="L1511" s="269"/>
      <c r="M1511" s="269"/>
      <c r="N1511" s="269"/>
      <c r="O1511" s="269"/>
      <c r="P1511" s="269"/>
      <c r="Q1511" s="333"/>
      <c r="R1511" s="118"/>
    </row>
    <row r="1512" hidden="1" spans="1:18">
      <c r="A1512" s="276">
        <v>1509</v>
      </c>
      <c r="B1512" s="308"/>
      <c r="C1512" s="310"/>
      <c r="D1512" s="310"/>
      <c r="E1512" s="309"/>
      <c r="F1512" s="310"/>
      <c r="G1512" s="310"/>
      <c r="H1512" s="310"/>
      <c r="I1512" s="310"/>
      <c r="J1512" s="310"/>
      <c r="K1512" s="317"/>
      <c r="L1512" s="269"/>
      <c r="M1512" s="269"/>
      <c r="N1512" s="269"/>
      <c r="O1512" s="269"/>
      <c r="P1512" s="269"/>
      <c r="Q1512" s="333"/>
      <c r="R1512" s="118"/>
    </row>
    <row r="1513" hidden="1" spans="1:18">
      <c r="A1513" s="276">
        <v>1510</v>
      </c>
      <c r="B1513" s="308"/>
      <c r="C1513" s="310"/>
      <c r="D1513" s="310"/>
      <c r="E1513" s="309"/>
      <c r="F1513" s="310"/>
      <c r="G1513" s="310"/>
      <c r="H1513" s="310"/>
      <c r="I1513" s="310"/>
      <c r="J1513" s="310"/>
      <c r="K1513" s="317"/>
      <c r="L1513" s="269"/>
      <c r="M1513" s="269"/>
      <c r="N1513" s="269"/>
      <c r="O1513" s="269"/>
      <c r="P1513" s="269"/>
      <c r="Q1513" s="333"/>
      <c r="R1513" s="118"/>
    </row>
    <row r="1514" hidden="1" spans="1:18">
      <c r="A1514" s="276">
        <v>1511</v>
      </c>
      <c r="B1514" s="308"/>
      <c r="C1514" s="310"/>
      <c r="D1514" s="310"/>
      <c r="E1514" s="309"/>
      <c r="F1514" s="310"/>
      <c r="G1514" s="310"/>
      <c r="H1514" s="310"/>
      <c r="I1514" s="310"/>
      <c r="J1514" s="310"/>
      <c r="K1514" s="317"/>
      <c r="L1514" s="269"/>
      <c r="M1514" s="269"/>
      <c r="N1514" s="269"/>
      <c r="O1514" s="269"/>
      <c r="P1514" s="269"/>
      <c r="Q1514" s="333"/>
      <c r="R1514" s="118"/>
    </row>
    <row r="1515" hidden="1" spans="1:18">
      <c r="A1515" s="276">
        <v>1512</v>
      </c>
      <c r="B1515" s="308"/>
      <c r="C1515" s="310"/>
      <c r="D1515" s="310"/>
      <c r="E1515" s="309"/>
      <c r="F1515" s="310"/>
      <c r="G1515" s="310"/>
      <c r="H1515" s="310"/>
      <c r="I1515" s="310"/>
      <c r="J1515" s="310"/>
      <c r="K1515" s="317"/>
      <c r="L1515" s="269"/>
      <c r="M1515" s="269"/>
      <c r="N1515" s="269"/>
      <c r="O1515" s="269"/>
      <c r="P1515" s="269"/>
      <c r="Q1515" s="333"/>
      <c r="R1515" s="118"/>
    </row>
    <row r="1516" hidden="1" spans="1:18">
      <c r="A1516" s="276">
        <v>1513</v>
      </c>
      <c r="B1516" s="308"/>
      <c r="C1516" s="310"/>
      <c r="D1516" s="310"/>
      <c r="E1516" s="309"/>
      <c r="F1516" s="310"/>
      <c r="G1516" s="310"/>
      <c r="H1516" s="310"/>
      <c r="I1516" s="310"/>
      <c r="J1516" s="310"/>
      <c r="K1516" s="317"/>
      <c r="L1516" s="269"/>
      <c r="M1516" s="269"/>
      <c r="N1516" s="269"/>
      <c r="O1516" s="269"/>
      <c r="P1516" s="269"/>
      <c r="Q1516" s="333"/>
      <c r="R1516" s="118"/>
    </row>
    <row r="1517" hidden="1" spans="1:18">
      <c r="A1517" s="276">
        <v>1514</v>
      </c>
      <c r="B1517" s="308"/>
      <c r="C1517" s="310"/>
      <c r="D1517" s="310"/>
      <c r="E1517" s="309"/>
      <c r="F1517" s="310"/>
      <c r="G1517" s="310"/>
      <c r="H1517" s="310"/>
      <c r="I1517" s="310"/>
      <c r="J1517" s="310"/>
      <c r="K1517" s="317"/>
      <c r="L1517" s="269"/>
      <c r="M1517" s="269"/>
      <c r="N1517" s="269"/>
      <c r="O1517" s="269"/>
      <c r="P1517" s="269"/>
      <c r="Q1517" s="333"/>
      <c r="R1517" s="118"/>
    </row>
    <row r="1518" hidden="1" spans="1:18">
      <c r="A1518" s="276">
        <v>1515</v>
      </c>
      <c r="B1518" s="308"/>
      <c r="C1518" s="310"/>
      <c r="D1518" s="310"/>
      <c r="E1518" s="309"/>
      <c r="F1518" s="310"/>
      <c r="G1518" s="310"/>
      <c r="H1518" s="310"/>
      <c r="I1518" s="310"/>
      <c r="J1518" s="310"/>
      <c r="K1518" s="317"/>
      <c r="L1518" s="269"/>
      <c r="M1518" s="269"/>
      <c r="N1518" s="269"/>
      <c r="O1518" s="269"/>
      <c r="P1518" s="269"/>
      <c r="Q1518" s="333"/>
      <c r="R1518" s="118"/>
    </row>
    <row r="1519" hidden="1" spans="1:18">
      <c r="A1519" s="276">
        <v>1516</v>
      </c>
      <c r="B1519" s="308"/>
      <c r="C1519" s="310"/>
      <c r="D1519" s="310"/>
      <c r="E1519" s="309"/>
      <c r="F1519" s="310"/>
      <c r="G1519" s="310"/>
      <c r="H1519" s="310"/>
      <c r="I1519" s="310"/>
      <c r="J1519" s="310"/>
      <c r="K1519" s="317"/>
      <c r="L1519" s="269"/>
      <c r="M1519" s="269"/>
      <c r="N1519" s="269"/>
      <c r="O1519" s="269"/>
      <c r="P1519" s="269"/>
      <c r="Q1519" s="333"/>
      <c r="R1519" s="118"/>
    </row>
    <row r="1520" hidden="1" spans="1:18">
      <c r="A1520" s="276">
        <v>1517</v>
      </c>
      <c r="B1520" s="308"/>
      <c r="C1520" s="310"/>
      <c r="D1520" s="310"/>
      <c r="E1520" s="309"/>
      <c r="F1520" s="310"/>
      <c r="G1520" s="310"/>
      <c r="H1520" s="310"/>
      <c r="I1520" s="310"/>
      <c r="J1520" s="310"/>
      <c r="K1520" s="317"/>
      <c r="L1520" s="269"/>
      <c r="M1520" s="269"/>
      <c r="N1520" s="269"/>
      <c r="O1520" s="269"/>
      <c r="P1520" s="269"/>
      <c r="Q1520" s="333"/>
      <c r="R1520" s="118"/>
    </row>
    <row r="1521" hidden="1" spans="1:18">
      <c r="A1521" s="276">
        <v>1518</v>
      </c>
      <c r="B1521" s="308"/>
      <c r="C1521" s="310"/>
      <c r="D1521" s="310"/>
      <c r="E1521" s="309"/>
      <c r="F1521" s="310"/>
      <c r="G1521" s="310"/>
      <c r="H1521" s="310"/>
      <c r="I1521" s="310"/>
      <c r="J1521" s="310"/>
      <c r="K1521" s="317"/>
      <c r="L1521" s="269"/>
      <c r="M1521" s="269"/>
      <c r="N1521" s="269"/>
      <c r="O1521" s="269"/>
      <c r="P1521" s="269"/>
      <c r="Q1521" s="333"/>
      <c r="R1521" s="118"/>
    </row>
    <row r="1522" hidden="1" spans="1:18">
      <c r="A1522" s="276">
        <v>1519</v>
      </c>
      <c r="B1522" s="308"/>
      <c r="C1522" s="310"/>
      <c r="D1522" s="310"/>
      <c r="E1522" s="309"/>
      <c r="F1522" s="310"/>
      <c r="G1522" s="310"/>
      <c r="H1522" s="310"/>
      <c r="I1522" s="310"/>
      <c r="J1522" s="310"/>
      <c r="K1522" s="317"/>
      <c r="L1522" s="269"/>
      <c r="M1522" s="269"/>
      <c r="N1522" s="269"/>
      <c r="O1522" s="269"/>
      <c r="P1522" s="269"/>
      <c r="Q1522" s="333"/>
      <c r="R1522" s="118"/>
    </row>
    <row r="1523" hidden="1" spans="1:18">
      <c r="A1523" s="276">
        <v>1520</v>
      </c>
      <c r="B1523" s="308"/>
      <c r="C1523" s="310"/>
      <c r="D1523" s="310"/>
      <c r="E1523" s="309"/>
      <c r="F1523" s="310"/>
      <c r="G1523" s="310"/>
      <c r="H1523" s="310"/>
      <c r="I1523" s="310"/>
      <c r="J1523" s="310"/>
      <c r="K1523" s="317"/>
      <c r="L1523" s="269"/>
      <c r="M1523" s="269"/>
      <c r="N1523" s="269"/>
      <c r="O1523" s="269"/>
      <c r="P1523" s="269"/>
      <c r="Q1523" s="333"/>
      <c r="R1523" s="118"/>
    </row>
    <row r="1524" hidden="1" spans="1:18">
      <c r="A1524" s="276">
        <v>1521</v>
      </c>
      <c r="B1524" s="308"/>
      <c r="C1524" s="310"/>
      <c r="D1524" s="310"/>
      <c r="E1524" s="309"/>
      <c r="F1524" s="310"/>
      <c r="G1524" s="310"/>
      <c r="H1524" s="310"/>
      <c r="I1524" s="310"/>
      <c r="J1524" s="310"/>
      <c r="K1524" s="317"/>
      <c r="L1524" s="269"/>
      <c r="M1524" s="269"/>
      <c r="N1524" s="269"/>
      <c r="O1524" s="269"/>
      <c r="P1524" s="269"/>
      <c r="Q1524" s="333"/>
      <c r="R1524" s="118"/>
    </row>
    <row r="1525" hidden="1" spans="1:18">
      <c r="A1525" s="276">
        <v>1522</v>
      </c>
      <c r="B1525" s="308"/>
      <c r="C1525" s="310"/>
      <c r="D1525" s="310"/>
      <c r="E1525" s="309"/>
      <c r="F1525" s="310"/>
      <c r="G1525" s="310"/>
      <c r="H1525" s="310"/>
      <c r="I1525" s="310"/>
      <c r="J1525" s="310"/>
      <c r="K1525" s="317"/>
      <c r="L1525" s="269"/>
      <c r="M1525" s="269"/>
      <c r="N1525" s="269"/>
      <c r="O1525" s="269"/>
      <c r="P1525" s="269"/>
      <c r="Q1525" s="333"/>
      <c r="R1525" s="118"/>
    </row>
    <row r="1526" hidden="1" spans="1:18">
      <c r="A1526" s="276">
        <v>1523</v>
      </c>
      <c r="B1526" s="308"/>
      <c r="C1526" s="310"/>
      <c r="D1526" s="310"/>
      <c r="E1526" s="309"/>
      <c r="F1526" s="310"/>
      <c r="G1526" s="310"/>
      <c r="H1526" s="310"/>
      <c r="I1526" s="310"/>
      <c r="J1526" s="310"/>
      <c r="K1526" s="317"/>
      <c r="L1526" s="269"/>
      <c r="M1526" s="269"/>
      <c r="N1526" s="269"/>
      <c r="O1526" s="269"/>
      <c r="P1526" s="269"/>
      <c r="Q1526" s="333"/>
      <c r="R1526" s="118"/>
    </row>
    <row r="1527" hidden="1" spans="1:18">
      <c r="A1527" s="276">
        <v>1524</v>
      </c>
      <c r="B1527" s="308"/>
      <c r="C1527" s="310"/>
      <c r="D1527" s="310"/>
      <c r="E1527" s="309"/>
      <c r="F1527" s="310"/>
      <c r="G1527" s="310"/>
      <c r="H1527" s="310"/>
      <c r="I1527" s="310"/>
      <c r="J1527" s="310"/>
      <c r="K1527" s="317"/>
      <c r="L1527" s="269"/>
      <c r="M1527" s="269"/>
      <c r="N1527" s="269"/>
      <c r="O1527" s="269"/>
      <c r="P1527" s="269"/>
      <c r="Q1527" s="333"/>
      <c r="R1527" s="118"/>
    </row>
    <row r="1528" hidden="1" spans="1:18">
      <c r="A1528" s="276">
        <v>1525</v>
      </c>
      <c r="B1528" s="308"/>
      <c r="C1528" s="310"/>
      <c r="D1528" s="310"/>
      <c r="E1528" s="309"/>
      <c r="F1528" s="310"/>
      <c r="G1528" s="310"/>
      <c r="H1528" s="310"/>
      <c r="I1528" s="310"/>
      <c r="J1528" s="310"/>
      <c r="K1528" s="317"/>
      <c r="L1528" s="269"/>
      <c r="M1528" s="269"/>
      <c r="N1528" s="269"/>
      <c r="O1528" s="269"/>
      <c r="P1528" s="269"/>
      <c r="Q1528" s="333"/>
      <c r="R1528" s="118"/>
    </row>
    <row r="1529" hidden="1" spans="1:18">
      <c r="A1529" s="276">
        <v>1526</v>
      </c>
      <c r="B1529" s="308"/>
      <c r="C1529" s="310"/>
      <c r="D1529" s="310"/>
      <c r="E1529" s="309"/>
      <c r="F1529" s="310"/>
      <c r="G1529" s="310"/>
      <c r="H1529" s="310"/>
      <c r="I1529" s="310"/>
      <c r="J1529" s="310"/>
      <c r="K1529" s="317"/>
      <c r="L1529" s="269"/>
      <c r="M1529" s="269"/>
      <c r="N1529" s="269"/>
      <c r="O1529" s="269"/>
      <c r="P1529" s="269"/>
      <c r="Q1529" s="333"/>
      <c r="R1529" s="118"/>
    </row>
    <row r="1530" hidden="1" spans="1:18">
      <c r="A1530" s="276">
        <v>1527</v>
      </c>
      <c r="B1530" s="308"/>
      <c r="C1530" s="310"/>
      <c r="D1530" s="310"/>
      <c r="E1530" s="309"/>
      <c r="F1530" s="310"/>
      <c r="G1530" s="310"/>
      <c r="H1530" s="310"/>
      <c r="I1530" s="310"/>
      <c r="J1530" s="310"/>
      <c r="K1530" s="317"/>
      <c r="L1530" s="269"/>
      <c r="M1530" s="269"/>
      <c r="N1530" s="269"/>
      <c r="O1530" s="269"/>
      <c r="P1530" s="269"/>
      <c r="Q1530" s="333"/>
      <c r="R1530" s="118"/>
    </row>
    <row r="1531" hidden="1" spans="1:18">
      <c r="A1531" s="276">
        <v>1528</v>
      </c>
      <c r="B1531" s="308"/>
      <c r="C1531" s="310"/>
      <c r="D1531" s="310"/>
      <c r="E1531" s="309"/>
      <c r="F1531" s="310"/>
      <c r="G1531" s="310"/>
      <c r="H1531" s="310"/>
      <c r="I1531" s="310"/>
      <c r="J1531" s="310"/>
      <c r="K1531" s="317"/>
      <c r="L1531" s="269"/>
      <c r="M1531" s="269"/>
      <c r="N1531" s="269"/>
      <c r="O1531" s="269"/>
      <c r="P1531" s="269"/>
      <c r="Q1531" s="333"/>
      <c r="R1531" s="118"/>
    </row>
    <row r="1532" hidden="1" spans="1:18">
      <c r="A1532" s="276">
        <v>1529</v>
      </c>
      <c r="B1532" s="308"/>
      <c r="C1532" s="310"/>
      <c r="D1532" s="310"/>
      <c r="E1532" s="309"/>
      <c r="F1532" s="310"/>
      <c r="G1532" s="310"/>
      <c r="H1532" s="310"/>
      <c r="I1532" s="310"/>
      <c r="J1532" s="310"/>
      <c r="K1532" s="317"/>
      <c r="L1532" s="269"/>
      <c r="M1532" s="269"/>
      <c r="N1532" s="269"/>
      <c r="O1532" s="269"/>
      <c r="P1532" s="269"/>
      <c r="Q1532" s="333"/>
      <c r="R1532" s="118"/>
    </row>
    <row r="1533" hidden="1" spans="1:18">
      <c r="A1533" s="276">
        <v>1530</v>
      </c>
      <c r="B1533" s="308"/>
      <c r="C1533" s="310"/>
      <c r="D1533" s="310"/>
      <c r="E1533" s="309"/>
      <c r="F1533" s="310"/>
      <c r="G1533" s="310"/>
      <c r="H1533" s="310"/>
      <c r="I1533" s="310"/>
      <c r="J1533" s="310"/>
      <c r="K1533" s="317"/>
      <c r="L1533" s="269"/>
      <c r="M1533" s="269"/>
      <c r="N1533" s="269"/>
      <c r="O1533" s="269"/>
      <c r="P1533" s="269"/>
      <c r="Q1533" s="333"/>
      <c r="R1533" s="118"/>
    </row>
    <row r="1534" hidden="1" spans="1:18">
      <c r="A1534" s="276">
        <v>1531</v>
      </c>
      <c r="B1534" s="308"/>
      <c r="C1534" s="310"/>
      <c r="D1534" s="310"/>
      <c r="E1534" s="309"/>
      <c r="F1534" s="310"/>
      <c r="G1534" s="310"/>
      <c r="H1534" s="310"/>
      <c r="I1534" s="310"/>
      <c r="J1534" s="310"/>
      <c r="K1534" s="317"/>
      <c r="L1534" s="269"/>
      <c r="M1534" s="269"/>
      <c r="N1534" s="269"/>
      <c r="O1534" s="269"/>
      <c r="P1534" s="269"/>
      <c r="Q1534" s="333"/>
      <c r="R1534" s="118"/>
    </row>
    <row r="1535" hidden="1" spans="1:18">
      <c r="A1535" s="276">
        <v>1532</v>
      </c>
      <c r="B1535" s="308"/>
      <c r="C1535" s="310"/>
      <c r="D1535" s="310"/>
      <c r="E1535" s="309"/>
      <c r="F1535" s="310"/>
      <c r="G1535" s="310"/>
      <c r="H1535" s="310"/>
      <c r="I1535" s="310"/>
      <c r="J1535" s="310"/>
      <c r="K1535" s="317"/>
      <c r="L1535" s="269"/>
      <c r="M1535" s="269"/>
      <c r="N1535" s="269"/>
      <c r="O1535" s="269"/>
      <c r="P1535" s="269"/>
      <c r="Q1535" s="333"/>
      <c r="R1535" s="118"/>
    </row>
    <row r="1536" hidden="1" spans="1:18">
      <c r="A1536" s="276">
        <v>1533</v>
      </c>
      <c r="B1536" s="308"/>
      <c r="C1536" s="310"/>
      <c r="D1536" s="310"/>
      <c r="E1536" s="309"/>
      <c r="F1536" s="310"/>
      <c r="G1536" s="310"/>
      <c r="H1536" s="310"/>
      <c r="I1536" s="310"/>
      <c r="J1536" s="310"/>
      <c r="K1536" s="317"/>
      <c r="L1536" s="269"/>
      <c r="M1536" s="269"/>
      <c r="N1536" s="269"/>
      <c r="O1536" s="269"/>
      <c r="P1536" s="269"/>
      <c r="Q1536" s="333"/>
      <c r="R1536" s="118"/>
    </row>
    <row r="1537" hidden="1" spans="1:18">
      <c r="A1537" s="276">
        <v>1534</v>
      </c>
      <c r="B1537" s="308"/>
      <c r="C1537" s="310"/>
      <c r="D1537" s="310"/>
      <c r="E1537" s="309"/>
      <c r="F1537" s="310"/>
      <c r="G1537" s="310"/>
      <c r="H1537" s="310"/>
      <c r="I1537" s="310"/>
      <c r="J1537" s="310"/>
      <c r="K1537" s="317"/>
      <c r="L1537" s="269"/>
      <c r="M1537" s="269"/>
      <c r="N1537" s="269"/>
      <c r="O1537" s="269"/>
      <c r="P1537" s="269"/>
      <c r="Q1537" s="333"/>
      <c r="R1537" s="118"/>
    </row>
    <row r="1538" hidden="1" spans="1:18">
      <c r="A1538" s="276">
        <v>1535</v>
      </c>
      <c r="B1538" s="308"/>
      <c r="C1538" s="310"/>
      <c r="D1538" s="310"/>
      <c r="E1538" s="309"/>
      <c r="F1538" s="310"/>
      <c r="G1538" s="310"/>
      <c r="H1538" s="310"/>
      <c r="I1538" s="310"/>
      <c r="J1538" s="310"/>
      <c r="K1538" s="317"/>
      <c r="L1538" s="269"/>
      <c r="M1538" s="269"/>
      <c r="N1538" s="269"/>
      <c r="O1538" s="269"/>
      <c r="P1538" s="269"/>
      <c r="Q1538" s="333"/>
      <c r="R1538" s="118"/>
    </row>
    <row r="1539" hidden="1" spans="1:18">
      <c r="A1539" s="276">
        <v>1536</v>
      </c>
      <c r="B1539" s="308"/>
      <c r="C1539" s="310"/>
      <c r="D1539" s="310"/>
      <c r="E1539" s="309"/>
      <c r="F1539" s="310"/>
      <c r="G1539" s="310"/>
      <c r="H1539" s="310"/>
      <c r="I1539" s="310"/>
      <c r="J1539" s="310"/>
      <c r="K1539" s="317"/>
      <c r="L1539" s="269"/>
      <c r="M1539" s="269"/>
      <c r="N1539" s="269"/>
      <c r="O1539" s="269"/>
      <c r="P1539" s="269"/>
      <c r="Q1539" s="333"/>
      <c r="R1539" s="118"/>
    </row>
    <row r="1540" hidden="1" spans="1:18">
      <c r="A1540" s="276">
        <v>1537</v>
      </c>
      <c r="B1540" s="308"/>
      <c r="C1540" s="310"/>
      <c r="D1540" s="310"/>
      <c r="E1540" s="309"/>
      <c r="F1540" s="310"/>
      <c r="G1540" s="310"/>
      <c r="H1540" s="310"/>
      <c r="I1540" s="310"/>
      <c r="J1540" s="310"/>
      <c r="K1540" s="317"/>
      <c r="L1540" s="269"/>
      <c r="M1540" s="269"/>
      <c r="N1540" s="269"/>
      <c r="O1540" s="269"/>
      <c r="P1540" s="269"/>
      <c r="Q1540" s="333"/>
      <c r="R1540" s="118"/>
    </row>
    <row r="1541" hidden="1" spans="1:18">
      <c r="A1541" s="276">
        <v>1538</v>
      </c>
      <c r="B1541" s="308"/>
      <c r="C1541" s="310"/>
      <c r="D1541" s="310"/>
      <c r="E1541" s="309"/>
      <c r="F1541" s="310"/>
      <c r="G1541" s="310"/>
      <c r="H1541" s="310"/>
      <c r="I1541" s="310"/>
      <c r="J1541" s="310"/>
      <c r="K1541" s="317"/>
      <c r="L1541" s="269"/>
      <c r="M1541" s="269"/>
      <c r="N1541" s="269"/>
      <c r="O1541" s="269"/>
      <c r="P1541" s="269"/>
      <c r="Q1541" s="333"/>
      <c r="R1541" s="118"/>
    </row>
    <row r="1542" hidden="1" spans="1:18">
      <c r="A1542" s="276">
        <v>1539</v>
      </c>
      <c r="B1542" s="308"/>
      <c r="C1542" s="310"/>
      <c r="D1542" s="310"/>
      <c r="E1542" s="309"/>
      <c r="F1542" s="310"/>
      <c r="G1542" s="310"/>
      <c r="H1542" s="310"/>
      <c r="I1542" s="310"/>
      <c r="J1542" s="310"/>
      <c r="K1542" s="317"/>
      <c r="L1542" s="269"/>
      <c r="M1542" s="269"/>
      <c r="N1542" s="269"/>
      <c r="O1542" s="269"/>
      <c r="P1542" s="269"/>
      <c r="Q1542" s="333"/>
      <c r="R1542" s="118"/>
    </row>
    <row r="1543" hidden="1" spans="1:18">
      <c r="A1543" s="276">
        <v>1540</v>
      </c>
      <c r="B1543" s="308"/>
      <c r="C1543" s="310"/>
      <c r="D1543" s="310"/>
      <c r="E1543" s="309"/>
      <c r="F1543" s="310"/>
      <c r="G1543" s="310"/>
      <c r="H1543" s="310"/>
      <c r="I1543" s="310"/>
      <c r="J1543" s="310"/>
      <c r="K1543" s="317"/>
      <c r="L1543" s="269"/>
      <c r="M1543" s="269"/>
      <c r="N1543" s="269"/>
      <c r="O1543" s="269"/>
      <c r="P1543" s="269"/>
      <c r="Q1543" s="333"/>
      <c r="R1543" s="118"/>
    </row>
    <row r="1544" hidden="1" spans="1:18">
      <c r="A1544" s="276">
        <v>1541</v>
      </c>
      <c r="B1544" s="308"/>
      <c r="C1544" s="310"/>
      <c r="D1544" s="310"/>
      <c r="E1544" s="309"/>
      <c r="F1544" s="310"/>
      <c r="G1544" s="310"/>
      <c r="H1544" s="310"/>
      <c r="I1544" s="310"/>
      <c r="J1544" s="310"/>
      <c r="K1544" s="317"/>
      <c r="L1544" s="269"/>
      <c r="M1544" s="269"/>
      <c r="N1544" s="269"/>
      <c r="O1544" s="269"/>
      <c r="P1544" s="269"/>
      <c r="Q1544" s="333"/>
      <c r="R1544" s="118"/>
    </row>
    <row r="1545" hidden="1" spans="1:18">
      <c r="A1545" s="276">
        <v>1542</v>
      </c>
      <c r="B1545" s="308"/>
      <c r="C1545" s="310"/>
      <c r="D1545" s="310"/>
      <c r="E1545" s="309"/>
      <c r="F1545" s="310"/>
      <c r="G1545" s="310"/>
      <c r="H1545" s="310"/>
      <c r="I1545" s="310"/>
      <c r="J1545" s="310"/>
      <c r="K1545" s="317"/>
      <c r="L1545" s="269"/>
      <c r="M1545" s="269"/>
      <c r="N1545" s="269"/>
      <c r="O1545" s="269"/>
      <c r="P1545" s="269"/>
      <c r="Q1545" s="333"/>
      <c r="R1545" s="118"/>
    </row>
    <row r="1546" hidden="1" spans="1:18">
      <c r="A1546" s="276">
        <v>1543</v>
      </c>
      <c r="B1546" s="308"/>
      <c r="C1546" s="310"/>
      <c r="D1546" s="310"/>
      <c r="E1546" s="309"/>
      <c r="F1546" s="310"/>
      <c r="G1546" s="310"/>
      <c r="H1546" s="310"/>
      <c r="I1546" s="310"/>
      <c r="J1546" s="310"/>
      <c r="K1546" s="317"/>
      <c r="L1546" s="269"/>
      <c r="M1546" s="269"/>
      <c r="N1546" s="269"/>
      <c r="O1546" s="269"/>
      <c r="P1546" s="269"/>
      <c r="Q1546" s="333"/>
      <c r="R1546" s="118"/>
    </row>
    <row r="1547" hidden="1" spans="1:18">
      <c r="A1547" s="276">
        <v>1544</v>
      </c>
      <c r="B1547" s="308"/>
      <c r="C1547" s="310"/>
      <c r="D1547" s="310"/>
      <c r="E1547" s="309"/>
      <c r="F1547" s="310"/>
      <c r="G1547" s="310"/>
      <c r="H1547" s="310"/>
      <c r="I1547" s="310"/>
      <c r="J1547" s="310"/>
      <c r="K1547" s="317"/>
      <c r="L1547" s="269"/>
      <c r="M1547" s="269"/>
      <c r="N1547" s="269"/>
      <c r="O1547" s="269"/>
      <c r="P1547" s="269"/>
      <c r="Q1547" s="333"/>
      <c r="R1547" s="118"/>
    </row>
    <row r="1548" hidden="1" spans="1:18">
      <c r="A1548" s="276">
        <v>1545</v>
      </c>
      <c r="B1548" s="308"/>
      <c r="C1548" s="310"/>
      <c r="D1548" s="310"/>
      <c r="E1548" s="309"/>
      <c r="F1548" s="310"/>
      <c r="G1548" s="310"/>
      <c r="H1548" s="310"/>
      <c r="I1548" s="310"/>
      <c r="J1548" s="310"/>
      <c r="K1548" s="317"/>
      <c r="L1548" s="269"/>
      <c r="M1548" s="269"/>
      <c r="N1548" s="269"/>
      <c r="O1548" s="269"/>
      <c r="P1548" s="269"/>
      <c r="Q1548" s="333"/>
      <c r="R1548" s="118"/>
    </row>
    <row r="1549" hidden="1" spans="1:18">
      <c r="A1549" s="276">
        <v>1546</v>
      </c>
      <c r="B1549" s="308"/>
      <c r="C1549" s="310"/>
      <c r="D1549" s="310"/>
      <c r="E1549" s="309"/>
      <c r="F1549" s="310"/>
      <c r="G1549" s="310"/>
      <c r="H1549" s="310"/>
      <c r="I1549" s="310"/>
      <c r="J1549" s="310"/>
      <c r="K1549" s="317"/>
      <c r="L1549" s="269"/>
      <c r="M1549" s="269"/>
      <c r="N1549" s="269"/>
      <c r="O1549" s="269"/>
      <c r="P1549" s="269"/>
      <c r="Q1549" s="333"/>
      <c r="R1549" s="118"/>
    </row>
    <row r="1550" hidden="1" spans="1:18">
      <c r="A1550" s="276">
        <v>1547</v>
      </c>
      <c r="B1550" s="308"/>
      <c r="C1550" s="310"/>
      <c r="D1550" s="310"/>
      <c r="E1550" s="309"/>
      <c r="F1550" s="310"/>
      <c r="G1550" s="310"/>
      <c r="H1550" s="310"/>
      <c r="I1550" s="310"/>
      <c r="J1550" s="310"/>
      <c r="K1550" s="317"/>
      <c r="L1550" s="269"/>
      <c r="M1550" s="269"/>
      <c r="N1550" s="269"/>
      <c r="O1550" s="269"/>
      <c r="P1550" s="269"/>
      <c r="Q1550" s="333"/>
      <c r="R1550" s="118"/>
    </row>
    <row r="1551" hidden="1" spans="1:18">
      <c r="A1551" s="276">
        <v>1548</v>
      </c>
      <c r="B1551" s="308"/>
      <c r="C1551" s="310"/>
      <c r="D1551" s="310"/>
      <c r="E1551" s="309"/>
      <c r="F1551" s="310"/>
      <c r="G1551" s="310"/>
      <c r="H1551" s="310"/>
      <c r="I1551" s="310"/>
      <c r="J1551" s="310"/>
      <c r="K1551" s="317"/>
      <c r="L1551" s="269"/>
      <c r="M1551" s="269"/>
      <c r="N1551" s="269"/>
      <c r="O1551" s="269"/>
      <c r="P1551" s="269"/>
      <c r="Q1551" s="333"/>
      <c r="R1551" s="118"/>
    </row>
    <row r="1552" hidden="1" spans="1:18">
      <c r="A1552" s="276">
        <v>1549</v>
      </c>
      <c r="B1552" s="308"/>
      <c r="C1552" s="310"/>
      <c r="D1552" s="310"/>
      <c r="E1552" s="309"/>
      <c r="F1552" s="310"/>
      <c r="G1552" s="310"/>
      <c r="H1552" s="310"/>
      <c r="I1552" s="310"/>
      <c r="J1552" s="310"/>
      <c r="K1552" s="317"/>
      <c r="L1552" s="269"/>
      <c r="M1552" s="269"/>
      <c r="N1552" s="269"/>
      <c r="O1552" s="269"/>
      <c r="P1552" s="269"/>
      <c r="Q1552" s="333"/>
      <c r="R1552" s="118"/>
    </row>
    <row r="1553" ht="14.25" hidden="1" spans="1:18">
      <c r="A1553" s="276">
        <v>1550</v>
      </c>
      <c r="B1553" s="340"/>
      <c r="C1553" s="196"/>
      <c r="D1553" s="196"/>
      <c r="E1553" s="341"/>
      <c r="F1553" s="196"/>
      <c r="G1553" s="196"/>
      <c r="H1553" s="196"/>
      <c r="I1553" s="196"/>
      <c r="J1553" s="196"/>
      <c r="K1553" s="342"/>
      <c r="L1553" s="343"/>
      <c r="M1553" s="343"/>
      <c r="N1553" s="343"/>
      <c r="O1553" s="343"/>
      <c r="P1553" s="343"/>
      <c r="Q1553" s="344"/>
      <c r="R1553" s="178"/>
    </row>
    <row r="1554" hidden="1" spans="1:18">
      <c r="A1554" s="276">
        <v>1551</v>
      </c>
      <c r="B1554" s="306"/>
      <c r="C1554" s="275"/>
      <c r="D1554" s="275"/>
      <c r="E1554" s="307"/>
      <c r="F1554" s="275"/>
      <c r="G1554" s="275"/>
      <c r="H1554" s="275"/>
      <c r="I1554" s="275"/>
      <c r="J1554" s="275"/>
      <c r="K1554" s="324"/>
      <c r="L1554" s="325"/>
      <c r="M1554" s="325"/>
      <c r="N1554" s="325"/>
      <c r="O1554" s="269"/>
      <c r="P1554" s="325"/>
      <c r="Q1554" s="333"/>
      <c r="R1554" s="177"/>
    </row>
    <row r="1555" hidden="1" spans="1:18">
      <c r="A1555" s="276">
        <v>1552</v>
      </c>
      <c r="B1555" s="308"/>
      <c r="C1555" s="310"/>
      <c r="D1555" s="310"/>
      <c r="E1555" s="309"/>
      <c r="F1555" s="310"/>
      <c r="G1555" s="310"/>
      <c r="H1555" s="310"/>
      <c r="I1555" s="310"/>
      <c r="J1555" s="310"/>
      <c r="K1555" s="317"/>
      <c r="L1555" s="269"/>
      <c r="M1555" s="269"/>
      <c r="N1555" s="269"/>
      <c r="O1555" s="269"/>
      <c r="P1555" s="269"/>
      <c r="Q1555" s="333"/>
      <c r="R1555" s="118"/>
    </row>
    <row r="1556" hidden="1" spans="1:18">
      <c r="A1556" s="276">
        <v>1553</v>
      </c>
      <c r="B1556" s="308"/>
      <c r="C1556" s="310"/>
      <c r="D1556" s="310"/>
      <c r="E1556" s="309"/>
      <c r="F1556" s="310"/>
      <c r="G1556" s="310"/>
      <c r="H1556" s="310"/>
      <c r="I1556" s="310"/>
      <c r="J1556" s="310"/>
      <c r="K1556" s="317"/>
      <c r="L1556" s="269"/>
      <c r="M1556" s="269"/>
      <c r="N1556" s="269"/>
      <c r="O1556" s="269"/>
      <c r="P1556" s="269"/>
      <c r="Q1556" s="333"/>
      <c r="R1556" s="118"/>
    </row>
    <row r="1557" hidden="1" spans="1:18">
      <c r="A1557" s="276">
        <v>1554</v>
      </c>
      <c r="B1557" s="308"/>
      <c r="C1557" s="310"/>
      <c r="D1557" s="310"/>
      <c r="E1557" s="309"/>
      <c r="F1557" s="310"/>
      <c r="G1557" s="310"/>
      <c r="H1557" s="310"/>
      <c r="I1557" s="310"/>
      <c r="J1557" s="310"/>
      <c r="K1557" s="317"/>
      <c r="L1557" s="269"/>
      <c r="M1557" s="269"/>
      <c r="N1557" s="269"/>
      <c r="O1557" s="269"/>
      <c r="P1557" s="269"/>
      <c r="Q1557" s="333"/>
      <c r="R1557" s="118"/>
    </row>
    <row r="1558" hidden="1" spans="1:18">
      <c r="A1558" s="276">
        <v>1555</v>
      </c>
      <c r="B1558" s="308"/>
      <c r="C1558" s="310"/>
      <c r="D1558" s="310"/>
      <c r="E1558" s="309"/>
      <c r="F1558" s="310"/>
      <c r="G1558" s="310"/>
      <c r="H1558" s="310"/>
      <c r="I1558" s="310"/>
      <c r="J1558" s="310"/>
      <c r="K1558" s="317"/>
      <c r="L1558" s="269"/>
      <c r="M1558" s="269"/>
      <c r="N1558" s="269"/>
      <c r="O1558" s="269"/>
      <c r="P1558" s="269"/>
      <c r="Q1558" s="333"/>
      <c r="R1558" s="118"/>
    </row>
    <row r="1559" hidden="1" spans="1:18">
      <c r="A1559" s="276">
        <v>1556</v>
      </c>
      <c r="B1559" s="308"/>
      <c r="C1559" s="310"/>
      <c r="D1559" s="310"/>
      <c r="E1559" s="309"/>
      <c r="F1559" s="310"/>
      <c r="G1559" s="310"/>
      <c r="H1559" s="310"/>
      <c r="I1559" s="310"/>
      <c r="J1559" s="310"/>
      <c r="K1559" s="317"/>
      <c r="L1559" s="269"/>
      <c r="M1559" s="269"/>
      <c r="N1559" s="269"/>
      <c r="O1559" s="269"/>
      <c r="P1559" s="269"/>
      <c r="Q1559" s="333"/>
      <c r="R1559" s="118"/>
    </row>
    <row r="1560" hidden="1" spans="1:18">
      <c r="A1560" s="276">
        <v>1557</v>
      </c>
      <c r="B1560" s="308"/>
      <c r="C1560" s="310"/>
      <c r="D1560" s="310"/>
      <c r="E1560" s="309"/>
      <c r="F1560" s="310"/>
      <c r="G1560" s="310"/>
      <c r="H1560" s="310"/>
      <c r="I1560" s="310"/>
      <c r="J1560" s="310"/>
      <c r="K1560" s="317"/>
      <c r="L1560" s="269"/>
      <c r="M1560" s="269"/>
      <c r="N1560" s="269"/>
      <c r="O1560" s="269"/>
      <c r="P1560" s="269"/>
      <c r="Q1560" s="333"/>
      <c r="R1560" s="118"/>
    </row>
    <row r="1561" hidden="1" spans="1:18">
      <c r="A1561" s="276">
        <v>1558</v>
      </c>
      <c r="B1561" s="308"/>
      <c r="C1561" s="310"/>
      <c r="D1561" s="310"/>
      <c r="E1561" s="309"/>
      <c r="F1561" s="310"/>
      <c r="G1561" s="310"/>
      <c r="H1561" s="310"/>
      <c r="I1561" s="310"/>
      <c r="J1561" s="310"/>
      <c r="K1561" s="317"/>
      <c r="L1561" s="269"/>
      <c r="M1561" s="269"/>
      <c r="N1561" s="269"/>
      <c r="O1561" s="269"/>
      <c r="P1561" s="269"/>
      <c r="Q1561" s="333"/>
      <c r="R1561" s="118"/>
    </row>
    <row r="1562" hidden="1" spans="1:18">
      <c r="A1562" s="276">
        <v>1559</v>
      </c>
      <c r="B1562" s="308"/>
      <c r="C1562" s="310"/>
      <c r="D1562" s="310"/>
      <c r="E1562" s="309"/>
      <c r="F1562" s="310"/>
      <c r="G1562" s="310"/>
      <c r="H1562" s="310"/>
      <c r="I1562" s="310"/>
      <c r="J1562" s="310"/>
      <c r="K1562" s="317"/>
      <c r="L1562" s="269"/>
      <c r="M1562" s="269"/>
      <c r="N1562" s="269"/>
      <c r="O1562" s="269"/>
      <c r="P1562" s="269"/>
      <c r="Q1562" s="333"/>
      <c r="R1562" s="118"/>
    </row>
    <row r="1563" hidden="1" spans="1:18">
      <c r="A1563" s="276">
        <v>1560</v>
      </c>
      <c r="B1563" s="308"/>
      <c r="C1563" s="310"/>
      <c r="D1563" s="310"/>
      <c r="E1563" s="309"/>
      <c r="F1563" s="310"/>
      <c r="G1563" s="310"/>
      <c r="H1563" s="310"/>
      <c r="I1563" s="310"/>
      <c r="J1563" s="310"/>
      <c r="K1563" s="317"/>
      <c r="L1563" s="269"/>
      <c r="M1563" s="269"/>
      <c r="N1563" s="269"/>
      <c r="O1563" s="269"/>
      <c r="P1563" s="269"/>
      <c r="Q1563" s="333"/>
      <c r="R1563" s="118"/>
    </row>
    <row r="1564" hidden="1" spans="1:18">
      <c r="A1564" s="276">
        <v>1561</v>
      </c>
      <c r="B1564" s="308"/>
      <c r="C1564" s="310"/>
      <c r="D1564" s="310"/>
      <c r="E1564" s="309"/>
      <c r="F1564" s="310"/>
      <c r="G1564" s="310"/>
      <c r="H1564" s="310"/>
      <c r="I1564" s="310"/>
      <c r="J1564" s="310"/>
      <c r="K1564" s="317"/>
      <c r="L1564" s="269"/>
      <c r="M1564" s="269"/>
      <c r="N1564" s="269"/>
      <c r="O1564" s="269"/>
      <c r="P1564" s="269"/>
      <c r="Q1564" s="333"/>
      <c r="R1564" s="118"/>
    </row>
    <row r="1565" hidden="1" spans="1:18">
      <c r="A1565" s="276">
        <v>1562</v>
      </c>
      <c r="B1565" s="308"/>
      <c r="C1565" s="310"/>
      <c r="D1565" s="310"/>
      <c r="E1565" s="309"/>
      <c r="F1565" s="310"/>
      <c r="G1565" s="310"/>
      <c r="H1565" s="310"/>
      <c r="I1565" s="310"/>
      <c r="J1565" s="310"/>
      <c r="K1565" s="317"/>
      <c r="L1565" s="269"/>
      <c r="M1565" s="269"/>
      <c r="N1565" s="269"/>
      <c r="O1565" s="269"/>
      <c r="P1565" s="269"/>
      <c r="Q1565" s="333"/>
      <c r="R1565" s="118"/>
    </row>
    <row r="1566" hidden="1" spans="1:18">
      <c r="A1566" s="276">
        <v>1563</v>
      </c>
      <c r="B1566" s="308"/>
      <c r="C1566" s="310"/>
      <c r="D1566" s="310"/>
      <c r="E1566" s="309"/>
      <c r="F1566" s="310"/>
      <c r="G1566" s="310"/>
      <c r="H1566" s="310"/>
      <c r="I1566" s="310"/>
      <c r="J1566" s="310"/>
      <c r="K1566" s="317"/>
      <c r="L1566" s="269"/>
      <c r="M1566" s="269"/>
      <c r="N1566" s="269"/>
      <c r="O1566" s="269"/>
      <c r="P1566" s="269"/>
      <c r="Q1566" s="333"/>
      <c r="R1566" s="118"/>
    </row>
    <row r="1567" hidden="1" spans="1:18">
      <c r="A1567" s="276">
        <v>1564</v>
      </c>
      <c r="B1567" s="308"/>
      <c r="C1567" s="310"/>
      <c r="D1567" s="310"/>
      <c r="E1567" s="309"/>
      <c r="F1567" s="310"/>
      <c r="G1567" s="310"/>
      <c r="H1567" s="310"/>
      <c r="I1567" s="310"/>
      <c r="J1567" s="310"/>
      <c r="K1567" s="317"/>
      <c r="L1567" s="269"/>
      <c r="M1567" s="269"/>
      <c r="N1567" s="269"/>
      <c r="O1567" s="269"/>
      <c r="P1567" s="269"/>
      <c r="Q1567" s="333"/>
      <c r="R1567" s="118"/>
    </row>
    <row r="1568" hidden="1" spans="1:18">
      <c r="A1568" s="276">
        <v>1565</v>
      </c>
      <c r="B1568" s="308"/>
      <c r="C1568" s="310"/>
      <c r="D1568" s="310"/>
      <c r="E1568" s="309"/>
      <c r="F1568" s="310"/>
      <c r="G1568" s="310"/>
      <c r="H1568" s="310"/>
      <c r="I1568" s="310"/>
      <c r="J1568" s="310"/>
      <c r="K1568" s="317"/>
      <c r="L1568" s="269"/>
      <c r="M1568" s="269"/>
      <c r="N1568" s="269"/>
      <c r="O1568" s="269"/>
      <c r="P1568" s="269"/>
      <c r="Q1568" s="333"/>
      <c r="R1568" s="118"/>
    </row>
    <row r="1569" hidden="1" spans="1:18">
      <c r="A1569" s="276">
        <v>1566</v>
      </c>
      <c r="B1569" s="308"/>
      <c r="C1569" s="310"/>
      <c r="D1569" s="310"/>
      <c r="E1569" s="309"/>
      <c r="F1569" s="310"/>
      <c r="G1569" s="310"/>
      <c r="H1569" s="310"/>
      <c r="I1569" s="310"/>
      <c r="J1569" s="310"/>
      <c r="K1569" s="317"/>
      <c r="L1569" s="269"/>
      <c r="M1569" s="269"/>
      <c r="N1569" s="269"/>
      <c r="O1569" s="269"/>
      <c r="P1569" s="269"/>
      <c r="Q1569" s="333"/>
      <c r="R1569" s="118"/>
    </row>
    <row r="1570" hidden="1" spans="1:18">
      <c r="A1570" s="276">
        <v>1567</v>
      </c>
      <c r="B1570" s="308"/>
      <c r="C1570" s="310"/>
      <c r="D1570" s="310"/>
      <c r="E1570" s="309"/>
      <c r="F1570" s="310"/>
      <c r="G1570" s="310"/>
      <c r="H1570" s="310"/>
      <c r="I1570" s="310"/>
      <c r="J1570" s="310"/>
      <c r="K1570" s="317"/>
      <c r="L1570" s="269"/>
      <c r="M1570" s="269"/>
      <c r="N1570" s="269"/>
      <c r="O1570" s="269"/>
      <c r="P1570" s="269"/>
      <c r="Q1570" s="333"/>
      <c r="R1570" s="118"/>
    </row>
    <row r="1571" hidden="1" spans="1:18">
      <c r="A1571" s="276">
        <v>1568</v>
      </c>
      <c r="B1571" s="308"/>
      <c r="C1571" s="310"/>
      <c r="D1571" s="310"/>
      <c r="E1571" s="309"/>
      <c r="F1571" s="310"/>
      <c r="G1571" s="310"/>
      <c r="H1571" s="310"/>
      <c r="I1571" s="310"/>
      <c r="J1571" s="310"/>
      <c r="K1571" s="317"/>
      <c r="L1571" s="269"/>
      <c r="M1571" s="269"/>
      <c r="N1571" s="269"/>
      <c r="O1571" s="269"/>
      <c r="P1571" s="269"/>
      <c r="Q1571" s="333"/>
      <c r="R1571" s="118"/>
    </row>
    <row r="1572" hidden="1" spans="1:18">
      <c r="A1572" s="276">
        <v>1569</v>
      </c>
      <c r="B1572" s="308"/>
      <c r="C1572" s="310"/>
      <c r="D1572" s="310"/>
      <c r="E1572" s="309"/>
      <c r="F1572" s="310"/>
      <c r="G1572" s="310"/>
      <c r="H1572" s="310"/>
      <c r="I1572" s="310"/>
      <c r="J1572" s="310"/>
      <c r="K1572" s="317"/>
      <c r="L1572" s="269"/>
      <c r="M1572" s="269"/>
      <c r="N1572" s="269"/>
      <c r="O1572" s="269"/>
      <c r="P1572" s="269"/>
      <c r="Q1572" s="333"/>
      <c r="R1572" s="118"/>
    </row>
    <row r="1573" hidden="1" spans="1:18">
      <c r="A1573" s="276">
        <v>1570</v>
      </c>
      <c r="B1573" s="308"/>
      <c r="C1573" s="310"/>
      <c r="D1573" s="310"/>
      <c r="E1573" s="309"/>
      <c r="F1573" s="310"/>
      <c r="G1573" s="310"/>
      <c r="H1573" s="310"/>
      <c r="I1573" s="310"/>
      <c r="J1573" s="310"/>
      <c r="K1573" s="317"/>
      <c r="L1573" s="269"/>
      <c r="M1573" s="269"/>
      <c r="N1573" s="269"/>
      <c r="O1573" s="269"/>
      <c r="P1573" s="269"/>
      <c r="Q1573" s="333"/>
      <c r="R1573" s="118"/>
    </row>
    <row r="1574" hidden="1" spans="1:18">
      <c r="A1574" s="276">
        <v>1571</v>
      </c>
      <c r="B1574" s="308"/>
      <c r="C1574" s="310"/>
      <c r="D1574" s="310"/>
      <c r="E1574" s="309"/>
      <c r="F1574" s="310"/>
      <c r="G1574" s="310"/>
      <c r="H1574" s="310"/>
      <c r="I1574" s="310"/>
      <c r="J1574" s="310"/>
      <c r="K1574" s="317"/>
      <c r="L1574" s="269"/>
      <c r="M1574" s="269"/>
      <c r="N1574" s="269"/>
      <c r="O1574" s="269"/>
      <c r="P1574" s="269"/>
      <c r="Q1574" s="333"/>
      <c r="R1574" s="118"/>
    </row>
    <row r="1575" hidden="1" spans="1:18">
      <c r="A1575" s="276">
        <v>1572</v>
      </c>
      <c r="B1575" s="308"/>
      <c r="C1575" s="310"/>
      <c r="D1575" s="310"/>
      <c r="E1575" s="309"/>
      <c r="F1575" s="310"/>
      <c r="G1575" s="310"/>
      <c r="H1575" s="310"/>
      <c r="I1575" s="310"/>
      <c r="J1575" s="310"/>
      <c r="K1575" s="317"/>
      <c r="L1575" s="269"/>
      <c r="M1575" s="269"/>
      <c r="N1575" s="269"/>
      <c r="O1575" s="269"/>
      <c r="P1575" s="269"/>
      <c r="Q1575" s="333"/>
      <c r="R1575" s="118"/>
    </row>
    <row r="1576" hidden="1" spans="1:18">
      <c r="A1576" s="276">
        <v>1573</v>
      </c>
      <c r="B1576" s="308"/>
      <c r="C1576" s="310"/>
      <c r="D1576" s="310"/>
      <c r="E1576" s="309"/>
      <c r="F1576" s="310"/>
      <c r="G1576" s="310"/>
      <c r="H1576" s="310"/>
      <c r="I1576" s="310"/>
      <c r="J1576" s="310"/>
      <c r="K1576" s="317"/>
      <c r="L1576" s="269"/>
      <c r="M1576" s="269"/>
      <c r="N1576" s="269"/>
      <c r="O1576" s="269"/>
      <c r="P1576" s="269"/>
      <c r="Q1576" s="333"/>
      <c r="R1576" s="118"/>
    </row>
    <row r="1577" hidden="1" spans="1:18">
      <c r="A1577" s="276">
        <v>1574</v>
      </c>
      <c r="B1577" s="308"/>
      <c r="C1577" s="310"/>
      <c r="D1577" s="310"/>
      <c r="E1577" s="309"/>
      <c r="F1577" s="310"/>
      <c r="G1577" s="310"/>
      <c r="H1577" s="310"/>
      <c r="I1577" s="310"/>
      <c r="J1577" s="310"/>
      <c r="K1577" s="317"/>
      <c r="L1577" s="269"/>
      <c r="M1577" s="269"/>
      <c r="N1577" s="269"/>
      <c r="O1577" s="269"/>
      <c r="P1577" s="269"/>
      <c r="Q1577" s="333"/>
      <c r="R1577" s="118"/>
    </row>
    <row r="1578" hidden="1" spans="1:18">
      <c r="A1578" s="276">
        <v>1575</v>
      </c>
      <c r="B1578" s="308"/>
      <c r="C1578" s="310"/>
      <c r="D1578" s="310"/>
      <c r="E1578" s="309"/>
      <c r="F1578" s="310"/>
      <c r="G1578" s="310"/>
      <c r="H1578" s="310"/>
      <c r="I1578" s="310"/>
      <c r="J1578" s="310"/>
      <c r="K1578" s="317"/>
      <c r="L1578" s="269"/>
      <c r="M1578" s="269"/>
      <c r="N1578" s="269"/>
      <c r="O1578" s="269"/>
      <c r="P1578" s="269"/>
      <c r="Q1578" s="333"/>
      <c r="R1578" s="118"/>
    </row>
    <row r="1579" hidden="1" spans="1:18">
      <c r="A1579" s="276">
        <v>1576</v>
      </c>
      <c r="B1579" s="308"/>
      <c r="C1579" s="310"/>
      <c r="D1579" s="310"/>
      <c r="E1579" s="309"/>
      <c r="F1579" s="310"/>
      <c r="G1579" s="310"/>
      <c r="H1579" s="310"/>
      <c r="I1579" s="310"/>
      <c r="J1579" s="310"/>
      <c r="K1579" s="317"/>
      <c r="L1579" s="269"/>
      <c r="M1579" s="269"/>
      <c r="N1579" s="269"/>
      <c r="O1579" s="269"/>
      <c r="P1579" s="269"/>
      <c r="Q1579" s="333"/>
      <c r="R1579" s="118"/>
    </row>
    <row r="1580" hidden="1" spans="1:18">
      <c r="A1580" s="276">
        <v>1577</v>
      </c>
      <c r="B1580" s="308"/>
      <c r="C1580" s="310"/>
      <c r="D1580" s="310"/>
      <c r="E1580" s="309"/>
      <c r="F1580" s="310"/>
      <c r="G1580" s="310"/>
      <c r="H1580" s="310"/>
      <c r="I1580" s="310"/>
      <c r="J1580" s="310"/>
      <c r="K1580" s="317"/>
      <c r="L1580" s="269"/>
      <c r="M1580" s="269"/>
      <c r="N1580" s="269"/>
      <c r="O1580" s="269"/>
      <c r="P1580" s="269"/>
      <c r="Q1580" s="333"/>
      <c r="R1580" s="118"/>
    </row>
    <row r="1581" hidden="1" spans="1:18">
      <c r="A1581" s="276">
        <v>1578</v>
      </c>
      <c r="B1581" s="308"/>
      <c r="C1581" s="310"/>
      <c r="D1581" s="310"/>
      <c r="E1581" s="309"/>
      <c r="F1581" s="310"/>
      <c r="G1581" s="310"/>
      <c r="H1581" s="310"/>
      <c r="I1581" s="310"/>
      <c r="J1581" s="310"/>
      <c r="K1581" s="317"/>
      <c r="L1581" s="269"/>
      <c r="M1581" s="269"/>
      <c r="N1581" s="269"/>
      <c r="O1581" s="269"/>
      <c r="P1581" s="269"/>
      <c r="Q1581" s="333"/>
      <c r="R1581" s="118"/>
    </row>
    <row r="1582" hidden="1" spans="1:18">
      <c r="A1582" s="276">
        <v>1579</v>
      </c>
      <c r="B1582" s="308"/>
      <c r="C1582" s="310"/>
      <c r="D1582" s="310"/>
      <c r="E1582" s="309"/>
      <c r="F1582" s="310"/>
      <c r="G1582" s="310"/>
      <c r="H1582" s="310"/>
      <c r="I1582" s="310"/>
      <c r="J1582" s="310"/>
      <c r="K1582" s="317"/>
      <c r="L1582" s="269"/>
      <c r="M1582" s="269"/>
      <c r="N1582" s="269"/>
      <c r="O1582" s="269"/>
      <c r="P1582" s="269"/>
      <c r="Q1582" s="333"/>
      <c r="R1582" s="118"/>
    </row>
    <row r="1583" hidden="1" spans="1:18">
      <c r="A1583" s="276">
        <v>1580</v>
      </c>
      <c r="B1583" s="308"/>
      <c r="C1583" s="310"/>
      <c r="D1583" s="310"/>
      <c r="E1583" s="309"/>
      <c r="F1583" s="310"/>
      <c r="G1583" s="310"/>
      <c r="H1583" s="310"/>
      <c r="I1583" s="310"/>
      <c r="J1583" s="310"/>
      <c r="K1583" s="317"/>
      <c r="L1583" s="269"/>
      <c r="M1583" s="269"/>
      <c r="N1583" s="269"/>
      <c r="O1583" s="269"/>
      <c r="P1583" s="269"/>
      <c r="Q1583" s="333"/>
      <c r="R1583" s="118"/>
    </row>
    <row r="1584" hidden="1" spans="1:18">
      <c r="A1584" s="276">
        <v>1581</v>
      </c>
      <c r="B1584" s="308"/>
      <c r="C1584" s="310"/>
      <c r="D1584" s="310"/>
      <c r="E1584" s="309"/>
      <c r="F1584" s="310"/>
      <c r="G1584" s="310"/>
      <c r="H1584" s="310"/>
      <c r="I1584" s="310"/>
      <c r="J1584" s="310"/>
      <c r="K1584" s="317"/>
      <c r="L1584" s="269"/>
      <c r="M1584" s="269"/>
      <c r="N1584" s="269"/>
      <c r="O1584" s="269"/>
      <c r="P1584" s="269"/>
      <c r="Q1584" s="333"/>
      <c r="R1584" s="118"/>
    </row>
    <row r="1585" hidden="1" spans="1:18">
      <c r="A1585" s="276">
        <v>1582</v>
      </c>
      <c r="B1585" s="308"/>
      <c r="C1585" s="310"/>
      <c r="D1585" s="310"/>
      <c r="E1585" s="309"/>
      <c r="F1585" s="310"/>
      <c r="G1585" s="310"/>
      <c r="H1585" s="310"/>
      <c r="I1585" s="310"/>
      <c r="J1585" s="310"/>
      <c r="K1585" s="317"/>
      <c r="L1585" s="269"/>
      <c r="M1585" s="269"/>
      <c r="N1585" s="269"/>
      <c r="O1585" s="269"/>
      <c r="P1585" s="269"/>
      <c r="Q1585" s="333"/>
      <c r="R1585" s="118"/>
    </row>
    <row r="1586" hidden="1" spans="1:18">
      <c r="A1586" s="276">
        <v>1583</v>
      </c>
      <c r="B1586" s="308"/>
      <c r="C1586" s="310"/>
      <c r="D1586" s="310"/>
      <c r="E1586" s="309"/>
      <c r="F1586" s="310"/>
      <c r="G1586" s="310"/>
      <c r="H1586" s="310"/>
      <c r="I1586" s="310"/>
      <c r="J1586" s="310"/>
      <c r="K1586" s="317"/>
      <c r="L1586" s="269"/>
      <c r="M1586" s="269"/>
      <c r="N1586" s="269"/>
      <c r="O1586" s="269"/>
      <c r="P1586" s="269"/>
      <c r="Q1586" s="333"/>
      <c r="R1586" s="118"/>
    </row>
    <row r="1587" hidden="1" spans="1:18">
      <c r="A1587" s="276">
        <v>1584</v>
      </c>
      <c r="B1587" s="308"/>
      <c r="C1587" s="310"/>
      <c r="D1587" s="310"/>
      <c r="E1587" s="309"/>
      <c r="F1587" s="310"/>
      <c r="G1587" s="310"/>
      <c r="H1587" s="310"/>
      <c r="I1587" s="310"/>
      <c r="J1587" s="310"/>
      <c r="K1587" s="317"/>
      <c r="L1587" s="269"/>
      <c r="M1587" s="269"/>
      <c r="N1587" s="269"/>
      <c r="O1587" s="269"/>
      <c r="P1587" s="269"/>
      <c r="Q1587" s="333"/>
      <c r="R1587" s="118"/>
    </row>
    <row r="1588" hidden="1" spans="1:18">
      <c r="A1588" s="276">
        <v>1585</v>
      </c>
      <c r="B1588" s="308"/>
      <c r="C1588" s="310"/>
      <c r="D1588" s="310"/>
      <c r="E1588" s="309"/>
      <c r="F1588" s="310"/>
      <c r="G1588" s="310"/>
      <c r="H1588" s="310"/>
      <c r="I1588" s="310"/>
      <c r="J1588" s="310"/>
      <c r="K1588" s="317"/>
      <c r="L1588" s="269"/>
      <c r="M1588" s="269"/>
      <c r="N1588" s="269"/>
      <c r="O1588" s="269"/>
      <c r="P1588" s="269"/>
      <c r="Q1588" s="333"/>
      <c r="R1588" s="118"/>
    </row>
    <row r="1589" hidden="1" spans="1:18">
      <c r="A1589" s="276">
        <v>1586</v>
      </c>
      <c r="B1589" s="308"/>
      <c r="C1589" s="310"/>
      <c r="D1589" s="310"/>
      <c r="E1589" s="309"/>
      <c r="F1589" s="310"/>
      <c r="G1589" s="310"/>
      <c r="H1589" s="310"/>
      <c r="I1589" s="310"/>
      <c r="J1589" s="310"/>
      <c r="K1589" s="317"/>
      <c r="L1589" s="269"/>
      <c r="M1589" s="269"/>
      <c r="N1589" s="269"/>
      <c r="O1589" s="269"/>
      <c r="P1589" s="269"/>
      <c r="Q1589" s="333"/>
      <c r="R1589" s="118"/>
    </row>
    <row r="1590" hidden="1" spans="1:18">
      <c r="A1590" s="276">
        <v>1587</v>
      </c>
      <c r="B1590" s="308"/>
      <c r="C1590" s="310"/>
      <c r="D1590" s="310"/>
      <c r="E1590" s="309"/>
      <c r="F1590" s="310"/>
      <c r="G1590" s="310"/>
      <c r="H1590" s="310"/>
      <c r="I1590" s="310"/>
      <c r="J1590" s="310"/>
      <c r="K1590" s="317"/>
      <c r="L1590" s="269"/>
      <c r="M1590" s="269"/>
      <c r="N1590" s="269"/>
      <c r="O1590" s="269"/>
      <c r="P1590" s="269"/>
      <c r="Q1590" s="333"/>
      <c r="R1590" s="118"/>
    </row>
    <row r="1591" hidden="1" spans="1:18">
      <c r="A1591" s="276">
        <v>1588</v>
      </c>
      <c r="B1591" s="308"/>
      <c r="C1591" s="310"/>
      <c r="D1591" s="310"/>
      <c r="E1591" s="309"/>
      <c r="F1591" s="310"/>
      <c r="G1591" s="310"/>
      <c r="H1591" s="310"/>
      <c r="I1591" s="310"/>
      <c r="J1591" s="310"/>
      <c r="K1591" s="317"/>
      <c r="L1591" s="269"/>
      <c r="M1591" s="269"/>
      <c r="N1591" s="269"/>
      <c r="O1591" s="269"/>
      <c r="P1591" s="269"/>
      <c r="Q1591" s="333"/>
      <c r="R1591" s="118"/>
    </row>
    <row r="1592" hidden="1" spans="1:18">
      <c r="A1592" s="276">
        <v>1589</v>
      </c>
      <c r="B1592" s="308"/>
      <c r="C1592" s="310"/>
      <c r="D1592" s="310"/>
      <c r="E1592" s="309"/>
      <c r="F1592" s="310"/>
      <c r="G1592" s="310"/>
      <c r="H1592" s="310"/>
      <c r="I1592" s="310"/>
      <c r="J1592" s="310"/>
      <c r="K1592" s="317"/>
      <c r="L1592" s="269"/>
      <c r="M1592" s="269"/>
      <c r="N1592" s="269"/>
      <c r="O1592" s="269"/>
      <c r="P1592" s="269"/>
      <c r="Q1592" s="333"/>
      <c r="R1592" s="118"/>
    </row>
    <row r="1593" hidden="1" spans="1:18">
      <c r="A1593" s="276">
        <v>1590</v>
      </c>
      <c r="B1593" s="308"/>
      <c r="C1593" s="310"/>
      <c r="D1593" s="310"/>
      <c r="E1593" s="309"/>
      <c r="F1593" s="310"/>
      <c r="G1593" s="310"/>
      <c r="H1593" s="310"/>
      <c r="I1593" s="310"/>
      <c r="J1593" s="310"/>
      <c r="K1593" s="317"/>
      <c r="L1593" s="269"/>
      <c r="M1593" s="269"/>
      <c r="N1593" s="269"/>
      <c r="O1593" s="269"/>
      <c r="P1593" s="269"/>
      <c r="Q1593" s="333"/>
      <c r="R1593" s="118"/>
    </row>
    <row r="1594" hidden="1" spans="1:18">
      <c r="A1594" s="276">
        <v>1591</v>
      </c>
      <c r="B1594" s="308"/>
      <c r="C1594" s="310"/>
      <c r="D1594" s="310"/>
      <c r="E1594" s="309"/>
      <c r="F1594" s="310"/>
      <c r="G1594" s="310"/>
      <c r="H1594" s="310"/>
      <c r="I1594" s="310"/>
      <c r="J1594" s="310"/>
      <c r="K1594" s="317"/>
      <c r="L1594" s="269"/>
      <c r="M1594" s="269"/>
      <c r="N1594" s="269"/>
      <c r="O1594" s="269"/>
      <c r="P1594" s="269"/>
      <c r="Q1594" s="333"/>
      <c r="R1594" s="118"/>
    </row>
    <row r="1595" hidden="1" spans="1:18">
      <c r="A1595" s="276">
        <v>1592</v>
      </c>
      <c r="B1595" s="308"/>
      <c r="C1595" s="310"/>
      <c r="D1595" s="310"/>
      <c r="E1595" s="309"/>
      <c r="F1595" s="310"/>
      <c r="G1595" s="310"/>
      <c r="H1595" s="310"/>
      <c r="I1595" s="310"/>
      <c r="J1595" s="310"/>
      <c r="K1595" s="317"/>
      <c r="L1595" s="269"/>
      <c r="M1595" s="269"/>
      <c r="N1595" s="269"/>
      <c r="O1595" s="269"/>
      <c r="P1595" s="269"/>
      <c r="Q1595" s="333"/>
      <c r="R1595" s="118"/>
    </row>
    <row r="1596" hidden="1" spans="1:18">
      <c r="A1596" s="276">
        <v>1593</v>
      </c>
      <c r="B1596" s="308"/>
      <c r="C1596" s="310"/>
      <c r="D1596" s="310"/>
      <c r="E1596" s="309"/>
      <c r="F1596" s="310"/>
      <c r="G1596" s="310"/>
      <c r="H1596" s="310"/>
      <c r="I1596" s="310"/>
      <c r="J1596" s="310"/>
      <c r="K1596" s="317"/>
      <c r="L1596" s="269"/>
      <c r="M1596" s="269"/>
      <c r="N1596" s="269"/>
      <c r="O1596" s="269"/>
      <c r="P1596" s="269"/>
      <c r="Q1596" s="333"/>
      <c r="R1596" s="118"/>
    </row>
    <row r="1597" hidden="1" spans="1:18">
      <c r="A1597" s="276">
        <v>1594</v>
      </c>
      <c r="B1597" s="308"/>
      <c r="C1597" s="310"/>
      <c r="D1597" s="310"/>
      <c r="E1597" s="309"/>
      <c r="F1597" s="310"/>
      <c r="G1597" s="310"/>
      <c r="H1597" s="310"/>
      <c r="I1597" s="310"/>
      <c r="J1597" s="310"/>
      <c r="K1597" s="317"/>
      <c r="L1597" s="269"/>
      <c r="M1597" s="269"/>
      <c r="N1597" s="269"/>
      <c r="O1597" s="269"/>
      <c r="P1597" s="269"/>
      <c r="Q1597" s="333"/>
      <c r="R1597" s="118"/>
    </row>
    <row r="1598" hidden="1" spans="1:18">
      <c r="A1598" s="276">
        <v>1595</v>
      </c>
      <c r="B1598" s="308"/>
      <c r="C1598" s="310"/>
      <c r="D1598" s="310"/>
      <c r="E1598" s="309"/>
      <c r="F1598" s="310"/>
      <c r="G1598" s="310"/>
      <c r="H1598" s="310"/>
      <c r="I1598" s="310"/>
      <c r="J1598" s="310"/>
      <c r="K1598" s="317"/>
      <c r="L1598" s="269"/>
      <c r="M1598" s="269"/>
      <c r="N1598" s="269"/>
      <c r="O1598" s="269"/>
      <c r="P1598" s="269"/>
      <c r="Q1598" s="333"/>
      <c r="R1598" s="118"/>
    </row>
    <row r="1599" hidden="1" spans="1:18">
      <c r="A1599" s="276">
        <v>1596</v>
      </c>
      <c r="B1599" s="308"/>
      <c r="C1599" s="310"/>
      <c r="D1599" s="310"/>
      <c r="E1599" s="309"/>
      <c r="F1599" s="310"/>
      <c r="G1599" s="310"/>
      <c r="H1599" s="310"/>
      <c r="I1599" s="310"/>
      <c r="J1599" s="310"/>
      <c r="K1599" s="317"/>
      <c r="L1599" s="269"/>
      <c r="M1599" s="269"/>
      <c r="N1599" s="269"/>
      <c r="O1599" s="269"/>
      <c r="P1599" s="269"/>
      <c r="Q1599" s="333"/>
      <c r="R1599" s="118"/>
    </row>
    <row r="1600" hidden="1" spans="1:18">
      <c r="A1600" s="276">
        <v>1597</v>
      </c>
      <c r="B1600" s="308"/>
      <c r="C1600" s="310"/>
      <c r="D1600" s="310"/>
      <c r="E1600" s="309"/>
      <c r="F1600" s="310"/>
      <c r="G1600" s="310"/>
      <c r="H1600" s="310"/>
      <c r="I1600" s="310"/>
      <c r="J1600" s="310"/>
      <c r="K1600" s="317"/>
      <c r="L1600" s="269"/>
      <c r="M1600" s="269"/>
      <c r="N1600" s="269"/>
      <c r="O1600" s="269"/>
      <c r="P1600" s="269"/>
      <c r="Q1600" s="333"/>
      <c r="R1600" s="118"/>
    </row>
    <row r="1601" hidden="1" spans="1:18">
      <c r="A1601" s="276">
        <v>1598</v>
      </c>
      <c r="B1601" s="308"/>
      <c r="C1601" s="310"/>
      <c r="D1601" s="310"/>
      <c r="E1601" s="309"/>
      <c r="F1601" s="310"/>
      <c r="G1601" s="310"/>
      <c r="H1601" s="310"/>
      <c r="I1601" s="310"/>
      <c r="J1601" s="310"/>
      <c r="K1601" s="317"/>
      <c r="L1601" s="269"/>
      <c r="M1601" s="269"/>
      <c r="N1601" s="269"/>
      <c r="O1601" s="269"/>
      <c r="P1601" s="269"/>
      <c r="Q1601" s="333"/>
      <c r="R1601" s="118"/>
    </row>
    <row r="1602" hidden="1" spans="1:18">
      <c r="A1602" s="276">
        <v>1599</v>
      </c>
      <c r="B1602" s="308"/>
      <c r="C1602" s="310"/>
      <c r="D1602" s="310"/>
      <c r="E1602" s="309"/>
      <c r="F1602" s="310"/>
      <c r="G1602" s="310"/>
      <c r="H1602" s="310"/>
      <c r="I1602" s="310"/>
      <c r="J1602" s="310"/>
      <c r="K1602" s="317"/>
      <c r="L1602" s="269"/>
      <c r="M1602" s="269"/>
      <c r="N1602" s="269"/>
      <c r="O1602" s="269"/>
      <c r="P1602" s="269"/>
      <c r="Q1602" s="333"/>
      <c r="R1602" s="118"/>
    </row>
    <row r="1603" ht="14.25" hidden="1" spans="1:18">
      <c r="A1603" s="276">
        <v>1600</v>
      </c>
      <c r="B1603" s="340"/>
      <c r="C1603" s="196"/>
      <c r="D1603" s="196"/>
      <c r="E1603" s="341"/>
      <c r="F1603" s="196"/>
      <c r="G1603" s="196"/>
      <c r="H1603" s="196"/>
      <c r="I1603" s="196"/>
      <c r="J1603" s="196"/>
      <c r="K1603" s="342"/>
      <c r="L1603" s="343"/>
      <c r="M1603" s="343"/>
      <c r="N1603" s="343"/>
      <c r="O1603" s="343"/>
      <c r="P1603" s="343"/>
      <c r="Q1603" s="344"/>
      <c r="R1603" s="178"/>
    </row>
    <row r="1604" hidden="1" spans="1:18">
      <c r="A1604" s="276">
        <v>1601</v>
      </c>
      <c r="B1604" s="306"/>
      <c r="C1604" s="275"/>
      <c r="D1604" s="275"/>
      <c r="E1604" s="307"/>
      <c r="F1604" s="275"/>
      <c r="G1604" s="275"/>
      <c r="H1604" s="275"/>
      <c r="I1604" s="275"/>
      <c r="J1604" s="275"/>
      <c r="K1604" s="324"/>
      <c r="L1604" s="325"/>
      <c r="M1604" s="325"/>
      <c r="N1604" s="325"/>
      <c r="O1604" s="269"/>
      <c r="P1604" s="325"/>
      <c r="Q1604" s="333"/>
      <c r="R1604" s="177"/>
    </row>
    <row r="1605" hidden="1" spans="1:18">
      <c r="A1605" s="276">
        <v>1602</v>
      </c>
      <c r="B1605" s="308"/>
      <c r="C1605" s="310"/>
      <c r="D1605" s="310"/>
      <c r="E1605" s="309"/>
      <c r="F1605" s="310"/>
      <c r="G1605" s="310"/>
      <c r="H1605" s="310"/>
      <c r="I1605" s="310"/>
      <c r="J1605" s="310"/>
      <c r="K1605" s="317"/>
      <c r="L1605" s="269"/>
      <c r="M1605" s="269"/>
      <c r="N1605" s="269"/>
      <c r="O1605" s="269"/>
      <c r="P1605" s="269"/>
      <c r="Q1605" s="333"/>
      <c r="R1605" s="118"/>
    </row>
    <row r="1606" hidden="1" spans="1:18">
      <c r="A1606" s="276">
        <v>1603</v>
      </c>
      <c r="B1606" s="308"/>
      <c r="C1606" s="310"/>
      <c r="D1606" s="310"/>
      <c r="E1606" s="309"/>
      <c r="F1606" s="310"/>
      <c r="G1606" s="310"/>
      <c r="H1606" s="310"/>
      <c r="I1606" s="310"/>
      <c r="J1606" s="310"/>
      <c r="K1606" s="317"/>
      <c r="L1606" s="269"/>
      <c r="M1606" s="269"/>
      <c r="N1606" s="269"/>
      <c r="O1606" s="269"/>
      <c r="P1606" s="269"/>
      <c r="Q1606" s="333"/>
      <c r="R1606" s="118"/>
    </row>
    <row r="1607" hidden="1" spans="1:18">
      <c r="A1607" s="276">
        <v>1604</v>
      </c>
      <c r="B1607" s="308"/>
      <c r="C1607" s="310"/>
      <c r="D1607" s="310"/>
      <c r="E1607" s="309"/>
      <c r="F1607" s="310"/>
      <c r="G1607" s="310"/>
      <c r="H1607" s="310"/>
      <c r="I1607" s="310"/>
      <c r="J1607" s="310"/>
      <c r="K1607" s="317"/>
      <c r="L1607" s="269"/>
      <c r="M1607" s="269"/>
      <c r="N1607" s="269"/>
      <c r="O1607" s="269"/>
      <c r="P1607" s="269"/>
      <c r="Q1607" s="333"/>
      <c r="R1607" s="118"/>
    </row>
    <row r="1608" hidden="1" spans="1:18">
      <c r="A1608" s="276">
        <v>1605</v>
      </c>
      <c r="B1608" s="308"/>
      <c r="C1608" s="310"/>
      <c r="D1608" s="310"/>
      <c r="E1608" s="309"/>
      <c r="F1608" s="310"/>
      <c r="G1608" s="310"/>
      <c r="H1608" s="310"/>
      <c r="I1608" s="310"/>
      <c r="J1608" s="310"/>
      <c r="K1608" s="317"/>
      <c r="L1608" s="269"/>
      <c r="M1608" s="269"/>
      <c r="N1608" s="269"/>
      <c r="O1608" s="269"/>
      <c r="P1608" s="269"/>
      <c r="Q1608" s="333"/>
      <c r="R1608" s="118"/>
    </row>
    <row r="1609" hidden="1" spans="1:18">
      <c r="A1609" s="276">
        <v>1606</v>
      </c>
      <c r="B1609" s="308"/>
      <c r="C1609" s="310"/>
      <c r="D1609" s="310"/>
      <c r="E1609" s="309"/>
      <c r="F1609" s="310"/>
      <c r="G1609" s="310"/>
      <c r="H1609" s="310"/>
      <c r="I1609" s="310"/>
      <c r="J1609" s="310"/>
      <c r="K1609" s="317"/>
      <c r="L1609" s="269"/>
      <c r="M1609" s="269"/>
      <c r="N1609" s="269"/>
      <c r="O1609" s="269"/>
      <c r="P1609" s="269"/>
      <c r="Q1609" s="333"/>
      <c r="R1609" s="118"/>
    </row>
    <row r="1610" hidden="1" spans="1:18">
      <c r="A1610" s="276">
        <v>1607</v>
      </c>
      <c r="B1610" s="308"/>
      <c r="C1610" s="310"/>
      <c r="D1610" s="310"/>
      <c r="E1610" s="309"/>
      <c r="F1610" s="310"/>
      <c r="G1610" s="310"/>
      <c r="H1610" s="310"/>
      <c r="I1610" s="310"/>
      <c r="J1610" s="310"/>
      <c r="K1610" s="317"/>
      <c r="L1610" s="269"/>
      <c r="M1610" s="269"/>
      <c r="N1610" s="269"/>
      <c r="O1610" s="269"/>
      <c r="P1610" s="269"/>
      <c r="Q1610" s="333"/>
      <c r="R1610" s="118"/>
    </row>
    <row r="1611" hidden="1" spans="1:18">
      <c r="A1611" s="276">
        <v>1608</v>
      </c>
      <c r="B1611" s="308"/>
      <c r="C1611" s="310"/>
      <c r="D1611" s="310"/>
      <c r="E1611" s="309"/>
      <c r="F1611" s="310"/>
      <c r="G1611" s="310"/>
      <c r="H1611" s="310"/>
      <c r="I1611" s="310"/>
      <c r="J1611" s="310"/>
      <c r="K1611" s="317"/>
      <c r="L1611" s="269"/>
      <c r="M1611" s="269"/>
      <c r="N1611" s="269"/>
      <c r="O1611" s="269"/>
      <c r="P1611" s="269"/>
      <c r="Q1611" s="333"/>
      <c r="R1611" s="118"/>
    </row>
    <row r="1612" hidden="1" spans="1:18">
      <c r="A1612" s="276">
        <v>1609</v>
      </c>
      <c r="B1612" s="308"/>
      <c r="C1612" s="310"/>
      <c r="D1612" s="310"/>
      <c r="E1612" s="309"/>
      <c r="F1612" s="310"/>
      <c r="G1612" s="310"/>
      <c r="H1612" s="310"/>
      <c r="I1612" s="310"/>
      <c r="J1612" s="310"/>
      <c r="K1612" s="317"/>
      <c r="L1612" s="269"/>
      <c r="M1612" s="269"/>
      <c r="N1612" s="269"/>
      <c r="O1612" s="269"/>
      <c r="P1612" s="269"/>
      <c r="Q1612" s="333"/>
      <c r="R1612" s="118"/>
    </row>
    <row r="1613" hidden="1" spans="1:18">
      <c r="A1613" s="276">
        <v>1610</v>
      </c>
      <c r="B1613" s="308"/>
      <c r="C1613" s="310"/>
      <c r="D1613" s="310"/>
      <c r="E1613" s="309"/>
      <c r="F1613" s="310"/>
      <c r="G1613" s="310"/>
      <c r="H1613" s="310"/>
      <c r="I1613" s="310"/>
      <c r="J1613" s="310"/>
      <c r="K1613" s="317"/>
      <c r="L1613" s="269"/>
      <c r="M1613" s="269"/>
      <c r="N1613" s="269"/>
      <c r="O1613" s="269"/>
      <c r="P1613" s="269"/>
      <c r="Q1613" s="333"/>
      <c r="R1613" s="118"/>
    </row>
    <row r="1614" hidden="1" spans="1:18">
      <c r="A1614" s="276">
        <v>1611</v>
      </c>
      <c r="B1614" s="308"/>
      <c r="C1614" s="310"/>
      <c r="D1614" s="310"/>
      <c r="E1614" s="309"/>
      <c r="F1614" s="310"/>
      <c r="G1614" s="310"/>
      <c r="H1614" s="310"/>
      <c r="I1614" s="310"/>
      <c r="J1614" s="310"/>
      <c r="K1614" s="317"/>
      <c r="L1614" s="269"/>
      <c r="M1614" s="269"/>
      <c r="N1614" s="269"/>
      <c r="O1614" s="269"/>
      <c r="P1614" s="269"/>
      <c r="Q1614" s="333"/>
      <c r="R1614" s="118"/>
    </row>
    <row r="1615" hidden="1" spans="1:18">
      <c r="A1615" s="276">
        <v>1612</v>
      </c>
      <c r="B1615" s="308"/>
      <c r="C1615" s="310"/>
      <c r="D1615" s="310"/>
      <c r="E1615" s="309"/>
      <c r="F1615" s="310"/>
      <c r="G1615" s="310"/>
      <c r="H1615" s="310"/>
      <c r="I1615" s="310"/>
      <c r="J1615" s="310"/>
      <c r="K1615" s="317"/>
      <c r="L1615" s="269"/>
      <c r="M1615" s="269"/>
      <c r="N1615" s="269"/>
      <c r="O1615" s="269"/>
      <c r="P1615" s="269"/>
      <c r="Q1615" s="333"/>
      <c r="R1615" s="118"/>
    </row>
    <row r="1616" hidden="1" spans="1:18">
      <c r="A1616" s="276">
        <v>1613</v>
      </c>
      <c r="B1616" s="308"/>
      <c r="C1616" s="310"/>
      <c r="D1616" s="310"/>
      <c r="E1616" s="309"/>
      <c r="F1616" s="310"/>
      <c r="G1616" s="310"/>
      <c r="H1616" s="310"/>
      <c r="I1616" s="310"/>
      <c r="J1616" s="310"/>
      <c r="K1616" s="317"/>
      <c r="L1616" s="269"/>
      <c r="M1616" s="269"/>
      <c r="N1616" s="269"/>
      <c r="O1616" s="269"/>
      <c r="P1616" s="269"/>
      <c r="Q1616" s="333"/>
      <c r="R1616" s="118"/>
    </row>
    <row r="1617" hidden="1" spans="1:18">
      <c r="A1617" s="276">
        <v>1614</v>
      </c>
      <c r="B1617" s="308"/>
      <c r="C1617" s="310"/>
      <c r="D1617" s="310"/>
      <c r="E1617" s="309"/>
      <c r="F1617" s="310"/>
      <c r="G1617" s="310"/>
      <c r="H1617" s="310"/>
      <c r="I1617" s="310"/>
      <c r="J1617" s="310"/>
      <c r="K1617" s="317"/>
      <c r="L1617" s="269"/>
      <c r="M1617" s="269"/>
      <c r="N1617" s="269"/>
      <c r="O1617" s="269"/>
      <c r="P1617" s="269"/>
      <c r="Q1617" s="333"/>
      <c r="R1617" s="118"/>
    </row>
    <row r="1618" hidden="1" spans="1:18">
      <c r="A1618" s="276">
        <v>1615</v>
      </c>
      <c r="B1618" s="308"/>
      <c r="C1618" s="310"/>
      <c r="D1618" s="310"/>
      <c r="E1618" s="309"/>
      <c r="F1618" s="310"/>
      <c r="G1618" s="310"/>
      <c r="H1618" s="310"/>
      <c r="I1618" s="310"/>
      <c r="J1618" s="310"/>
      <c r="K1618" s="317"/>
      <c r="L1618" s="269"/>
      <c r="M1618" s="269"/>
      <c r="N1618" s="269"/>
      <c r="O1618" s="269"/>
      <c r="P1618" s="269"/>
      <c r="Q1618" s="333"/>
      <c r="R1618" s="118"/>
    </row>
    <row r="1619" hidden="1" spans="1:18">
      <c r="A1619" s="276">
        <v>1616</v>
      </c>
      <c r="B1619" s="308"/>
      <c r="C1619" s="310"/>
      <c r="D1619" s="310"/>
      <c r="E1619" s="309"/>
      <c r="F1619" s="310"/>
      <c r="G1619" s="310"/>
      <c r="H1619" s="310"/>
      <c r="I1619" s="310"/>
      <c r="J1619" s="310"/>
      <c r="K1619" s="317"/>
      <c r="L1619" s="269"/>
      <c r="M1619" s="269"/>
      <c r="N1619" s="269"/>
      <c r="O1619" s="269"/>
      <c r="P1619" s="269"/>
      <c r="Q1619" s="333"/>
      <c r="R1619" s="118"/>
    </row>
    <row r="1620" hidden="1" spans="1:18">
      <c r="A1620" s="276">
        <v>1617</v>
      </c>
      <c r="B1620" s="308"/>
      <c r="C1620" s="310"/>
      <c r="D1620" s="310"/>
      <c r="E1620" s="309"/>
      <c r="F1620" s="310"/>
      <c r="G1620" s="310"/>
      <c r="H1620" s="310"/>
      <c r="I1620" s="310"/>
      <c r="J1620" s="310"/>
      <c r="K1620" s="317"/>
      <c r="L1620" s="269"/>
      <c r="M1620" s="269"/>
      <c r="N1620" s="269"/>
      <c r="O1620" s="269"/>
      <c r="P1620" s="269"/>
      <c r="Q1620" s="333"/>
      <c r="R1620" s="118"/>
    </row>
    <row r="1621" hidden="1" spans="1:18">
      <c r="A1621" s="276">
        <v>1618</v>
      </c>
      <c r="B1621" s="308"/>
      <c r="C1621" s="310"/>
      <c r="D1621" s="310"/>
      <c r="E1621" s="309"/>
      <c r="F1621" s="310"/>
      <c r="G1621" s="310"/>
      <c r="H1621" s="310"/>
      <c r="I1621" s="310"/>
      <c r="J1621" s="310"/>
      <c r="K1621" s="317"/>
      <c r="L1621" s="269"/>
      <c r="M1621" s="269"/>
      <c r="N1621" s="269"/>
      <c r="O1621" s="269"/>
      <c r="P1621" s="269"/>
      <c r="Q1621" s="333"/>
      <c r="R1621" s="118"/>
    </row>
    <row r="1622" hidden="1" spans="1:18">
      <c r="A1622" s="276">
        <v>1619</v>
      </c>
      <c r="B1622" s="308"/>
      <c r="C1622" s="310"/>
      <c r="D1622" s="310"/>
      <c r="E1622" s="309"/>
      <c r="F1622" s="310"/>
      <c r="G1622" s="310"/>
      <c r="H1622" s="310"/>
      <c r="I1622" s="310"/>
      <c r="J1622" s="310"/>
      <c r="K1622" s="317"/>
      <c r="L1622" s="269"/>
      <c r="M1622" s="269"/>
      <c r="N1622" s="269"/>
      <c r="O1622" s="269"/>
      <c r="P1622" s="269"/>
      <c r="Q1622" s="333"/>
      <c r="R1622" s="118"/>
    </row>
    <row r="1623" hidden="1" spans="1:18">
      <c r="A1623" s="276">
        <v>1620</v>
      </c>
      <c r="B1623" s="308"/>
      <c r="C1623" s="310"/>
      <c r="D1623" s="310"/>
      <c r="E1623" s="309"/>
      <c r="F1623" s="310"/>
      <c r="G1623" s="310"/>
      <c r="H1623" s="310"/>
      <c r="I1623" s="310"/>
      <c r="J1623" s="310"/>
      <c r="K1623" s="317"/>
      <c r="L1623" s="269"/>
      <c r="M1623" s="269"/>
      <c r="N1623" s="269"/>
      <c r="O1623" s="269"/>
      <c r="P1623" s="269"/>
      <c r="Q1623" s="333"/>
      <c r="R1623" s="118"/>
    </row>
    <row r="1624" hidden="1" spans="1:18">
      <c r="A1624" s="276">
        <v>1621</v>
      </c>
      <c r="B1624" s="308"/>
      <c r="C1624" s="310"/>
      <c r="D1624" s="310"/>
      <c r="E1624" s="309"/>
      <c r="F1624" s="310"/>
      <c r="G1624" s="310"/>
      <c r="H1624" s="310"/>
      <c r="I1624" s="310"/>
      <c r="J1624" s="310"/>
      <c r="K1624" s="317"/>
      <c r="L1624" s="269"/>
      <c r="M1624" s="269"/>
      <c r="N1624" s="269"/>
      <c r="O1624" s="269"/>
      <c r="P1624" s="269"/>
      <c r="Q1624" s="333"/>
      <c r="R1624" s="118"/>
    </row>
    <row r="1625" hidden="1" spans="1:18">
      <c r="A1625" s="276">
        <v>1622</v>
      </c>
      <c r="B1625" s="308"/>
      <c r="C1625" s="310"/>
      <c r="D1625" s="310"/>
      <c r="E1625" s="309"/>
      <c r="F1625" s="310"/>
      <c r="G1625" s="310"/>
      <c r="H1625" s="310"/>
      <c r="I1625" s="310"/>
      <c r="J1625" s="310"/>
      <c r="K1625" s="317"/>
      <c r="L1625" s="269"/>
      <c r="M1625" s="269"/>
      <c r="N1625" s="269"/>
      <c r="O1625" s="269"/>
      <c r="P1625" s="269"/>
      <c r="Q1625" s="333"/>
      <c r="R1625" s="118"/>
    </row>
    <row r="1626" hidden="1" spans="1:18">
      <c r="A1626" s="276">
        <v>1623</v>
      </c>
      <c r="B1626" s="308"/>
      <c r="C1626" s="310"/>
      <c r="D1626" s="310"/>
      <c r="E1626" s="309"/>
      <c r="F1626" s="310"/>
      <c r="G1626" s="310"/>
      <c r="H1626" s="310"/>
      <c r="I1626" s="310"/>
      <c r="J1626" s="310"/>
      <c r="K1626" s="317"/>
      <c r="L1626" s="269"/>
      <c r="M1626" s="269"/>
      <c r="N1626" s="269"/>
      <c r="O1626" s="269"/>
      <c r="P1626" s="269"/>
      <c r="Q1626" s="333"/>
      <c r="R1626" s="118"/>
    </row>
    <row r="1627" hidden="1" spans="1:18">
      <c r="A1627" s="276">
        <v>1624</v>
      </c>
      <c r="B1627" s="308"/>
      <c r="C1627" s="310"/>
      <c r="D1627" s="310"/>
      <c r="E1627" s="309"/>
      <c r="F1627" s="310"/>
      <c r="G1627" s="310"/>
      <c r="H1627" s="310"/>
      <c r="I1627" s="310"/>
      <c r="J1627" s="310"/>
      <c r="K1627" s="317"/>
      <c r="L1627" s="269"/>
      <c r="M1627" s="269"/>
      <c r="N1627" s="269"/>
      <c r="O1627" s="269"/>
      <c r="P1627" s="269"/>
      <c r="Q1627" s="333"/>
      <c r="R1627" s="118"/>
    </row>
    <row r="1628" hidden="1" spans="1:18">
      <c r="A1628" s="276">
        <v>1625</v>
      </c>
      <c r="B1628" s="308"/>
      <c r="C1628" s="310"/>
      <c r="D1628" s="310"/>
      <c r="E1628" s="309"/>
      <c r="F1628" s="310"/>
      <c r="G1628" s="310"/>
      <c r="H1628" s="310"/>
      <c r="I1628" s="310"/>
      <c r="J1628" s="310"/>
      <c r="K1628" s="317"/>
      <c r="L1628" s="269"/>
      <c r="M1628" s="269"/>
      <c r="N1628" s="269"/>
      <c r="O1628" s="269"/>
      <c r="P1628" s="269"/>
      <c r="Q1628" s="333"/>
      <c r="R1628" s="118"/>
    </row>
    <row r="1629" hidden="1" spans="1:18">
      <c r="A1629" s="276">
        <v>1626</v>
      </c>
      <c r="B1629" s="308"/>
      <c r="C1629" s="310"/>
      <c r="D1629" s="310"/>
      <c r="E1629" s="309"/>
      <c r="F1629" s="310"/>
      <c r="G1629" s="310"/>
      <c r="H1629" s="310"/>
      <c r="I1629" s="310"/>
      <c r="J1629" s="310"/>
      <c r="K1629" s="317"/>
      <c r="L1629" s="269"/>
      <c r="M1629" s="269"/>
      <c r="N1629" s="269"/>
      <c r="O1629" s="269"/>
      <c r="P1629" s="269"/>
      <c r="Q1629" s="333"/>
      <c r="R1629" s="118"/>
    </row>
    <row r="1630" hidden="1" spans="1:18">
      <c r="A1630" s="276">
        <v>1627</v>
      </c>
      <c r="B1630" s="308"/>
      <c r="C1630" s="310"/>
      <c r="D1630" s="310"/>
      <c r="E1630" s="309"/>
      <c r="F1630" s="310"/>
      <c r="G1630" s="310"/>
      <c r="H1630" s="310"/>
      <c r="I1630" s="310"/>
      <c r="J1630" s="310"/>
      <c r="K1630" s="317"/>
      <c r="L1630" s="269"/>
      <c r="M1630" s="269"/>
      <c r="N1630" s="269"/>
      <c r="O1630" s="269"/>
      <c r="P1630" s="269"/>
      <c r="Q1630" s="333"/>
      <c r="R1630" s="118"/>
    </row>
    <row r="1631" hidden="1" spans="1:18">
      <c r="A1631" s="276">
        <v>1628</v>
      </c>
      <c r="B1631" s="308"/>
      <c r="C1631" s="310"/>
      <c r="D1631" s="310"/>
      <c r="E1631" s="309"/>
      <c r="F1631" s="310"/>
      <c r="G1631" s="310"/>
      <c r="H1631" s="310"/>
      <c r="I1631" s="310"/>
      <c r="J1631" s="310"/>
      <c r="K1631" s="317"/>
      <c r="L1631" s="269"/>
      <c r="M1631" s="269"/>
      <c r="N1631" s="269"/>
      <c r="O1631" s="269"/>
      <c r="P1631" s="269"/>
      <c r="Q1631" s="333"/>
      <c r="R1631" s="118"/>
    </row>
    <row r="1632" hidden="1" spans="1:18">
      <c r="A1632" s="276">
        <v>1629</v>
      </c>
      <c r="B1632" s="308"/>
      <c r="C1632" s="310"/>
      <c r="D1632" s="310"/>
      <c r="E1632" s="309"/>
      <c r="F1632" s="310"/>
      <c r="G1632" s="310"/>
      <c r="H1632" s="310"/>
      <c r="I1632" s="310"/>
      <c r="J1632" s="310"/>
      <c r="K1632" s="317"/>
      <c r="L1632" s="269"/>
      <c r="M1632" s="269"/>
      <c r="N1632" s="269"/>
      <c r="O1632" s="269"/>
      <c r="P1632" s="269"/>
      <c r="Q1632" s="333"/>
      <c r="R1632" s="118"/>
    </row>
    <row r="1633" hidden="1" spans="1:18">
      <c r="A1633" s="276">
        <v>1630</v>
      </c>
      <c r="B1633" s="308"/>
      <c r="C1633" s="310"/>
      <c r="D1633" s="310"/>
      <c r="E1633" s="309"/>
      <c r="F1633" s="310"/>
      <c r="G1633" s="310"/>
      <c r="H1633" s="310"/>
      <c r="I1633" s="310"/>
      <c r="J1633" s="310"/>
      <c r="K1633" s="317"/>
      <c r="L1633" s="269"/>
      <c r="M1633" s="269"/>
      <c r="N1633" s="269"/>
      <c r="O1633" s="269"/>
      <c r="P1633" s="269"/>
      <c r="Q1633" s="333"/>
      <c r="R1633" s="118"/>
    </row>
    <row r="1634" hidden="1" spans="1:18">
      <c r="A1634" s="276">
        <v>1631</v>
      </c>
      <c r="B1634" s="308"/>
      <c r="C1634" s="310"/>
      <c r="D1634" s="310"/>
      <c r="E1634" s="309"/>
      <c r="F1634" s="310"/>
      <c r="G1634" s="310"/>
      <c r="H1634" s="310"/>
      <c r="I1634" s="310"/>
      <c r="J1634" s="310"/>
      <c r="K1634" s="317"/>
      <c r="L1634" s="269"/>
      <c r="M1634" s="269"/>
      <c r="N1634" s="269"/>
      <c r="O1634" s="269"/>
      <c r="P1634" s="269"/>
      <c r="Q1634" s="333"/>
      <c r="R1634" s="118"/>
    </row>
    <row r="1635" hidden="1" spans="1:18">
      <c r="A1635" s="276">
        <v>1632</v>
      </c>
      <c r="B1635" s="308"/>
      <c r="C1635" s="310"/>
      <c r="D1635" s="310"/>
      <c r="E1635" s="309"/>
      <c r="F1635" s="310"/>
      <c r="G1635" s="310"/>
      <c r="H1635" s="310"/>
      <c r="I1635" s="310"/>
      <c r="J1635" s="310"/>
      <c r="K1635" s="317"/>
      <c r="L1635" s="269"/>
      <c r="M1635" s="269"/>
      <c r="N1635" s="269"/>
      <c r="O1635" s="269"/>
      <c r="P1635" s="269"/>
      <c r="Q1635" s="333"/>
      <c r="R1635" s="118"/>
    </row>
    <row r="1636" hidden="1" spans="1:18">
      <c r="A1636" s="276">
        <v>1633</v>
      </c>
      <c r="B1636" s="308"/>
      <c r="C1636" s="310"/>
      <c r="D1636" s="310"/>
      <c r="E1636" s="309"/>
      <c r="F1636" s="310"/>
      <c r="G1636" s="310"/>
      <c r="H1636" s="310"/>
      <c r="I1636" s="310"/>
      <c r="J1636" s="310"/>
      <c r="K1636" s="317"/>
      <c r="L1636" s="269"/>
      <c r="M1636" s="269"/>
      <c r="N1636" s="269"/>
      <c r="O1636" s="269"/>
      <c r="P1636" s="269"/>
      <c r="Q1636" s="333"/>
      <c r="R1636" s="118"/>
    </row>
    <row r="1637" hidden="1" spans="1:18">
      <c r="A1637" s="276">
        <v>1634</v>
      </c>
      <c r="B1637" s="308"/>
      <c r="C1637" s="310"/>
      <c r="D1637" s="310"/>
      <c r="E1637" s="309"/>
      <c r="F1637" s="310"/>
      <c r="G1637" s="310"/>
      <c r="H1637" s="310"/>
      <c r="I1637" s="310"/>
      <c r="J1637" s="310"/>
      <c r="K1637" s="317"/>
      <c r="L1637" s="269"/>
      <c r="M1637" s="269"/>
      <c r="N1637" s="269"/>
      <c r="O1637" s="269"/>
      <c r="P1637" s="269"/>
      <c r="Q1637" s="333"/>
      <c r="R1637" s="118"/>
    </row>
    <row r="1638" hidden="1" spans="1:18">
      <c r="A1638" s="276">
        <v>1635</v>
      </c>
      <c r="B1638" s="308"/>
      <c r="C1638" s="310"/>
      <c r="D1638" s="310"/>
      <c r="E1638" s="309"/>
      <c r="F1638" s="310"/>
      <c r="G1638" s="310"/>
      <c r="H1638" s="310"/>
      <c r="I1638" s="310"/>
      <c r="J1638" s="310"/>
      <c r="K1638" s="317"/>
      <c r="L1638" s="269"/>
      <c r="M1638" s="269"/>
      <c r="N1638" s="269"/>
      <c r="O1638" s="269"/>
      <c r="P1638" s="269"/>
      <c r="Q1638" s="333"/>
      <c r="R1638" s="118"/>
    </row>
    <row r="1639" hidden="1" spans="1:18">
      <c r="A1639" s="276">
        <v>1636</v>
      </c>
      <c r="B1639" s="308"/>
      <c r="C1639" s="310"/>
      <c r="D1639" s="310"/>
      <c r="E1639" s="309"/>
      <c r="F1639" s="310"/>
      <c r="G1639" s="310"/>
      <c r="H1639" s="310"/>
      <c r="I1639" s="310"/>
      <c r="J1639" s="310"/>
      <c r="K1639" s="317"/>
      <c r="L1639" s="269"/>
      <c r="M1639" s="269"/>
      <c r="N1639" s="269"/>
      <c r="O1639" s="269"/>
      <c r="P1639" s="269"/>
      <c r="Q1639" s="333"/>
      <c r="R1639" s="118"/>
    </row>
    <row r="1640" hidden="1" spans="1:18">
      <c r="A1640" s="276">
        <v>1637</v>
      </c>
      <c r="B1640" s="308"/>
      <c r="C1640" s="310"/>
      <c r="D1640" s="310"/>
      <c r="E1640" s="309"/>
      <c r="F1640" s="310"/>
      <c r="G1640" s="310"/>
      <c r="H1640" s="310"/>
      <c r="I1640" s="310"/>
      <c r="J1640" s="310"/>
      <c r="K1640" s="317"/>
      <c r="L1640" s="269"/>
      <c r="M1640" s="269"/>
      <c r="N1640" s="269"/>
      <c r="O1640" s="269"/>
      <c r="P1640" s="269"/>
      <c r="Q1640" s="333"/>
      <c r="R1640" s="118"/>
    </row>
    <row r="1641" hidden="1" spans="1:18">
      <c r="A1641" s="276">
        <v>1638</v>
      </c>
      <c r="B1641" s="308"/>
      <c r="C1641" s="310"/>
      <c r="D1641" s="310"/>
      <c r="E1641" s="309"/>
      <c r="F1641" s="310"/>
      <c r="G1641" s="310"/>
      <c r="H1641" s="310"/>
      <c r="I1641" s="310"/>
      <c r="J1641" s="310"/>
      <c r="K1641" s="317"/>
      <c r="L1641" s="269"/>
      <c r="M1641" s="269"/>
      <c r="N1641" s="269"/>
      <c r="O1641" s="269"/>
      <c r="P1641" s="269"/>
      <c r="Q1641" s="333"/>
      <c r="R1641" s="118"/>
    </row>
    <row r="1642" hidden="1" spans="1:18">
      <c r="A1642" s="276">
        <v>1639</v>
      </c>
      <c r="B1642" s="308"/>
      <c r="C1642" s="310"/>
      <c r="D1642" s="310"/>
      <c r="E1642" s="309"/>
      <c r="F1642" s="310"/>
      <c r="G1642" s="310"/>
      <c r="H1642" s="310"/>
      <c r="I1642" s="310"/>
      <c r="J1642" s="310"/>
      <c r="K1642" s="317"/>
      <c r="L1642" s="269"/>
      <c r="M1642" s="269"/>
      <c r="N1642" s="269"/>
      <c r="O1642" s="269"/>
      <c r="P1642" s="269"/>
      <c r="Q1642" s="333"/>
      <c r="R1642" s="118"/>
    </row>
    <row r="1643" hidden="1" spans="1:18">
      <c r="A1643" s="276">
        <v>1640</v>
      </c>
      <c r="B1643" s="308"/>
      <c r="C1643" s="310"/>
      <c r="D1643" s="310"/>
      <c r="E1643" s="309"/>
      <c r="F1643" s="310"/>
      <c r="G1643" s="310"/>
      <c r="H1643" s="310"/>
      <c r="I1643" s="310"/>
      <c r="J1643" s="310"/>
      <c r="K1643" s="317"/>
      <c r="L1643" s="269"/>
      <c r="M1643" s="269"/>
      <c r="N1643" s="269"/>
      <c r="O1643" s="269"/>
      <c r="P1643" s="269"/>
      <c r="Q1643" s="333"/>
      <c r="R1643" s="118"/>
    </row>
    <row r="1644" hidden="1" spans="1:18">
      <c r="A1644" s="276">
        <v>1641</v>
      </c>
      <c r="B1644" s="308"/>
      <c r="C1644" s="310"/>
      <c r="D1644" s="310"/>
      <c r="E1644" s="309"/>
      <c r="F1644" s="310"/>
      <c r="G1644" s="310"/>
      <c r="H1644" s="310"/>
      <c r="I1644" s="310"/>
      <c r="J1644" s="310"/>
      <c r="K1644" s="317"/>
      <c r="L1644" s="269"/>
      <c r="M1644" s="269"/>
      <c r="N1644" s="269"/>
      <c r="O1644" s="269"/>
      <c r="P1644" s="269"/>
      <c r="Q1644" s="333"/>
      <c r="R1644" s="118"/>
    </row>
    <row r="1645" hidden="1" spans="1:18">
      <c r="A1645" s="276">
        <v>1642</v>
      </c>
      <c r="B1645" s="308"/>
      <c r="C1645" s="310"/>
      <c r="D1645" s="310"/>
      <c r="E1645" s="309"/>
      <c r="F1645" s="310"/>
      <c r="G1645" s="310"/>
      <c r="H1645" s="310"/>
      <c r="I1645" s="310"/>
      <c r="J1645" s="310"/>
      <c r="K1645" s="317"/>
      <c r="L1645" s="269"/>
      <c r="M1645" s="269"/>
      <c r="N1645" s="269"/>
      <c r="O1645" s="269"/>
      <c r="P1645" s="269"/>
      <c r="Q1645" s="333"/>
      <c r="R1645" s="118"/>
    </row>
    <row r="1646" hidden="1" spans="1:18">
      <c r="A1646" s="276">
        <v>1643</v>
      </c>
      <c r="B1646" s="308"/>
      <c r="C1646" s="310"/>
      <c r="D1646" s="310"/>
      <c r="E1646" s="309"/>
      <c r="F1646" s="310"/>
      <c r="G1646" s="310"/>
      <c r="H1646" s="310"/>
      <c r="I1646" s="310"/>
      <c r="J1646" s="310"/>
      <c r="K1646" s="317"/>
      <c r="L1646" s="269"/>
      <c r="M1646" s="269"/>
      <c r="N1646" s="269"/>
      <c r="O1646" s="269"/>
      <c r="P1646" s="269"/>
      <c r="Q1646" s="333"/>
      <c r="R1646" s="118"/>
    </row>
    <row r="1647" hidden="1" spans="1:18">
      <c r="A1647" s="276">
        <v>1644</v>
      </c>
      <c r="B1647" s="308"/>
      <c r="C1647" s="310"/>
      <c r="D1647" s="310"/>
      <c r="E1647" s="309"/>
      <c r="F1647" s="310"/>
      <c r="G1647" s="310"/>
      <c r="H1647" s="310"/>
      <c r="I1647" s="310"/>
      <c r="J1647" s="310"/>
      <c r="K1647" s="317"/>
      <c r="L1647" s="269"/>
      <c r="M1647" s="269"/>
      <c r="N1647" s="269"/>
      <c r="O1647" s="269"/>
      <c r="P1647" s="269"/>
      <c r="Q1647" s="333"/>
      <c r="R1647" s="118"/>
    </row>
    <row r="1648" hidden="1" spans="1:18">
      <c r="A1648" s="276">
        <v>1645</v>
      </c>
      <c r="B1648" s="308"/>
      <c r="C1648" s="310"/>
      <c r="D1648" s="310"/>
      <c r="E1648" s="309"/>
      <c r="F1648" s="310"/>
      <c r="G1648" s="310"/>
      <c r="H1648" s="310"/>
      <c r="I1648" s="310"/>
      <c r="J1648" s="310"/>
      <c r="K1648" s="317"/>
      <c r="L1648" s="269"/>
      <c r="M1648" s="269"/>
      <c r="N1648" s="269"/>
      <c r="O1648" s="269"/>
      <c r="P1648" s="269"/>
      <c r="Q1648" s="333"/>
      <c r="R1648" s="118"/>
    </row>
    <row r="1649" hidden="1" spans="1:18">
      <c r="A1649" s="276">
        <v>1646</v>
      </c>
      <c r="B1649" s="308"/>
      <c r="C1649" s="310"/>
      <c r="D1649" s="310"/>
      <c r="E1649" s="309"/>
      <c r="F1649" s="310"/>
      <c r="G1649" s="310"/>
      <c r="H1649" s="310"/>
      <c r="I1649" s="310"/>
      <c r="J1649" s="310"/>
      <c r="K1649" s="317"/>
      <c r="L1649" s="269"/>
      <c r="M1649" s="269"/>
      <c r="N1649" s="269"/>
      <c r="O1649" s="269"/>
      <c r="P1649" s="269"/>
      <c r="Q1649" s="333"/>
      <c r="R1649" s="118"/>
    </row>
    <row r="1650" hidden="1" spans="1:18">
      <c r="A1650" s="276">
        <v>1647</v>
      </c>
      <c r="B1650" s="308"/>
      <c r="C1650" s="310"/>
      <c r="D1650" s="310"/>
      <c r="E1650" s="309"/>
      <c r="F1650" s="310"/>
      <c r="G1650" s="310"/>
      <c r="H1650" s="310"/>
      <c r="I1650" s="310"/>
      <c r="J1650" s="310"/>
      <c r="K1650" s="317"/>
      <c r="L1650" s="269"/>
      <c r="M1650" s="269"/>
      <c r="N1650" s="269"/>
      <c r="O1650" s="269"/>
      <c r="P1650" s="269"/>
      <c r="Q1650" s="333"/>
      <c r="R1650" s="118"/>
    </row>
    <row r="1651" hidden="1" spans="1:18">
      <c r="A1651" s="276">
        <v>1648</v>
      </c>
      <c r="B1651" s="308"/>
      <c r="C1651" s="310"/>
      <c r="D1651" s="310"/>
      <c r="E1651" s="309"/>
      <c r="F1651" s="310"/>
      <c r="G1651" s="310"/>
      <c r="H1651" s="310"/>
      <c r="I1651" s="310"/>
      <c r="J1651" s="310"/>
      <c r="K1651" s="317"/>
      <c r="L1651" s="269"/>
      <c r="M1651" s="269"/>
      <c r="N1651" s="269"/>
      <c r="O1651" s="269"/>
      <c r="P1651" s="269"/>
      <c r="Q1651" s="333"/>
      <c r="R1651" s="118"/>
    </row>
    <row r="1652" hidden="1" spans="1:18">
      <c r="A1652" s="276">
        <v>1649</v>
      </c>
      <c r="B1652" s="308"/>
      <c r="C1652" s="310"/>
      <c r="D1652" s="310"/>
      <c r="E1652" s="309"/>
      <c r="F1652" s="310"/>
      <c r="G1652" s="310"/>
      <c r="H1652" s="310"/>
      <c r="I1652" s="310"/>
      <c r="J1652" s="310"/>
      <c r="K1652" s="317"/>
      <c r="L1652" s="269"/>
      <c r="M1652" s="269"/>
      <c r="N1652" s="269"/>
      <c r="O1652" s="269"/>
      <c r="P1652" s="269"/>
      <c r="Q1652" s="333"/>
      <c r="R1652" s="118"/>
    </row>
    <row r="1653" ht="14.25" hidden="1" spans="1:18">
      <c r="A1653" s="276">
        <v>1650</v>
      </c>
      <c r="B1653" s="340"/>
      <c r="C1653" s="196"/>
      <c r="D1653" s="196"/>
      <c r="E1653" s="341"/>
      <c r="F1653" s="196"/>
      <c r="G1653" s="196"/>
      <c r="H1653" s="196"/>
      <c r="I1653" s="196"/>
      <c r="J1653" s="196"/>
      <c r="K1653" s="342"/>
      <c r="L1653" s="343"/>
      <c r="M1653" s="343"/>
      <c r="N1653" s="343"/>
      <c r="O1653" s="343"/>
      <c r="P1653" s="343"/>
      <c r="Q1653" s="344"/>
      <c r="R1653" s="178"/>
    </row>
    <row r="1654" hidden="1" spans="1:18">
      <c r="A1654" s="276">
        <v>1651</v>
      </c>
      <c r="B1654" s="306"/>
      <c r="C1654" s="275"/>
      <c r="D1654" s="275"/>
      <c r="E1654" s="307"/>
      <c r="F1654" s="275"/>
      <c r="G1654" s="275"/>
      <c r="H1654" s="275"/>
      <c r="I1654" s="275"/>
      <c r="J1654" s="275"/>
      <c r="K1654" s="324"/>
      <c r="L1654" s="325"/>
      <c r="M1654" s="325"/>
      <c r="N1654" s="325"/>
      <c r="O1654" s="269"/>
      <c r="P1654" s="325"/>
      <c r="Q1654" s="333"/>
      <c r="R1654" s="177"/>
    </row>
    <row r="1655" hidden="1" spans="1:18">
      <c r="A1655" s="276">
        <v>1652</v>
      </c>
      <c r="B1655" s="308"/>
      <c r="C1655" s="310"/>
      <c r="D1655" s="310"/>
      <c r="E1655" s="309"/>
      <c r="F1655" s="310"/>
      <c r="G1655" s="310"/>
      <c r="H1655" s="310"/>
      <c r="I1655" s="310"/>
      <c r="J1655" s="310"/>
      <c r="K1655" s="317"/>
      <c r="L1655" s="269"/>
      <c r="M1655" s="269"/>
      <c r="N1655" s="269"/>
      <c r="O1655" s="269"/>
      <c r="P1655" s="269"/>
      <c r="Q1655" s="333"/>
      <c r="R1655" s="118"/>
    </row>
    <row r="1656" hidden="1" spans="1:18">
      <c r="A1656" s="276">
        <v>1653</v>
      </c>
      <c r="B1656" s="308"/>
      <c r="C1656" s="310"/>
      <c r="D1656" s="310"/>
      <c r="E1656" s="309"/>
      <c r="F1656" s="310"/>
      <c r="G1656" s="310"/>
      <c r="H1656" s="310"/>
      <c r="I1656" s="310"/>
      <c r="J1656" s="310"/>
      <c r="K1656" s="317"/>
      <c r="L1656" s="269"/>
      <c r="M1656" s="269"/>
      <c r="N1656" s="269"/>
      <c r="O1656" s="269"/>
      <c r="P1656" s="269"/>
      <c r="Q1656" s="333"/>
      <c r="R1656" s="118"/>
    </row>
    <row r="1657" hidden="1" spans="1:18">
      <c r="A1657" s="276">
        <v>1654</v>
      </c>
      <c r="B1657" s="308"/>
      <c r="C1657" s="310"/>
      <c r="D1657" s="310"/>
      <c r="E1657" s="309"/>
      <c r="F1657" s="310"/>
      <c r="G1657" s="310"/>
      <c r="H1657" s="310"/>
      <c r="I1657" s="310"/>
      <c r="J1657" s="310"/>
      <c r="K1657" s="317"/>
      <c r="L1657" s="269"/>
      <c r="M1657" s="269"/>
      <c r="N1657" s="269"/>
      <c r="O1657" s="269"/>
      <c r="P1657" s="269"/>
      <c r="Q1657" s="333"/>
      <c r="R1657" s="118"/>
    </row>
    <row r="1658" hidden="1" spans="1:18">
      <c r="A1658" s="276">
        <v>1655</v>
      </c>
      <c r="B1658" s="308"/>
      <c r="C1658" s="310"/>
      <c r="D1658" s="310"/>
      <c r="E1658" s="309"/>
      <c r="F1658" s="310"/>
      <c r="G1658" s="310"/>
      <c r="H1658" s="310"/>
      <c r="I1658" s="310"/>
      <c r="J1658" s="310"/>
      <c r="K1658" s="317"/>
      <c r="L1658" s="269"/>
      <c r="M1658" s="269"/>
      <c r="N1658" s="269"/>
      <c r="O1658" s="269"/>
      <c r="P1658" s="269"/>
      <c r="Q1658" s="333"/>
      <c r="R1658" s="118"/>
    </row>
    <row r="1659" hidden="1" spans="1:18">
      <c r="A1659" s="276">
        <v>1656</v>
      </c>
      <c r="B1659" s="308"/>
      <c r="C1659" s="310"/>
      <c r="D1659" s="310"/>
      <c r="E1659" s="309"/>
      <c r="F1659" s="310"/>
      <c r="G1659" s="310"/>
      <c r="H1659" s="310"/>
      <c r="I1659" s="310"/>
      <c r="J1659" s="310"/>
      <c r="K1659" s="317"/>
      <c r="L1659" s="269"/>
      <c r="M1659" s="269"/>
      <c r="N1659" s="269"/>
      <c r="O1659" s="269"/>
      <c r="P1659" s="269"/>
      <c r="Q1659" s="333"/>
      <c r="R1659" s="118"/>
    </row>
    <row r="1660" hidden="1" spans="1:18">
      <c r="A1660" s="276">
        <v>1657</v>
      </c>
      <c r="B1660" s="308"/>
      <c r="C1660" s="310"/>
      <c r="D1660" s="310"/>
      <c r="E1660" s="309"/>
      <c r="F1660" s="310"/>
      <c r="G1660" s="310"/>
      <c r="H1660" s="310"/>
      <c r="I1660" s="310"/>
      <c r="J1660" s="310"/>
      <c r="K1660" s="317"/>
      <c r="L1660" s="269"/>
      <c r="M1660" s="269"/>
      <c r="N1660" s="269"/>
      <c r="O1660" s="269"/>
      <c r="P1660" s="269"/>
      <c r="Q1660" s="333"/>
      <c r="R1660" s="118"/>
    </row>
    <row r="1661" hidden="1" spans="1:18">
      <c r="A1661" s="276">
        <v>1658</v>
      </c>
      <c r="B1661" s="308"/>
      <c r="C1661" s="310"/>
      <c r="D1661" s="310"/>
      <c r="E1661" s="309"/>
      <c r="F1661" s="310"/>
      <c r="G1661" s="310"/>
      <c r="H1661" s="310"/>
      <c r="I1661" s="310"/>
      <c r="J1661" s="310"/>
      <c r="K1661" s="317"/>
      <c r="L1661" s="269"/>
      <c r="M1661" s="269"/>
      <c r="N1661" s="269"/>
      <c r="O1661" s="269"/>
      <c r="P1661" s="269"/>
      <c r="Q1661" s="333"/>
      <c r="R1661" s="118"/>
    </row>
    <row r="1662" hidden="1" spans="1:18">
      <c r="A1662" s="276">
        <v>1659</v>
      </c>
      <c r="B1662" s="308"/>
      <c r="C1662" s="310"/>
      <c r="D1662" s="310"/>
      <c r="E1662" s="309"/>
      <c r="F1662" s="310"/>
      <c r="G1662" s="310"/>
      <c r="H1662" s="310"/>
      <c r="I1662" s="310"/>
      <c r="J1662" s="310"/>
      <c r="K1662" s="317"/>
      <c r="L1662" s="269"/>
      <c r="M1662" s="269"/>
      <c r="N1662" s="269"/>
      <c r="O1662" s="269"/>
      <c r="P1662" s="269"/>
      <c r="Q1662" s="333"/>
      <c r="R1662" s="118"/>
    </row>
    <row r="1663" hidden="1" spans="1:18">
      <c r="A1663" s="276">
        <v>1660</v>
      </c>
      <c r="B1663" s="308"/>
      <c r="C1663" s="310"/>
      <c r="D1663" s="310"/>
      <c r="E1663" s="309"/>
      <c r="F1663" s="310"/>
      <c r="G1663" s="310"/>
      <c r="H1663" s="310"/>
      <c r="I1663" s="310"/>
      <c r="J1663" s="310"/>
      <c r="K1663" s="317"/>
      <c r="L1663" s="269"/>
      <c r="M1663" s="269"/>
      <c r="N1663" s="269"/>
      <c r="O1663" s="269"/>
      <c r="P1663" s="269"/>
      <c r="Q1663" s="333"/>
      <c r="R1663" s="118"/>
    </row>
    <row r="1664" hidden="1" spans="1:18">
      <c r="A1664" s="276">
        <v>1661</v>
      </c>
      <c r="B1664" s="308"/>
      <c r="C1664" s="310"/>
      <c r="D1664" s="310"/>
      <c r="E1664" s="309"/>
      <c r="F1664" s="310"/>
      <c r="G1664" s="310"/>
      <c r="H1664" s="310"/>
      <c r="I1664" s="310"/>
      <c r="J1664" s="310"/>
      <c r="K1664" s="317"/>
      <c r="L1664" s="269"/>
      <c r="M1664" s="269"/>
      <c r="N1664" s="269"/>
      <c r="O1664" s="269"/>
      <c r="P1664" s="269"/>
      <c r="Q1664" s="333"/>
      <c r="R1664" s="118"/>
    </row>
    <row r="1665" hidden="1" spans="1:18">
      <c r="A1665" s="276">
        <v>1662</v>
      </c>
      <c r="B1665" s="308"/>
      <c r="C1665" s="310"/>
      <c r="D1665" s="310"/>
      <c r="E1665" s="309"/>
      <c r="F1665" s="310"/>
      <c r="G1665" s="310"/>
      <c r="H1665" s="310"/>
      <c r="I1665" s="310"/>
      <c r="J1665" s="310"/>
      <c r="K1665" s="317"/>
      <c r="L1665" s="269"/>
      <c r="M1665" s="269"/>
      <c r="N1665" s="269"/>
      <c r="O1665" s="269"/>
      <c r="P1665" s="269"/>
      <c r="Q1665" s="333"/>
      <c r="R1665" s="118"/>
    </row>
    <row r="1666" hidden="1" spans="1:18">
      <c r="A1666" s="276">
        <v>1663</v>
      </c>
      <c r="B1666" s="308"/>
      <c r="C1666" s="310"/>
      <c r="D1666" s="310"/>
      <c r="E1666" s="309"/>
      <c r="F1666" s="310"/>
      <c r="G1666" s="310"/>
      <c r="H1666" s="310"/>
      <c r="I1666" s="310"/>
      <c r="J1666" s="310"/>
      <c r="K1666" s="317"/>
      <c r="L1666" s="269"/>
      <c r="M1666" s="269"/>
      <c r="N1666" s="269"/>
      <c r="O1666" s="269"/>
      <c r="P1666" s="269"/>
      <c r="Q1666" s="333"/>
      <c r="R1666" s="118"/>
    </row>
    <row r="1667" hidden="1" spans="1:18">
      <c r="A1667" s="276">
        <v>1664</v>
      </c>
      <c r="B1667" s="308"/>
      <c r="C1667" s="310"/>
      <c r="D1667" s="310"/>
      <c r="E1667" s="309"/>
      <c r="F1667" s="310"/>
      <c r="G1667" s="310"/>
      <c r="H1667" s="310"/>
      <c r="I1667" s="310"/>
      <c r="J1667" s="310"/>
      <c r="K1667" s="317"/>
      <c r="L1667" s="269"/>
      <c r="M1667" s="269"/>
      <c r="N1667" s="269"/>
      <c r="O1667" s="269"/>
      <c r="P1667" s="269"/>
      <c r="Q1667" s="333"/>
      <c r="R1667" s="118"/>
    </row>
    <row r="1668" hidden="1" spans="1:18">
      <c r="A1668" s="276">
        <v>1665</v>
      </c>
      <c r="B1668" s="308"/>
      <c r="C1668" s="310"/>
      <c r="D1668" s="310"/>
      <c r="E1668" s="309"/>
      <c r="F1668" s="310"/>
      <c r="G1668" s="310"/>
      <c r="H1668" s="310"/>
      <c r="I1668" s="310"/>
      <c r="J1668" s="310"/>
      <c r="K1668" s="317"/>
      <c r="L1668" s="269"/>
      <c r="M1668" s="269"/>
      <c r="N1668" s="269"/>
      <c r="O1668" s="269"/>
      <c r="P1668" s="269"/>
      <c r="Q1668" s="333"/>
      <c r="R1668" s="118"/>
    </row>
    <row r="1669" hidden="1" spans="1:18">
      <c r="A1669" s="276">
        <v>1666</v>
      </c>
      <c r="B1669" s="308"/>
      <c r="C1669" s="310"/>
      <c r="D1669" s="310"/>
      <c r="E1669" s="309"/>
      <c r="F1669" s="310"/>
      <c r="G1669" s="310"/>
      <c r="H1669" s="310"/>
      <c r="I1669" s="310"/>
      <c r="J1669" s="310"/>
      <c r="K1669" s="317"/>
      <c r="L1669" s="269"/>
      <c r="M1669" s="269"/>
      <c r="N1669" s="269"/>
      <c r="O1669" s="269"/>
      <c r="P1669" s="269"/>
      <c r="Q1669" s="333"/>
      <c r="R1669" s="118"/>
    </row>
    <row r="1670" hidden="1" spans="1:18">
      <c r="A1670" s="276">
        <v>1667</v>
      </c>
      <c r="B1670" s="308"/>
      <c r="C1670" s="310"/>
      <c r="D1670" s="310"/>
      <c r="E1670" s="309"/>
      <c r="F1670" s="310"/>
      <c r="G1670" s="310"/>
      <c r="H1670" s="310"/>
      <c r="I1670" s="310"/>
      <c r="J1670" s="310"/>
      <c r="K1670" s="317"/>
      <c r="L1670" s="269"/>
      <c r="M1670" s="269"/>
      <c r="N1670" s="269"/>
      <c r="O1670" s="269"/>
      <c r="P1670" s="269"/>
      <c r="Q1670" s="333"/>
      <c r="R1670" s="118"/>
    </row>
    <row r="1671" hidden="1" spans="1:18">
      <c r="A1671" s="276">
        <v>1668</v>
      </c>
      <c r="B1671" s="308"/>
      <c r="C1671" s="310"/>
      <c r="D1671" s="310"/>
      <c r="E1671" s="309"/>
      <c r="F1671" s="310"/>
      <c r="G1671" s="310"/>
      <c r="H1671" s="310"/>
      <c r="I1671" s="310"/>
      <c r="J1671" s="310"/>
      <c r="K1671" s="317"/>
      <c r="L1671" s="269"/>
      <c r="M1671" s="269"/>
      <c r="N1671" s="269"/>
      <c r="O1671" s="269"/>
      <c r="P1671" s="269"/>
      <c r="Q1671" s="333"/>
      <c r="R1671" s="118"/>
    </row>
    <row r="1672" hidden="1" spans="1:18">
      <c r="A1672" s="276">
        <v>1669</v>
      </c>
      <c r="B1672" s="308"/>
      <c r="C1672" s="310"/>
      <c r="D1672" s="310"/>
      <c r="E1672" s="309"/>
      <c r="F1672" s="310"/>
      <c r="G1672" s="310"/>
      <c r="H1672" s="310"/>
      <c r="I1672" s="310"/>
      <c r="J1672" s="310"/>
      <c r="K1672" s="317"/>
      <c r="L1672" s="269"/>
      <c r="M1672" s="269"/>
      <c r="N1672" s="269"/>
      <c r="O1672" s="269"/>
      <c r="P1672" s="269"/>
      <c r="Q1672" s="333"/>
      <c r="R1672" s="118"/>
    </row>
    <row r="1673" hidden="1" spans="1:18">
      <c r="A1673" s="276">
        <v>1670</v>
      </c>
      <c r="B1673" s="308"/>
      <c r="C1673" s="310"/>
      <c r="D1673" s="310"/>
      <c r="E1673" s="309"/>
      <c r="F1673" s="310"/>
      <c r="G1673" s="310"/>
      <c r="H1673" s="310"/>
      <c r="I1673" s="310"/>
      <c r="J1673" s="310"/>
      <c r="K1673" s="317"/>
      <c r="L1673" s="269"/>
      <c r="M1673" s="269"/>
      <c r="N1673" s="269"/>
      <c r="O1673" s="269"/>
      <c r="P1673" s="269"/>
      <c r="Q1673" s="333"/>
      <c r="R1673" s="118"/>
    </row>
    <row r="1674" hidden="1" spans="1:18">
      <c r="A1674" s="276">
        <v>1671</v>
      </c>
      <c r="B1674" s="308"/>
      <c r="C1674" s="310"/>
      <c r="D1674" s="310"/>
      <c r="E1674" s="309"/>
      <c r="F1674" s="310"/>
      <c r="G1674" s="310"/>
      <c r="H1674" s="310"/>
      <c r="I1674" s="310"/>
      <c r="J1674" s="310"/>
      <c r="K1674" s="317"/>
      <c r="L1674" s="269"/>
      <c r="M1674" s="269"/>
      <c r="N1674" s="269"/>
      <c r="O1674" s="269"/>
      <c r="P1674" s="269"/>
      <c r="Q1674" s="333"/>
      <c r="R1674" s="118"/>
    </row>
    <row r="1675" hidden="1" spans="1:18">
      <c r="A1675" s="276">
        <v>1672</v>
      </c>
      <c r="B1675" s="308"/>
      <c r="C1675" s="310"/>
      <c r="D1675" s="310"/>
      <c r="E1675" s="309"/>
      <c r="F1675" s="310"/>
      <c r="G1675" s="310"/>
      <c r="H1675" s="310"/>
      <c r="I1675" s="310"/>
      <c r="J1675" s="310"/>
      <c r="K1675" s="317"/>
      <c r="L1675" s="269"/>
      <c r="M1675" s="269"/>
      <c r="N1675" s="269"/>
      <c r="O1675" s="269"/>
      <c r="P1675" s="269"/>
      <c r="Q1675" s="333"/>
      <c r="R1675" s="118"/>
    </row>
    <row r="1676" hidden="1" spans="1:18">
      <c r="A1676" s="276">
        <v>1673</v>
      </c>
      <c r="B1676" s="308"/>
      <c r="C1676" s="310"/>
      <c r="D1676" s="310"/>
      <c r="E1676" s="309"/>
      <c r="F1676" s="310"/>
      <c r="G1676" s="310"/>
      <c r="H1676" s="310"/>
      <c r="I1676" s="310"/>
      <c r="J1676" s="310"/>
      <c r="K1676" s="317"/>
      <c r="L1676" s="269"/>
      <c r="M1676" s="269"/>
      <c r="N1676" s="269"/>
      <c r="O1676" s="269"/>
      <c r="P1676" s="269"/>
      <c r="Q1676" s="333"/>
      <c r="R1676" s="118"/>
    </row>
    <row r="1677" hidden="1" spans="1:18">
      <c r="A1677" s="276">
        <v>1674</v>
      </c>
      <c r="B1677" s="308"/>
      <c r="C1677" s="310"/>
      <c r="D1677" s="310"/>
      <c r="E1677" s="309"/>
      <c r="F1677" s="310"/>
      <c r="G1677" s="310"/>
      <c r="H1677" s="310"/>
      <c r="I1677" s="310"/>
      <c r="J1677" s="310"/>
      <c r="K1677" s="317"/>
      <c r="L1677" s="269"/>
      <c r="M1677" s="269"/>
      <c r="N1677" s="269"/>
      <c r="O1677" s="269"/>
      <c r="P1677" s="269"/>
      <c r="Q1677" s="333"/>
      <c r="R1677" s="118"/>
    </row>
    <row r="1678" hidden="1" spans="1:18">
      <c r="A1678" s="276">
        <v>1675</v>
      </c>
      <c r="B1678" s="308"/>
      <c r="C1678" s="310"/>
      <c r="D1678" s="310"/>
      <c r="E1678" s="309"/>
      <c r="F1678" s="310"/>
      <c r="G1678" s="310"/>
      <c r="H1678" s="310"/>
      <c r="I1678" s="310"/>
      <c r="J1678" s="310"/>
      <c r="K1678" s="317"/>
      <c r="L1678" s="269"/>
      <c r="M1678" s="269"/>
      <c r="N1678" s="269"/>
      <c r="O1678" s="269"/>
      <c r="P1678" s="269"/>
      <c r="Q1678" s="333"/>
      <c r="R1678" s="118"/>
    </row>
    <row r="1679" hidden="1" spans="1:18">
      <c r="A1679" s="276">
        <v>1676</v>
      </c>
      <c r="B1679" s="308"/>
      <c r="C1679" s="310"/>
      <c r="D1679" s="310"/>
      <c r="E1679" s="309"/>
      <c r="F1679" s="310"/>
      <c r="G1679" s="310"/>
      <c r="H1679" s="310"/>
      <c r="I1679" s="310"/>
      <c r="J1679" s="310"/>
      <c r="K1679" s="317"/>
      <c r="L1679" s="269"/>
      <c r="M1679" s="269"/>
      <c r="N1679" s="269"/>
      <c r="O1679" s="269"/>
      <c r="P1679" s="269"/>
      <c r="Q1679" s="333"/>
      <c r="R1679" s="118"/>
    </row>
    <row r="1680" hidden="1" spans="1:18">
      <c r="A1680" s="276">
        <v>1677</v>
      </c>
      <c r="B1680" s="308"/>
      <c r="C1680" s="310"/>
      <c r="D1680" s="310"/>
      <c r="E1680" s="309"/>
      <c r="F1680" s="310"/>
      <c r="G1680" s="310"/>
      <c r="H1680" s="310"/>
      <c r="I1680" s="310"/>
      <c r="J1680" s="310"/>
      <c r="K1680" s="317"/>
      <c r="L1680" s="269"/>
      <c r="M1680" s="269"/>
      <c r="N1680" s="269"/>
      <c r="O1680" s="269"/>
      <c r="P1680" s="269"/>
      <c r="Q1680" s="333"/>
      <c r="R1680" s="118"/>
    </row>
    <row r="1681" hidden="1" spans="1:18">
      <c r="A1681" s="276">
        <v>1678</v>
      </c>
      <c r="B1681" s="308"/>
      <c r="C1681" s="310"/>
      <c r="D1681" s="310"/>
      <c r="E1681" s="309"/>
      <c r="F1681" s="310"/>
      <c r="G1681" s="310"/>
      <c r="H1681" s="310"/>
      <c r="I1681" s="310"/>
      <c r="J1681" s="310"/>
      <c r="K1681" s="317"/>
      <c r="L1681" s="269"/>
      <c r="M1681" s="269"/>
      <c r="N1681" s="269"/>
      <c r="O1681" s="269"/>
      <c r="P1681" s="269"/>
      <c r="Q1681" s="333"/>
      <c r="R1681" s="118"/>
    </row>
    <row r="1682" hidden="1" spans="1:18">
      <c r="A1682" s="276">
        <v>1679</v>
      </c>
      <c r="B1682" s="308"/>
      <c r="C1682" s="310"/>
      <c r="D1682" s="310"/>
      <c r="E1682" s="309"/>
      <c r="F1682" s="310"/>
      <c r="G1682" s="310"/>
      <c r="H1682" s="310"/>
      <c r="I1682" s="310"/>
      <c r="J1682" s="310"/>
      <c r="K1682" s="317"/>
      <c r="L1682" s="269"/>
      <c r="M1682" s="269"/>
      <c r="N1682" s="269"/>
      <c r="O1682" s="269"/>
      <c r="P1682" s="269"/>
      <c r="Q1682" s="333"/>
      <c r="R1682" s="118"/>
    </row>
    <row r="1683" hidden="1" spans="1:18">
      <c r="A1683" s="276">
        <v>1680</v>
      </c>
      <c r="B1683" s="308"/>
      <c r="C1683" s="310"/>
      <c r="D1683" s="310"/>
      <c r="E1683" s="309"/>
      <c r="F1683" s="310"/>
      <c r="G1683" s="310"/>
      <c r="H1683" s="310"/>
      <c r="I1683" s="310"/>
      <c r="J1683" s="310"/>
      <c r="K1683" s="317"/>
      <c r="L1683" s="269"/>
      <c r="M1683" s="269"/>
      <c r="N1683" s="269"/>
      <c r="O1683" s="269"/>
      <c r="P1683" s="269"/>
      <c r="Q1683" s="333"/>
      <c r="R1683" s="118"/>
    </row>
    <row r="1684" hidden="1" spans="1:18">
      <c r="A1684" s="276">
        <v>1681</v>
      </c>
      <c r="B1684" s="308"/>
      <c r="C1684" s="310"/>
      <c r="D1684" s="310"/>
      <c r="E1684" s="309"/>
      <c r="F1684" s="310"/>
      <c r="G1684" s="310"/>
      <c r="H1684" s="310"/>
      <c r="I1684" s="310"/>
      <c r="J1684" s="310"/>
      <c r="K1684" s="317"/>
      <c r="L1684" s="269"/>
      <c r="M1684" s="269"/>
      <c r="N1684" s="269"/>
      <c r="O1684" s="269"/>
      <c r="P1684" s="269"/>
      <c r="Q1684" s="333"/>
      <c r="R1684" s="118"/>
    </row>
    <row r="1685" hidden="1" spans="1:18">
      <c r="A1685" s="276">
        <v>1682</v>
      </c>
      <c r="B1685" s="308"/>
      <c r="C1685" s="310"/>
      <c r="D1685" s="310"/>
      <c r="E1685" s="309"/>
      <c r="F1685" s="310"/>
      <c r="G1685" s="310"/>
      <c r="H1685" s="310"/>
      <c r="I1685" s="310"/>
      <c r="J1685" s="310"/>
      <c r="K1685" s="317"/>
      <c r="L1685" s="269"/>
      <c r="M1685" s="269"/>
      <c r="N1685" s="269"/>
      <c r="O1685" s="269"/>
      <c r="P1685" s="269"/>
      <c r="Q1685" s="333"/>
      <c r="R1685" s="118"/>
    </row>
    <row r="1686" hidden="1" spans="1:18">
      <c r="A1686" s="276">
        <v>1683</v>
      </c>
      <c r="B1686" s="308"/>
      <c r="C1686" s="310"/>
      <c r="D1686" s="310"/>
      <c r="E1686" s="309"/>
      <c r="F1686" s="310"/>
      <c r="G1686" s="310"/>
      <c r="H1686" s="310"/>
      <c r="I1686" s="310"/>
      <c r="J1686" s="310"/>
      <c r="K1686" s="317"/>
      <c r="L1686" s="269"/>
      <c r="M1686" s="269"/>
      <c r="N1686" s="269"/>
      <c r="O1686" s="269"/>
      <c r="P1686" s="269"/>
      <c r="Q1686" s="333"/>
      <c r="R1686" s="118"/>
    </row>
    <row r="1687" hidden="1" spans="1:18">
      <c r="A1687" s="276">
        <v>1684</v>
      </c>
      <c r="B1687" s="308"/>
      <c r="C1687" s="310"/>
      <c r="D1687" s="310"/>
      <c r="E1687" s="309"/>
      <c r="F1687" s="310"/>
      <c r="G1687" s="310"/>
      <c r="H1687" s="310"/>
      <c r="I1687" s="310"/>
      <c r="J1687" s="310"/>
      <c r="K1687" s="317"/>
      <c r="L1687" s="269"/>
      <c r="M1687" s="269"/>
      <c r="N1687" s="269"/>
      <c r="O1687" s="269"/>
      <c r="P1687" s="269"/>
      <c r="Q1687" s="333"/>
      <c r="R1687" s="118"/>
    </row>
    <row r="1688" hidden="1" spans="1:18">
      <c r="A1688" s="276">
        <v>1685</v>
      </c>
      <c r="B1688" s="308"/>
      <c r="C1688" s="310"/>
      <c r="D1688" s="310"/>
      <c r="E1688" s="309"/>
      <c r="F1688" s="310"/>
      <c r="G1688" s="310"/>
      <c r="H1688" s="310"/>
      <c r="I1688" s="310"/>
      <c r="J1688" s="310"/>
      <c r="K1688" s="317"/>
      <c r="L1688" s="269"/>
      <c r="M1688" s="269"/>
      <c r="N1688" s="269"/>
      <c r="O1688" s="269"/>
      <c r="P1688" s="269"/>
      <c r="Q1688" s="333"/>
      <c r="R1688" s="118"/>
    </row>
    <row r="1689" hidden="1" spans="1:18">
      <c r="A1689" s="276">
        <v>1686</v>
      </c>
      <c r="B1689" s="308"/>
      <c r="C1689" s="310"/>
      <c r="D1689" s="310"/>
      <c r="E1689" s="309"/>
      <c r="F1689" s="310"/>
      <c r="G1689" s="310"/>
      <c r="H1689" s="310"/>
      <c r="I1689" s="310"/>
      <c r="J1689" s="310"/>
      <c r="K1689" s="317"/>
      <c r="L1689" s="269"/>
      <c r="M1689" s="269"/>
      <c r="N1689" s="269"/>
      <c r="O1689" s="269"/>
      <c r="P1689" s="269"/>
      <c r="Q1689" s="333"/>
      <c r="R1689" s="118"/>
    </row>
    <row r="1690" hidden="1" spans="1:18">
      <c r="A1690" s="276">
        <v>1687</v>
      </c>
      <c r="B1690" s="308"/>
      <c r="C1690" s="310"/>
      <c r="D1690" s="310"/>
      <c r="E1690" s="309"/>
      <c r="F1690" s="310"/>
      <c r="G1690" s="310"/>
      <c r="H1690" s="310"/>
      <c r="I1690" s="310"/>
      <c r="J1690" s="310"/>
      <c r="K1690" s="317"/>
      <c r="L1690" s="269"/>
      <c r="M1690" s="269"/>
      <c r="N1690" s="269"/>
      <c r="O1690" s="269"/>
      <c r="P1690" s="269"/>
      <c r="Q1690" s="333"/>
      <c r="R1690" s="118"/>
    </row>
    <row r="1691" hidden="1" spans="1:18">
      <c r="A1691" s="276">
        <v>1688</v>
      </c>
      <c r="B1691" s="308"/>
      <c r="C1691" s="310"/>
      <c r="D1691" s="310"/>
      <c r="E1691" s="309"/>
      <c r="F1691" s="310"/>
      <c r="G1691" s="310"/>
      <c r="H1691" s="310"/>
      <c r="I1691" s="310"/>
      <c r="J1691" s="310"/>
      <c r="K1691" s="317"/>
      <c r="L1691" s="269"/>
      <c r="M1691" s="269"/>
      <c r="N1691" s="269"/>
      <c r="O1691" s="269"/>
      <c r="P1691" s="269"/>
      <c r="Q1691" s="333"/>
      <c r="R1691" s="118"/>
    </row>
    <row r="1692" hidden="1" spans="1:18">
      <c r="A1692" s="276">
        <v>1689</v>
      </c>
      <c r="B1692" s="308"/>
      <c r="C1692" s="310"/>
      <c r="D1692" s="310"/>
      <c r="E1692" s="309"/>
      <c r="F1692" s="310"/>
      <c r="G1692" s="310"/>
      <c r="H1692" s="310"/>
      <c r="I1692" s="310"/>
      <c r="J1692" s="310"/>
      <c r="K1692" s="317"/>
      <c r="L1692" s="269"/>
      <c r="M1692" s="269"/>
      <c r="N1692" s="269"/>
      <c r="O1692" s="269"/>
      <c r="P1692" s="269"/>
      <c r="Q1692" s="333"/>
      <c r="R1692" s="118"/>
    </row>
    <row r="1693" hidden="1" spans="1:18">
      <c r="A1693" s="276">
        <v>1690</v>
      </c>
      <c r="B1693" s="308"/>
      <c r="C1693" s="310"/>
      <c r="D1693" s="310"/>
      <c r="E1693" s="309"/>
      <c r="F1693" s="310"/>
      <c r="G1693" s="310"/>
      <c r="H1693" s="310"/>
      <c r="I1693" s="310"/>
      <c r="J1693" s="310"/>
      <c r="K1693" s="317"/>
      <c r="L1693" s="269"/>
      <c r="M1693" s="269"/>
      <c r="N1693" s="269"/>
      <c r="O1693" s="269"/>
      <c r="P1693" s="269"/>
      <c r="Q1693" s="333"/>
      <c r="R1693" s="118"/>
    </row>
    <row r="1694" hidden="1" spans="1:18">
      <c r="A1694" s="276">
        <v>1691</v>
      </c>
      <c r="B1694" s="308"/>
      <c r="C1694" s="310"/>
      <c r="D1694" s="310"/>
      <c r="E1694" s="309"/>
      <c r="F1694" s="310"/>
      <c r="G1694" s="310"/>
      <c r="H1694" s="310"/>
      <c r="I1694" s="310"/>
      <c r="J1694" s="310"/>
      <c r="K1694" s="317"/>
      <c r="L1694" s="269"/>
      <c r="M1694" s="269"/>
      <c r="N1694" s="269"/>
      <c r="O1694" s="269"/>
      <c r="P1694" s="269"/>
      <c r="Q1694" s="333"/>
      <c r="R1694" s="118"/>
    </row>
    <row r="1695" hidden="1" spans="1:18">
      <c r="A1695" s="276">
        <v>1692</v>
      </c>
      <c r="B1695" s="308"/>
      <c r="C1695" s="310"/>
      <c r="D1695" s="310"/>
      <c r="E1695" s="309"/>
      <c r="F1695" s="310"/>
      <c r="G1695" s="310"/>
      <c r="H1695" s="310"/>
      <c r="I1695" s="310"/>
      <c r="J1695" s="310"/>
      <c r="K1695" s="317"/>
      <c r="L1695" s="269"/>
      <c r="M1695" s="269"/>
      <c r="N1695" s="269"/>
      <c r="O1695" s="269"/>
      <c r="P1695" s="269"/>
      <c r="Q1695" s="333"/>
      <c r="R1695" s="118"/>
    </row>
    <row r="1696" hidden="1" spans="1:18">
      <c r="A1696" s="276">
        <v>1693</v>
      </c>
      <c r="B1696" s="308"/>
      <c r="C1696" s="310"/>
      <c r="D1696" s="310"/>
      <c r="E1696" s="309"/>
      <c r="F1696" s="310"/>
      <c r="G1696" s="310"/>
      <c r="H1696" s="310"/>
      <c r="I1696" s="310"/>
      <c r="J1696" s="310"/>
      <c r="K1696" s="317"/>
      <c r="L1696" s="269"/>
      <c r="M1696" s="269"/>
      <c r="N1696" s="269"/>
      <c r="O1696" s="269"/>
      <c r="P1696" s="269"/>
      <c r="Q1696" s="333"/>
      <c r="R1696" s="118"/>
    </row>
    <row r="1697" hidden="1" spans="1:18">
      <c r="A1697" s="276">
        <v>1694</v>
      </c>
      <c r="B1697" s="308"/>
      <c r="C1697" s="310"/>
      <c r="D1697" s="310"/>
      <c r="E1697" s="309"/>
      <c r="F1697" s="310"/>
      <c r="G1697" s="310"/>
      <c r="H1697" s="310"/>
      <c r="I1697" s="310"/>
      <c r="J1697" s="310"/>
      <c r="K1697" s="317"/>
      <c r="L1697" s="269"/>
      <c r="M1697" s="269"/>
      <c r="N1697" s="269"/>
      <c r="O1697" s="269"/>
      <c r="P1697" s="269"/>
      <c r="Q1697" s="333"/>
      <c r="R1697" s="118"/>
    </row>
    <row r="1698" hidden="1" spans="1:18">
      <c r="A1698" s="276">
        <v>1695</v>
      </c>
      <c r="B1698" s="308"/>
      <c r="C1698" s="310"/>
      <c r="D1698" s="310"/>
      <c r="E1698" s="309"/>
      <c r="F1698" s="310"/>
      <c r="G1698" s="310"/>
      <c r="H1698" s="310"/>
      <c r="I1698" s="310"/>
      <c r="J1698" s="310"/>
      <c r="K1698" s="317"/>
      <c r="L1698" s="269"/>
      <c r="M1698" s="269"/>
      <c r="N1698" s="269"/>
      <c r="O1698" s="269"/>
      <c r="P1698" s="269"/>
      <c r="Q1698" s="333"/>
      <c r="R1698" s="118"/>
    </row>
    <row r="1699" hidden="1" spans="1:18">
      <c r="A1699" s="276">
        <v>1696</v>
      </c>
      <c r="B1699" s="308"/>
      <c r="C1699" s="310"/>
      <c r="D1699" s="310"/>
      <c r="E1699" s="309"/>
      <c r="F1699" s="310"/>
      <c r="G1699" s="310"/>
      <c r="H1699" s="310"/>
      <c r="I1699" s="310"/>
      <c r="J1699" s="310"/>
      <c r="K1699" s="317"/>
      <c r="L1699" s="269"/>
      <c r="M1699" s="269"/>
      <c r="N1699" s="269"/>
      <c r="O1699" s="269"/>
      <c r="P1699" s="269"/>
      <c r="Q1699" s="333"/>
      <c r="R1699" s="118"/>
    </row>
    <row r="1700" hidden="1" spans="1:18">
      <c r="A1700" s="276">
        <v>1697</v>
      </c>
      <c r="B1700" s="308"/>
      <c r="C1700" s="310"/>
      <c r="D1700" s="310"/>
      <c r="E1700" s="309"/>
      <c r="F1700" s="310"/>
      <c r="G1700" s="310"/>
      <c r="H1700" s="310"/>
      <c r="I1700" s="310"/>
      <c r="J1700" s="310"/>
      <c r="K1700" s="317"/>
      <c r="L1700" s="269"/>
      <c r="M1700" s="269"/>
      <c r="N1700" s="269"/>
      <c r="O1700" s="269"/>
      <c r="P1700" s="269"/>
      <c r="Q1700" s="333"/>
      <c r="R1700" s="118"/>
    </row>
    <row r="1701" hidden="1" spans="1:18">
      <c r="A1701" s="276">
        <v>1698</v>
      </c>
      <c r="B1701" s="308"/>
      <c r="C1701" s="310"/>
      <c r="D1701" s="310"/>
      <c r="E1701" s="309"/>
      <c r="F1701" s="310"/>
      <c r="G1701" s="310"/>
      <c r="H1701" s="310"/>
      <c r="I1701" s="310"/>
      <c r="J1701" s="310"/>
      <c r="K1701" s="317"/>
      <c r="L1701" s="269"/>
      <c r="M1701" s="269"/>
      <c r="N1701" s="269"/>
      <c r="O1701" s="269"/>
      <c r="P1701" s="269"/>
      <c r="Q1701" s="333"/>
      <c r="R1701" s="118"/>
    </row>
    <row r="1702" hidden="1" spans="1:18">
      <c r="A1702" s="276">
        <v>1699</v>
      </c>
      <c r="B1702" s="308"/>
      <c r="C1702" s="310"/>
      <c r="D1702" s="310"/>
      <c r="E1702" s="309"/>
      <c r="F1702" s="310"/>
      <c r="G1702" s="310"/>
      <c r="H1702" s="310"/>
      <c r="I1702" s="310"/>
      <c r="J1702" s="310"/>
      <c r="K1702" s="317"/>
      <c r="L1702" s="269"/>
      <c r="M1702" s="269"/>
      <c r="N1702" s="269"/>
      <c r="O1702" s="269"/>
      <c r="P1702" s="269"/>
      <c r="Q1702" s="333"/>
      <c r="R1702" s="118"/>
    </row>
    <row r="1703" ht="14.25" hidden="1" spans="1:18">
      <c r="A1703" s="276">
        <v>1700</v>
      </c>
      <c r="B1703" s="340"/>
      <c r="C1703" s="196"/>
      <c r="D1703" s="196"/>
      <c r="E1703" s="341"/>
      <c r="F1703" s="196"/>
      <c r="G1703" s="196"/>
      <c r="H1703" s="196"/>
      <c r="I1703" s="196"/>
      <c r="J1703" s="196"/>
      <c r="K1703" s="342"/>
      <c r="L1703" s="343"/>
      <c r="M1703" s="343"/>
      <c r="N1703" s="343"/>
      <c r="O1703" s="343"/>
      <c r="P1703" s="343"/>
      <c r="Q1703" s="344"/>
      <c r="R1703" s="178"/>
    </row>
    <row r="1704" hidden="1" spans="1:18">
      <c r="A1704" s="276">
        <v>1701</v>
      </c>
      <c r="B1704" s="306"/>
      <c r="C1704" s="275"/>
      <c r="D1704" s="275"/>
      <c r="E1704" s="307"/>
      <c r="F1704" s="275"/>
      <c r="G1704" s="275"/>
      <c r="H1704" s="275"/>
      <c r="I1704" s="275"/>
      <c r="J1704" s="275"/>
      <c r="K1704" s="324"/>
      <c r="L1704" s="325"/>
      <c r="M1704" s="325"/>
      <c r="N1704" s="325"/>
      <c r="O1704" s="269"/>
      <c r="P1704" s="325"/>
      <c r="Q1704" s="333"/>
      <c r="R1704" s="177"/>
    </row>
    <row r="1705" hidden="1" spans="1:18">
      <c r="A1705" s="276">
        <v>1702</v>
      </c>
      <c r="B1705" s="308"/>
      <c r="C1705" s="310"/>
      <c r="D1705" s="310"/>
      <c r="E1705" s="309"/>
      <c r="F1705" s="310"/>
      <c r="G1705" s="310"/>
      <c r="H1705" s="310"/>
      <c r="I1705" s="310"/>
      <c r="J1705" s="310"/>
      <c r="K1705" s="317"/>
      <c r="L1705" s="269"/>
      <c r="M1705" s="269"/>
      <c r="N1705" s="269"/>
      <c r="O1705" s="269"/>
      <c r="P1705" s="269"/>
      <c r="Q1705" s="333"/>
      <c r="R1705" s="118"/>
    </row>
    <row r="1706" hidden="1" spans="1:18">
      <c r="A1706" s="276">
        <v>1703</v>
      </c>
      <c r="B1706" s="308"/>
      <c r="C1706" s="310"/>
      <c r="D1706" s="310"/>
      <c r="E1706" s="309"/>
      <c r="F1706" s="310"/>
      <c r="G1706" s="310"/>
      <c r="H1706" s="310"/>
      <c r="I1706" s="310"/>
      <c r="J1706" s="310"/>
      <c r="K1706" s="317"/>
      <c r="L1706" s="269"/>
      <c r="M1706" s="269"/>
      <c r="N1706" s="269"/>
      <c r="O1706" s="269"/>
      <c r="P1706" s="269"/>
      <c r="Q1706" s="333"/>
      <c r="R1706" s="118"/>
    </row>
    <row r="1707" hidden="1" spans="1:18">
      <c r="A1707" s="276">
        <v>1704</v>
      </c>
      <c r="B1707" s="308"/>
      <c r="C1707" s="310"/>
      <c r="D1707" s="310"/>
      <c r="E1707" s="309"/>
      <c r="F1707" s="310"/>
      <c r="G1707" s="310"/>
      <c r="H1707" s="310"/>
      <c r="I1707" s="310"/>
      <c r="J1707" s="310"/>
      <c r="K1707" s="317"/>
      <c r="L1707" s="269"/>
      <c r="M1707" s="269"/>
      <c r="N1707" s="269"/>
      <c r="O1707" s="269"/>
      <c r="P1707" s="269"/>
      <c r="Q1707" s="333"/>
      <c r="R1707" s="118"/>
    </row>
    <row r="1708" hidden="1" spans="1:18">
      <c r="A1708" s="276">
        <v>1705</v>
      </c>
      <c r="B1708" s="308"/>
      <c r="C1708" s="310"/>
      <c r="D1708" s="310"/>
      <c r="E1708" s="309"/>
      <c r="F1708" s="310"/>
      <c r="G1708" s="310"/>
      <c r="H1708" s="310"/>
      <c r="I1708" s="310"/>
      <c r="J1708" s="310"/>
      <c r="K1708" s="317"/>
      <c r="L1708" s="269"/>
      <c r="M1708" s="269"/>
      <c r="N1708" s="269"/>
      <c r="O1708" s="269"/>
      <c r="P1708" s="269"/>
      <c r="Q1708" s="333"/>
      <c r="R1708" s="118"/>
    </row>
    <row r="1709" hidden="1" spans="1:18">
      <c r="A1709" s="276">
        <v>1706</v>
      </c>
      <c r="B1709" s="308"/>
      <c r="C1709" s="310"/>
      <c r="D1709" s="310"/>
      <c r="E1709" s="309"/>
      <c r="F1709" s="310"/>
      <c r="G1709" s="310"/>
      <c r="H1709" s="310"/>
      <c r="I1709" s="310"/>
      <c r="J1709" s="310"/>
      <c r="K1709" s="317"/>
      <c r="L1709" s="269"/>
      <c r="M1709" s="269"/>
      <c r="N1709" s="269"/>
      <c r="O1709" s="269"/>
      <c r="P1709" s="269"/>
      <c r="Q1709" s="333"/>
      <c r="R1709" s="118"/>
    </row>
    <row r="1710" hidden="1" spans="1:18">
      <c r="A1710" s="276">
        <v>1707</v>
      </c>
      <c r="B1710" s="308"/>
      <c r="C1710" s="310"/>
      <c r="D1710" s="310"/>
      <c r="E1710" s="309"/>
      <c r="F1710" s="310"/>
      <c r="G1710" s="310"/>
      <c r="H1710" s="310"/>
      <c r="I1710" s="310"/>
      <c r="J1710" s="310"/>
      <c r="K1710" s="317"/>
      <c r="L1710" s="269"/>
      <c r="M1710" s="269"/>
      <c r="N1710" s="269"/>
      <c r="O1710" s="269"/>
      <c r="P1710" s="269"/>
      <c r="Q1710" s="333"/>
      <c r="R1710" s="118"/>
    </row>
    <row r="1711" hidden="1" spans="1:18">
      <c r="A1711" s="276">
        <v>1708</v>
      </c>
      <c r="B1711" s="308"/>
      <c r="C1711" s="310"/>
      <c r="D1711" s="310"/>
      <c r="E1711" s="309"/>
      <c r="F1711" s="310"/>
      <c r="G1711" s="310"/>
      <c r="H1711" s="310"/>
      <c r="I1711" s="310"/>
      <c r="J1711" s="310"/>
      <c r="K1711" s="317"/>
      <c r="L1711" s="269"/>
      <c r="M1711" s="269"/>
      <c r="N1711" s="269"/>
      <c r="O1711" s="269"/>
      <c r="P1711" s="269"/>
      <c r="Q1711" s="333"/>
      <c r="R1711" s="118"/>
    </row>
    <row r="1712" hidden="1" spans="1:18">
      <c r="A1712" s="276">
        <v>1709</v>
      </c>
      <c r="B1712" s="308"/>
      <c r="C1712" s="310"/>
      <c r="D1712" s="310"/>
      <c r="E1712" s="309"/>
      <c r="F1712" s="310"/>
      <c r="G1712" s="310"/>
      <c r="H1712" s="310"/>
      <c r="I1712" s="310"/>
      <c r="J1712" s="310"/>
      <c r="K1712" s="317"/>
      <c r="L1712" s="269"/>
      <c r="M1712" s="269"/>
      <c r="N1712" s="269"/>
      <c r="O1712" s="269"/>
      <c r="P1712" s="269"/>
      <c r="Q1712" s="333"/>
      <c r="R1712" s="118"/>
    </row>
    <row r="1713" hidden="1" spans="1:18">
      <c r="A1713" s="276">
        <v>1710</v>
      </c>
      <c r="B1713" s="308"/>
      <c r="C1713" s="310"/>
      <c r="D1713" s="310"/>
      <c r="E1713" s="309"/>
      <c r="F1713" s="310"/>
      <c r="G1713" s="310"/>
      <c r="H1713" s="310"/>
      <c r="I1713" s="310"/>
      <c r="J1713" s="310"/>
      <c r="K1713" s="317"/>
      <c r="L1713" s="269"/>
      <c r="M1713" s="269"/>
      <c r="N1713" s="269"/>
      <c r="O1713" s="269"/>
      <c r="P1713" s="269"/>
      <c r="Q1713" s="333"/>
      <c r="R1713" s="118"/>
    </row>
    <row r="1714" hidden="1" spans="1:18">
      <c r="A1714" s="276">
        <v>1711</v>
      </c>
      <c r="B1714" s="308"/>
      <c r="C1714" s="310"/>
      <c r="D1714" s="310"/>
      <c r="E1714" s="309"/>
      <c r="F1714" s="310"/>
      <c r="G1714" s="310"/>
      <c r="H1714" s="310"/>
      <c r="I1714" s="310"/>
      <c r="J1714" s="310"/>
      <c r="K1714" s="317"/>
      <c r="L1714" s="269"/>
      <c r="M1714" s="269"/>
      <c r="N1714" s="269"/>
      <c r="O1714" s="269"/>
      <c r="P1714" s="269"/>
      <c r="Q1714" s="333"/>
      <c r="R1714" s="118"/>
    </row>
    <row r="1715" hidden="1" spans="1:18">
      <c r="A1715" s="276">
        <v>1712</v>
      </c>
      <c r="B1715" s="308"/>
      <c r="C1715" s="310"/>
      <c r="D1715" s="310"/>
      <c r="E1715" s="309"/>
      <c r="F1715" s="310"/>
      <c r="G1715" s="310"/>
      <c r="H1715" s="310"/>
      <c r="I1715" s="310"/>
      <c r="J1715" s="310"/>
      <c r="K1715" s="317"/>
      <c r="L1715" s="269"/>
      <c r="M1715" s="269"/>
      <c r="N1715" s="269"/>
      <c r="O1715" s="269"/>
      <c r="P1715" s="269"/>
      <c r="Q1715" s="333"/>
      <c r="R1715" s="118"/>
    </row>
    <row r="1716" hidden="1" spans="1:18">
      <c r="A1716" s="276">
        <v>1713</v>
      </c>
      <c r="B1716" s="308"/>
      <c r="C1716" s="310"/>
      <c r="D1716" s="310"/>
      <c r="E1716" s="309"/>
      <c r="F1716" s="310"/>
      <c r="G1716" s="310"/>
      <c r="H1716" s="310"/>
      <c r="I1716" s="310"/>
      <c r="J1716" s="310"/>
      <c r="K1716" s="317"/>
      <c r="L1716" s="269"/>
      <c r="M1716" s="269"/>
      <c r="N1716" s="269"/>
      <c r="O1716" s="269"/>
      <c r="P1716" s="269"/>
      <c r="Q1716" s="333"/>
      <c r="R1716" s="118"/>
    </row>
    <row r="1717" hidden="1" spans="1:18">
      <c r="A1717" s="276">
        <v>1714</v>
      </c>
      <c r="B1717" s="308"/>
      <c r="C1717" s="310"/>
      <c r="D1717" s="310"/>
      <c r="E1717" s="309"/>
      <c r="F1717" s="310"/>
      <c r="G1717" s="310"/>
      <c r="H1717" s="310"/>
      <c r="I1717" s="310"/>
      <c r="J1717" s="310"/>
      <c r="K1717" s="317"/>
      <c r="L1717" s="269"/>
      <c r="M1717" s="269"/>
      <c r="N1717" s="269"/>
      <c r="O1717" s="269"/>
      <c r="P1717" s="269"/>
      <c r="Q1717" s="333"/>
      <c r="R1717" s="118"/>
    </row>
    <row r="1718" hidden="1" spans="1:18">
      <c r="A1718" s="276">
        <v>1715</v>
      </c>
      <c r="B1718" s="308"/>
      <c r="C1718" s="310"/>
      <c r="D1718" s="310"/>
      <c r="E1718" s="309"/>
      <c r="F1718" s="310"/>
      <c r="G1718" s="310"/>
      <c r="H1718" s="310"/>
      <c r="I1718" s="310"/>
      <c r="J1718" s="310"/>
      <c r="K1718" s="317"/>
      <c r="L1718" s="269"/>
      <c r="M1718" s="269"/>
      <c r="N1718" s="269"/>
      <c r="O1718" s="269"/>
      <c r="P1718" s="269"/>
      <c r="Q1718" s="333"/>
      <c r="R1718" s="118"/>
    </row>
    <row r="1719" hidden="1" spans="1:18">
      <c r="A1719" s="276">
        <v>1716</v>
      </c>
      <c r="B1719" s="308"/>
      <c r="C1719" s="310"/>
      <c r="D1719" s="310"/>
      <c r="E1719" s="309"/>
      <c r="F1719" s="310"/>
      <c r="G1719" s="310"/>
      <c r="H1719" s="310"/>
      <c r="I1719" s="310"/>
      <c r="J1719" s="310"/>
      <c r="K1719" s="317"/>
      <c r="L1719" s="269"/>
      <c r="M1719" s="269"/>
      <c r="N1719" s="269"/>
      <c r="O1719" s="269"/>
      <c r="P1719" s="269"/>
      <c r="Q1719" s="333"/>
      <c r="R1719" s="118"/>
    </row>
    <row r="1720" hidden="1" spans="1:18">
      <c r="A1720" s="276">
        <v>1717</v>
      </c>
      <c r="B1720" s="308"/>
      <c r="C1720" s="310"/>
      <c r="D1720" s="310"/>
      <c r="E1720" s="309"/>
      <c r="F1720" s="310"/>
      <c r="G1720" s="310"/>
      <c r="H1720" s="310"/>
      <c r="I1720" s="310"/>
      <c r="J1720" s="310"/>
      <c r="K1720" s="317"/>
      <c r="L1720" s="269"/>
      <c r="M1720" s="269"/>
      <c r="N1720" s="269"/>
      <c r="O1720" s="269"/>
      <c r="P1720" s="269"/>
      <c r="Q1720" s="333"/>
      <c r="R1720" s="118"/>
    </row>
    <row r="1721" hidden="1" spans="1:18">
      <c r="A1721" s="276">
        <v>1718</v>
      </c>
      <c r="B1721" s="308"/>
      <c r="C1721" s="310"/>
      <c r="D1721" s="310"/>
      <c r="E1721" s="309"/>
      <c r="F1721" s="310"/>
      <c r="G1721" s="310"/>
      <c r="H1721" s="310"/>
      <c r="I1721" s="310"/>
      <c r="J1721" s="310"/>
      <c r="K1721" s="317"/>
      <c r="L1721" s="269"/>
      <c r="M1721" s="269"/>
      <c r="N1721" s="269"/>
      <c r="O1721" s="269"/>
      <c r="P1721" s="269"/>
      <c r="Q1721" s="333"/>
      <c r="R1721" s="118"/>
    </row>
    <row r="1722" hidden="1" spans="1:18">
      <c r="A1722" s="276">
        <v>1719</v>
      </c>
      <c r="B1722" s="308"/>
      <c r="C1722" s="310"/>
      <c r="D1722" s="310"/>
      <c r="E1722" s="309"/>
      <c r="F1722" s="310"/>
      <c r="G1722" s="310"/>
      <c r="H1722" s="310"/>
      <c r="I1722" s="310"/>
      <c r="J1722" s="310"/>
      <c r="K1722" s="317"/>
      <c r="L1722" s="269"/>
      <c r="M1722" s="269"/>
      <c r="N1722" s="269"/>
      <c r="O1722" s="269"/>
      <c r="P1722" s="269"/>
      <c r="Q1722" s="333"/>
      <c r="R1722" s="118"/>
    </row>
    <row r="1723" hidden="1" spans="1:18">
      <c r="A1723" s="276">
        <v>1720</v>
      </c>
      <c r="B1723" s="308"/>
      <c r="C1723" s="310"/>
      <c r="D1723" s="310"/>
      <c r="E1723" s="309"/>
      <c r="F1723" s="310"/>
      <c r="G1723" s="310"/>
      <c r="H1723" s="310"/>
      <c r="I1723" s="310"/>
      <c r="J1723" s="310"/>
      <c r="K1723" s="317"/>
      <c r="L1723" s="269"/>
      <c r="M1723" s="269"/>
      <c r="N1723" s="269"/>
      <c r="O1723" s="269"/>
      <c r="P1723" s="269"/>
      <c r="Q1723" s="333"/>
      <c r="R1723" s="118"/>
    </row>
    <row r="1724" hidden="1" spans="1:18">
      <c r="A1724" s="276">
        <v>1721</v>
      </c>
      <c r="B1724" s="308"/>
      <c r="C1724" s="310"/>
      <c r="D1724" s="310"/>
      <c r="E1724" s="309"/>
      <c r="F1724" s="310"/>
      <c r="G1724" s="310"/>
      <c r="H1724" s="310"/>
      <c r="I1724" s="310"/>
      <c r="J1724" s="310"/>
      <c r="K1724" s="317"/>
      <c r="L1724" s="269"/>
      <c r="M1724" s="269"/>
      <c r="N1724" s="269"/>
      <c r="O1724" s="269"/>
      <c r="P1724" s="269"/>
      <c r="Q1724" s="333"/>
      <c r="R1724" s="118"/>
    </row>
    <row r="1725" hidden="1" spans="1:18">
      <c r="A1725" s="276">
        <v>1722</v>
      </c>
      <c r="B1725" s="308"/>
      <c r="C1725" s="310"/>
      <c r="D1725" s="310"/>
      <c r="E1725" s="309"/>
      <c r="F1725" s="310"/>
      <c r="G1725" s="310"/>
      <c r="H1725" s="310"/>
      <c r="I1725" s="310"/>
      <c r="J1725" s="310"/>
      <c r="K1725" s="317"/>
      <c r="L1725" s="269"/>
      <c r="M1725" s="269"/>
      <c r="N1725" s="269"/>
      <c r="O1725" s="269"/>
      <c r="P1725" s="269"/>
      <c r="Q1725" s="333"/>
      <c r="R1725" s="118"/>
    </row>
    <row r="1726" hidden="1" spans="1:18">
      <c r="A1726" s="276">
        <v>1723</v>
      </c>
      <c r="B1726" s="308"/>
      <c r="C1726" s="310"/>
      <c r="D1726" s="310"/>
      <c r="E1726" s="309"/>
      <c r="F1726" s="310"/>
      <c r="G1726" s="310"/>
      <c r="H1726" s="310"/>
      <c r="I1726" s="310"/>
      <c r="J1726" s="310"/>
      <c r="K1726" s="317"/>
      <c r="L1726" s="269"/>
      <c r="M1726" s="269"/>
      <c r="N1726" s="269"/>
      <c r="O1726" s="269"/>
      <c r="P1726" s="269"/>
      <c r="Q1726" s="333"/>
      <c r="R1726" s="118"/>
    </row>
    <row r="1727" hidden="1" spans="1:18">
      <c r="A1727" s="276">
        <v>1724</v>
      </c>
      <c r="B1727" s="308"/>
      <c r="C1727" s="310"/>
      <c r="D1727" s="310"/>
      <c r="E1727" s="309"/>
      <c r="F1727" s="310"/>
      <c r="G1727" s="310"/>
      <c r="H1727" s="310"/>
      <c r="I1727" s="310"/>
      <c r="J1727" s="310"/>
      <c r="K1727" s="317"/>
      <c r="L1727" s="269"/>
      <c r="M1727" s="269"/>
      <c r="N1727" s="269"/>
      <c r="O1727" s="269"/>
      <c r="P1727" s="269"/>
      <c r="Q1727" s="333"/>
      <c r="R1727" s="118"/>
    </row>
    <row r="1728" hidden="1" spans="1:18">
      <c r="A1728" s="276">
        <v>1725</v>
      </c>
      <c r="B1728" s="308"/>
      <c r="C1728" s="310"/>
      <c r="D1728" s="310"/>
      <c r="E1728" s="309"/>
      <c r="F1728" s="310"/>
      <c r="G1728" s="310"/>
      <c r="H1728" s="310"/>
      <c r="I1728" s="310"/>
      <c r="J1728" s="310"/>
      <c r="K1728" s="317"/>
      <c r="L1728" s="269"/>
      <c r="M1728" s="269"/>
      <c r="N1728" s="269"/>
      <c r="O1728" s="269"/>
      <c r="P1728" s="269"/>
      <c r="Q1728" s="333"/>
      <c r="R1728" s="118"/>
    </row>
    <row r="1729" hidden="1" spans="1:18">
      <c r="A1729" s="276">
        <v>1726</v>
      </c>
      <c r="B1729" s="308"/>
      <c r="C1729" s="310"/>
      <c r="D1729" s="310"/>
      <c r="E1729" s="309"/>
      <c r="F1729" s="310"/>
      <c r="G1729" s="310"/>
      <c r="H1729" s="310"/>
      <c r="I1729" s="310"/>
      <c r="J1729" s="310"/>
      <c r="K1729" s="317"/>
      <c r="L1729" s="269"/>
      <c r="M1729" s="269"/>
      <c r="N1729" s="269"/>
      <c r="O1729" s="269"/>
      <c r="P1729" s="269"/>
      <c r="Q1729" s="333"/>
      <c r="R1729" s="118"/>
    </row>
    <row r="1730" hidden="1" spans="1:18">
      <c r="A1730" s="276">
        <v>1727</v>
      </c>
      <c r="B1730" s="308"/>
      <c r="C1730" s="310"/>
      <c r="D1730" s="310"/>
      <c r="E1730" s="309"/>
      <c r="F1730" s="310"/>
      <c r="G1730" s="310"/>
      <c r="H1730" s="310"/>
      <c r="I1730" s="310"/>
      <c r="J1730" s="310"/>
      <c r="K1730" s="317"/>
      <c r="L1730" s="269"/>
      <c r="M1730" s="269"/>
      <c r="N1730" s="269"/>
      <c r="O1730" s="269"/>
      <c r="P1730" s="269"/>
      <c r="Q1730" s="333"/>
      <c r="R1730" s="118"/>
    </row>
    <row r="1731" hidden="1" spans="1:18">
      <c r="A1731" s="276">
        <v>1728</v>
      </c>
      <c r="B1731" s="308"/>
      <c r="C1731" s="310"/>
      <c r="D1731" s="310"/>
      <c r="E1731" s="309"/>
      <c r="F1731" s="310"/>
      <c r="G1731" s="310"/>
      <c r="H1731" s="310"/>
      <c r="I1731" s="310"/>
      <c r="J1731" s="310"/>
      <c r="K1731" s="317"/>
      <c r="L1731" s="269"/>
      <c r="M1731" s="269"/>
      <c r="N1731" s="269"/>
      <c r="O1731" s="269"/>
      <c r="P1731" s="269"/>
      <c r="Q1731" s="333"/>
      <c r="R1731" s="118"/>
    </row>
    <row r="1732" hidden="1" spans="1:18">
      <c r="A1732" s="276">
        <v>1729</v>
      </c>
      <c r="B1732" s="308"/>
      <c r="C1732" s="310"/>
      <c r="D1732" s="310"/>
      <c r="E1732" s="309"/>
      <c r="F1732" s="310"/>
      <c r="G1732" s="310"/>
      <c r="H1732" s="310"/>
      <c r="I1732" s="310"/>
      <c r="J1732" s="310"/>
      <c r="K1732" s="317"/>
      <c r="L1732" s="269"/>
      <c r="M1732" s="269"/>
      <c r="N1732" s="269"/>
      <c r="O1732" s="269"/>
      <c r="P1732" s="269"/>
      <c r="Q1732" s="333"/>
      <c r="R1732" s="118"/>
    </row>
    <row r="1733" hidden="1" spans="1:18">
      <c r="A1733" s="276">
        <v>1730</v>
      </c>
      <c r="B1733" s="308"/>
      <c r="C1733" s="310"/>
      <c r="D1733" s="310"/>
      <c r="E1733" s="309"/>
      <c r="F1733" s="310"/>
      <c r="G1733" s="310"/>
      <c r="H1733" s="310"/>
      <c r="I1733" s="310"/>
      <c r="J1733" s="310"/>
      <c r="K1733" s="317"/>
      <c r="L1733" s="269"/>
      <c r="M1733" s="269"/>
      <c r="N1733" s="269"/>
      <c r="O1733" s="269"/>
      <c r="P1733" s="269"/>
      <c r="Q1733" s="333"/>
      <c r="R1733" s="118"/>
    </row>
    <row r="1734" hidden="1" spans="1:18">
      <c r="A1734" s="276">
        <v>1731</v>
      </c>
      <c r="B1734" s="308"/>
      <c r="C1734" s="310"/>
      <c r="D1734" s="310"/>
      <c r="E1734" s="309"/>
      <c r="F1734" s="310"/>
      <c r="G1734" s="310"/>
      <c r="H1734" s="310"/>
      <c r="I1734" s="310"/>
      <c r="J1734" s="310"/>
      <c r="K1734" s="317"/>
      <c r="L1734" s="269"/>
      <c r="M1734" s="269"/>
      <c r="N1734" s="269"/>
      <c r="O1734" s="269"/>
      <c r="P1734" s="269"/>
      <c r="Q1734" s="333"/>
      <c r="R1734" s="118"/>
    </row>
    <row r="1735" hidden="1" spans="1:18">
      <c r="A1735" s="276">
        <v>1732</v>
      </c>
      <c r="B1735" s="308"/>
      <c r="C1735" s="310"/>
      <c r="D1735" s="310"/>
      <c r="E1735" s="309"/>
      <c r="F1735" s="310"/>
      <c r="G1735" s="310"/>
      <c r="H1735" s="310"/>
      <c r="I1735" s="310"/>
      <c r="J1735" s="310"/>
      <c r="K1735" s="317"/>
      <c r="L1735" s="269"/>
      <c r="M1735" s="269"/>
      <c r="N1735" s="269"/>
      <c r="O1735" s="269"/>
      <c r="P1735" s="269"/>
      <c r="Q1735" s="333"/>
      <c r="R1735" s="118"/>
    </row>
    <row r="1736" hidden="1" spans="1:18">
      <c r="A1736" s="276">
        <v>1733</v>
      </c>
      <c r="B1736" s="308"/>
      <c r="C1736" s="310"/>
      <c r="D1736" s="310"/>
      <c r="E1736" s="309"/>
      <c r="F1736" s="310"/>
      <c r="G1736" s="310"/>
      <c r="H1736" s="310"/>
      <c r="I1736" s="310"/>
      <c r="J1736" s="310"/>
      <c r="K1736" s="317"/>
      <c r="L1736" s="269"/>
      <c r="M1736" s="269"/>
      <c r="N1736" s="269"/>
      <c r="O1736" s="269"/>
      <c r="P1736" s="269"/>
      <c r="Q1736" s="333"/>
      <c r="R1736" s="118"/>
    </row>
    <row r="1737" hidden="1" spans="1:18">
      <c r="A1737" s="276">
        <v>1734</v>
      </c>
      <c r="B1737" s="308"/>
      <c r="C1737" s="310"/>
      <c r="D1737" s="310"/>
      <c r="E1737" s="309"/>
      <c r="F1737" s="310"/>
      <c r="G1737" s="310"/>
      <c r="H1737" s="310"/>
      <c r="I1737" s="310"/>
      <c r="J1737" s="310"/>
      <c r="K1737" s="317"/>
      <c r="L1737" s="269"/>
      <c r="M1737" s="269"/>
      <c r="N1737" s="269"/>
      <c r="O1737" s="269"/>
      <c r="P1737" s="269"/>
      <c r="Q1737" s="333"/>
      <c r="R1737" s="118"/>
    </row>
    <row r="1738" hidden="1" spans="1:18">
      <c r="A1738" s="276">
        <v>1735</v>
      </c>
      <c r="B1738" s="308"/>
      <c r="C1738" s="310"/>
      <c r="D1738" s="310"/>
      <c r="E1738" s="309"/>
      <c r="F1738" s="310"/>
      <c r="G1738" s="310"/>
      <c r="H1738" s="310"/>
      <c r="I1738" s="310"/>
      <c r="J1738" s="310"/>
      <c r="K1738" s="317"/>
      <c r="L1738" s="269"/>
      <c r="M1738" s="269"/>
      <c r="N1738" s="269"/>
      <c r="O1738" s="269"/>
      <c r="P1738" s="269"/>
      <c r="Q1738" s="333"/>
      <c r="R1738" s="118"/>
    </row>
    <row r="1739" hidden="1" spans="1:18">
      <c r="A1739" s="276">
        <v>1736</v>
      </c>
      <c r="B1739" s="308"/>
      <c r="C1739" s="310"/>
      <c r="D1739" s="310"/>
      <c r="E1739" s="309"/>
      <c r="F1739" s="310"/>
      <c r="G1739" s="310"/>
      <c r="H1739" s="310"/>
      <c r="I1739" s="310"/>
      <c r="J1739" s="310"/>
      <c r="K1739" s="317"/>
      <c r="L1739" s="269"/>
      <c r="M1739" s="269"/>
      <c r="N1739" s="269"/>
      <c r="O1739" s="269"/>
      <c r="P1739" s="269"/>
      <c r="Q1739" s="333"/>
      <c r="R1739" s="118"/>
    </row>
    <row r="1740" hidden="1" spans="1:18">
      <c r="A1740" s="276">
        <v>1737</v>
      </c>
      <c r="B1740" s="308"/>
      <c r="C1740" s="310"/>
      <c r="D1740" s="310"/>
      <c r="E1740" s="309"/>
      <c r="F1740" s="310"/>
      <c r="G1740" s="310"/>
      <c r="H1740" s="310"/>
      <c r="I1740" s="310"/>
      <c r="J1740" s="310"/>
      <c r="K1740" s="317"/>
      <c r="L1740" s="269"/>
      <c r="M1740" s="269"/>
      <c r="N1740" s="269"/>
      <c r="O1740" s="269"/>
      <c r="P1740" s="269"/>
      <c r="Q1740" s="333"/>
      <c r="R1740" s="118"/>
    </row>
    <row r="1741" hidden="1" spans="1:18">
      <c r="A1741" s="276">
        <v>1738</v>
      </c>
      <c r="B1741" s="308"/>
      <c r="C1741" s="310"/>
      <c r="D1741" s="310"/>
      <c r="E1741" s="309"/>
      <c r="F1741" s="310"/>
      <c r="G1741" s="310"/>
      <c r="H1741" s="310"/>
      <c r="I1741" s="310"/>
      <c r="J1741" s="310"/>
      <c r="K1741" s="317"/>
      <c r="L1741" s="269"/>
      <c r="M1741" s="269"/>
      <c r="N1741" s="269"/>
      <c r="O1741" s="269"/>
      <c r="P1741" s="269"/>
      <c r="Q1741" s="333"/>
      <c r="R1741" s="118"/>
    </row>
    <row r="1742" hidden="1" spans="1:18">
      <c r="A1742" s="276">
        <v>1739</v>
      </c>
      <c r="B1742" s="308"/>
      <c r="C1742" s="310"/>
      <c r="D1742" s="310"/>
      <c r="E1742" s="309"/>
      <c r="F1742" s="310"/>
      <c r="G1742" s="310"/>
      <c r="H1742" s="310"/>
      <c r="I1742" s="310"/>
      <c r="J1742" s="310"/>
      <c r="K1742" s="317"/>
      <c r="L1742" s="269"/>
      <c r="M1742" s="269"/>
      <c r="N1742" s="269"/>
      <c r="O1742" s="269"/>
      <c r="P1742" s="269"/>
      <c r="Q1742" s="333"/>
      <c r="R1742" s="118"/>
    </row>
    <row r="1743" hidden="1" spans="1:18">
      <c r="A1743" s="276">
        <v>1740</v>
      </c>
      <c r="B1743" s="308"/>
      <c r="C1743" s="310"/>
      <c r="D1743" s="310"/>
      <c r="E1743" s="309"/>
      <c r="F1743" s="310"/>
      <c r="G1743" s="310"/>
      <c r="H1743" s="310"/>
      <c r="I1743" s="310"/>
      <c r="J1743" s="310"/>
      <c r="K1743" s="317"/>
      <c r="L1743" s="269"/>
      <c r="M1743" s="269"/>
      <c r="N1743" s="269"/>
      <c r="O1743" s="269"/>
      <c r="P1743" s="269"/>
      <c r="Q1743" s="333"/>
      <c r="R1743" s="118"/>
    </row>
    <row r="1744" hidden="1" spans="1:18">
      <c r="A1744" s="276">
        <v>1741</v>
      </c>
      <c r="B1744" s="308"/>
      <c r="C1744" s="310"/>
      <c r="D1744" s="310"/>
      <c r="E1744" s="309"/>
      <c r="F1744" s="310"/>
      <c r="G1744" s="310"/>
      <c r="H1744" s="310"/>
      <c r="I1744" s="310"/>
      <c r="J1744" s="310"/>
      <c r="K1744" s="317"/>
      <c r="L1744" s="269"/>
      <c r="M1744" s="269"/>
      <c r="N1744" s="269"/>
      <c r="O1744" s="269"/>
      <c r="P1744" s="269"/>
      <c r="Q1744" s="333"/>
      <c r="R1744" s="118"/>
    </row>
    <row r="1745" hidden="1" spans="1:18">
      <c r="A1745" s="276">
        <v>1742</v>
      </c>
      <c r="B1745" s="308"/>
      <c r="C1745" s="310"/>
      <c r="D1745" s="310"/>
      <c r="E1745" s="309"/>
      <c r="F1745" s="310"/>
      <c r="G1745" s="310"/>
      <c r="H1745" s="310"/>
      <c r="I1745" s="310"/>
      <c r="J1745" s="310"/>
      <c r="K1745" s="317"/>
      <c r="L1745" s="269"/>
      <c r="M1745" s="269"/>
      <c r="N1745" s="269"/>
      <c r="O1745" s="269"/>
      <c r="P1745" s="269"/>
      <c r="Q1745" s="333"/>
      <c r="R1745" s="118"/>
    </row>
    <row r="1746" hidden="1" spans="1:18">
      <c r="A1746" s="276">
        <v>1743</v>
      </c>
      <c r="B1746" s="308"/>
      <c r="C1746" s="310"/>
      <c r="D1746" s="310"/>
      <c r="E1746" s="309"/>
      <c r="F1746" s="310"/>
      <c r="G1746" s="310"/>
      <c r="H1746" s="310"/>
      <c r="I1746" s="310"/>
      <c r="J1746" s="310"/>
      <c r="K1746" s="317"/>
      <c r="L1746" s="269"/>
      <c r="M1746" s="269"/>
      <c r="N1746" s="269"/>
      <c r="O1746" s="269"/>
      <c r="P1746" s="269"/>
      <c r="Q1746" s="333"/>
      <c r="R1746" s="118"/>
    </row>
    <row r="1747" hidden="1" spans="1:18">
      <c r="A1747" s="276">
        <v>1744</v>
      </c>
      <c r="B1747" s="308"/>
      <c r="C1747" s="310"/>
      <c r="D1747" s="310"/>
      <c r="E1747" s="309"/>
      <c r="F1747" s="310"/>
      <c r="G1747" s="310"/>
      <c r="H1747" s="310"/>
      <c r="I1747" s="310"/>
      <c r="J1747" s="310"/>
      <c r="K1747" s="317"/>
      <c r="L1747" s="269"/>
      <c r="M1747" s="269"/>
      <c r="N1747" s="269"/>
      <c r="O1747" s="269"/>
      <c r="P1747" s="269"/>
      <c r="Q1747" s="333"/>
      <c r="R1747" s="118"/>
    </row>
    <row r="1748" hidden="1" spans="1:18">
      <c r="A1748" s="276">
        <v>1745</v>
      </c>
      <c r="B1748" s="308"/>
      <c r="C1748" s="310"/>
      <c r="D1748" s="310"/>
      <c r="E1748" s="309"/>
      <c r="F1748" s="310"/>
      <c r="G1748" s="310"/>
      <c r="H1748" s="310"/>
      <c r="I1748" s="310"/>
      <c r="J1748" s="310"/>
      <c r="K1748" s="317"/>
      <c r="L1748" s="269"/>
      <c r="M1748" s="269"/>
      <c r="N1748" s="269"/>
      <c r="O1748" s="269"/>
      <c r="P1748" s="269"/>
      <c r="Q1748" s="333"/>
      <c r="R1748" s="118"/>
    </row>
    <row r="1749" hidden="1" spans="1:18">
      <c r="A1749" s="276">
        <v>1746</v>
      </c>
      <c r="B1749" s="308"/>
      <c r="C1749" s="310"/>
      <c r="D1749" s="310"/>
      <c r="E1749" s="309"/>
      <c r="F1749" s="310"/>
      <c r="G1749" s="310"/>
      <c r="H1749" s="310"/>
      <c r="I1749" s="310"/>
      <c r="J1749" s="310"/>
      <c r="K1749" s="317"/>
      <c r="L1749" s="269"/>
      <c r="M1749" s="269"/>
      <c r="N1749" s="269"/>
      <c r="O1749" s="269"/>
      <c r="P1749" s="269"/>
      <c r="Q1749" s="333"/>
      <c r="R1749" s="118"/>
    </row>
    <row r="1750" hidden="1" spans="1:18">
      <c r="A1750" s="276">
        <v>1747</v>
      </c>
      <c r="B1750" s="308"/>
      <c r="C1750" s="310"/>
      <c r="D1750" s="310"/>
      <c r="E1750" s="309"/>
      <c r="F1750" s="310"/>
      <c r="G1750" s="310"/>
      <c r="H1750" s="310"/>
      <c r="I1750" s="310"/>
      <c r="J1750" s="310"/>
      <c r="K1750" s="317"/>
      <c r="L1750" s="269"/>
      <c r="M1750" s="269"/>
      <c r="N1750" s="269"/>
      <c r="O1750" s="269"/>
      <c r="P1750" s="269"/>
      <c r="Q1750" s="333"/>
      <c r="R1750" s="118"/>
    </row>
    <row r="1751" hidden="1" spans="1:18">
      <c r="A1751" s="276">
        <v>1748</v>
      </c>
      <c r="B1751" s="308"/>
      <c r="C1751" s="310"/>
      <c r="D1751" s="310"/>
      <c r="E1751" s="309"/>
      <c r="F1751" s="310"/>
      <c r="G1751" s="310"/>
      <c r="H1751" s="310"/>
      <c r="I1751" s="310"/>
      <c r="J1751" s="310"/>
      <c r="K1751" s="317"/>
      <c r="L1751" s="269"/>
      <c r="M1751" s="269"/>
      <c r="N1751" s="269"/>
      <c r="O1751" s="269"/>
      <c r="P1751" s="269"/>
      <c r="Q1751" s="333"/>
      <c r="R1751" s="118"/>
    </row>
    <row r="1752" hidden="1" spans="1:18">
      <c r="A1752" s="276">
        <v>1749</v>
      </c>
      <c r="B1752" s="308"/>
      <c r="C1752" s="310"/>
      <c r="D1752" s="310"/>
      <c r="E1752" s="309"/>
      <c r="F1752" s="310"/>
      <c r="G1752" s="310"/>
      <c r="H1752" s="310"/>
      <c r="I1752" s="310"/>
      <c r="J1752" s="310"/>
      <c r="K1752" s="317"/>
      <c r="L1752" s="269"/>
      <c r="M1752" s="269"/>
      <c r="N1752" s="269"/>
      <c r="O1752" s="269"/>
      <c r="P1752" s="269"/>
      <c r="Q1752" s="333"/>
      <c r="R1752" s="118"/>
    </row>
    <row r="1753" ht="14.25" hidden="1" spans="1:18">
      <c r="A1753" s="276">
        <v>1750</v>
      </c>
      <c r="B1753" s="340"/>
      <c r="C1753" s="196"/>
      <c r="D1753" s="196"/>
      <c r="E1753" s="341"/>
      <c r="F1753" s="196"/>
      <c r="G1753" s="196"/>
      <c r="H1753" s="196"/>
      <c r="I1753" s="196"/>
      <c r="J1753" s="196"/>
      <c r="K1753" s="342"/>
      <c r="L1753" s="343"/>
      <c r="M1753" s="343"/>
      <c r="N1753" s="343"/>
      <c r="O1753" s="343"/>
      <c r="P1753" s="343"/>
      <c r="Q1753" s="344"/>
      <c r="R1753" s="178"/>
    </row>
    <row r="1754" hidden="1" spans="1:18">
      <c r="A1754" s="276">
        <v>1751</v>
      </c>
      <c r="B1754" s="306"/>
      <c r="C1754" s="275"/>
      <c r="D1754" s="275"/>
      <c r="E1754" s="307"/>
      <c r="F1754" s="275"/>
      <c r="G1754" s="275"/>
      <c r="H1754" s="275"/>
      <c r="I1754" s="275"/>
      <c r="J1754" s="275"/>
      <c r="K1754" s="324"/>
      <c r="L1754" s="325"/>
      <c r="M1754" s="325"/>
      <c r="N1754" s="325"/>
      <c r="O1754" s="269"/>
      <c r="P1754" s="325"/>
      <c r="Q1754" s="333"/>
      <c r="R1754" s="177"/>
    </row>
    <row r="1755" hidden="1" spans="1:18">
      <c r="A1755" s="276">
        <v>1752</v>
      </c>
      <c r="B1755" s="308"/>
      <c r="C1755" s="310"/>
      <c r="D1755" s="310"/>
      <c r="E1755" s="309"/>
      <c r="F1755" s="310"/>
      <c r="G1755" s="310"/>
      <c r="H1755" s="310"/>
      <c r="I1755" s="310"/>
      <c r="J1755" s="310"/>
      <c r="K1755" s="317"/>
      <c r="L1755" s="269"/>
      <c r="M1755" s="269"/>
      <c r="N1755" s="269"/>
      <c r="O1755" s="269"/>
      <c r="P1755" s="269"/>
      <c r="Q1755" s="333"/>
      <c r="R1755" s="118"/>
    </row>
    <row r="1756" hidden="1" spans="1:18">
      <c r="A1756" s="276">
        <v>1753</v>
      </c>
      <c r="B1756" s="308"/>
      <c r="C1756" s="310"/>
      <c r="D1756" s="310"/>
      <c r="E1756" s="309"/>
      <c r="F1756" s="310"/>
      <c r="G1756" s="310"/>
      <c r="H1756" s="310"/>
      <c r="I1756" s="310"/>
      <c r="J1756" s="310"/>
      <c r="K1756" s="317"/>
      <c r="L1756" s="269"/>
      <c r="M1756" s="269"/>
      <c r="N1756" s="269"/>
      <c r="O1756" s="269"/>
      <c r="P1756" s="269"/>
      <c r="Q1756" s="333"/>
      <c r="R1756" s="118"/>
    </row>
    <row r="1757" hidden="1" spans="1:18">
      <c r="A1757" s="276">
        <v>1754</v>
      </c>
      <c r="B1757" s="308"/>
      <c r="C1757" s="310"/>
      <c r="D1757" s="310"/>
      <c r="E1757" s="309"/>
      <c r="F1757" s="310"/>
      <c r="G1757" s="310"/>
      <c r="H1757" s="310"/>
      <c r="I1757" s="310"/>
      <c r="J1757" s="310"/>
      <c r="K1757" s="317"/>
      <c r="L1757" s="269"/>
      <c r="M1757" s="269"/>
      <c r="N1757" s="269"/>
      <c r="O1757" s="269"/>
      <c r="P1757" s="269"/>
      <c r="Q1757" s="333"/>
      <c r="R1757" s="118"/>
    </row>
    <row r="1758" hidden="1" spans="1:18">
      <c r="A1758" s="276">
        <v>1755</v>
      </c>
      <c r="B1758" s="308"/>
      <c r="C1758" s="310"/>
      <c r="D1758" s="310"/>
      <c r="E1758" s="309"/>
      <c r="F1758" s="310"/>
      <c r="G1758" s="310"/>
      <c r="H1758" s="310"/>
      <c r="I1758" s="310"/>
      <c r="J1758" s="310"/>
      <c r="K1758" s="317"/>
      <c r="L1758" s="269"/>
      <c r="M1758" s="269"/>
      <c r="N1758" s="269"/>
      <c r="O1758" s="269"/>
      <c r="P1758" s="269"/>
      <c r="Q1758" s="333"/>
      <c r="R1758" s="118"/>
    </row>
    <row r="1759" hidden="1" spans="1:18">
      <c r="A1759" s="276">
        <v>1756</v>
      </c>
      <c r="B1759" s="308"/>
      <c r="C1759" s="310"/>
      <c r="D1759" s="310"/>
      <c r="E1759" s="309"/>
      <c r="F1759" s="310"/>
      <c r="G1759" s="310"/>
      <c r="H1759" s="310"/>
      <c r="I1759" s="310"/>
      <c r="J1759" s="310"/>
      <c r="K1759" s="317"/>
      <c r="L1759" s="269"/>
      <c r="M1759" s="269"/>
      <c r="N1759" s="269"/>
      <c r="O1759" s="269"/>
      <c r="P1759" s="269"/>
      <c r="Q1759" s="333"/>
      <c r="R1759" s="118"/>
    </row>
    <row r="1760" hidden="1" spans="1:18">
      <c r="A1760" s="276">
        <v>1757</v>
      </c>
      <c r="B1760" s="308"/>
      <c r="C1760" s="310"/>
      <c r="D1760" s="310"/>
      <c r="E1760" s="309"/>
      <c r="F1760" s="310"/>
      <c r="G1760" s="310"/>
      <c r="H1760" s="310"/>
      <c r="I1760" s="310"/>
      <c r="J1760" s="310"/>
      <c r="K1760" s="317"/>
      <c r="L1760" s="269"/>
      <c r="M1760" s="269"/>
      <c r="N1760" s="269"/>
      <c r="O1760" s="269"/>
      <c r="P1760" s="269"/>
      <c r="Q1760" s="333"/>
      <c r="R1760" s="118"/>
    </row>
    <row r="1761" hidden="1" spans="1:18">
      <c r="A1761" s="276">
        <v>1758</v>
      </c>
      <c r="B1761" s="308"/>
      <c r="C1761" s="310"/>
      <c r="D1761" s="310"/>
      <c r="E1761" s="309"/>
      <c r="F1761" s="310"/>
      <c r="G1761" s="310"/>
      <c r="H1761" s="310"/>
      <c r="I1761" s="310"/>
      <c r="J1761" s="310"/>
      <c r="K1761" s="317"/>
      <c r="L1761" s="269"/>
      <c r="M1761" s="269"/>
      <c r="N1761" s="269"/>
      <c r="O1761" s="269"/>
      <c r="P1761" s="269"/>
      <c r="Q1761" s="333"/>
      <c r="R1761" s="118"/>
    </row>
    <row r="1762" hidden="1" spans="1:18">
      <c r="A1762" s="276">
        <v>1759</v>
      </c>
      <c r="B1762" s="308"/>
      <c r="C1762" s="310"/>
      <c r="D1762" s="310"/>
      <c r="E1762" s="309"/>
      <c r="F1762" s="310"/>
      <c r="G1762" s="310"/>
      <c r="H1762" s="310"/>
      <c r="I1762" s="310"/>
      <c r="J1762" s="310"/>
      <c r="K1762" s="317"/>
      <c r="L1762" s="269"/>
      <c r="M1762" s="269"/>
      <c r="N1762" s="269"/>
      <c r="O1762" s="269"/>
      <c r="P1762" s="269"/>
      <c r="Q1762" s="333"/>
      <c r="R1762" s="118"/>
    </row>
    <row r="1763" hidden="1" spans="1:18">
      <c r="A1763" s="276">
        <v>1760</v>
      </c>
      <c r="B1763" s="308"/>
      <c r="C1763" s="310"/>
      <c r="D1763" s="310"/>
      <c r="E1763" s="309"/>
      <c r="F1763" s="310"/>
      <c r="G1763" s="310"/>
      <c r="H1763" s="310"/>
      <c r="I1763" s="310"/>
      <c r="J1763" s="310"/>
      <c r="K1763" s="317"/>
      <c r="L1763" s="269"/>
      <c r="M1763" s="269"/>
      <c r="N1763" s="269"/>
      <c r="O1763" s="269"/>
      <c r="P1763" s="269"/>
      <c r="Q1763" s="333"/>
      <c r="R1763" s="118"/>
    </row>
    <row r="1764" hidden="1" spans="1:18">
      <c r="A1764" s="276">
        <v>1761</v>
      </c>
      <c r="B1764" s="308"/>
      <c r="C1764" s="310"/>
      <c r="D1764" s="310"/>
      <c r="E1764" s="309"/>
      <c r="F1764" s="310"/>
      <c r="G1764" s="310"/>
      <c r="H1764" s="310"/>
      <c r="I1764" s="310"/>
      <c r="J1764" s="310"/>
      <c r="K1764" s="317"/>
      <c r="L1764" s="269"/>
      <c r="M1764" s="269"/>
      <c r="N1764" s="269"/>
      <c r="O1764" s="269"/>
      <c r="P1764" s="269"/>
      <c r="Q1764" s="333"/>
      <c r="R1764" s="118"/>
    </row>
    <row r="1765" hidden="1" spans="1:18">
      <c r="A1765" s="276">
        <v>1762</v>
      </c>
      <c r="B1765" s="308"/>
      <c r="C1765" s="310"/>
      <c r="D1765" s="310"/>
      <c r="E1765" s="309"/>
      <c r="F1765" s="310"/>
      <c r="G1765" s="310"/>
      <c r="H1765" s="310"/>
      <c r="I1765" s="310"/>
      <c r="J1765" s="310"/>
      <c r="K1765" s="317"/>
      <c r="L1765" s="269"/>
      <c r="M1765" s="269"/>
      <c r="N1765" s="269"/>
      <c r="O1765" s="269"/>
      <c r="P1765" s="269"/>
      <c r="Q1765" s="333"/>
      <c r="R1765" s="118"/>
    </row>
    <row r="1766" hidden="1" spans="1:18">
      <c r="A1766" s="276">
        <v>1763</v>
      </c>
      <c r="B1766" s="308"/>
      <c r="C1766" s="310"/>
      <c r="D1766" s="310"/>
      <c r="E1766" s="309"/>
      <c r="F1766" s="310"/>
      <c r="G1766" s="310"/>
      <c r="H1766" s="310"/>
      <c r="I1766" s="310"/>
      <c r="J1766" s="310"/>
      <c r="K1766" s="317"/>
      <c r="L1766" s="269"/>
      <c r="M1766" s="269"/>
      <c r="N1766" s="269"/>
      <c r="O1766" s="269"/>
      <c r="P1766" s="269"/>
      <c r="Q1766" s="333"/>
      <c r="R1766" s="118"/>
    </row>
    <row r="1767" hidden="1" spans="1:18">
      <c r="A1767" s="276">
        <v>1764</v>
      </c>
      <c r="B1767" s="308"/>
      <c r="C1767" s="310"/>
      <c r="D1767" s="310"/>
      <c r="E1767" s="309"/>
      <c r="F1767" s="310"/>
      <c r="G1767" s="310"/>
      <c r="H1767" s="310"/>
      <c r="I1767" s="310"/>
      <c r="J1767" s="310"/>
      <c r="K1767" s="317"/>
      <c r="L1767" s="269"/>
      <c r="M1767" s="269"/>
      <c r="N1767" s="269"/>
      <c r="O1767" s="269"/>
      <c r="P1767" s="269"/>
      <c r="Q1767" s="333"/>
      <c r="R1767" s="118"/>
    </row>
    <row r="1768" hidden="1" spans="1:18">
      <c r="A1768" s="276">
        <v>1765</v>
      </c>
      <c r="B1768" s="308"/>
      <c r="C1768" s="310"/>
      <c r="D1768" s="310"/>
      <c r="E1768" s="309"/>
      <c r="F1768" s="310"/>
      <c r="G1768" s="310"/>
      <c r="H1768" s="310"/>
      <c r="I1768" s="310"/>
      <c r="J1768" s="310"/>
      <c r="K1768" s="317"/>
      <c r="L1768" s="269"/>
      <c r="M1768" s="269"/>
      <c r="N1768" s="269"/>
      <c r="O1768" s="269"/>
      <c r="P1768" s="269"/>
      <c r="Q1768" s="333"/>
      <c r="R1768" s="118"/>
    </row>
    <row r="1769" hidden="1" spans="1:18">
      <c r="A1769" s="276">
        <v>1766</v>
      </c>
      <c r="B1769" s="308"/>
      <c r="C1769" s="310"/>
      <c r="D1769" s="310"/>
      <c r="E1769" s="309"/>
      <c r="F1769" s="310"/>
      <c r="G1769" s="310"/>
      <c r="H1769" s="310"/>
      <c r="I1769" s="310"/>
      <c r="J1769" s="310"/>
      <c r="K1769" s="317"/>
      <c r="L1769" s="269"/>
      <c r="M1769" s="269"/>
      <c r="N1769" s="269"/>
      <c r="O1769" s="269"/>
      <c r="P1769" s="269"/>
      <c r="Q1769" s="333"/>
      <c r="R1769" s="118"/>
    </row>
    <row r="1770" hidden="1" spans="1:18">
      <c r="A1770" s="276">
        <v>1767</v>
      </c>
      <c r="B1770" s="308"/>
      <c r="C1770" s="310"/>
      <c r="D1770" s="310"/>
      <c r="E1770" s="309"/>
      <c r="F1770" s="310"/>
      <c r="G1770" s="310"/>
      <c r="H1770" s="310"/>
      <c r="I1770" s="310"/>
      <c r="J1770" s="310"/>
      <c r="K1770" s="317"/>
      <c r="L1770" s="269"/>
      <c r="M1770" s="269"/>
      <c r="N1770" s="269"/>
      <c r="O1770" s="269"/>
      <c r="P1770" s="269"/>
      <c r="Q1770" s="333"/>
      <c r="R1770" s="118"/>
    </row>
    <row r="1771" hidden="1" spans="1:18">
      <c r="A1771" s="276">
        <v>1768</v>
      </c>
      <c r="B1771" s="308"/>
      <c r="C1771" s="310"/>
      <c r="D1771" s="310"/>
      <c r="E1771" s="309"/>
      <c r="F1771" s="310"/>
      <c r="G1771" s="310"/>
      <c r="H1771" s="310"/>
      <c r="I1771" s="310"/>
      <c r="J1771" s="310"/>
      <c r="K1771" s="317"/>
      <c r="L1771" s="269"/>
      <c r="M1771" s="269"/>
      <c r="N1771" s="269"/>
      <c r="O1771" s="269"/>
      <c r="P1771" s="269"/>
      <c r="Q1771" s="333"/>
      <c r="R1771" s="118"/>
    </row>
    <row r="1772" hidden="1" spans="1:18">
      <c r="A1772" s="276">
        <v>1769</v>
      </c>
      <c r="B1772" s="308"/>
      <c r="C1772" s="310"/>
      <c r="D1772" s="310"/>
      <c r="E1772" s="309"/>
      <c r="F1772" s="310"/>
      <c r="G1772" s="310"/>
      <c r="H1772" s="310"/>
      <c r="I1772" s="310"/>
      <c r="J1772" s="310"/>
      <c r="K1772" s="317"/>
      <c r="L1772" s="269"/>
      <c r="M1772" s="269"/>
      <c r="N1772" s="269"/>
      <c r="O1772" s="269"/>
      <c r="P1772" s="269"/>
      <c r="Q1772" s="333"/>
      <c r="R1772" s="118"/>
    </row>
    <row r="1773" hidden="1" spans="1:18">
      <c r="A1773" s="276">
        <v>1770</v>
      </c>
      <c r="B1773" s="308"/>
      <c r="C1773" s="310"/>
      <c r="D1773" s="310"/>
      <c r="E1773" s="309"/>
      <c r="F1773" s="310"/>
      <c r="G1773" s="310"/>
      <c r="H1773" s="310"/>
      <c r="I1773" s="310"/>
      <c r="J1773" s="310"/>
      <c r="K1773" s="317"/>
      <c r="L1773" s="269"/>
      <c r="M1773" s="269"/>
      <c r="N1773" s="269"/>
      <c r="O1773" s="269"/>
      <c r="P1773" s="269"/>
      <c r="Q1773" s="333"/>
      <c r="R1773" s="118"/>
    </row>
    <row r="1774" hidden="1" spans="1:18">
      <c r="A1774" s="276">
        <v>1771</v>
      </c>
      <c r="B1774" s="308"/>
      <c r="C1774" s="310"/>
      <c r="D1774" s="310"/>
      <c r="E1774" s="309"/>
      <c r="F1774" s="310"/>
      <c r="G1774" s="310"/>
      <c r="H1774" s="310"/>
      <c r="I1774" s="310"/>
      <c r="J1774" s="310"/>
      <c r="K1774" s="317"/>
      <c r="L1774" s="269"/>
      <c r="M1774" s="269"/>
      <c r="N1774" s="269"/>
      <c r="O1774" s="269"/>
      <c r="P1774" s="269"/>
      <c r="Q1774" s="333"/>
      <c r="R1774" s="118"/>
    </row>
    <row r="1775" hidden="1" spans="1:18">
      <c r="A1775" s="276">
        <v>1772</v>
      </c>
      <c r="B1775" s="308"/>
      <c r="C1775" s="310"/>
      <c r="D1775" s="310"/>
      <c r="E1775" s="309"/>
      <c r="F1775" s="310"/>
      <c r="G1775" s="310"/>
      <c r="H1775" s="310"/>
      <c r="I1775" s="310"/>
      <c r="J1775" s="310"/>
      <c r="K1775" s="317"/>
      <c r="L1775" s="269"/>
      <c r="M1775" s="269"/>
      <c r="N1775" s="269"/>
      <c r="O1775" s="269"/>
      <c r="P1775" s="269"/>
      <c r="Q1775" s="333"/>
      <c r="R1775" s="118"/>
    </row>
    <row r="1776" hidden="1" spans="1:18">
      <c r="A1776" s="276">
        <v>1773</v>
      </c>
      <c r="B1776" s="308"/>
      <c r="C1776" s="310"/>
      <c r="D1776" s="310"/>
      <c r="E1776" s="309"/>
      <c r="F1776" s="310"/>
      <c r="G1776" s="310"/>
      <c r="H1776" s="310"/>
      <c r="I1776" s="310"/>
      <c r="J1776" s="310"/>
      <c r="K1776" s="317"/>
      <c r="L1776" s="269"/>
      <c r="M1776" s="269"/>
      <c r="N1776" s="269"/>
      <c r="O1776" s="269"/>
      <c r="P1776" s="269"/>
      <c r="Q1776" s="333"/>
      <c r="R1776" s="118"/>
    </row>
    <row r="1777" hidden="1" spans="1:18">
      <c r="A1777" s="276">
        <v>1774</v>
      </c>
      <c r="B1777" s="308"/>
      <c r="C1777" s="310"/>
      <c r="D1777" s="310"/>
      <c r="E1777" s="309"/>
      <c r="F1777" s="310"/>
      <c r="G1777" s="310"/>
      <c r="H1777" s="310"/>
      <c r="I1777" s="310"/>
      <c r="J1777" s="310"/>
      <c r="K1777" s="317"/>
      <c r="L1777" s="269"/>
      <c r="M1777" s="269"/>
      <c r="N1777" s="269"/>
      <c r="O1777" s="269"/>
      <c r="P1777" s="269"/>
      <c r="Q1777" s="333"/>
      <c r="R1777" s="118"/>
    </row>
    <row r="1778" hidden="1" spans="1:18">
      <c r="A1778" s="276">
        <v>1775</v>
      </c>
      <c r="B1778" s="308"/>
      <c r="C1778" s="310"/>
      <c r="D1778" s="310"/>
      <c r="E1778" s="309"/>
      <c r="F1778" s="310"/>
      <c r="G1778" s="310"/>
      <c r="H1778" s="310"/>
      <c r="I1778" s="310"/>
      <c r="J1778" s="310"/>
      <c r="K1778" s="317"/>
      <c r="L1778" s="269"/>
      <c r="M1778" s="269"/>
      <c r="N1778" s="269"/>
      <c r="O1778" s="269"/>
      <c r="P1778" s="269"/>
      <c r="Q1778" s="333"/>
      <c r="R1778" s="118"/>
    </row>
    <row r="1779" hidden="1" spans="1:18">
      <c r="A1779" s="276">
        <v>1776</v>
      </c>
      <c r="B1779" s="308"/>
      <c r="C1779" s="310"/>
      <c r="D1779" s="310"/>
      <c r="E1779" s="309"/>
      <c r="F1779" s="310"/>
      <c r="G1779" s="310"/>
      <c r="H1779" s="310"/>
      <c r="I1779" s="310"/>
      <c r="J1779" s="310"/>
      <c r="K1779" s="317"/>
      <c r="L1779" s="269"/>
      <c r="M1779" s="269"/>
      <c r="N1779" s="269"/>
      <c r="O1779" s="269"/>
      <c r="P1779" s="269"/>
      <c r="Q1779" s="333"/>
      <c r="R1779" s="118"/>
    </row>
    <row r="1780" hidden="1" spans="1:18">
      <c r="A1780" s="276">
        <v>1777</v>
      </c>
      <c r="B1780" s="308"/>
      <c r="C1780" s="310"/>
      <c r="D1780" s="310"/>
      <c r="E1780" s="309"/>
      <c r="F1780" s="310"/>
      <c r="G1780" s="310"/>
      <c r="H1780" s="310"/>
      <c r="I1780" s="310"/>
      <c r="J1780" s="310"/>
      <c r="K1780" s="317"/>
      <c r="L1780" s="269"/>
      <c r="M1780" s="269"/>
      <c r="N1780" s="269"/>
      <c r="O1780" s="269"/>
      <c r="P1780" s="269"/>
      <c r="Q1780" s="333"/>
      <c r="R1780" s="118"/>
    </row>
    <row r="1781" hidden="1" spans="1:18">
      <c r="A1781" s="276">
        <v>1778</v>
      </c>
      <c r="B1781" s="308"/>
      <c r="C1781" s="310"/>
      <c r="D1781" s="310"/>
      <c r="E1781" s="309"/>
      <c r="F1781" s="310"/>
      <c r="G1781" s="310"/>
      <c r="H1781" s="310"/>
      <c r="I1781" s="310"/>
      <c r="J1781" s="310"/>
      <c r="K1781" s="317"/>
      <c r="L1781" s="269"/>
      <c r="M1781" s="269"/>
      <c r="N1781" s="269"/>
      <c r="O1781" s="269"/>
      <c r="P1781" s="269"/>
      <c r="Q1781" s="333"/>
      <c r="R1781" s="118"/>
    </row>
    <row r="1782" hidden="1" spans="1:18">
      <c r="A1782" s="276">
        <v>1779</v>
      </c>
      <c r="B1782" s="308"/>
      <c r="C1782" s="310"/>
      <c r="D1782" s="310"/>
      <c r="E1782" s="309"/>
      <c r="F1782" s="310"/>
      <c r="G1782" s="310"/>
      <c r="H1782" s="310"/>
      <c r="I1782" s="310"/>
      <c r="J1782" s="310"/>
      <c r="K1782" s="317"/>
      <c r="L1782" s="269"/>
      <c r="M1782" s="269"/>
      <c r="N1782" s="269"/>
      <c r="O1782" s="269"/>
      <c r="P1782" s="269"/>
      <c r="Q1782" s="333"/>
      <c r="R1782" s="118"/>
    </row>
    <row r="1783" hidden="1" spans="1:18">
      <c r="A1783" s="276">
        <v>1780</v>
      </c>
      <c r="B1783" s="308"/>
      <c r="C1783" s="310"/>
      <c r="D1783" s="310"/>
      <c r="E1783" s="309"/>
      <c r="F1783" s="310"/>
      <c r="G1783" s="310"/>
      <c r="H1783" s="310"/>
      <c r="I1783" s="310"/>
      <c r="J1783" s="310"/>
      <c r="K1783" s="317"/>
      <c r="L1783" s="269"/>
      <c r="M1783" s="269"/>
      <c r="N1783" s="269"/>
      <c r="O1783" s="269"/>
      <c r="P1783" s="269"/>
      <c r="Q1783" s="333"/>
      <c r="R1783" s="118"/>
    </row>
    <row r="1784" hidden="1" spans="1:18">
      <c r="A1784" s="276">
        <v>1781</v>
      </c>
      <c r="B1784" s="308"/>
      <c r="C1784" s="310"/>
      <c r="D1784" s="310"/>
      <c r="E1784" s="309"/>
      <c r="F1784" s="310"/>
      <c r="G1784" s="310"/>
      <c r="H1784" s="310"/>
      <c r="I1784" s="310"/>
      <c r="J1784" s="310"/>
      <c r="K1784" s="317"/>
      <c r="L1784" s="269"/>
      <c r="M1784" s="269"/>
      <c r="N1784" s="269"/>
      <c r="O1784" s="269"/>
      <c r="P1784" s="269"/>
      <c r="Q1784" s="333"/>
      <c r="R1784" s="118"/>
    </row>
    <row r="1785" hidden="1" spans="1:18">
      <c r="A1785" s="276">
        <v>1782</v>
      </c>
      <c r="B1785" s="308"/>
      <c r="C1785" s="310"/>
      <c r="D1785" s="310"/>
      <c r="E1785" s="309"/>
      <c r="F1785" s="310"/>
      <c r="G1785" s="310"/>
      <c r="H1785" s="310"/>
      <c r="I1785" s="310"/>
      <c r="J1785" s="310"/>
      <c r="K1785" s="317"/>
      <c r="L1785" s="269"/>
      <c r="M1785" s="269"/>
      <c r="N1785" s="269"/>
      <c r="O1785" s="269"/>
      <c r="P1785" s="269"/>
      <c r="Q1785" s="333"/>
      <c r="R1785" s="118"/>
    </row>
    <row r="1786" hidden="1" spans="1:18">
      <c r="A1786" s="276">
        <v>1783</v>
      </c>
      <c r="B1786" s="308"/>
      <c r="C1786" s="310"/>
      <c r="D1786" s="310"/>
      <c r="E1786" s="309"/>
      <c r="F1786" s="310"/>
      <c r="G1786" s="310"/>
      <c r="H1786" s="310"/>
      <c r="I1786" s="310"/>
      <c r="J1786" s="310"/>
      <c r="K1786" s="317"/>
      <c r="L1786" s="269"/>
      <c r="M1786" s="269"/>
      <c r="N1786" s="269"/>
      <c r="O1786" s="269"/>
      <c r="P1786" s="269"/>
      <c r="Q1786" s="333"/>
      <c r="R1786" s="118"/>
    </row>
    <row r="1787" hidden="1" spans="1:18">
      <c r="A1787" s="276">
        <v>1784</v>
      </c>
      <c r="B1787" s="308"/>
      <c r="C1787" s="310"/>
      <c r="D1787" s="310"/>
      <c r="E1787" s="309"/>
      <c r="F1787" s="310"/>
      <c r="G1787" s="310"/>
      <c r="H1787" s="310"/>
      <c r="I1787" s="310"/>
      <c r="J1787" s="310"/>
      <c r="K1787" s="317"/>
      <c r="L1787" s="269"/>
      <c r="M1787" s="269"/>
      <c r="N1787" s="269"/>
      <c r="O1787" s="269"/>
      <c r="P1787" s="269"/>
      <c r="Q1787" s="333"/>
      <c r="R1787" s="118"/>
    </row>
    <row r="1788" hidden="1" spans="1:18">
      <c r="A1788" s="276">
        <v>1785</v>
      </c>
      <c r="B1788" s="308"/>
      <c r="C1788" s="310"/>
      <c r="D1788" s="310"/>
      <c r="E1788" s="309"/>
      <c r="F1788" s="310"/>
      <c r="G1788" s="310"/>
      <c r="H1788" s="310"/>
      <c r="I1788" s="310"/>
      <c r="J1788" s="310"/>
      <c r="K1788" s="317"/>
      <c r="L1788" s="269"/>
      <c r="M1788" s="269"/>
      <c r="N1788" s="269"/>
      <c r="O1788" s="269"/>
      <c r="P1788" s="269"/>
      <c r="Q1788" s="333"/>
      <c r="R1788" s="118"/>
    </row>
    <row r="1789" hidden="1" spans="1:18">
      <c r="A1789" s="276">
        <v>1786</v>
      </c>
      <c r="B1789" s="308"/>
      <c r="C1789" s="310"/>
      <c r="D1789" s="310"/>
      <c r="E1789" s="309"/>
      <c r="F1789" s="310"/>
      <c r="G1789" s="310"/>
      <c r="H1789" s="310"/>
      <c r="I1789" s="310"/>
      <c r="J1789" s="310"/>
      <c r="K1789" s="317"/>
      <c r="L1789" s="269"/>
      <c r="M1789" s="269"/>
      <c r="N1789" s="269"/>
      <c r="O1789" s="269"/>
      <c r="P1789" s="269"/>
      <c r="Q1789" s="333"/>
      <c r="R1789" s="118"/>
    </row>
    <row r="1790" hidden="1" spans="1:18">
      <c r="A1790" s="276">
        <v>1787</v>
      </c>
      <c r="B1790" s="308"/>
      <c r="C1790" s="310"/>
      <c r="D1790" s="310"/>
      <c r="E1790" s="309"/>
      <c r="F1790" s="310"/>
      <c r="G1790" s="310"/>
      <c r="H1790" s="310"/>
      <c r="I1790" s="310"/>
      <c r="J1790" s="310"/>
      <c r="K1790" s="317"/>
      <c r="L1790" s="269"/>
      <c r="M1790" s="269"/>
      <c r="N1790" s="269"/>
      <c r="O1790" s="269"/>
      <c r="P1790" s="269"/>
      <c r="Q1790" s="333"/>
      <c r="R1790" s="118"/>
    </row>
    <row r="1791" hidden="1" spans="1:18">
      <c r="A1791" s="276">
        <v>1788</v>
      </c>
      <c r="B1791" s="308"/>
      <c r="C1791" s="310"/>
      <c r="D1791" s="310"/>
      <c r="E1791" s="309"/>
      <c r="F1791" s="310"/>
      <c r="G1791" s="310"/>
      <c r="H1791" s="310"/>
      <c r="I1791" s="310"/>
      <c r="J1791" s="310"/>
      <c r="K1791" s="317"/>
      <c r="L1791" s="269"/>
      <c r="M1791" s="269"/>
      <c r="N1791" s="269"/>
      <c r="O1791" s="269"/>
      <c r="P1791" s="269"/>
      <c r="Q1791" s="333"/>
      <c r="R1791" s="118"/>
    </row>
    <row r="1792" hidden="1" spans="1:18">
      <c r="A1792" s="276">
        <v>1789</v>
      </c>
      <c r="B1792" s="308"/>
      <c r="C1792" s="310"/>
      <c r="D1792" s="310"/>
      <c r="E1792" s="309"/>
      <c r="F1792" s="310"/>
      <c r="G1792" s="310"/>
      <c r="H1792" s="310"/>
      <c r="I1792" s="310"/>
      <c r="J1792" s="310"/>
      <c r="K1792" s="317"/>
      <c r="L1792" s="269"/>
      <c r="M1792" s="269"/>
      <c r="N1792" s="269"/>
      <c r="O1792" s="269"/>
      <c r="P1792" s="269"/>
      <c r="Q1792" s="333"/>
      <c r="R1792" s="118"/>
    </row>
    <row r="1793" hidden="1" spans="1:18">
      <c r="A1793" s="276">
        <v>1790</v>
      </c>
      <c r="B1793" s="308"/>
      <c r="C1793" s="310"/>
      <c r="D1793" s="310"/>
      <c r="E1793" s="309"/>
      <c r="F1793" s="310"/>
      <c r="G1793" s="310"/>
      <c r="H1793" s="310"/>
      <c r="I1793" s="310"/>
      <c r="J1793" s="310"/>
      <c r="K1793" s="317"/>
      <c r="L1793" s="269"/>
      <c r="M1793" s="269"/>
      <c r="N1793" s="269"/>
      <c r="O1793" s="269"/>
      <c r="P1793" s="269"/>
      <c r="Q1793" s="333"/>
      <c r="R1793" s="118"/>
    </row>
    <row r="1794" hidden="1" spans="1:18">
      <c r="A1794" s="276">
        <v>1791</v>
      </c>
      <c r="B1794" s="308"/>
      <c r="C1794" s="310"/>
      <c r="D1794" s="310"/>
      <c r="E1794" s="309"/>
      <c r="F1794" s="310"/>
      <c r="G1794" s="310"/>
      <c r="H1794" s="310"/>
      <c r="I1794" s="310"/>
      <c r="J1794" s="310"/>
      <c r="K1794" s="317"/>
      <c r="L1794" s="269"/>
      <c r="M1794" s="269"/>
      <c r="N1794" s="269"/>
      <c r="O1794" s="269"/>
      <c r="P1794" s="269"/>
      <c r="Q1794" s="333"/>
      <c r="R1794" s="118"/>
    </row>
    <row r="1795" hidden="1" spans="1:18">
      <c r="A1795" s="276">
        <v>1792</v>
      </c>
      <c r="B1795" s="308"/>
      <c r="C1795" s="310"/>
      <c r="D1795" s="310"/>
      <c r="E1795" s="309"/>
      <c r="F1795" s="310"/>
      <c r="G1795" s="310"/>
      <c r="H1795" s="310"/>
      <c r="I1795" s="310"/>
      <c r="J1795" s="310"/>
      <c r="K1795" s="317"/>
      <c r="L1795" s="269"/>
      <c r="M1795" s="269"/>
      <c r="N1795" s="269"/>
      <c r="O1795" s="269"/>
      <c r="P1795" s="269"/>
      <c r="Q1795" s="333"/>
      <c r="R1795" s="118"/>
    </row>
    <row r="1796" hidden="1" spans="1:18">
      <c r="A1796" s="276">
        <v>1793</v>
      </c>
      <c r="B1796" s="308"/>
      <c r="C1796" s="310"/>
      <c r="D1796" s="310"/>
      <c r="E1796" s="309"/>
      <c r="F1796" s="310"/>
      <c r="G1796" s="310"/>
      <c r="H1796" s="310"/>
      <c r="I1796" s="310"/>
      <c r="J1796" s="310"/>
      <c r="K1796" s="317"/>
      <c r="L1796" s="269"/>
      <c r="M1796" s="269"/>
      <c r="N1796" s="269"/>
      <c r="O1796" s="269"/>
      <c r="P1796" s="269"/>
      <c r="Q1796" s="333"/>
      <c r="R1796" s="118"/>
    </row>
    <row r="1797" hidden="1" spans="1:18">
      <c r="A1797" s="276">
        <v>1794</v>
      </c>
      <c r="B1797" s="308"/>
      <c r="C1797" s="310"/>
      <c r="D1797" s="310"/>
      <c r="E1797" s="309"/>
      <c r="F1797" s="310"/>
      <c r="G1797" s="310"/>
      <c r="H1797" s="310"/>
      <c r="I1797" s="310"/>
      <c r="J1797" s="310"/>
      <c r="K1797" s="317"/>
      <c r="L1797" s="269"/>
      <c r="M1797" s="269"/>
      <c r="N1797" s="269"/>
      <c r="O1797" s="269"/>
      <c r="P1797" s="269"/>
      <c r="Q1797" s="333"/>
      <c r="R1797" s="118"/>
    </row>
    <row r="1798" hidden="1" spans="1:18">
      <c r="A1798" s="276">
        <v>1795</v>
      </c>
      <c r="B1798" s="308"/>
      <c r="C1798" s="310"/>
      <c r="D1798" s="310"/>
      <c r="E1798" s="309"/>
      <c r="F1798" s="310"/>
      <c r="G1798" s="310"/>
      <c r="H1798" s="310"/>
      <c r="I1798" s="310"/>
      <c r="J1798" s="310"/>
      <c r="K1798" s="317"/>
      <c r="L1798" s="269"/>
      <c r="M1798" s="269"/>
      <c r="N1798" s="269"/>
      <c r="O1798" s="269"/>
      <c r="P1798" s="269"/>
      <c r="Q1798" s="333"/>
      <c r="R1798" s="118"/>
    </row>
    <row r="1799" hidden="1" spans="1:18">
      <c r="A1799" s="276">
        <v>1796</v>
      </c>
      <c r="B1799" s="308"/>
      <c r="C1799" s="310"/>
      <c r="D1799" s="310"/>
      <c r="E1799" s="309"/>
      <c r="F1799" s="310"/>
      <c r="G1799" s="310"/>
      <c r="H1799" s="310"/>
      <c r="I1799" s="310"/>
      <c r="J1799" s="310"/>
      <c r="K1799" s="317"/>
      <c r="L1799" s="269"/>
      <c r="M1799" s="269"/>
      <c r="N1799" s="269"/>
      <c r="O1799" s="269"/>
      <c r="P1799" s="269"/>
      <c r="Q1799" s="333"/>
      <c r="R1799" s="118"/>
    </row>
    <row r="1800" hidden="1" spans="1:18">
      <c r="A1800" s="276">
        <v>1797</v>
      </c>
      <c r="B1800" s="308"/>
      <c r="C1800" s="310"/>
      <c r="D1800" s="310"/>
      <c r="E1800" s="309"/>
      <c r="F1800" s="310"/>
      <c r="G1800" s="310"/>
      <c r="H1800" s="310"/>
      <c r="I1800" s="310"/>
      <c r="J1800" s="310"/>
      <c r="K1800" s="317"/>
      <c r="L1800" s="269"/>
      <c r="M1800" s="269"/>
      <c r="N1800" s="269"/>
      <c r="O1800" s="269"/>
      <c r="P1800" s="269"/>
      <c r="Q1800" s="333"/>
      <c r="R1800" s="118"/>
    </row>
    <row r="1801" hidden="1" spans="1:18">
      <c r="A1801" s="276">
        <v>1798</v>
      </c>
      <c r="B1801" s="308"/>
      <c r="C1801" s="310"/>
      <c r="D1801" s="310"/>
      <c r="E1801" s="309"/>
      <c r="F1801" s="310"/>
      <c r="G1801" s="310"/>
      <c r="H1801" s="310"/>
      <c r="I1801" s="310"/>
      <c r="J1801" s="310"/>
      <c r="K1801" s="317"/>
      <c r="L1801" s="269"/>
      <c r="M1801" s="269"/>
      <c r="N1801" s="269"/>
      <c r="O1801" s="269"/>
      <c r="P1801" s="269"/>
      <c r="Q1801" s="333"/>
      <c r="R1801" s="118"/>
    </row>
    <row r="1802" hidden="1" spans="1:18">
      <c r="A1802" s="276">
        <v>1799</v>
      </c>
      <c r="B1802" s="308"/>
      <c r="C1802" s="310"/>
      <c r="D1802" s="310"/>
      <c r="E1802" s="309"/>
      <c r="F1802" s="310"/>
      <c r="G1802" s="310"/>
      <c r="H1802" s="310"/>
      <c r="I1802" s="310"/>
      <c r="J1802" s="310"/>
      <c r="K1802" s="317"/>
      <c r="L1802" s="269"/>
      <c r="M1802" s="269"/>
      <c r="N1802" s="269"/>
      <c r="O1802" s="269"/>
      <c r="P1802" s="269"/>
      <c r="Q1802" s="333"/>
      <c r="R1802" s="118"/>
    </row>
    <row r="1803" s="178" customFormat="1" ht="14.25" hidden="1" spans="1:17">
      <c r="A1803" s="276">
        <v>1800</v>
      </c>
      <c r="B1803" s="340"/>
      <c r="C1803" s="196"/>
      <c r="D1803" s="196"/>
      <c r="E1803" s="341"/>
      <c r="F1803" s="196"/>
      <c r="G1803" s="196"/>
      <c r="H1803" s="196"/>
      <c r="I1803" s="196"/>
      <c r="J1803" s="196"/>
      <c r="K1803" s="342"/>
      <c r="L1803" s="343"/>
      <c r="M1803" s="343"/>
      <c r="N1803" s="343"/>
      <c r="O1803" s="343"/>
      <c r="P1803" s="343"/>
      <c r="Q1803" s="344"/>
    </row>
    <row r="1804" s="177" customFormat="1" hidden="1" spans="1:17">
      <c r="A1804" s="276">
        <v>1801</v>
      </c>
      <c r="B1804" s="306"/>
      <c r="C1804" s="275"/>
      <c r="D1804" s="275"/>
      <c r="E1804" s="307"/>
      <c r="F1804" s="275"/>
      <c r="G1804" s="275"/>
      <c r="H1804" s="275"/>
      <c r="I1804" s="275"/>
      <c r="J1804" s="275"/>
      <c r="K1804" s="324"/>
      <c r="L1804" s="325"/>
      <c r="M1804" s="325"/>
      <c r="N1804" s="325"/>
      <c r="O1804" s="269"/>
      <c r="P1804" s="325"/>
      <c r="Q1804" s="333"/>
    </row>
    <row r="1805" hidden="1" spans="1:18">
      <c r="A1805" s="276">
        <v>1802</v>
      </c>
      <c r="B1805" s="308"/>
      <c r="C1805" s="310"/>
      <c r="D1805" s="310"/>
      <c r="E1805" s="309"/>
      <c r="F1805" s="310"/>
      <c r="G1805" s="310"/>
      <c r="H1805" s="310"/>
      <c r="I1805" s="310"/>
      <c r="J1805" s="310"/>
      <c r="K1805" s="317"/>
      <c r="L1805" s="269"/>
      <c r="M1805" s="269"/>
      <c r="N1805" s="269"/>
      <c r="O1805" s="269"/>
      <c r="P1805" s="269"/>
      <c r="Q1805" s="333"/>
      <c r="R1805" s="118"/>
    </row>
    <row r="1806" hidden="1" spans="1:18">
      <c r="A1806" s="276">
        <v>1803</v>
      </c>
      <c r="B1806" s="308"/>
      <c r="C1806" s="310"/>
      <c r="D1806" s="310"/>
      <c r="E1806" s="309"/>
      <c r="F1806" s="310"/>
      <c r="G1806" s="310"/>
      <c r="H1806" s="310"/>
      <c r="I1806" s="310"/>
      <c r="J1806" s="310"/>
      <c r="K1806" s="317"/>
      <c r="L1806" s="269"/>
      <c r="M1806" s="269"/>
      <c r="N1806" s="269"/>
      <c r="O1806" s="269"/>
      <c r="P1806" s="269"/>
      <c r="Q1806" s="333"/>
      <c r="R1806" s="118"/>
    </row>
    <row r="1807" hidden="1" spans="1:18">
      <c r="A1807" s="276">
        <v>1804</v>
      </c>
      <c r="B1807" s="308"/>
      <c r="C1807" s="310"/>
      <c r="D1807" s="310"/>
      <c r="E1807" s="309"/>
      <c r="F1807" s="310"/>
      <c r="G1807" s="310"/>
      <c r="H1807" s="310"/>
      <c r="I1807" s="310"/>
      <c r="J1807" s="310"/>
      <c r="K1807" s="317"/>
      <c r="L1807" s="269"/>
      <c r="M1807" s="269"/>
      <c r="N1807" s="269"/>
      <c r="O1807" s="269"/>
      <c r="P1807" s="269"/>
      <c r="Q1807" s="333"/>
      <c r="R1807" s="118"/>
    </row>
    <row r="1808" hidden="1" spans="1:18">
      <c r="A1808" s="276">
        <v>1805</v>
      </c>
      <c r="B1808" s="308"/>
      <c r="C1808" s="310"/>
      <c r="D1808" s="310"/>
      <c r="E1808" s="309"/>
      <c r="F1808" s="310"/>
      <c r="G1808" s="310"/>
      <c r="H1808" s="310"/>
      <c r="I1808" s="310"/>
      <c r="J1808" s="310"/>
      <c r="K1808" s="317"/>
      <c r="L1808" s="269"/>
      <c r="M1808" s="269"/>
      <c r="N1808" s="269"/>
      <c r="O1808" s="269"/>
      <c r="P1808" s="269"/>
      <c r="Q1808" s="333"/>
      <c r="R1808" s="118"/>
    </row>
    <row r="1809" hidden="1" spans="1:18">
      <c r="A1809" s="276">
        <v>1806</v>
      </c>
      <c r="B1809" s="308"/>
      <c r="C1809" s="310"/>
      <c r="D1809" s="310"/>
      <c r="E1809" s="309"/>
      <c r="F1809" s="310"/>
      <c r="G1809" s="310"/>
      <c r="H1809" s="310"/>
      <c r="I1809" s="310"/>
      <c r="J1809" s="310"/>
      <c r="K1809" s="317"/>
      <c r="L1809" s="269"/>
      <c r="M1809" s="269"/>
      <c r="N1809" s="269"/>
      <c r="O1809" s="269"/>
      <c r="P1809" s="269"/>
      <c r="Q1809" s="333"/>
      <c r="R1809" s="118"/>
    </row>
    <row r="1810" hidden="1" spans="1:18">
      <c r="A1810" s="276">
        <v>1807</v>
      </c>
      <c r="B1810" s="308"/>
      <c r="C1810" s="310"/>
      <c r="D1810" s="310"/>
      <c r="E1810" s="309"/>
      <c r="F1810" s="310"/>
      <c r="G1810" s="310"/>
      <c r="H1810" s="310"/>
      <c r="I1810" s="310"/>
      <c r="J1810" s="310"/>
      <c r="K1810" s="317"/>
      <c r="L1810" s="269"/>
      <c r="M1810" s="269"/>
      <c r="N1810" s="269"/>
      <c r="O1810" s="269"/>
      <c r="P1810" s="269"/>
      <c r="Q1810" s="333"/>
      <c r="R1810" s="118"/>
    </row>
    <row r="1811" hidden="1" spans="1:18">
      <c r="A1811" s="276">
        <v>1808</v>
      </c>
      <c r="B1811" s="308"/>
      <c r="C1811" s="310"/>
      <c r="D1811" s="310"/>
      <c r="E1811" s="309"/>
      <c r="F1811" s="310"/>
      <c r="G1811" s="310"/>
      <c r="H1811" s="310"/>
      <c r="I1811" s="310"/>
      <c r="J1811" s="310"/>
      <c r="K1811" s="317"/>
      <c r="L1811" s="269"/>
      <c r="M1811" s="269"/>
      <c r="N1811" s="269"/>
      <c r="O1811" s="269"/>
      <c r="P1811" s="269"/>
      <c r="Q1811" s="333"/>
      <c r="R1811" s="118"/>
    </row>
    <row r="1812" hidden="1" spans="1:18">
      <c r="A1812" s="276">
        <v>1809</v>
      </c>
      <c r="B1812" s="308"/>
      <c r="C1812" s="310"/>
      <c r="D1812" s="310"/>
      <c r="E1812" s="309"/>
      <c r="F1812" s="310"/>
      <c r="G1812" s="310"/>
      <c r="H1812" s="310"/>
      <c r="I1812" s="310"/>
      <c r="J1812" s="310"/>
      <c r="K1812" s="317"/>
      <c r="L1812" s="269"/>
      <c r="M1812" s="269"/>
      <c r="N1812" s="269"/>
      <c r="O1812" s="269"/>
      <c r="P1812" s="269"/>
      <c r="Q1812" s="333"/>
      <c r="R1812" s="118"/>
    </row>
    <row r="1813" hidden="1" spans="1:18">
      <c r="A1813" s="276">
        <v>1810</v>
      </c>
      <c r="B1813" s="308"/>
      <c r="C1813" s="310"/>
      <c r="D1813" s="310"/>
      <c r="E1813" s="309"/>
      <c r="F1813" s="310"/>
      <c r="G1813" s="310"/>
      <c r="H1813" s="310"/>
      <c r="I1813" s="310"/>
      <c r="J1813" s="310"/>
      <c r="K1813" s="317"/>
      <c r="L1813" s="269"/>
      <c r="M1813" s="269"/>
      <c r="N1813" s="269"/>
      <c r="O1813" s="269"/>
      <c r="P1813" s="269"/>
      <c r="Q1813" s="333"/>
      <c r="R1813" s="118"/>
    </row>
    <row r="1814" hidden="1" spans="1:18">
      <c r="A1814" s="276">
        <v>1811</v>
      </c>
      <c r="B1814" s="308"/>
      <c r="C1814" s="310"/>
      <c r="D1814" s="310"/>
      <c r="E1814" s="309"/>
      <c r="F1814" s="310"/>
      <c r="G1814" s="310"/>
      <c r="H1814" s="310"/>
      <c r="I1814" s="310"/>
      <c r="J1814" s="310"/>
      <c r="K1814" s="317"/>
      <c r="L1814" s="269"/>
      <c r="M1814" s="269"/>
      <c r="N1814" s="269"/>
      <c r="O1814" s="269"/>
      <c r="P1814" s="269"/>
      <c r="Q1814" s="333"/>
      <c r="R1814" s="118"/>
    </row>
    <row r="1815" hidden="1" spans="1:18">
      <c r="A1815" s="276">
        <v>1812</v>
      </c>
      <c r="B1815" s="308"/>
      <c r="C1815" s="310"/>
      <c r="D1815" s="310"/>
      <c r="E1815" s="309"/>
      <c r="F1815" s="310"/>
      <c r="G1815" s="310"/>
      <c r="H1815" s="310"/>
      <c r="I1815" s="310"/>
      <c r="J1815" s="310"/>
      <c r="K1815" s="317"/>
      <c r="L1815" s="269"/>
      <c r="M1815" s="269"/>
      <c r="N1815" s="269"/>
      <c r="O1815" s="269"/>
      <c r="P1815" s="269"/>
      <c r="Q1815" s="333"/>
      <c r="R1815" s="118"/>
    </row>
    <row r="1816" hidden="1" spans="1:18">
      <c r="A1816" s="276">
        <v>1813</v>
      </c>
      <c r="B1816" s="308"/>
      <c r="C1816" s="310"/>
      <c r="D1816" s="310"/>
      <c r="E1816" s="309"/>
      <c r="F1816" s="310"/>
      <c r="G1816" s="310"/>
      <c r="H1816" s="310"/>
      <c r="I1816" s="310"/>
      <c r="J1816" s="310"/>
      <c r="K1816" s="317"/>
      <c r="L1816" s="269"/>
      <c r="M1816" s="269"/>
      <c r="N1816" s="269"/>
      <c r="O1816" s="269"/>
      <c r="P1816" s="269"/>
      <c r="Q1816" s="333"/>
      <c r="R1816" s="118"/>
    </row>
    <row r="1817" hidden="1" spans="1:18">
      <c r="A1817" s="276">
        <v>1814</v>
      </c>
      <c r="B1817" s="308"/>
      <c r="C1817" s="310"/>
      <c r="D1817" s="310"/>
      <c r="E1817" s="309"/>
      <c r="F1817" s="310"/>
      <c r="G1817" s="310"/>
      <c r="H1817" s="310"/>
      <c r="I1817" s="310"/>
      <c r="J1817" s="310"/>
      <c r="K1817" s="317"/>
      <c r="L1817" s="269"/>
      <c r="M1817" s="269"/>
      <c r="N1817" s="269"/>
      <c r="O1817" s="269"/>
      <c r="P1817" s="269"/>
      <c r="Q1817" s="333"/>
      <c r="R1817" s="118"/>
    </row>
    <row r="1818" hidden="1" spans="1:18">
      <c r="A1818" s="276">
        <v>1815</v>
      </c>
      <c r="B1818" s="308"/>
      <c r="C1818" s="310"/>
      <c r="D1818" s="310"/>
      <c r="E1818" s="309"/>
      <c r="F1818" s="310"/>
      <c r="G1818" s="310"/>
      <c r="H1818" s="310"/>
      <c r="I1818" s="310"/>
      <c r="J1818" s="310"/>
      <c r="K1818" s="317"/>
      <c r="L1818" s="269"/>
      <c r="M1818" s="269"/>
      <c r="N1818" s="269"/>
      <c r="O1818" s="269"/>
      <c r="P1818" s="269"/>
      <c r="Q1818" s="333"/>
      <c r="R1818" s="118"/>
    </row>
    <row r="1819" hidden="1" spans="1:18">
      <c r="A1819" s="276">
        <v>1816</v>
      </c>
      <c r="B1819" s="308"/>
      <c r="C1819" s="310"/>
      <c r="D1819" s="310"/>
      <c r="E1819" s="309"/>
      <c r="F1819" s="310"/>
      <c r="G1819" s="310"/>
      <c r="H1819" s="310"/>
      <c r="I1819" s="310"/>
      <c r="J1819" s="310"/>
      <c r="K1819" s="317"/>
      <c r="L1819" s="269"/>
      <c r="M1819" s="269"/>
      <c r="N1819" s="269"/>
      <c r="O1819" s="269"/>
      <c r="P1819" s="269"/>
      <c r="Q1819" s="333"/>
      <c r="R1819" s="118"/>
    </row>
    <row r="1820" hidden="1" spans="1:18">
      <c r="A1820" s="276">
        <v>1817</v>
      </c>
      <c r="B1820" s="308"/>
      <c r="C1820" s="310"/>
      <c r="D1820" s="310"/>
      <c r="E1820" s="309"/>
      <c r="F1820" s="310"/>
      <c r="G1820" s="310"/>
      <c r="H1820" s="310"/>
      <c r="I1820" s="310"/>
      <c r="J1820" s="310"/>
      <c r="K1820" s="317"/>
      <c r="L1820" s="269"/>
      <c r="M1820" s="269"/>
      <c r="N1820" s="269"/>
      <c r="O1820" s="269"/>
      <c r="P1820" s="269"/>
      <c r="Q1820" s="333"/>
      <c r="R1820" s="118"/>
    </row>
    <row r="1821" hidden="1" spans="1:18">
      <c r="A1821" s="276">
        <v>1818</v>
      </c>
      <c r="B1821" s="308"/>
      <c r="C1821" s="310"/>
      <c r="D1821" s="310"/>
      <c r="E1821" s="309"/>
      <c r="F1821" s="310"/>
      <c r="G1821" s="310"/>
      <c r="H1821" s="310"/>
      <c r="I1821" s="310"/>
      <c r="J1821" s="310"/>
      <c r="K1821" s="317"/>
      <c r="L1821" s="269"/>
      <c r="M1821" s="269"/>
      <c r="N1821" s="269"/>
      <c r="O1821" s="269"/>
      <c r="P1821" s="269"/>
      <c r="Q1821" s="333"/>
      <c r="R1821" s="118"/>
    </row>
    <row r="1822" hidden="1" spans="1:18">
      <c r="A1822" s="276">
        <v>1819</v>
      </c>
      <c r="B1822" s="308"/>
      <c r="C1822" s="310"/>
      <c r="D1822" s="310"/>
      <c r="E1822" s="309"/>
      <c r="F1822" s="310"/>
      <c r="G1822" s="310"/>
      <c r="H1822" s="310"/>
      <c r="I1822" s="310"/>
      <c r="J1822" s="310"/>
      <c r="K1822" s="317"/>
      <c r="L1822" s="269"/>
      <c r="M1822" s="269"/>
      <c r="N1822" s="269"/>
      <c r="O1822" s="269"/>
      <c r="P1822" s="269"/>
      <c r="Q1822" s="333"/>
      <c r="R1822" s="118"/>
    </row>
    <row r="1823" hidden="1" spans="1:18">
      <c r="A1823" s="276">
        <v>1820</v>
      </c>
      <c r="B1823" s="308"/>
      <c r="C1823" s="310"/>
      <c r="D1823" s="310"/>
      <c r="E1823" s="309"/>
      <c r="F1823" s="310"/>
      <c r="G1823" s="310"/>
      <c r="H1823" s="310"/>
      <c r="I1823" s="310"/>
      <c r="J1823" s="310"/>
      <c r="K1823" s="317"/>
      <c r="L1823" s="269"/>
      <c r="M1823" s="269"/>
      <c r="N1823" s="269"/>
      <c r="O1823" s="269"/>
      <c r="P1823" s="269"/>
      <c r="Q1823" s="333"/>
      <c r="R1823" s="118"/>
    </row>
    <row r="1824" hidden="1" spans="1:18">
      <c r="A1824" s="276">
        <v>1821</v>
      </c>
      <c r="B1824" s="308"/>
      <c r="C1824" s="310"/>
      <c r="D1824" s="310"/>
      <c r="E1824" s="309"/>
      <c r="F1824" s="310"/>
      <c r="G1824" s="310"/>
      <c r="H1824" s="310"/>
      <c r="I1824" s="310"/>
      <c r="J1824" s="310"/>
      <c r="K1824" s="317"/>
      <c r="L1824" s="269"/>
      <c r="M1824" s="269"/>
      <c r="N1824" s="269"/>
      <c r="O1824" s="269"/>
      <c r="P1824" s="269"/>
      <c r="Q1824" s="333"/>
      <c r="R1824" s="118"/>
    </row>
    <row r="1825" hidden="1" spans="1:18">
      <c r="A1825" s="276">
        <v>1822</v>
      </c>
      <c r="B1825" s="308"/>
      <c r="C1825" s="310"/>
      <c r="D1825" s="310"/>
      <c r="E1825" s="309"/>
      <c r="F1825" s="310"/>
      <c r="G1825" s="310"/>
      <c r="H1825" s="310"/>
      <c r="I1825" s="310"/>
      <c r="J1825" s="310"/>
      <c r="K1825" s="317"/>
      <c r="L1825" s="269"/>
      <c r="M1825" s="269"/>
      <c r="N1825" s="269"/>
      <c r="O1825" s="269"/>
      <c r="P1825" s="269"/>
      <c r="Q1825" s="333"/>
      <c r="R1825" s="118"/>
    </row>
    <row r="1826" hidden="1" spans="1:18">
      <c r="A1826" s="276">
        <v>1823</v>
      </c>
      <c r="B1826" s="308"/>
      <c r="C1826" s="310"/>
      <c r="D1826" s="310"/>
      <c r="E1826" s="309"/>
      <c r="F1826" s="310"/>
      <c r="G1826" s="310"/>
      <c r="H1826" s="310"/>
      <c r="I1826" s="310"/>
      <c r="J1826" s="310"/>
      <c r="K1826" s="317"/>
      <c r="L1826" s="269"/>
      <c r="M1826" s="269"/>
      <c r="N1826" s="269"/>
      <c r="O1826" s="269"/>
      <c r="P1826" s="269"/>
      <c r="Q1826" s="333"/>
      <c r="R1826" s="118"/>
    </row>
    <row r="1827" hidden="1" spans="1:18">
      <c r="A1827" s="276">
        <v>1824</v>
      </c>
      <c r="B1827" s="308"/>
      <c r="C1827" s="310"/>
      <c r="D1827" s="310"/>
      <c r="E1827" s="309"/>
      <c r="F1827" s="310"/>
      <c r="G1827" s="310"/>
      <c r="H1827" s="310"/>
      <c r="I1827" s="310"/>
      <c r="J1827" s="310"/>
      <c r="K1827" s="317"/>
      <c r="L1827" s="269"/>
      <c r="M1827" s="269"/>
      <c r="N1827" s="269"/>
      <c r="O1827" s="269"/>
      <c r="P1827" s="269"/>
      <c r="Q1827" s="333"/>
      <c r="R1827" s="118"/>
    </row>
    <row r="1828" hidden="1" spans="1:18">
      <c r="A1828" s="276">
        <v>1825</v>
      </c>
      <c r="B1828" s="308"/>
      <c r="C1828" s="310"/>
      <c r="D1828" s="310"/>
      <c r="E1828" s="309"/>
      <c r="F1828" s="310"/>
      <c r="G1828" s="310"/>
      <c r="H1828" s="310"/>
      <c r="I1828" s="310"/>
      <c r="J1828" s="310"/>
      <c r="K1828" s="317"/>
      <c r="L1828" s="269"/>
      <c r="M1828" s="269"/>
      <c r="N1828" s="269"/>
      <c r="O1828" s="269"/>
      <c r="P1828" s="269"/>
      <c r="Q1828" s="333"/>
      <c r="R1828" s="118"/>
    </row>
    <row r="1829" hidden="1" spans="1:18">
      <c r="A1829" s="276">
        <v>1826</v>
      </c>
      <c r="B1829" s="308"/>
      <c r="C1829" s="310"/>
      <c r="D1829" s="310"/>
      <c r="E1829" s="309"/>
      <c r="F1829" s="310"/>
      <c r="G1829" s="310"/>
      <c r="H1829" s="310"/>
      <c r="I1829" s="310"/>
      <c r="J1829" s="310"/>
      <c r="K1829" s="317"/>
      <c r="L1829" s="269"/>
      <c r="M1829" s="269"/>
      <c r="N1829" s="269"/>
      <c r="O1829" s="269"/>
      <c r="P1829" s="269"/>
      <c r="Q1829" s="333"/>
      <c r="R1829" s="118"/>
    </row>
    <row r="1830" hidden="1" spans="1:18">
      <c r="A1830" s="276">
        <v>1827</v>
      </c>
      <c r="B1830" s="308"/>
      <c r="C1830" s="310"/>
      <c r="D1830" s="310"/>
      <c r="E1830" s="309"/>
      <c r="F1830" s="310"/>
      <c r="G1830" s="310"/>
      <c r="H1830" s="310"/>
      <c r="I1830" s="310"/>
      <c r="J1830" s="310"/>
      <c r="K1830" s="317"/>
      <c r="L1830" s="269"/>
      <c r="M1830" s="269"/>
      <c r="N1830" s="269"/>
      <c r="O1830" s="269"/>
      <c r="P1830" s="269"/>
      <c r="Q1830" s="333"/>
      <c r="R1830" s="118"/>
    </row>
    <row r="1831" hidden="1" spans="1:18">
      <c r="A1831" s="276">
        <v>1828</v>
      </c>
      <c r="B1831" s="308"/>
      <c r="C1831" s="310"/>
      <c r="D1831" s="310"/>
      <c r="E1831" s="309"/>
      <c r="F1831" s="310"/>
      <c r="G1831" s="310"/>
      <c r="H1831" s="310"/>
      <c r="I1831" s="310"/>
      <c r="J1831" s="310"/>
      <c r="K1831" s="317"/>
      <c r="L1831" s="269"/>
      <c r="M1831" s="269"/>
      <c r="N1831" s="269"/>
      <c r="O1831" s="269"/>
      <c r="P1831" s="269"/>
      <c r="Q1831" s="333"/>
      <c r="R1831" s="118"/>
    </row>
    <row r="1832" hidden="1" spans="1:18">
      <c r="A1832" s="276">
        <v>1829</v>
      </c>
      <c r="B1832" s="308"/>
      <c r="C1832" s="310"/>
      <c r="D1832" s="310"/>
      <c r="E1832" s="309"/>
      <c r="F1832" s="310"/>
      <c r="G1832" s="310"/>
      <c r="H1832" s="310"/>
      <c r="I1832" s="310"/>
      <c r="J1832" s="310"/>
      <c r="K1832" s="317"/>
      <c r="L1832" s="269"/>
      <c r="M1832" s="269"/>
      <c r="N1832" s="269"/>
      <c r="O1832" s="269"/>
      <c r="P1832" s="269"/>
      <c r="Q1832" s="333"/>
      <c r="R1832" s="118"/>
    </row>
    <row r="1833" hidden="1" spans="1:18">
      <c r="A1833" s="276">
        <v>1830</v>
      </c>
      <c r="B1833" s="308"/>
      <c r="C1833" s="310"/>
      <c r="D1833" s="310"/>
      <c r="E1833" s="309"/>
      <c r="F1833" s="310"/>
      <c r="G1833" s="310"/>
      <c r="H1833" s="310"/>
      <c r="I1833" s="310"/>
      <c r="J1833" s="310"/>
      <c r="K1833" s="317"/>
      <c r="L1833" s="269"/>
      <c r="M1833" s="269"/>
      <c r="N1833" s="269"/>
      <c r="O1833" s="269"/>
      <c r="P1833" s="269"/>
      <c r="Q1833" s="333"/>
      <c r="R1833" s="118"/>
    </row>
    <row r="1834" hidden="1" spans="1:18">
      <c r="A1834" s="276">
        <v>1831</v>
      </c>
      <c r="B1834" s="308"/>
      <c r="C1834" s="310"/>
      <c r="D1834" s="310"/>
      <c r="E1834" s="309"/>
      <c r="F1834" s="310"/>
      <c r="G1834" s="310"/>
      <c r="H1834" s="310"/>
      <c r="I1834" s="310"/>
      <c r="J1834" s="310"/>
      <c r="K1834" s="317"/>
      <c r="L1834" s="269"/>
      <c r="M1834" s="269"/>
      <c r="N1834" s="269"/>
      <c r="O1834" s="269"/>
      <c r="P1834" s="269"/>
      <c r="Q1834" s="333"/>
      <c r="R1834" s="118"/>
    </row>
    <row r="1835" hidden="1" spans="1:18">
      <c r="A1835" s="276">
        <v>1832</v>
      </c>
      <c r="B1835" s="308"/>
      <c r="C1835" s="310"/>
      <c r="D1835" s="310"/>
      <c r="E1835" s="309"/>
      <c r="F1835" s="310"/>
      <c r="G1835" s="310"/>
      <c r="H1835" s="310"/>
      <c r="I1835" s="310"/>
      <c r="J1835" s="310"/>
      <c r="K1835" s="317"/>
      <c r="L1835" s="269"/>
      <c r="M1835" s="269"/>
      <c r="N1835" s="269"/>
      <c r="O1835" s="269"/>
      <c r="P1835" s="269"/>
      <c r="Q1835" s="333"/>
      <c r="R1835" s="118"/>
    </row>
    <row r="1836" hidden="1" spans="1:18">
      <c r="A1836" s="276">
        <v>1833</v>
      </c>
      <c r="B1836" s="308"/>
      <c r="C1836" s="310"/>
      <c r="D1836" s="310"/>
      <c r="E1836" s="309"/>
      <c r="F1836" s="310"/>
      <c r="G1836" s="310"/>
      <c r="H1836" s="310"/>
      <c r="I1836" s="310"/>
      <c r="J1836" s="310"/>
      <c r="K1836" s="317"/>
      <c r="L1836" s="269"/>
      <c r="M1836" s="269"/>
      <c r="N1836" s="269"/>
      <c r="O1836" s="269"/>
      <c r="P1836" s="269"/>
      <c r="Q1836" s="333"/>
      <c r="R1836" s="118"/>
    </row>
    <row r="1837" hidden="1" spans="1:18">
      <c r="A1837" s="276">
        <v>1834</v>
      </c>
      <c r="B1837" s="308"/>
      <c r="C1837" s="310"/>
      <c r="D1837" s="310"/>
      <c r="E1837" s="309"/>
      <c r="F1837" s="310"/>
      <c r="G1837" s="310"/>
      <c r="H1837" s="310"/>
      <c r="I1837" s="310"/>
      <c r="J1837" s="310"/>
      <c r="K1837" s="317"/>
      <c r="L1837" s="269"/>
      <c r="M1837" s="269"/>
      <c r="N1837" s="269"/>
      <c r="O1837" s="269"/>
      <c r="P1837" s="269"/>
      <c r="Q1837" s="333"/>
      <c r="R1837" s="118"/>
    </row>
    <row r="1838" hidden="1" spans="1:18">
      <c r="A1838" s="276">
        <v>1835</v>
      </c>
      <c r="B1838" s="308"/>
      <c r="C1838" s="310"/>
      <c r="D1838" s="310"/>
      <c r="E1838" s="309"/>
      <c r="F1838" s="310"/>
      <c r="G1838" s="310"/>
      <c r="H1838" s="310"/>
      <c r="I1838" s="310"/>
      <c r="J1838" s="310"/>
      <c r="K1838" s="317"/>
      <c r="L1838" s="269"/>
      <c r="M1838" s="269"/>
      <c r="N1838" s="269"/>
      <c r="O1838" s="269"/>
      <c r="P1838" s="269"/>
      <c r="Q1838" s="333"/>
      <c r="R1838" s="118"/>
    </row>
    <row r="1839" hidden="1" spans="1:18">
      <c r="A1839" s="276">
        <v>1836</v>
      </c>
      <c r="B1839" s="308"/>
      <c r="C1839" s="310"/>
      <c r="D1839" s="310"/>
      <c r="E1839" s="309"/>
      <c r="F1839" s="310"/>
      <c r="G1839" s="310"/>
      <c r="H1839" s="310"/>
      <c r="I1839" s="310"/>
      <c r="J1839" s="310"/>
      <c r="K1839" s="317"/>
      <c r="L1839" s="269"/>
      <c r="M1839" s="269"/>
      <c r="N1839" s="269"/>
      <c r="O1839" s="269"/>
      <c r="P1839" s="269"/>
      <c r="Q1839" s="333"/>
      <c r="R1839" s="118"/>
    </row>
    <row r="1840" hidden="1" spans="1:18">
      <c r="A1840" s="276">
        <v>1837</v>
      </c>
      <c r="B1840" s="308"/>
      <c r="C1840" s="310"/>
      <c r="D1840" s="310"/>
      <c r="E1840" s="309"/>
      <c r="F1840" s="310"/>
      <c r="G1840" s="310"/>
      <c r="H1840" s="310"/>
      <c r="I1840" s="310"/>
      <c r="J1840" s="310"/>
      <c r="K1840" s="317"/>
      <c r="L1840" s="269"/>
      <c r="M1840" s="269"/>
      <c r="N1840" s="269"/>
      <c r="O1840" s="269"/>
      <c r="P1840" s="269"/>
      <c r="Q1840" s="333"/>
      <c r="R1840" s="118"/>
    </row>
    <row r="1841" hidden="1" spans="1:18">
      <c r="A1841" s="276">
        <v>1838</v>
      </c>
      <c r="B1841" s="308"/>
      <c r="C1841" s="310"/>
      <c r="D1841" s="310"/>
      <c r="E1841" s="309"/>
      <c r="F1841" s="310"/>
      <c r="G1841" s="310"/>
      <c r="H1841" s="310"/>
      <c r="I1841" s="310"/>
      <c r="J1841" s="310"/>
      <c r="K1841" s="317"/>
      <c r="L1841" s="269"/>
      <c r="M1841" s="269"/>
      <c r="N1841" s="269"/>
      <c r="O1841" s="269"/>
      <c r="P1841" s="269"/>
      <c r="Q1841" s="333"/>
      <c r="R1841" s="118"/>
    </row>
    <row r="1842" hidden="1" spans="1:18">
      <c r="A1842" s="276">
        <v>1839</v>
      </c>
      <c r="B1842" s="308"/>
      <c r="C1842" s="310"/>
      <c r="D1842" s="310"/>
      <c r="E1842" s="309"/>
      <c r="F1842" s="310"/>
      <c r="G1842" s="310"/>
      <c r="H1842" s="310"/>
      <c r="I1842" s="310"/>
      <c r="J1842" s="310"/>
      <c r="K1842" s="317"/>
      <c r="L1842" s="269"/>
      <c r="M1842" s="269"/>
      <c r="N1842" s="269"/>
      <c r="O1842" s="269"/>
      <c r="P1842" s="269"/>
      <c r="Q1842" s="333"/>
      <c r="R1842" s="118"/>
    </row>
    <row r="1843" hidden="1" spans="1:18">
      <c r="A1843" s="276">
        <v>1840</v>
      </c>
      <c r="B1843" s="308"/>
      <c r="C1843" s="310"/>
      <c r="D1843" s="310"/>
      <c r="E1843" s="309"/>
      <c r="F1843" s="310"/>
      <c r="G1843" s="310"/>
      <c r="H1843" s="310"/>
      <c r="I1843" s="310"/>
      <c r="J1843" s="310"/>
      <c r="K1843" s="317"/>
      <c r="L1843" s="269"/>
      <c r="M1843" s="269"/>
      <c r="N1843" s="269"/>
      <c r="O1843" s="269"/>
      <c r="P1843" s="269"/>
      <c r="Q1843" s="333"/>
      <c r="R1843" s="118"/>
    </row>
    <row r="1844" hidden="1" spans="1:18">
      <c r="A1844" s="276">
        <v>1841</v>
      </c>
      <c r="B1844" s="308"/>
      <c r="C1844" s="310"/>
      <c r="D1844" s="310"/>
      <c r="E1844" s="309"/>
      <c r="F1844" s="310"/>
      <c r="G1844" s="310"/>
      <c r="H1844" s="310"/>
      <c r="I1844" s="310"/>
      <c r="J1844" s="310"/>
      <c r="K1844" s="317"/>
      <c r="L1844" s="269"/>
      <c r="M1844" s="269"/>
      <c r="N1844" s="269"/>
      <c r="O1844" s="269"/>
      <c r="P1844" s="269"/>
      <c r="Q1844" s="333"/>
      <c r="R1844" s="118"/>
    </row>
    <row r="1845" hidden="1" spans="1:18">
      <c r="A1845" s="276">
        <v>1842</v>
      </c>
      <c r="B1845" s="308"/>
      <c r="C1845" s="310"/>
      <c r="D1845" s="310"/>
      <c r="E1845" s="309"/>
      <c r="F1845" s="310"/>
      <c r="G1845" s="310"/>
      <c r="H1845" s="310"/>
      <c r="I1845" s="310"/>
      <c r="J1845" s="310"/>
      <c r="K1845" s="317"/>
      <c r="L1845" s="269"/>
      <c r="M1845" s="269"/>
      <c r="N1845" s="269"/>
      <c r="O1845" s="269"/>
      <c r="P1845" s="269"/>
      <c r="Q1845" s="333"/>
      <c r="R1845" s="118"/>
    </row>
    <row r="1846" hidden="1" spans="1:18">
      <c r="A1846" s="276">
        <v>1843</v>
      </c>
      <c r="B1846" s="308"/>
      <c r="C1846" s="310"/>
      <c r="D1846" s="310"/>
      <c r="E1846" s="309"/>
      <c r="F1846" s="310"/>
      <c r="G1846" s="310"/>
      <c r="H1846" s="310"/>
      <c r="I1846" s="310"/>
      <c r="J1846" s="310"/>
      <c r="K1846" s="317"/>
      <c r="L1846" s="269"/>
      <c r="M1846" s="269"/>
      <c r="N1846" s="269"/>
      <c r="O1846" s="269"/>
      <c r="P1846" s="269"/>
      <c r="Q1846" s="333"/>
      <c r="R1846" s="118"/>
    </row>
    <row r="1847" hidden="1" spans="1:18">
      <c r="A1847" s="276">
        <v>1844</v>
      </c>
      <c r="B1847" s="308"/>
      <c r="C1847" s="310"/>
      <c r="D1847" s="310"/>
      <c r="E1847" s="309"/>
      <c r="F1847" s="310"/>
      <c r="G1847" s="310"/>
      <c r="H1847" s="310"/>
      <c r="I1847" s="310"/>
      <c r="J1847" s="310"/>
      <c r="K1847" s="317"/>
      <c r="L1847" s="269"/>
      <c r="M1847" s="269"/>
      <c r="N1847" s="269"/>
      <c r="O1847" s="269"/>
      <c r="P1847" s="269"/>
      <c r="Q1847" s="333"/>
      <c r="R1847" s="118"/>
    </row>
    <row r="1848" hidden="1" spans="1:18">
      <c r="A1848" s="276">
        <v>1845</v>
      </c>
      <c r="B1848" s="308"/>
      <c r="C1848" s="310"/>
      <c r="D1848" s="310"/>
      <c r="E1848" s="309"/>
      <c r="F1848" s="310"/>
      <c r="G1848" s="310"/>
      <c r="H1848" s="310"/>
      <c r="I1848" s="310"/>
      <c r="J1848" s="310"/>
      <c r="K1848" s="317"/>
      <c r="L1848" s="269"/>
      <c r="M1848" s="269"/>
      <c r="N1848" s="269"/>
      <c r="O1848" s="269"/>
      <c r="P1848" s="269"/>
      <c r="Q1848" s="333"/>
      <c r="R1848" s="118"/>
    </row>
    <row r="1849" hidden="1" spans="1:18">
      <c r="A1849" s="276">
        <v>1846</v>
      </c>
      <c r="B1849" s="308"/>
      <c r="C1849" s="310"/>
      <c r="D1849" s="310"/>
      <c r="E1849" s="309"/>
      <c r="F1849" s="310"/>
      <c r="G1849" s="310"/>
      <c r="H1849" s="310"/>
      <c r="I1849" s="310"/>
      <c r="J1849" s="310"/>
      <c r="K1849" s="317"/>
      <c r="L1849" s="269"/>
      <c r="M1849" s="269"/>
      <c r="N1849" s="269"/>
      <c r="O1849" s="269"/>
      <c r="P1849" s="269"/>
      <c r="Q1849" s="333"/>
      <c r="R1849" s="118"/>
    </row>
    <row r="1850" hidden="1" spans="1:18">
      <c r="A1850" s="276">
        <v>1847</v>
      </c>
      <c r="B1850" s="308"/>
      <c r="C1850" s="310"/>
      <c r="D1850" s="310"/>
      <c r="E1850" s="309"/>
      <c r="F1850" s="310"/>
      <c r="G1850" s="310"/>
      <c r="H1850" s="310"/>
      <c r="I1850" s="310"/>
      <c r="J1850" s="310"/>
      <c r="K1850" s="317"/>
      <c r="L1850" s="269"/>
      <c r="M1850" s="269"/>
      <c r="N1850" s="269"/>
      <c r="O1850" s="269"/>
      <c r="P1850" s="269"/>
      <c r="Q1850" s="333"/>
      <c r="R1850" s="118"/>
    </row>
    <row r="1851" hidden="1" spans="1:18">
      <c r="A1851" s="276">
        <v>1848</v>
      </c>
      <c r="B1851" s="308"/>
      <c r="C1851" s="310"/>
      <c r="D1851" s="310"/>
      <c r="E1851" s="309"/>
      <c r="F1851" s="310"/>
      <c r="G1851" s="310"/>
      <c r="H1851" s="310"/>
      <c r="I1851" s="310"/>
      <c r="J1851" s="310"/>
      <c r="K1851" s="317"/>
      <c r="L1851" s="269"/>
      <c r="M1851" s="269"/>
      <c r="N1851" s="269"/>
      <c r="O1851" s="269"/>
      <c r="P1851" s="269"/>
      <c r="Q1851" s="333"/>
      <c r="R1851" s="118"/>
    </row>
    <row r="1852" hidden="1" spans="1:18">
      <c r="A1852" s="276">
        <v>1849</v>
      </c>
      <c r="B1852" s="308"/>
      <c r="C1852" s="310"/>
      <c r="D1852" s="310"/>
      <c r="E1852" s="309"/>
      <c r="F1852" s="310"/>
      <c r="G1852" s="310"/>
      <c r="H1852" s="310"/>
      <c r="I1852" s="310"/>
      <c r="J1852" s="310"/>
      <c r="K1852" s="317"/>
      <c r="L1852" s="269"/>
      <c r="M1852" s="269"/>
      <c r="N1852" s="269"/>
      <c r="O1852" s="269"/>
      <c r="P1852" s="269"/>
      <c r="Q1852" s="333"/>
      <c r="R1852" s="118"/>
    </row>
    <row r="1853" ht="14.25" hidden="1" spans="1:18">
      <c r="A1853" s="276">
        <v>1850</v>
      </c>
      <c r="B1853" s="340"/>
      <c r="C1853" s="196"/>
      <c r="D1853" s="196"/>
      <c r="E1853" s="341"/>
      <c r="F1853" s="196"/>
      <c r="G1853" s="196"/>
      <c r="H1853" s="196"/>
      <c r="I1853" s="196"/>
      <c r="J1853" s="196"/>
      <c r="K1853" s="342"/>
      <c r="L1853" s="343"/>
      <c r="M1853" s="343"/>
      <c r="N1853" s="343"/>
      <c r="O1853" s="343"/>
      <c r="P1853" s="343"/>
      <c r="Q1853" s="344"/>
      <c r="R1853" s="178"/>
    </row>
    <row r="1854" hidden="1" spans="1:18">
      <c r="A1854" s="276">
        <v>1851</v>
      </c>
      <c r="B1854" s="306"/>
      <c r="C1854" s="275"/>
      <c r="D1854" s="275"/>
      <c r="E1854" s="307"/>
      <c r="F1854" s="275"/>
      <c r="G1854" s="275"/>
      <c r="H1854" s="275"/>
      <c r="I1854" s="275"/>
      <c r="J1854" s="275"/>
      <c r="K1854" s="324"/>
      <c r="L1854" s="325"/>
      <c r="M1854" s="325"/>
      <c r="N1854" s="325"/>
      <c r="O1854" s="269"/>
      <c r="P1854" s="325"/>
      <c r="Q1854" s="333"/>
      <c r="R1854" s="177"/>
    </row>
    <row r="1855" hidden="1" spans="1:18">
      <c r="A1855" s="276">
        <v>1852</v>
      </c>
      <c r="B1855" s="308"/>
      <c r="C1855" s="310"/>
      <c r="D1855" s="310"/>
      <c r="E1855" s="309"/>
      <c r="F1855" s="310"/>
      <c r="G1855" s="310"/>
      <c r="H1855" s="310"/>
      <c r="I1855" s="310"/>
      <c r="J1855" s="310"/>
      <c r="K1855" s="317"/>
      <c r="L1855" s="269"/>
      <c r="M1855" s="269"/>
      <c r="N1855" s="269"/>
      <c r="O1855" s="269"/>
      <c r="P1855" s="269"/>
      <c r="Q1855" s="333"/>
      <c r="R1855" s="118"/>
    </row>
    <row r="1856" hidden="1" spans="1:18">
      <c r="A1856" s="276">
        <v>1853</v>
      </c>
      <c r="B1856" s="308"/>
      <c r="C1856" s="310"/>
      <c r="D1856" s="310"/>
      <c r="E1856" s="309"/>
      <c r="F1856" s="310"/>
      <c r="G1856" s="310"/>
      <c r="H1856" s="310"/>
      <c r="I1856" s="310"/>
      <c r="J1856" s="310"/>
      <c r="K1856" s="317"/>
      <c r="L1856" s="269"/>
      <c r="M1856" s="269"/>
      <c r="N1856" s="269"/>
      <c r="O1856" s="269"/>
      <c r="P1856" s="269"/>
      <c r="Q1856" s="333"/>
      <c r="R1856" s="118"/>
    </row>
    <row r="1857" hidden="1" spans="1:18">
      <c r="A1857" s="276">
        <v>1854</v>
      </c>
      <c r="B1857" s="308"/>
      <c r="C1857" s="310"/>
      <c r="D1857" s="310"/>
      <c r="E1857" s="309"/>
      <c r="F1857" s="310"/>
      <c r="G1857" s="310"/>
      <c r="H1857" s="310"/>
      <c r="I1857" s="310"/>
      <c r="J1857" s="310"/>
      <c r="K1857" s="317"/>
      <c r="L1857" s="269"/>
      <c r="M1857" s="269"/>
      <c r="N1857" s="269"/>
      <c r="O1857" s="269"/>
      <c r="P1857" s="269"/>
      <c r="Q1857" s="333"/>
      <c r="R1857" s="118"/>
    </row>
    <row r="1858" hidden="1" spans="1:18">
      <c r="A1858" s="276">
        <v>1855</v>
      </c>
      <c r="B1858" s="308"/>
      <c r="C1858" s="310"/>
      <c r="D1858" s="310"/>
      <c r="E1858" s="309"/>
      <c r="F1858" s="310"/>
      <c r="G1858" s="310"/>
      <c r="H1858" s="310"/>
      <c r="I1858" s="310"/>
      <c r="J1858" s="310"/>
      <c r="K1858" s="317"/>
      <c r="L1858" s="269"/>
      <c r="M1858" s="269"/>
      <c r="N1858" s="269"/>
      <c r="O1858" s="269"/>
      <c r="P1858" s="269"/>
      <c r="Q1858" s="333"/>
      <c r="R1858" s="118"/>
    </row>
    <row r="1859" hidden="1" spans="1:18">
      <c r="A1859" s="276">
        <v>1856</v>
      </c>
      <c r="B1859" s="308"/>
      <c r="C1859" s="310"/>
      <c r="D1859" s="310"/>
      <c r="E1859" s="309"/>
      <c r="F1859" s="310"/>
      <c r="G1859" s="310"/>
      <c r="H1859" s="310"/>
      <c r="I1859" s="310"/>
      <c r="J1859" s="310"/>
      <c r="K1859" s="317"/>
      <c r="L1859" s="269"/>
      <c r="M1859" s="269"/>
      <c r="N1859" s="269"/>
      <c r="O1859" s="269"/>
      <c r="P1859" s="269"/>
      <c r="Q1859" s="333"/>
      <c r="R1859" s="118"/>
    </row>
    <row r="1860" hidden="1" spans="1:18">
      <c r="A1860" s="276">
        <v>1857</v>
      </c>
      <c r="B1860" s="308"/>
      <c r="C1860" s="310"/>
      <c r="D1860" s="310"/>
      <c r="E1860" s="309"/>
      <c r="F1860" s="310"/>
      <c r="G1860" s="310"/>
      <c r="H1860" s="310"/>
      <c r="I1860" s="310"/>
      <c r="J1860" s="310"/>
      <c r="K1860" s="317"/>
      <c r="L1860" s="269"/>
      <c r="M1860" s="269"/>
      <c r="N1860" s="269"/>
      <c r="O1860" s="269"/>
      <c r="P1860" s="269"/>
      <c r="Q1860" s="333"/>
      <c r="R1860" s="118"/>
    </row>
    <row r="1861" hidden="1" spans="1:18">
      <c r="A1861" s="276">
        <v>1858</v>
      </c>
      <c r="B1861" s="308"/>
      <c r="C1861" s="310"/>
      <c r="D1861" s="310"/>
      <c r="E1861" s="309"/>
      <c r="F1861" s="310"/>
      <c r="G1861" s="310"/>
      <c r="H1861" s="310"/>
      <c r="I1861" s="310"/>
      <c r="J1861" s="310"/>
      <c r="K1861" s="317"/>
      <c r="L1861" s="269"/>
      <c r="M1861" s="269"/>
      <c r="N1861" s="269"/>
      <c r="O1861" s="269"/>
      <c r="P1861" s="269"/>
      <c r="Q1861" s="333"/>
      <c r="R1861" s="118"/>
    </row>
    <row r="1862" hidden="1" spans="1:18">
      <c r="A1862" s="276">
        <v>1859</v>
      </c>
      <c r="B1862" s="308"/>
      <c r="C1862" s="310"/>
      <c r="D1862" s="310"/>
      <c r="E1862" s="309"/>
      <c r="F1862" s="310"/>
      <c r="G1862" s="310"/>
      <c r="H1862" s="310"/>
      <c r="I1862" s="310"/>
      <c r="J1862" s="310"/>
      <c r="K1862" s="317"/>
      <c r="L1862" s="269"/>
      <c r="M1862" s="269"/>
      <c r="N1862" s="269"/>
      <c r="O1862" s="269"/>
      <c r="P1862" s="269"/>
      <c r="Q1862" s="333"/>
      <c r="R1862" s="118"/>
    </row>
    <row r="1863" hidden="1" spans="1:18">
      <c r="A1863" s="276">
        <v>1860</v>
      </c>
      <c r="B1863" s="308"/>
      <c r="C1863" s="310"/>
      <c r="D1863" s="310"/>
      <c r="E1863" s="309"/>
      <c r="F1863" s="310"/>
      <c r="G1863" s="310"/>
      <c r="H1863" s="310"/>
      <c r="I1863" s="310"/>
      <c r="J1863" s="310"/>
      <c r="K1863" s="317"/>
      <c r="L1863" s="269"/>
      <c r="M1863" s="269"/>
      <c r="N1863" s="269"/>
      <c r="O1863" s="269"/>
      <c r="P1863" s="269"/>
      <c r="Q1863" s="333"/>
      <c r="R1863" s="118"/>
    </row>
    <row r="1864" hidden="1" spans="1:18">
      <c r="A1864" s="276">
        <v>1861</v>
      </c>
      <c r="B1864" s="308"/>
      <c r="C1864" s="310"/>
      <c r="D1864" s="310"/>
      <c r="E1864" s="309"/>
      <c r="F1864" s="310"/>
      <c r="G1864" s="310"/>
      <c r="H1864" s="310"/>
      <c r="I1864" s="310"/>
      <c r="J1864" s="310"/>
      <c r="K1864" s="317"/>
      <c r="L1864" s="269"/>
      <c r="M1864" s="269"/>
      <c r="N1864" s="269"/>
      <c r="O1864" s="269"/>
      <c r="P1864" s="269"/>
      <c r="Q1864" s="333"/>
      <c r="R1864" s="118"/>
    </row>
    <row r="1865" hidden="1" spans="1:18">
      <c r="A1865" s="276">
        <v>1862</v>
      </c>
      <c r="B1865" s="308"/>
      <c r="C1865" s="310"/>
      <c r="D1865" s="310"/>
      <c r="E1865" s="309"/>
      <c r="F1865" s="310"/>
      <c r="G1865" s="310"/>
      <c r="H1865" s="310"/>
      <c r="I1865" s="310"/>
      <c r="J1865" s="310"/>
      <c r="K1865" s="317"/>
      <c r="L1865" s="269"/>
      <c r="M1865" s="269"/>
      <c r="N1865" s="269"/>
      <c r="O1865" s="269"/>
      <c r="P1865" s="269"/>
      <c r="Q1865" s="333"/>
      <c r="R1865" s="118"/>
    </row>
    <row r="1866" hidden="1" spans="1:18">
      <c r="A1866" s="276">
        <v>1863</v>
      </c>
      <c r="B1866" s="308"/>
      <c r="C1866" s="310"/>
      <c r="D1866" s="310"/>
      <c r="E1866" s="309"/>
      <c r="F1866" s="310"/>
      <c r="G1866" s="310"/>
      <c r="H1866" s="310"/>
      <c r="I1866" s="310"/>
      <c r="J1866" s="310"/>
      <c r="K1866" s="317"/>
      <c r="L1866" s="269"/>
      <c r="M1866" s="269"/>
      <c r="N1866" s="269"/>
      <c r="O1866" s="269"/>
      <c r="P1866" s="269"/>
      <c r="Q1866" s="333"/>
      <c r="R1866" s="118"/>
    </row>
    <row r="1867" hidden="1" spans="1:18">
      <c r="A1867" s="276">
        <v>1864</v>
      </c>
      <c r="B1867" s="308"/>
      <c r="C1867" s="310"/>
      <c r="D1867" s="310"/>
      <c r="E1867" s="309"/>
      <c r="F1867" s="310"/>
      <c r="G1867" s="310"/>
      <c r="H1867" s="310"/>
      <c r="I1867" s="310"/>
      <c r="J1867" s="310"/>
      <c r="K1867" s="317"/>
      <c r="L1867" s="269"/>
      <c r="M1867" s="269"/>
      <c r="N1867" s="269"/>
      <c r="O1867" s="269"/>
      <c r="P1867" s="269"/>
      <c r="Q1867" s="333"/>
      <c r="R1867" s="118"/>
    </row>
    <row r="1868" hidden="1" spans="1:18">
      <c r="A1868" s="276">
        <v>1865</v>
      </c>
      <c r="B1868" s="308"/>
      <c r="C1868" s="310"/>
      <c r="D1868" s="310"/>
      <c r="E1868" s="309"/>
      <c r="F1868" s="310"/>
      <c r="G1868" s="310"/>
      <c r="H1868" s="310"/>
      <c r="I1868" s="310"/>
      <c r="J1868" s="310"/>
      <c r="K1868" s="317"/>
      <c r="L1868" s="269"/>
      <c r="M1868" s="269"/>
      <c r="N1868" s="269"/>
      <c r="O1868" s="269"/>
      <c r="P1868" s="269"/>
      <c r="Q1868" s="333"/>
      <c r="R1868" s="118"/>
    </row>
    <row r="1869" hidden="1" spans="1:18">
      <c r="A1869" s="276">
        <v>1866</v>
      </c>
      <c r="B1869" s="308"/>
      <c r="C1869" s="310"/>
      <c r="D1869" s="310"/>
      <c r="E1869" s="309"/>
      <c r="F1869" s="310"/>
      <c r="G1869" s="310"/>
      <c r="H1869" s="310"/>
      <c r="I1869" s="310"/>
      <c r="J1869" s="310"/>
      <c r="K1869" s="317"/>
      <c r="L1869" s="269"/>
      <c r="M1869" s="269"/>
      <c r="N1869" s="269"/>
      <c r="O1869" s="269"/>
      <c r="P1869" s="269"/>
      <c r="Q1869" s="333"/>
      <c r="R1869" s="118"/>
    </row>
    <row r="1870" hidden="1" spans="1:18">
      <c r="A1870" s="276">
        <v>1867</v>
      </c>
      <c r="B1870" s="308"/>
      <c r="C1870" s="310"/>
      <c r="D1870" s="310"/>
      <c r="E1870" s="309"/>
      <c r="F1870" s="310"/>
      <c r="G1870" s="310"/>
      <c r="H1870" s="310"/>
      <c r="I1870" s="310"/>
      <c r="J1870" s="310"/>
      <c r="K1870" s="317"/>
      <c r="L1870" s="269"/>
      <c r="M1870" s="269"/>
      <c r="N1870" s="269"/>
      <c r="O1870" s="269"/>
      <c r="P1870" s="269"/>
      <c r="Q1870" s="333"/>
      <c r="R1870" s="118"/>
    </row>
    <row r="1871" hidden="1" spans="1:18">
      <c r="A1871" s="276">
        <v>1868</v>
      </c>
      <c r="B1871" s="308"/>
      <c r="C1871" s="310"/>
      <c r="D1871" s="310"/>
      <c r="E1871" s="309"/>
      <c r="F1871" s="310"/>
      <c r="G1871" s="310"/>
      <c r="H1871" s="310"/>
      <c r="I1871" s="310"/>
      <c r="J1871" s="310"/>
      <c r="K1871" s="317"/>
      <c r="L1871" s="269"/>
      <c r="M1871" s="269"/>
      <c r="N1871" s="269"/>
      <c r="O1871" s="269"/>
      <c r="P1871" s="269"/>
      <c r="Q1871" s="333"/>
      <c r="R1871" s="118"/>
    </row>
    <row r="1872" hidden="1" spans="1:18">
      <c r="A1872" s="276">
        <v>1869</v>
      </c>
      <c r="B1872" s="308"/>
      <c r="C1872" s="310"/>
      <c r="D1872" s="310"/>
      <c r="E1872" s="309"/>
      <c r="F1872" s="310"/>
      <c r="G1872" s="310"/>
      <c r="H1872" s="310"/>
      <c r="I1872" s="310"/>
      <c r="J1872" s="310"/>
      <c r="K1872" s="317"/>
      <c r="L1872" s="269"/>
      <c r="M1872" s="269"/>
      <c r="N1872" s="269"/>
      <c r="O1872" s="269"/>
      <c r="P1872" s="269"/>
      <c r="Q1872" s="333"/>
      <c r="R1872" s="118"/>
    </row>
    <row r="1873" hidden="1" spans="1:18">
      <c r="A1873" s="276">
        <v>1870</v>
      </c>
      <c r="B1873" s="308"/>
      <c r="C1873" s="310"/>
      <c r="D1873" s="310"/>
      <c r="E1873" s="309"/>
      <c r="F1873" s="310"/>
      <c r="G1873" s="310"/>
      <c r="H1873" s="310"/>
      <c r="I1873" s="310"/>
      <c r="J1873" s="310"/>
      <c r="K1873" s="317"/>
      <c r="L1873" s="269"/>
      <c r="M1873" s="269"/>
      <c r="N1873" s="269"/>
      <c r="O1873" s="269"/>
      <c r="P1873" s="269"/>
      <c r="Q1873" s="333"/>
      <c r="R1873" s="118"/>
    </row>
    <row r="1874" hidden="1" spans="1:18">
      <c r="A1874" s="276">
        <v>1871</v>
      </c>
      <c r="B1874" s="308"/>
      <c r="C1874" s="310"/>
      <c r="D1874" s="310"/>
      <c r="E1874" s="309"/>
      <c r="F1874" s="310"/>
      <c r="G1874" s="310"/>
      <c r="H1874" s="310"/>
      <c r="I1874" s="310"/>
      <c r="J1874" s="310"/>
      <c r="K1874" s="317"/>
      <c r="L1874" s="269"/>
      <c r="M1874" s="269"/>
      <c r="N1874" s="269"/>
      <c r="O1874" s="269"/>
      <c r="P1874" s="269"/>
      <c r="Q1874" s="333"/>
      <c r="R1874" s="118"/>
    </row>
    <row r="1875" hidden="1" spans="1:18">
      <c r="A1875" s="276">
        <v>1872</v>
      </c>
      <c r="B1875" s="308"/>
      <c r="C1875" s="310"/>
      <c r="D1875" s="310"/>
      <c r="E1875" s="309"/>
      <c r="F1875" s="310"/>
      <c r="G1875" s="310"/>
      <c r="H1875" s="310"/>
      <c r="I1875" s="310"/>
      <c r="J1875" s="310"/>
      <c r="K1875" s="317"/>
      <c r="L1875" s="269"/>
      <c r="M1875" s="269"/>
      <c r="N1875" s="269"/>
      <c r="O1875" s="269"/>
      <c r="P1875" s="269"/>
      <c r="Q1875" s="333"/>
      <c r="R1875" s="118"/>
    </row>
    <row r="1876" hidden="1" spans="1:18">
      <c r="A1876" s="276">
        <v>1873</v>
      </c>
      <c r="B1876" s="308"/>
      <c r="C1876" s="310"/>
      <c r="D1876" s="310"/>
      <c r="E1876" s="309"/>
      <c r="F1876" s="310"/>
      <c r="G1876" s="310"/>
      <c r="H1876" s="310"/>
      <c r="I1876" s="310"/>
      <c r="J1876" s="310"/>
      <c r="K1876" s="317"/>
      <c r="L1876" s="269"/>
      <c r="M1876" s="269"/>
      <c r="N1876" s="269"/>
      <c r="O1876" s="269"/>
      <c r="P1876" s="269"/>
      <c r="Q1876" s="333"/>
      <c r="R1876" s="118"/>
    </row>
    <row r="1877" hidden="1" spans="1:18">
      <c r="A1877" s="276">
        <v>1874</v>
      </c>
      <c r="B1877" s="308"/>
      <c r="C1877" s="310"/>
      <c r="D1877" s="310"/>
      <c r="E1877" s="309"/>
      <c r="F1877" s="310"/>
      <c r="G1877" s="310"/>
      <c r="H1877" s="310"/>
      <c r="I1877" s="310"/>
      <c r="J1877" s="310"/>
      <c r="K1877" s="317"/>
      <c r="L1877" s="269"/>
      <c r="M1877" s="269"/>
      <c r="N1877" s="269"/>
      <c r="O1877" s="269"/>
      <c r="P1877" s="269"/>
      <c r="Q1877" s="333"/>
      <c r="R1877" s="118"/>
    </row>
    <row r="1878" hidden="1" spans="1:18">
      <c r="A1878" s="276">
        <v>1875</v>
      </c>
      <c r="B1878" s="308"/>
      <c r="C1878" s="310"/>
      <c r="D1878" s="310"/>
      <c r="E1878" s="309"/>
      <c r="F1878" s="310"/>
      <c r="G1878" s="310"/>
      <c r="H1878" s="310"/>
      <c r="I1878" s="310"/>
      <c r="J1878" s="310"/>
      <c r="K1878" s="317"/>
      <c r="L1878" s="269"/>
      <c r="M1878" s="269"/>
      <c r="N1878" s="269"/>
      <c r="O1878" s="269"/>
      <c r="P1878" s="269"/>
      <c r="Q1878" s="333"/>
      <c r="R1878" s="118"/>
    </row>
    <row r="1879" hidden="1" spans="1:18">
      <c r="A1879" s="276">
        <v>1876</v>
      </c>
      <c r="B1879" s="308"/>
      <c r="C1879" s="310"/>
      <c r="D1879" s="310"/>
      <c r="E1879" s="309"/>
      <c r="F1879" s="310"/>
      <c r="G1879" s="310"/>
      <c r="H1879" s="310"/>
      <c r="I1879" s="310"/>
      <c r="J1879" s="310"/>
      <c r="K1879" s="317"/>
      <c r="L1879" s="269"/>
      <c r="M1879" s="269"/>
      <c r="N1879" s="269"/>
      <c r="O1879" s="269"/>
      <c r="P1879" s="269"/>
      <c r="Q1879" s="333"/>
      <c r="R1879" s="118"/>
    </row>
    <row r="1880" hidden="1" spans="1:18">
      <c r="A1880" s="276">
        <v>1877</v>
      </c>
      <c r="B1880" s="308"/>
      <c r="C1880" s="310"/>
      <c r="D1880" s="310"/>
      <c r="E1880" s="309"/>
      <c r="F1880" s="310"/>
      <c r="G1880" s="310"/>
      <c r="H1880" s="310"/>
      <c r="I1880" s="310"/>
      <c r="J1880" s="310"/>
      <c r="K1880" s="317"/>
      <c r="L1880" s="269"/>
      <c r="M1880" s="269"/>
      <c r="N1880" s="269"/>
      <c r="O1880" s="269"/>
      <c r="P1880" s="269"/>
      <c r="Q1880" s="333"/>
      <c r="R1880" s="118"/>
    </row>
    <row r="1881" hidden="1" spans="1:18">
      <c r="A1881" s="276">
        <v>1878</v>
      </c>
      <c r="B1881" s="308"/>
      <c r="C1881" s="310"/>
      <c r="D1881" s="310"/>
      <c r="E1881" s="309"/>
      <c r="F1881" s="310"/>
      <c r="G1881" s="310"/>
      <c r="H1881" s="310"/>
      <c r="I1881" s="310"/>
      <c r="J1881" s="310"/>
      <c r="K1881" s="317"/>
      <c r="L1881" s="269"/>
      <c r="M1881" s="269"/>
      <c r="N1881" s="269"/>
      <c r="O1881" s="269"/>
      <c r="P1881" s="269"/>
      <c r="Q1881" s="333"/>
      <c r="R1881" s="118"/>
    </row>
    <row r="1882" hidden="1" spans="1:18">
      <c r="A1882" s="276">
        <v>1879</v>
      </c>
      <c r="B1882" s="308"/>
      <c r="C1882" s="310"/>
      <c r="D1882" s="310"/>
      <c r="E1882" s="309"/>
      <c r="F1882" s="310"/>
      <c r="G1882" s="310"/>
      <c r="H1882" s="310"/>
      <c r="I1882" s="310"/>
      <c r="J1882" s="310"/>
      <c r="K1882" s="317"/>
      <c r="L1882" s="269"/>
      <c r="M1882" s="269"/>
      <c r="N1882" s="269"/>
      <c r="O1882" s="269"/>
      <c r="P1882" s="269"/>
      <c r="Q1882" s="333"/>
      <c r="R1882" s="118"/>
    </row>
    <row r="1883" hidden="1" spans="1:18">
      <c r="A1883" s="276">
        <v>1880</v>
      </c>
      <c r="B1883" s="308"/>
      <c r="C1883" s="310"/>
      <c r="D1883" s="310"/>
      <c r="E1883" s="309"/>
      <c r="F1883" s="310"/>
      <c r="G1883" s="310"/>
      <c r="H1883" s="310"/>
      <c r="I1883" s="310"/>
      <c r="J1883" s="310"/>
      <c r="K1883" s="317"/>
      <c r="L1883" s="269"/>
      <c r="M1883" s="269"/>
      <c r="N1883" s="269"/>
      <c r="O1883" s="269"/>
      <c r="P1883" s="269"/>
      <c r="Q1883" s="333"/>
      <c r="R1883" s="118"/>
    </row>
    <row r="1884" hidden="1" spans="1:18">
      <c r="A1884" s="276">
        <v>1881</v>
      </c>
      <c r="B1884" s="308"/>
      <c r="C1884" s="310"/>
      <c r="D1884" s="310"/>
      <c r="E1884" s="309"/>
      <c r="F1884" s="310"/>
      <c r="G1884" s="310"/>
      <c r="H1884" s="310"/>
      <c r="I1884" s="310"/>
      <c r="J1884" s="310"/>
      <c r="K1884" s="317"/>
      <c r="L1884" s="269"/>
      <c r="M1884" s="269"/>
      <c r="N1884" s="269"/>
      <c r="O1884" s="269"/>
      <c r="P1884" s="269"/>
      <c r="Q1884" s="333"/>
      <c r="R1884" s="118"/>
    </row>
    <row r="1885" hidden="1" spans="1:18">
      <c r="A1885" s="276">
        <v>1882</v>
      </c>
      <c r="B1885" s="308"/>
      <c r="C1885" s="310"/>
      <c r="D1885" s="310"/>
      <c r="E1885" s="309"/>
      <c r="F1885" s="310"/>
      <c r="G1885" s="310"/>
      <c r="H1885" s="310"/>
      <c r="I1885" s="310"/>
      <c r="J1885" s="310"/>
      <c r="K1885" s="317"/>
      <c r="L1885" s="269"/>
      <c r="M1885" s="269"/>
      <c r="N1885" s="269"/>
      <c r="O1885" s="269"/>
      <c r="P1885" s="269"/>
      <c r="Q1885" s="333"/>
      <c r="R1885" s="118"/>
    </row>
    <row r="1886" hidden="1" spans="1:18">
      <c r="A1886" s="276">
        <v>1883</v>
      </c>
      <c r="B1886" s="308"/>
      <c r="C1886" s="310"/>
      <c r="D1886" s="310"/>
      <c r="E1886" s="309"/>
      <c r="F1886" s="310"/>
      <c r="G1886" s="310"/>
      <c r="H1886" s="310"/>
      <c r="I1886" s="310"/>
      <c r="J1886" s="310"/>
      <c r="K1886" s="317"/>
      <c r="L1886" s="269"/>
      <c r="M1886" s="269"/>
      <c r="N1886" s="269"/>
      <c r="O1886" s="269"/>
      <c r="P1886" s="269"/>
      <c r="Q1886" s="333"/>
      <c r="R1886" s="118"/>
    </row>
    <row r="1887" hidden="1" spans="1:18">
      <c r="A1887" s="276">
        <v>1884</v>
      </c>
      <c r="B1887" s="308"/>
      <c r="C1887" s="310"/>
      <c r="D1887" s="310"/>
      <c r="E1887" s="309"/>
      <c r="F1887" s="310"/>
      <c r="G1887" s="310"/>
      <c r="H1887" s="310"/>
      <c r="I1887" s="310"/>
      <c r="J1887" s="310"/>
      <c r="K1887" s="317"/>
      <c r="L1887" s="269"/>
      <c r="M1887" s="269"/>
      <c r="N1887" s="269"/>
      <c r="O1887" s="269"/>
      <c r="P1887" s="269"/>
      <c r="Q1887" s="333"/>
      <c r="R1887" s="118"/>
    </row>
    <row r="1888" hidden="1" spans="1:18">
      <c r="A1888" s="276">
        <v>1885</v>
      </c>
      <c r="B1888" s="308"/>
      <c r="C1888" s="310"/>
      <c r="D1888" s="310"/>
      <c r="E1888" s="309"/>
      <c r="F1888" s="310"/>
      <c r="G1888" s="310"/>
      <c r="H1888" s="310"/>
      <c r="I1888" s="310"/>
      <c r="J1888" s="310"/>
      <c r="K1888" s="317"/>
      <c r="L1888" s="269"/>
      <c r="M1888" s="269"/>
      <c r="N1888" s="269"/>
      <c r="O1888" s="269"/>
      <c r="P1888" s="269"/>
      <c r="Q1888" s="333"/>
      <c r="R1888" s="118"/>
    </row>
    <row r="1889" hidden="1" spans="1:18">
      <c r="A1889" s="276">
        <v>1886</v>
      </c>
      <c r="B1889" s="308"/>
      <c r="C1889" s="310"/>
      <c r="D1889" s="310"/>
      <c r="E1889" s="309"/>
      <c r="F1889" s="310"/>
      <c r="G1889" s="310"/>
      <c r="H1889" s="310"/>
      <c r="I1889" s="310"/>
      <c r="J1889" s="310"/>
      <c r="K1889" s="317"/>
      <c r="L1889" s="269"/>
      <c r="M1889" s="269"/>
      <c r="N1889" s="269"/>
      <c r="O1889" s="269"/>
      <c r="P1889" s="269"/>
      <c r="Q1889" s="333"/>
      <c r="R1889" s="118"/>
    </row>
    <row r="1890" hidden="1" spans="1:18">
      <c r="A1890" s="276">
        <v>1887</v>
      </c>
      <c r="B1890" s="308"/>
      <c r="C1890" s="310"/>
      <c r="D1890" s="310"/>
      <c r="E1890" s="309"/>
      <c r="F1890" s="310"/>
      <c r="G1890" s="310"/>
      <c r="H1890" s="310"/>
      <c r="I1890" s="310"/>
      <c r="J1890" s="310"/>
      <c r="K1890" s="317"/>
      <c r="L1890" s="269"/>
      <c r="M1890" s="269"/>
      <c r="N1890" s="269"/>
      <c r="O1890" s="269"/>
      <c r="P1890" s="269"/>
      <c r="Q1890" s="333"/>
      <c r="R1890" s="118"/>
    </row>
    <row r="1891" hidden="1" spans="1:18">
      <c r="A1891" s="276">
        <v>1888</v>
      </c>
      <c r="B1891" s="308"/>
      <c r="C1891" s="310"/>
      <c r="D1891" s="310"/>
      <c r="E1891" s="309"/>
      <c r="F1891" s="310"/>
      <c r="G1891" s="310"/>
      <c r="H1891" s="310"/>
      <c r="I1891" s="310"/>
      <c r="J1891" s="310"/>
      <c r="K1891" s="317"/>
      <c r="L1891" s="269"/>
      <c r="M1891" s="269"/>
      <c r="N1891" s="269"/>
      <c r="O1891" s="269"/>
      <c r="P1891" s="269"/>
      <c r="Q1891" s="333"/>
      <c r="R1891" s="118"/>
    </row>
    <row r="1892" hidden="1" spans="1:18">
      <c r="A1892" s="276">
        <v>1889</v>
      </c>
      <c r="B1892" s="308"/>
      <c r="C1892" s="310"/>
      <c r="D1892" s="310"/>
      <c r="E1892" s="309"/>
      <c r="F1892" s="310"/>
      <c r="G1892" s="310"/>
      <c r="H1892" s="310"/>
      <c r="I1892" s="310"/>
      <c r="J1892" s="310"/>
      <c r="K1892" s="317"/>
      <c r="L1892" s="269"/>
      <c r="M1892" s="269"/>
      <c r="N1892" s="269"/>
      <c r="O1892" s="269"/>
      <c r="P1892" s="269"/>
      <c r="Q1892" s="333"/>
      <c r="R1892" s="118"/>
    </row>
    <row r="1893" hidden="1" spans="1:18">
      <c r="A1893" s="276">
        <v>1890</v>
      </c>
      <c r="B1893" s="308"/>
      <c r="C1893" s="310"/>
      <c r="D1893" s="310"/>
      <c r="E1893" s="309"/>
      <c r="F1893" s="310"/>
      <c r="G1893" s="310"/>
      <c r="H1893" s="310"/>
      <c r="I1893" s="310"/>
      <c r="J1893" s="310"/>
      <c r="K1893" s="317"/>
      <c r="L1893" s="269"/>
      <c r="M1893" s="269"/>
      <c r="N1893" s="269"/>
      <c r="O1893" s="269"/>
      <c r="P1893" s="269"/>
      <c r="Q1893" s="333"/>
      <c r="R1893" s="118"/>
    </row>
    <row r="1894" hidden="1" spans="1:18">
      <c r="A1894" s="276">
        <v>1891</v>
      </c>
      <c r="B1894" s="308"/>
      <c r="C1894" s="310"/>
      <c r="D1894" s="310"/>
      <c r="E1894" s="309"/>
      <c r="F1894" s="310"/>
      <c r="G1894" s="310"/>
      <c r="H1894" s="310"/>
      <c r="I1894" s="310"/>
      <c r="J1894" s="310"/>
      <c r="K1894" s="317"/>
      <c r="L1894" s="269"/>
      <c r="M1894" s="269"/>
      <c r="N1894" s="269"/>
      <c r="O1894" s="269"/>
      <c r="P1894" s="269"/>
      <c r="Q1894" s="333"/>
      <c r="R1894" s="118"/>
    </row>
    <row r="1895" hidden="1" spans="1:18">
      <c r="A1895" s="276">
        <v>1892</v>
      </c>
      <c r="B1895" s="308"/>
      <c r="C1895" s="310"/>
      <c r="D1895" s="310"/>
      <c r="E1895" s="309"/>
      <c r="F1895" s="310"/>
      <c r="G1895" s="310"/>
      <c r="H1895" s="310"/>
      <c r="I1895" s="310"/>
      <c r="J1895" s="310"/>
      <c r="K1895" s="317"/>
      <c r="L1895" s="269"/>
      <c r="M1895" s="269"/>
      <c r="N1895" s="269"/>
      <c r="O1895" s="269"/>
      <c r="P1895" s="269"/>
      <c r="Q1895" s="333"/>
      <c r="R1895" s="118"/>
    </row>
    <row r="1896" hidden="1" spans="1:18">
      <c r="A1896" s="276">
        <v>1893</v>
      </c>
      <c r="B1896" s="308"/>
      <c r="C1896" s="310"/>
      <c r="D1896" s="310"/>
      <c r="E1896" s="309"/>
      <c r="F1896" s="310"/>
      <c r="G1896" s="310"/>
      <c r="H1896" s="310"/>
      <c r="I1896" s="310"/>
      <c r="J1896" s="310"/>
      <c r="K1896" s="317"/>
      <c r="L1896" s="269"/>
      <c r="M1896" s="269"/>
      <c r="N1896" s="269"/>
      <c r="O1896" s="269"/>
      <c r="P1896" s="269"/>
      <c r="Q1896" s="333"/>
      <c r="R1896" s="118"/>
    </row>
    <row r="1897" hidden="1" spans="1:18">
      <c r="A1897" s="276">
        <v>1894</v>
      </c>
      <c r="B1897" s="308"/>
      <c r="C1897" s="310"/>
      <c r="D1897" s="310"/>
      <c r="E1897" s="309"/>
      <c r="F1897" s="310"/>
      <c r="G1897" s="310"/>
      <c r="H1897" s="310"/>
      <c r="I1897" s="310"/>
      <c r="J1897" s="310"/>
      <c r="K1897" s="317"/>
      <c r="L1897" s="269"/>
      <c r="M1897" s="269"/>
      <c r="N1897" s="269"/>
      <c r="O1897" s="269"/>
      <c r="P1897" s="269"/>
      <c r="Q1897" s="333"/>
      <c r="R1897" s="118"/>
    </row>
    <row r="1898" hidden="1" spans="1:18">
      <c r="A1898" s="276">
        <v>1895</v>
      </c>
      <c r="B1898" s="308"/>
      <c r="C1898" s="310"/>
      <c r="D1898" s="310"/>
      <c r="E1898" s="309"/>
      <c r="F1898" s="310"/>
      <c r="G1898" s="310"/>
      <c r="H1898" s="310"/>
      <c r="I1898" s="310"/>
      <c r="J1898" s="310"/>
      <c r="K1898" s="317"/>
      <c r="L1898" s="269"/>
      <c r="M1898" s="269"/>
      <c r="N1898" s="269"/>
      <c r="O1898" s="269"/>
      <c r="P1898" s="269"/>
      <c r="Q1898" s="333"/>
      <c r="R1898" s="118"/>
    </row>
    <row r="1899" hidden="1" spans="1:18">
      <c r="A1899" s="276">
        <v>1896</v>
      </c>
      <c r="B1899" s="308"/>
      <c r="C1899" s="310"/>
      <c r="D1899" s="310"/>
      <c r="E1899" s="309"/>
      <c r="F1899" s="310"/>
      <c r="G1899" s="310"/>
      <c r="H1899" s="310"/>
      <c r="I1899" s="310"/>
      <c r="J1899" s="310"/>
      <c r="K1899" s="317"/>
      <c r="L1899" s="269"/>
      <c r="M1899" s="269"/>
      <c r="N1899" s="269"/>
      <c r="O1899" s="269"/>
      <c r="P1899" s="269"/>
      <c r="Q1899" s="333"/>
      <c r="R1899" s="118"/>
    </row>
    <row r="1900" hidden="1" spans="1:18">
      <c r="A1900" s="276">
        <v>1897</v>
      </c>
      <c r="B1900" s="308"/>
      <c r="C1900" s="310"/>
      <c r="D1900" s="310"/>
      <c r="E1900" s="309"/>
      <c r="F1900" s="310"/>
      <c r="G1900" s="310"/>
      <c r="H1900" s="310"/>
      <c r="I1900" s="310"/>
      <c r="J1900" s="310"/>
      <c r="K1900" s="317"/>
      <c r="L1900" s="269"/>
      <c r="M1900" s="269"/>
      <c r="N1900" s="269"/>
      <c r="O1900" s="269"/>
      <c r="P1900" s="269"/>
      <c r="Q1900" s="333"/>
      <c r="R1900" s="118"/>
    </row>
    <row r="1901" hidden="1" spans="1:18">
      <c r="A1901" s="276">
        <v>1898</v>
      </c>
      <c r="B1901" s="308"/>
      <c r="C1901" s="310"/>
      <c r="D1901" s="310"/>
      <c r="E1901" s="309"/>
      <c r="F1901" s="310"/>
      <c r="G1901" s="310"/>
      <c r="H1901" s="310"/>
      <c r="I1901" s="310"/>
      <c r="J1901" s="310"/>
      <c r="K1901" s="317"/>
      <c r="L1901" s="269"/>
      <c r="M1901" s="269"/>
      <c r="N1901" s="269"/>
      <c r="O1901" s="269"/>
      <c r="P1901" s="269"/>
      <c r="Q1901" s="333"/>
      <c r="R1901" s="118"/>
    </row>
    <row r="1902" hidden="1" spans="1:18">
      <c r="A1902" s="276">
        <v>1899</v>
      </c>
      <c r="B1902" s="308"/>
      <c r="C1902" s="310"/>
      <c r="D1902" s="310"/>
      <c r="E1902" s="309"/>
      <c r="F1902" s="310"/>
      <c r="G1902" s="310"/>
      <c r="H1902" s="310"/>
      <c r="I1902" s="310"/>
      <c r="J1902" s="310"/>
      <c r="K1902" s="317"/>
      <c r="L1902" s="269"/>
      <c r="M1902" s="269"/>
      <c r="N1902" s="269"/>
      <c r="O1902" s="269"/>
      <c r="P1902" s="269"/>
      <c r="Q1902" s="333"/>
      <c r="R1902" s="118"/>
    </row>
    <row r="1903" ht="14.25" hidden="1" spans="1:18">
      <c r="A1903" s="276">
        <v>1900</v>
      </c>
      <c r="B1903" s="340"/>
      <c r="C1903" s="196"/>
      <c r="D1903" s="196"/>
      <c r="E1903" s="341"/>
      <c r="F1903" s="196"/>
      <c r="G1903" s="196"/>
      <c r="H1903" s="196"/>
      <c r="I1903" s="196"/>
      <c r="J1903" s="196"/>
      <c r="K1903" s="342"/>
      <c r="L1903" s="343"/>
      <c r="M1903" s="343"/>
      <c r="N1903" s="343"/>
      <c r="O1903" s="343"/>
      <c r="P1903" s="343"/>
      <c r="Q1903" s="344"/>
      <c r="R1903" s="178"/>
    </row>
    <row r="1904" hidden="1" spans="1:18">
      <c r="A1904" s="276">
        <v>1901</v>
      </c>
      <c r="B1904" s="306"/>
      <c r="C1904" s="275"/>
      <c r="D1904" s="275"/>
      <c r="E1904" s="307"/>
      <c r="F1904" s="275"/>
      <c r="G1904" s="275"/>
      <c r="H1904" s="275"/>
      <c r="I1904" s="275"/>
      <c r="J1904" s="275"/>
      <c r="K1904" s="324"/>
      <c r="L1904" s="325"/>
      <c r="M1904" s="325"/>
      <c r="N1904" s="325"/>
      <c r="O1904" s="269"/>
      <c r="P1904" s="325"/>
      <c r="Q1904" s="333"/>
      <c r="R1904" s="177"/>
    </row>
    <row r="1905" hidden="1" spans="1:18">
      <c r="A1905" s="276">
        <v>1902</v>
      </c>
      <c r="B1905" s="308"/>
      <c r="C1905" s="310"/>
      <c r="D1905" s="310"/>
      <c r="E1905" s="309"/>
      <c r="F1905" s="310"/>
      <c r="G1905" s="310"/>
      <c r="H1905" s="310"/>
      <c r="I1905" s="310"/>
      <c r="J1905" s="310"/>
      <c r="K1905" s="317"/>
      <c r="L1905" s="269"/>
      <c r="M1905" s="269"/>
      <c r="N1905" s="269"/>
      <c r="O1905" s="269"/>
      <c r="P1905" s="269"/>
      <c r="Q1905" s="333"/>
      <c r="R1905" s="118"/>
    </row>
    <row r="1906" hidden="1" spans="1:18">
      <c r="A1906" s="276">
        <v>1903</v>
      </c>
      <c r="B1906" s="308"/>
      <c r="C1906" s="310"/>
      <c r="D1906" s="310"/>
      <c r="E1906" s="309"/>
      <c r="F1906" s="310"/>
      <c r="G1906" s="310"/>
      <c r="H1906" s="310"/>
      <c r="I1906" s="310"/>
      <c r="J1906" s="310"/>
      <c r="K1906" s="317"/>
      <c r="L1906" s="269"/>
      <c r="M1906" s="269"/>
      <c r="N1906" s="269"/>
      <c r="O1906" s="269"/>
      <c r="P1906" s="269"/>
      <c r="Q1906" s="333"/>
      <c r="R1906" s="118"/>
    </row>
    <row r="1907" hidden="1" spans="1:18">
      <c r="A1907" s="276">
        <v>1904</v>
      </c>
      <c r="B1907" s="308"/>
      <c r="C1907" s="310"/>
      <c r="D1907" s="310"/>
      <c r="E1907" s="309"/>
      <c r="F1907" s="310"/>
      <c r="G1907" s="310"/>
      <c r="H1907" s="310"/>
      <c r="I1907" s="310"/>
      <c r="J1907" s="310"/>
      <c r="K1907" s="317"/>
      <c r="L1907" s="269"/>
      <c r="M1907" s="269"/>
      <c r="N1907" s="269"/>
      <c r="O1907" s="269"/>
      <c r="P1907" s="269"/>
      <c r="Q1907" s="333"/>
      <c r="R1907" s="118"/>
    </row>
    <row r="1908" hidden="1" spans="1:18">
      <c r="A1908" s="276">
        <v>1905</v>
      </c>
      <c r="B1908" s="308"/>
      <c r="C1908" s="310"/>
      <c r="D1908" s="310"/>
      <c r="E1908" s="309"/>
      <c r="F1908" s="310"/>
      <c r="G1908" s="310"/>
      <c r="H1908" s="310"/>
      <c r="I1908" s="310"/>
      <c r="J1908" s="310"/>
      <c r="K1908" s="317"/>
      <c r="L1908" s="269"/>
      <c r="M1908" s="269"/>
      <c r="N1908" s="269"/>
      <c r="O1908" s="269"/>
      <c r="P1908" s="269"/>
      <c r="Q1908" s="333"/>
      <c r="R1908" s="118"/>
    </row>
    <row r="1909" hidden="1" spans="1:18">
      <c r="A1909" s="276">
        <v>1906</v>
      </c>
      <c r="B1909" s="308"/>
      <c r="C1909" s="310"/>
      <c r="D1909" s="310"/>
      <c r="E1909" s="309"/>
      <c r="F1909" s="310"/>
      <c r="G1909" s="310"/>
      <c r="H1909" s="310"/>
      <c r="I1909" s="310"/>
      <c r="J1909" s="310"/>
      <c r="K1909" s="317"/>
      <c r="L1909" s="269"/>
      <c r="M1909" s="269"/>
      <c r="N1909" s="269"/>
      <c r="O1909" s="269"/>
      <c r="P1909" s="269"/>
      <c r="Q1909" s="333"/>
      <c r="R1909" s="118"/>
    </row>
    <row r="1910" hidden="1" spans="1:18">
      <c r="A1910" s="276">
        <v>1907</v>
      </c>
      <c r="B1910" s="308"/>
      <c r="C1910" s="310"/>
      <c r="D1910" s="310"/>
      <c r="E1910" s="309"/>
      <c r="F1910" s="310"/>
      <c r="G1910" s="310"/>
      <c r="H1910" s="310"/>
      <c r="I1910" s="310"/>
      <c r="J1910" s="310"/>
      <c r="K1910" s="317"/>
      <c r="L1910" s="269"/>
      <c r="M1910" s="269"/>
      <c r="N1910" s="269"/>
      <c r="O1910" s="269"/>
      <c r="P1910" s="269"/>
      <c r="Q1910" s="333"/>
      <c r="R1910" s="118"/>
    </row>
    <row r="1911" hidden="1" spans="1:18">
      <c r="A1911" s="276">
        <v>1908</v>
      </c>
      <c r="B1911" s="308"/>
      <c r="C1911" s="310"/>
      <c r="D1911" s="310"/>
      <c r="E1911" s="309"/>
      <c r="F1911" s="310"/>
      <c r="G1911" s="310"/>
      <c r="H1911" s="310"/>
      <c r="I1911" s="310"/>
      <c r="J1911" s="310"/>
      <c r="K1911" s="317"/>
      <c r="L1911" s="269"/>
      <c r="M1911" s="269"/>
      <c r="N1911" s="269"/>
      <c r="O1911" s="269"/>
      <c r="P1911" s="269"/>
      <c r="Q1911" s="333"/>
      <c r="R1911" s="118"/>
    </row>
    <row r="1912" hidden="1" spans="1:18">
      <c r="A1912" s="276">
        <v>1909</v>
      </c>
      <c r="B1912" s="308"/>
      <c r="C1912" s="310"/>
      <c r="D1912" s="310"/>
      <c r="E1912" s="309"/>
      <c r="F1912" s="310"/>
      <c r="G1912" s="310"/>
      <c r="H1912" s="310"/>
      <c r="I1912" s="310"/>
      <c r="J1912" s="310"/>
      <c r="K1912" s="317"/>
      <c r="L1912" s="269"/>
      <c r="M1912" s="269"/>
      <c r="N1912" s="269"/>
      <c r="O1912" s="269"/>
      <c r="P1912" s="269"/>
      <c r="Q1912" s="333"/>
      <c r="R1912" s="118"/>
    </row>
    <row r="1913" hidden="1" spans="1:18">
      <c r="A1913" s="276">
        <v>1910</v>
      </c>
      <c r="B1913" s="308"/>
      <c r="C1913" s="310"/>
      <c r="D1913" s="310"/>
      <c r="E1913" s="309"/>
      <c r="F1913" s="310"/>
      <c r="G1913" s="310"/>
      <c r="H1913" s="310"/>
      <c r="I1913" s="310"/>
      <c r="J1913" s="310"/>
      <c r="K1913" s="317"/>
      <c r="L1913" s="269"/>
      <c r="M1913" s="269"/>
      <c r="N1913" s="269"/>
      <c r="O1913" s="269"/>
      <c r="P1913" s="269"/>
      <c r="Q1913" s="333"/>
      <c r="R1913" s="118"/>
    </row>
    <row r="1914" hidden="1" spans="1:18">
      <c r="A1914" s="276">
        <v>1911</v>
      </c>
      <c r="B1914" s="308"/>
      <c r="C1914" s="310"/>
      <c r="D1914" s="310"/>
      <c r="E1914" s="309"/>
      <c r="F1914" s="310"/>
      <c r="G1914" s="310"/>
      <c r="H1914" s="310"/>
      <c r="I1914" s="310"/>
      <c r="J1914" s="310"/>
      <c r="K1914" s="317"/>
      <c r="L1914" s="269"/>
      <c r="M1914" s="269"/>
      <c r="N1914" s="269"/>
      <c r="O1914" s="269"/>
      <c r="P1914" s="269"/>
      <c r="Q1914" s="333"/>
      <c r="R1914" s="118"/>
    </row>
    <row r="1915" hidden="1" spans="1:18">
      <c r="A1915" s="276">
        <v>1912</v>
      </c>
      <c r="B1915" s="308"/>
      <c r="C1915" s="310"/>
      <c r="D1915" s="310"/>
      <c r="E1915" s="309"/>
      <c r="F1915" s="310"/>
      <c r="G1915" s="310"/>
      <c r="H1915" s="310"/>
      <c r="I1915" s="310"/>
      <c r="J1915" s="310"/>
      <c r="K1915" s="317"/>
      <c r="L1915" s="269"/>
      <c r="M1915" s="269"/>
      <c r="N1915" s="269"/>
      <c r="O1915" s="269"/>
      <c r="P1915" s="269"/>
      <c r="Q1915" s="333"/>
      <c r="R1915" s="118"/>
    </row>
    <row r="1916" hidden="1" spans="1:18">
      <c r="A1916" s="276">
        <v>1913</v>
      </c>
      <c r="B1916" s="308"/>
      <c r="C1916" s="310"/>
      <c r="D1916" s="310"/>
      <c r="E1916" s="309"/>
      <c r="F1916" s="310"/>
      <c r="G1916" s="310"/>
      <c r="H1916" s="310"/>
      <c r="I1916" s="310"/>
      <c r="J1916" s="310"/>
      <c r="K1916" s="317"/>
      <c r="L1916" s="269"/>
      <c r="M1916" s="269"/>
      <c r="N1916" s="269"/>
      <c r="O1916" s="269"/>
      <c r="P1916" s="269"/>
      <c r="Q1916" s="333"/>
      <c r="R1916" s="118"/>
    </row>
    <row r="1917" hidden="1" spans="1:18">
      <c r="A1917" s="276">
        <v>1914</v>
      </c>
      <c r="B1917" s="308"/>
      <c r="C1917" s="310"/>
      <c r="D1917" s="310"/>
      <c r="E1917" s="309"/>
      <c r="F1917" s="310"/>
      <c r="G1917" s="310"/>
      <c r="H1917" s="310"/>
      <c r="I1917" s="310"/>
      <c r="J1917" s="310"/>
      <c r="K1917" s="317"/>
      <c r="L1917" s="269"/>
      <c r="M1917" s="269"/>
      <c r="N1917" s="269"/>
      <c r="O1917" s="269"/>
      <c r="P1917" s="269"/>
      <c r="Q1917" s="333"/>
      <c r="R1917" s="118"/>
    </row>
    <row r="1918" hidden="1" spans="1:18">
      <c r="A1918" s="276">
        <v>1915</v>
      </c>
      <c r="B1918" s="308"/>
      <c r="C1918" s="310"/>
      <c r="D1918" s="310"/>
      <c r="E1918" s="309"/>
      <c r="F1918" s="310"/>
      <c r="G1918" s="310"/>
      <c r="H1918" s="310"/>
      <c r="I1918" s="310"/>
      <c r="J1918" s="310"/>
      <c r="K1918" s="317"/>
      <c r="L1918" s="269"/>
      <c r="M1918" s="269"/>
      <c r="N1918" s="269"/>
      <c r="O1918" s="269"/>
      <c r="P1918" s="269"/>
      <c r="Q1918" s="333"/>
      <c r="R1918" s="118"/>
    </row>
    <row r="1919" hidden="1" spans="1:18">
      <c r="A1919" s="276">
        <v>1916</v>
      </c>
      <c r="B1919" s="308"/>
      <c r="C1919" s="310"/>
      <c r="D1919" s="310"/>
      <c r="E1919" s="309"/>
      <c r="F1919" s="310"/>
      <c r="G1919" s="310"/>
      <c r="H1919" s="310"/>
      <c r="I1919" s="310"/>
      <c r="J1919" s="310"/>
      <c r="K1919" s="317"/>
      <c r="L1919" s="269"/>
      <c r="M1919" s="269"/>
      <c r="N1919" s="269"/>
      <c r="O1919" s="269"/>
      <c r="P1919" s="269"/>
      <c r="Q1919" s="333"/>
      <c r="R1919" s="118"/>
    </row>
    <row r="1920" hidden="1" spans="1:18">
      <c r="A1920" s="276">
        <v>1917</v>
      </c>
      <c r="B1920" s="308"/>
      <c r="C1920" s="310"/>
      <c r="D1920" s="310"/>
      <c r="E1920" s="309"/>
      <c r="F1920" s="310"/>
      <c r="G1920" s="310"/>
      <c r="H1920" s="310"/>
      <c r="I1920" s="310"/>
      <c r="J1920" s="310"/>
      <c r="K1920" s="317"/>
      <c r="L1920" s="269"/>
      <c r="M1920" s="269"/>
      <c r="N1920" s="269"/>
      <c r="O1920" s="269"/>
      <c r="P1920" s="269"/>
      <c r="Q1920" s="333"/>
      <c r="R1920" s="118"/>
    </row>
    <row r="1921" hidden="1" spans="1:18">
      <c r="A1921" s="276">
        <v>1918</v>
      </c>
      <c r="B1921" s="308"/>
      <c r="C1921" s="310"/>
      <c r="D1921" s="310"/>
      <c r="E1921" s="309"/>
      <c r="F1921" s="310"/>
      <c r="G1921" s="310"/>
      <c r="H1921" s="310"/>
      <c r="I1921" s="310"/>
      <c r="J1921" s="310"/>
      <c r="K1921" s="317"/>
      <c r="L1921" s="269"/>
      <c r="M1921" s="269"/>
      <c r="N1921" s="269"/>
      <c r="O1921" s="269"/>
      <c r="P1921" s="269"/>
      <c r="Q1921" s="333"/>
      <c r="R1921" s="118"/>
    </row>
    <row r="1922" hidden="1" spans="1:18">
      <c r="A1922" s="276">
        <v>1919</v>
      </c>
      <c r="B1922" s="308"/>
      <c r="C1922" s="310"/>
      <c r="D1922" s="310"/>
      <c r="E1922" s="309"/>
      <c r="F1922" s="310"/>
      <c r="G1922" s="310"/>
      <c r="H1922" s="310"/>
      <c r="I1922" s="310"/>
      <c r="J1922" s="310"/>
      <c r="K1922" s="317"/>
      <c r="L1922" s="269"/>
      <c r="M1922" s="269"/>
      <c r="N1922" s="269"/>
      <c r="O1922" s="269"/>
      <c r="P1922" s="269"/>
      <c r="Q1922" s="333"/>
      <c r="R1922" s="118"/>
    </row>
    <row r="1923" hidden="1" spans="1:18">
      <c r="A1923" s="276">
        <v>1920</v>
      </c>
      <c r="B1923" s="308"/>
      <c r="C1923" s="310"/>
      <c r="D1923" s="310"/>
      <c r="E1923" s="309"/>
      <c r="F1923" s="310"/>
      <c r="G1923" s="310"/>
      <c r="H1923" s="310"/>
      <c r="I1923" s="310"/>
      <c r="J1923" s="310"/>
      <c r="K1923" s="317"/>
      <c r="L1923" s="269"/>
      <c r="M1923" s="269"/>
      <c r="N1923" s="269"/>
      <c r="O1923" s="269"/>
      <c r="P1923" s="269"/>
      <c r="Q1923" s="333"/>
      <c r="R1923" s="118"/>
    </row>
    <row r="1924" hidden="1" spans="1:18">
      <c r="A1924" s="276">
        <v>1921</v>
      </c>
      <c r="B1924" s="308"/>
      <c r="C1924" s="310"/>
      <c r="D1924" s="310"/>
      <c r="E1924" s="309"/>
      <c r="F1924" s="310"/>
      <c r="G1924" s="310"/>
      <c r="H1924" s="310"/>
      <c r="I1924" s="310"/>
      <c r="J1924" s="310"/>
      <c r="K1924" s="317"/>
      <c r="L1924" s="269"/>
      <c r="M1924" s="269"/>
      <c r="N1924" s="269"/>
      <c r="O1924" s="269"/>
      <c r="P1924" s="269"/>
      <c r="Q1924" s="333"/>
      <c r="R1924" s="118"/>
    </row>
    <row r="1925" hidden="1" spans="1:18">
      <c r="A1925" s="276">
        <v>1922</v>
      </c>
      <c r="B1925" s="308"/>
      <c r="C1925" s="310"/>
      <c r="D1925" s="310"/>
      <c r="E1925" s="309"/>
      <c r="F1925" s="310"/>
      <c r="G1925" s="310"/>
      <c r="H1925" s="310"/>
      <c r="I1925" s="310"/>
      <c r="J1925" s="310"/>
      <c r="K1925" s="317"/>
      <c r="L1925" s="269"/>
      <c r="M1925" s="269"/>
      <c r="N1925" s="269"/>
      <c r="O1925" s="269"/>
      <c r="P1925" s="269"/>
      <c r="Q1925" s="333"/>
      <c r="R1925" s="118"/>
    </row>
    <row r="1926" hidden="1" spans="1:18">
      <c r="A1926" s="276">
        <v>1923</v>
      </c>
      <c r="B1926" s="308"/>
      <c r="C1926" s="310"/>
      <c r="D1926" s="310"/>
      <c r="E1926" s="309"/>
      <c r="F1926" s="310"/>
      <c r="G1926" s="310"/>
      <c r="H1926" s="310"/>
      <c r="I1926" s="310"/>
      <c r="J1926" s="310"/>
      <c r="K1926" s="317"/>
      <c r="L1926" s="269"/>
      <c r="M1926" s="269"/>
      <c r="N1926" s="269"/>
      <c r="O1926" s="269"/>
      <c r="P1926" s="269"/>
      <c r="Q1926" s="333"/>
      <c r="R1926" s="118"/>
    </row>
    <row r="1927" hidden="1" spans="1:18">
      <c r="A1927" s="276">
        <v>1924</v>
      </c>
      <c r="B1927" s="308"/>
      <c r="C1927" s="310"/>
      <c r="D1927" s="310"/>
      <c r="E1927" s="309"/>
      <c r="F1927" s="310"/>
      <c r="G1927" s="310"/>
      <c r="H1927" s="310"/>
      <c r="I1927" s="310"/>
      <c r="J1927" s="310"/>
      <c r="K1927" s="317"/>
      <c r="L1927" s="269"/>
      <c r="M1927" s="269"/>
      <c r="N1927" s="269"/>
      <c r="O1927" s="269"/>
      <c r="P1927" s="269"/>
      <c r="Q1927" s="333"/>
      <c r="R1927" s="118"/>
    </row>
    <row r="1928" hidden="1" spans="1:18">
      <c r="A1928" s="276">
        <v>1925</v>
      </c>
      <c r="B1928" s="308"/>
      <c r="C1928" s="310"/>
      <c r="D1928" s="310"/>
      <c r="E1928" s="309"/>
      <c r="F1928" s="310"/>
      <c r="G1928" s="310"/>
      <c r="H1928" s="310"/>
      <c r="I1928" s="310"/>
      <c r="J1928" s="310"/>
      <c r="K1928" s="317"/>
      <c r="L1928" s="269"/>
      <c r="M1928" s="269"/>
      <c r="N1928" s="269"/>
      <c r="O1928" s="269"/>
      <c r="P1928" s="269"/>
      <c r="Q1928" s="333"/>
      <c r="R1928" s="118"/>
    </row>
    <row r="1929" hidden="1" spans="1:18">
      <c r="A1929" s="276">
        <v>1926</v>
      </c>
      <c r="B1929" s="308"/>
      <c r="C1929" s="310"/>
      <c r="D1929" s="310"/>
      <c r="E1929" s="309"/>
      <c r="F1929" s="310"/>
      <c r="G1929" s="310"/>
      <c r="H1929" s="310"/>
      <c r="I1929" s="310"/>
      <c r="J1929" s="310"/>
      <c r="K1929" s="317"/>
      <c r="L1929" s="269"/>
      <c r="M1929" s="269"/>
      <c r="N1929" s="269"/>
      <c r="O1929" s="269"/>
      <c r="P1929" s="269"/>
      <c r="Q1929" s="333"/>
      <c r="R1929" s="118"/>
    </row>
    <row r="1930" hidden="1" spans="1:18">
      <c r="A1930" s="276">
        <v>1927</v>
      </c>
      <c r="B1930" s="308"/>
      <c r="C1930" s="310"/>
      <c r="D1930" s="310"/>
      <c r="E1930" s="309"/>
      <c r="F1930" s="310"/>
      <c r="G1930" s="310"/>
      <c r="H1930" s="310"/>
      <c r="I1930" s="310"/>
      <c r="J1930" s="310"/>
      <c r="K1930" s="317"/>
      <c r="L1930" s="269"/>
      <c r="M1930" s="269"/>
      <c r="N1930" s="269"/>
      <c r="O1930" s="269"/>
      <c r="P1930" s="269"/>
      <c r="Q1930" s="333"/>
      <c r="R1930" s="118"/>
    </row>
    <row r="1931" hidden="1" spans="1:18">
      <c r="A1931" s="276">
        <v>1928</v>
      </c>
      <c r="B1931" s="308"/>
      <c r="C1931" s="310"/>
      <c r="D1931" s="310"/>
      <c r="E1931" s="309"/>
      <c r="F1931" s="310"/>
      <c r="G1931" s="310"/>
      <c r="H1931" s="310"/>
      <c r="I1931" s="310"/>
      <c r="J1931" s="310"/>
      <c r="K1931" s="317"/>
      <c r="L1931" s="269"/>
      <c r="M1931" s="269"/>
      <c r="N1931" s="269"/>
      <c r="O1931" s="269"/>
      <c r="P1931" s="269"/>
      <c r="Q1931" s="333"/>
      <c r="R1931" s="118"/>
    </row>
    <row r="1932" hidden="1" spans="1:18">
      <c r="A1932" s="276">
        <v>1929</v>
      </c>
      <c r="B1932" s="308"/>
      <c r="C1932" s="310"/>
      <c r="D1932" s="310"/>
      <c r="E1932" s="309"/>
      <c r="F1932" s="310"/>
      <c r="G1932" s="310"/>
      <c r="H1932" s="310"/>
      <c r="I1932" s="310"/>
      <c r="J1932" s="310"/>
      <c r="K1932" s="317"/>
      <c r="L1932" s="269"/>
      <c r="M1932" s="269"/>
      <c r="N1932" s="269"/>
      <c r="O1932" s="269"/>
      <c r="P1932" s="269"/>
      <c r="Q1932" s="333"/>
      <c r="R1932" s="118"/>
    </row>
    <row r="1933" hidden="1" spans="1:18">
      <c r="A1933" s="276">
        <v>1930</v>
      </c>
      <c r="B1933" s="308"/>
      <c r="C1933" s="310"/>
      <c r="D1933" s="310"/>
      <c r="E1933" s="309"/>
      <c r="F1933" s="310"/>
      <c r="G1933" s="310"/>
      <c r="H1933" s="310"/>
      <c r="I1933" s="310"/>
      <c r="J1933" s="310"/>
      <c r="K1933" s="317"/>
      <c r="L1933" s="269"/>
      <c r="M1933" s="269"/>
      <c r="N1933" s="269"/>
      <c r="O1933" s="269"/>
      <c r="P1933" s="269"/>
      <c r="Q1933" s="333"/>
      <c r="R1933" s="118"/>
    </row>
    <row r="1934" hidden="1" spans="1:18">
      <c r="A1934" s="276">
        <v>1931</v>
      </c>
      <c r="B1934" s="308"/>
      <c r="C1934" s="310"/>
      <c r="D1934" s="310"/>
      <c r="E1934" s="309"/>
      <c r="F1934" s="310"/>
      <c r="G1934" s="310"/>
      <c r="H1934" s="310"/>
      <c r="I1934" s="310"/>
      <c r="J1934" s="310"/>
      <c r="K1934" s="317"/>
      <c r="L1934" s="269"/>
      <c r="M1934" s="269"/>
      <c r="N1934" s="269"/>
      <c r="O1934" s="269"/>
      <c r="P1934" s="269"/>
      <c r="Q1934" s="333"/>
      <c r="R1934" s="118"/>
    </row>
    <row r="1935" hidden="1" spans="1:18">
      <c r="A1935" s="276">
        <v>1932</v>
      </c>
      <c r="B1935" s="308"/>
      <c r="C1935" s="310"/>
      <c r="D1935" s="310"/>
      <c r="E1935" s="309"/>
      <c r="F1935" s="310"/>
      <c r="G1935" s="310"/>
      <c r="H1935" s="310"/>
      <c r="I1935" s="310"/>
      <c r="J1935" s="310"/>
      <c r="K1935" s="317"/>
      <c r="L1935" s="269"/>
      <c r="M1935" s="269"/>
      <c r="N1935" s="269"/>
      <c r="O1935" s="269"/>
      <c r="P1935" s="269"/>
      <c r="Q1935" s="333"/>
      <c r="R1935" s="118"/>
    </row>
    <row r="1936" hidden="1" spans="1:18">
      <c r="A1936" s="276">
        <v>1933</v>
      </c>
      <c r="B1936" s="308"/>
      <c r="C1936" s="310"/>
      <c r="D1936" s="310"/>
      <c r="E1936" s="309"/>
      <c r="F1936" s="310"/>
      <c r="G1936" s="310"/>
      <c r="H1936" s="310"/>
      <c r="I1936" s="310"/>
      <c r="J1936" s="310"/>
      <c r="K1936" s="317"/>
      <c r="L1936" s="269"/>
      <c r="M1936" s="269"/>
      <c r="N1936" s="269"/>
      <c r="O1936" s="269"/>
      <c r="P1936" s="269"/>
      <c r="Q1936" s="333"/>
      <c r="R1936" s="118"/>
    </row>
    <row r="1937" hidden="1" spans="1:18">
      <c r="A1937" s="276">
        <v>1934</v>
      </c>
      <c r="B1937" s="308"/>
      <c r="C1937" s="310"/>
      <c r="D1937" s="310"/>
      <c r="E1937" s="309"/>
      <c r="F1937" s="310"/>
      <c r="G1937" s="310"/>
      <c r="H1937" s="310"/>
      <c r="I1937" s="310"/>
      <c r="J1937" s="310"/>
      <c r="K1937" s="317"/>
      <c r="L1937" s="269"/>
      <c r="M1937" s="269"/>
      <c r="N1937" s="269"/>
      <c r="O1937" s="269"/>
      <c r="P1937" s="269"/>
      <c r="Q1937" s="333"/>
      <c r="R1937" s="118"/>
    </row>
    <row r="1938" hidden="1" spans="1:18">
      <c r="A1938" s="276">
        <v>1935</v>
      </c>
      <c r="B1938" s="308"/>
      <c r="C1938" s="310"/>
      <c r="D1938" s="310"/>
      <c r="E1938" s="309"/>
      <c r="F1938" s="310"/>
      <c r="G1938" s="310"/>
      <c r="H1938" s="310"/>
      <c r="I1938" s="310"/>
      <c r="J1938" s="310"/>
      <c r="K1938" s="317"/>
      <c r="L1938" s="269"/>
      <c r="M1938" s="269"/>
      <c r="N1938" s="269"/>
      <c r="O1938" s="269"/>
      <c r="P1938" s="269"/>
      <c r="Q1938" s="333"/>
      <c r="R1938" s="118"/>
    </row>
    <row r="1939" hidden="1" spans="1:18">
      <c r="A1939" s="276">
        <v>1936</v>
      </c>
      <c r="B1939" s="308"/>
      <c r="C1939" s="310"/>
      <c r="D1939" s="310"/>
      <c r="E1939" s="309"/>
      <c r="F1939" s="310"/>
      <c r="G1939" s="310"/>
      <c r="H1939" s="310"/>
      <c r="I1939" s="310"/>
      <c r="J1939" s="310"/>
      <c r="K1939" s="317"/>
      <c r="L1939" s="269"/>
      <c r="M1939" s="269"/>
      <c r="N1939" s="269"/>
      <c r="O1939" s="269"/>
      <c r="P1939" s="269"/>
      <c r="Q1939" s="333"/>
      <c r="R1939" s="118"/>
    </row>
    <row r="1940" hidden="1" spans="1:18">
      <c r="A1940" s="276">
        <v>1937</v>
      </c>
      <c r="B1940" s="308"/>
      <c r="C1940" s="310"/>
      <c r="D1940" s="310"/>
      <c r="E1940" s="309"/>
      <c r="F1940" s="310"/>
      <c r="G1940" s="310"/>
      <c r="H1940" s="310"/>
      <c r="I1940" s="310"/>
      <c r="J1940" s="310"/>
      <c r="K1940" s="317"/>
      <c r="L1940" s="269"/>
      <c r="M1940" s="269"/>
      <c r="N1940" s="269"/>
      <c r="O1940" s="269"/>
      <c r="P1940" s="269"/>
      <c r="Q1940" s="333"/>
      <c r="R1940" s="118"/>
    </row>
    <row r="1941" hidden="1" spans="1:18">
      <c r="A1941" s="276">
        <v>1938</v>
      </c>
      <c r="B1941" s="308"/>
      <c r="C1941" s="310"/>
      <c r="D1941" s="310"/>
      <c r="E1941" s="309"/>
      <c r="F1941" s="310"/>
      <c r="G1941" s="310"/>
      <c r="H1941" s="310"/>
      <c r="I1941" s="310"/>
      <c r="J1941" s="310"/>
      <c r="K1941" s="317"/>
      <c r="L1941" s="269"/>
      <c r="M1941" s="269"/>
      <c r="N1941" s="269"/>
      <c r="O1941" s="269"/>
      <c r="P1941" s="269"/>
      <c r="Q1941" s="333"/>
      <c r="R1941" s="118"/>
    </row>
    <row r="1942" hidden="1" spans="1:18">
      <c r="A1942" s="276">
        <v>1939</v>
      </c>
      <c r="B1942" s="308"/>
      <c r="C1942" s="310"/>
      <c r="D1942" s="310"/>
      <c r="E1942" s="309"/>
      <c r="F1942" s="310"/>
      <c r="G1942" s="310"/>
      <c r="H1942" s="310"/>
      <c r="I1942" s="310"/>
      <c r="J1942" s="310"/>
      <c r="K1942" s="317"/>
      <c r="L1942" s="269"/>
      <c r="M1942" s="269"/>
      <c r="N1942" s="269"/>
      <c r="O1942" s="269"/>
      <c r="P1942" s="269"/>
      <c r="Q1942" s="333"/>
      <c r="R1942" s="118"/>
    </row>
    <row r="1943" hidden="1" spans="1:18">
      <c r="A1943" s="276">
        <v>1940</v>
      </c>
      <c r="B1943" s="308"/>
      <c r="C1943" s="310"/>
      <c r="D1943" s="310"/>
      <c r="E1943" s="309"/>
      <c r="F1943" s="310"/>
      <c r="G1943" s="310"/>
      <c r="H1943" s="310"/>
      <c r="I1943" s="310"/>
      <c r="J1943" s="310"/>
      <c r="K1943" s="317"/>
      <c r="L1943" s="269"/>
      <c r="M1943" s="269"/>
      <c r="N1943" s="269"/>
      <c r="O1943" s="269"/>
      <c r="P1943" s="269"/>
      <c r="Q1943" s="333"/>
      <c r="R1943" s="118"/>
    </row>
    <row r="1944" hidden="1" spans="1:18">
      <c r="A1944" s="276">
        <v>1941</v>
      </c>
      <c r="B1944" s="308"/>
      <c r="C1944" s="310"/>
      <c r="D1944" s="310"/>
      <c r="E1944" s="309"/>
      <c r="F1944" s="310"/>
      <c r="G1944" s="310"/>
      <c r="H1944" s="310"/>
      <c r="I1944" s="310"/>
      <c r="J1944" s="310"/>
      <c r="K1944" s="317"/>
      <c r="L1944" s="269"/>
      <c r="M1944" s="269"/>
      <c r="N1944" s="269"/>
      <c r="O1944" s="269"/>
      <c r="P1944" s="269"/>
      <c r="Q1944" s="333"/>
      <c r="R1944" s="118"/>
    </row>
    <row r="1945" hidden="1" spans="1:18">
      <c r="A1945" s="276">
        <v>1942</v>
      </c>
      <c r="B1945" s="308"/>
      <c r="C1945" s="310"/>
      <c r="D1945" s="310"/>
      <c r="E1945" s="309"/>
      <c r="F1945" s="310"/>
      <c r="G1945" s="310"/>
      <c r="H1945" s="310"/>
      <c r="I1945" s="310"/>
      <c r="J1945" s="310"/>
      <c r="K1945" s="317"/>
      <c r="L1945" s="269"/>
      <c r="M1945" s="269"/>
      <c r="N1945" s="269"/>
      <c r="O1945" s="269"/>
      <c r="P1945" s="269"/>
      <c r="Q1945" s="333"/>
      <c r="R1945" s="118"/>
    </row>
    <row r="1946" hidden="1" spans="1:18">
      <c r="A1946" s="276">
        <v>1943</v>
      </c>
      <c r="B1946" s="308"/>
      <c r="C1946" s="310"/>
      <c r="D1946" s="310"/>
      <c r="E1946" s="309"/>
      <c r="F1946" s="310"/>
      <c r="G1946" s="310"/>
      <c r="H1946" s="310"/>
      <c r="I1946" s="310"/>
      <c r="J1946" s="310"/>
      <c r="K1946" s="317"/>
      <c r="L1946" s="269"/>
      <c r="M1946" s="269"/>
      <c r="N1946" s="269"/>
      <c r="O1946" s="269"/>
      <c r="P1946" s="269"/>
      <c r="Q1946" s="333"/>
      <c r="R1946" s="118"/>
    </row>
    <row r="1947" hidden="1" spans="1:18">
      <c r="A1947" s="276">
        <v>1944</v>
      </c>
      <c r="B1947" s="308"/>
      <c r="C1947" s="310"/>
      <c r="D1947" s="310"/>
      <c r="E1947" s="309"/>
      <c r="F1947" s="310"/>
      <c r="G1947" s="310"/>
      <c r="H1947" s="310"/>
      <c r="I1947" s="310"/>
      <c r="J1947" s="310"/>
      <c r="K1947" s="317"/>
      <c r="L1947" s="269"/>
      <c r="M1947" s="269"/>
      <c r="N1947" s="269"/>
      <c r="O1947" s="269"/>
      <c r="P1947" s="269"/>
      <c r="Q1947" s="333"/>
      <c r="R1947" s="118"/>
    </row>
    <row r="1948" hidden="1" spans="1:18">
      <c r="A1948" s="276">
        <v>1945</v>
      </c>
      <c r="B1948" s="308"/>
      <c r="C1948" s="310"/>
      <c r="D1948" s="310"/>
      <c r="E1948" s="309"/>
      <c r="F1948" s="310"/>
      <c r="G1948" s="310"/>
      <c r="H1948" s="310"/>
      <c r="I1948" s="310"/>
      <c r="J1948" s="310"/>
      <c r="K1948" s="317"/>
      <c r="L1948" s="269"/>
      <c r="M1948" s="269"/>
      <c r="N1948" s="269"/>
      <c r="O1948" s="269"/>
      <c r="P1948" s="269"/>
      <c r="Q1948" s="333"/>
      <c r="R1948" s="118"/>
    </row>
    <row r="1949" hidden="1" spans="1:18">
      <c r="A1949" s="276">
        <v>1946</v>
      </c>
      <c r="B1949" s="308"/>
      <c r="C1949" s="310"/>
      <c r="D1949" s="310"/>
      <c r="E1949" s="309"/>
      <c r="F1949" s="310"/>
      <c r="G1949" s="310"/>
      <c r="H1949" s="310"/>
      <c r="I1949" s="310"/>
      <c r="J1949" s="310"/>
      <c r="K1949" s="317"/>
      <c r="L1949" s="269"/>
      <c r="M1949" s="269"/>
      <c r="N1949" s="269"/>
      <c r="O1949" s="269"/>
      <c r="P1949" s="269"/>
      <c r="Q1949" s="333"/>
      <c r="R1949" s="118"/>
    </row>
    <row r="1950" hidden="1" spans="1:18">
      <c r="A1950" s="276">
        <v>1947</v>
      </c>
      <c r="B1950" s="308"/>
      <c r="C1950" s="310"/>
      <c r="D1950" s="310"/>
      <c r="E1950" s="309"/>
      <c r="F1950" s="310"/>
      <c r="G1950" s="310"/>
      <c r="H1950" s="310"/>
      <c r="I1950" s="310"/>
      <c r="J1950" s="310"/>
      <c r="K1950" s="317"/>
      <c r="L1950" s="269"/>
      <c r="M1950" s="269"/>
      <c r="N1950" s="269"/>
      <c r="O1950" s="269"/>
      <c r="P1950" s="269"/>
      <c r="Q1950" s="333"/>
      <c r="R1950" s="118"/>
    </row>
    <row r="1951" hidden="1" spans="1:18">
      <c r="A1951" s="276">
        <v>1948</v>
      </c>
      <c r="B1951" s="308"/>
      <c r="C1951" s="310"/>
      <c r="D1951" s="310"/>
      <c r="E1951" s="309"/>
      <c r="F1951" s="310"/>
      <c r="G1951" s="310"/>
      <c r="H1951" s="310"/>
      <c r="I1951" s="310"/>
      <c r="J1951" s="310"/>
      <c r="K1951" s="317"/>
      <c r="L1951" s="269"/>
      <c r="M1951" s="269"/>
      <c r="N1951" s="269"/>
      <c r="O1951" s="269"/>
      <c r="P1951" s="269"/>
      <c r="Q1951" s="333"/>
      <c r="R1951" s="118"/>
    </row>
    <row r="1952" hidden="1" spans="1:18">
      <c r="A1952" s="276">
        <v>1949</v>
      </c>
      <c r="B1952" s="308"/>
      <c r="C1952" s="310"/>
      <c r="D1952" s="310"/>
      <c r="E1952" s="309"/>
      <c r="F1952" s="310"/>
      <c r="G1952" s="310"/>
      <c r="H1952" s="310"/>
      <c r="I1952" s="310"/>
      <c r="J1952" s="310"/>
      <c r="K1952" s="317"/>
      <c r="L1952" s="269"/>
      <c r="M1952" s="269"/>
      <c r="N1952" s="269"/>
      <c r="O1952" s="269"/>
      <c r="P1952" s="269"/>
      <c r="Q1952" s="333"/>
      <c r="R1952" s="118"/>
    </row>
    <row r="1953" ht="14.25" hidden="1" spans="1:18">
      <c r="A1953" s="276">
        <v>1950</v>
      </c>
      <c r="B1953" s="340"/>
      <c r="C1953" s="196"/>
      <c r="D1953" s="196"/>
      <c r="E1953" s="341"/>
      <c r="F1953" s="196"/>
      <c r="G1953" s="196"/>
      <c r="H1953" s="196"/>
      <c r="I1953" s="196"/>
      <c r="J1953" s="196"/>
      <c r="K1953" s="342"/>
      <c r="L1953" s="343"/>
      <c r="M1953" s="343"/>
      <c r="N1953" s="343"/>
      <c r="O1953" s="343"/>
      <c r="P1953" s="343"/>
      <c r="Q1953" s="344"/>
      <c r="R1953" s="178"/>
    </row>
    <row r="1954" hidden="1" spans="1:18">
      <c r="A1954" s="276">
        <v>1951</v>
      </c>
      <c r="B1954" s="306"/>
      <c r="C1954" s="275"/>
      <c r="D1954" s="275"/>
      <c r="E1954" s="307"/>
      <c r="F1954" s="275"/>
      <c r="G1954" s="275"/>
      <c r="H1954" s="275"/>
      <c r="I1954" s="275"/>
      <c r="J1954" s="275"/>
      <c r="K1954" s="324"/>
      <c r="L1954" s="325"/>
      <c r="M1954" s="325"/>
      <c r="N1954" s="325"/>
      <c r="O1954" s="269"/>
      <c r="P1954" s="325"/>
      <c r="Q1954" s="333"/>
      <c r="R1954" s="177"/>
    </row>
    <row r="1955" hidden="1" spans="1:18">
      <c r="A1955" s="276">
        <v>1952</v>
      </c>
      <c r="B1955" s="308"/>
      <c r="C1955" s="310"/>
      <c r="D1955" s="310"/>
      <c r="E1955" s="309"/>
      <c r="F1955" s="310"/>
      <c r="G1955" s="310"/>
      <c r="H1955" s="310"/>
      <c r="I1955" s="310"/>
      <c r="J1955" s="310"/>
      <c r="K1955" s="317"/>
      <c r="L1955" s="269"/>
      <c r="M1955" s="269"/>
      <c r="N1955" s="269"/>
      <c r="O1955" s="269"/>
      <c r="P1955" s="269"/>
      <c r="Q1955" s="333"/>
      <c r="R1955" s="118"/>
    </row>
    <row r="1956" hidden="1" spans="1:18">
      <c r="A1956" s="276">
        <v>1953</v>
      </c>
      <c r="B1956" s="308"/>
      <c r="C1956" s="310"/>
      <c r="D1956" s="310"/>
      <c r="E1956" s="309"/>
      <c r="F1956" s="310"/>
      <c r="G1956" s="310"/>
      <c r="H1956" s="310"/>
      <c r="I1956" s="310"/>
      <c r="J1956" s="310"/>
      <c r="K1956" s="317"/>
      <c r="L1956" s="269"/>
      <c r="M1956" s="269"/>
      <c r="N1956" s="269"/>
      <c r="O1956" s="269"/>
      <c r="P1956" s="269"/>
      <c r="Q1956" s="333"/>
      <c r="R1956" s="118"/>
    </row>
    <row r="1957" hidden="1" spans="1:18">
      <c r="A1957" s="276">
        <v>1954</v>
      </c>
      <c r="B1957" s="308"/>
      <c r="C1957" s="310"/>
      <c r="D1957" s="310"/>
      <c r="E1957" s="309"/>
      <c r="F1957" s="310"/>
      <c r="G1957" s="310"/>
      <c r="H1957" s="310"/>
      <c r="I1957" s="310"/>
      <c r="J1957" s="310"/>
      <c r="K1957" s="317"/>
      <c r="L1957" s="269"/>
      <c r="M1957" s="269"/>
      <c r="N1957" s="269"/>
      <c r="O1957" s="269"/>
      <c r="P1957" s="269"/>
      <c r="Q1957" s="333"/>
      <c r="R1957" s="118"/>
    </row>
    <row r="1958" hidden="1" spans="1:18">
      <c r="A1958" s="276">
        <v>1955</v>
      </c>
      <c r="B1958" s="308"/>
      <c r="C1958" s="310"/>
      <c r="D1958" s="310"/>
      <c r="E1958" s="309"/>
      <c r="F1958" s="310"/>
      <c r="G1958" s="310"/>
      <c r="H1958" s="310"/>
      <c r="I1958" s="310"/>
      <c r="J1958" s="310"/>
      <c r="K1958" s="317"/>
      <c r="L1958" s="269"/>
      <c r="M1958" s="269"/>
      <c r="N1958" s="269"/>
      <c r="O1958" s="269"/>
      <c r="P1958" s="269"/>
      <c r="Q1958" s="333"/>
      <c r="R1958" s="118"/>
    </row>
    <row r="1959" hidden="1" spans="1:18">
      <c r="A1959" s="276">
        <v>1956</v>
      </c>
      <c r="B1959" s="308"/>
      <c r="C1959" s="310"/>
      <c r="D1959" s="310"/>
      <c r="E1959" s="309"/>
      <c r="F1959" s="310"/>
      <c r="G1959" s="310"/>
      <c r="H1959" s="310"/>
      <c r="I1959" s="310"/>
      <c r="J1959" s="310"/>
      <c r="K1959" s="317"/>
      <c r="L1959" s="269"/>
      <c r="M1959" s="269"/>
      <c r="N1959" s="269"/>
      <c r="O1959" s="269"/>
      <c r="P1959" s="269"/>
      <c r="Q1959" s="333"/>
      <c r="R1959" s="118"/>
    </row>
    <row r="1960" hidden="1" spans="1:18">
      <c r="A1960" s="276">
        <v>1957</v>
      </c>
      <c r="B1960" s="308"/>
      <c r="C1960" s="310"/>
      <c r="D1960" s="310"/>
      <c r="E1960" s="309"/>
      <c r="F1960" s="310"/>
      <c r="G1960" s="310"/>
      <c r="H1960" s="310"/>
      <c r="I1960" s="310"/>
      <c r="J1960" s="310"/>
      <c r="K1960" s="317"/>
      <c r="L1960" s="269"/>
      <c r="M1960" s="269"/>
      <c r="N1960" s="269"/>
      <c r="O1960" s="269"/>
      <c r="P1960" s="269"/>
      <c r="Q1960" s="333"/>
      <c r="R1960" s="118"/>
    </row>
    <row r="1961" hidden="1" spans="1:18">
      <c r="A1961" s="276">
        <v>1958</v>
      </c>
      <c r="B1961" s="308"/>
      <c r="C1961" s="310"/>
      <c r="D1961" s="310"/>
      <c r="E1961" s="309"/>
      <c r="F1961" s="310"/>
      <c r="G1961" s="310"/>
      <c r="H1961" s="310"/>
      <c r="I1961" s="310"/>
      <c r="J1961" s="310"/>
      <c r="K1961" s="317"/>
      <c r="L1961" s="269"/>
      <c r="M1961" s="269"/>
      <c r="N1961" s="269"/>
      <c r="O1961" s="269"/>
      <c r="P1961" s="269"/>
      <c r="Q1961" s="333"/>
      <c r="R1961" s="118"/>
    </row>
    <row r="1962" hidden="1" spans="1:18">
      <c r="A1962" s="276">
        <v>1959</v>
      </c>
      <c r="B1962" s="308"/>
      <c r="C1962" s="310"/>
      <c r="D1962" s="310"/>
      <c r="E1962" s="309"/>
      <c r="F1962" s="310"/>
      <c r="G1962" s="310"/>
      <c r="H1962" s="310"/>
      <c r="I1962" s="310"/>
      <c r="J1962" s="310"/>
      <c r="K1962" s="317"/>
      <c r="L1962" s="269"/>
      <c r="M1962" s="269"/>
      <c r="N1962" s="269"/>
      <c r="O1962" s="269"/>
      <c r="P1962" s="269"/>
      <c r="Q1962" s="333"/>
      <c r="R1962" s="118"/>
    </row>
    <row r="1963" hidden="1" spans="1:18">
      <c r="A1963" s="276">
        <v>1960</v>
      </c>
      <c r="B1963" s="308"/>
      <c r="C1963" s="310"/>
      <c r="D1963" s="310"/>
      <c r="E1963" s="309"/>
      <c r="F1963" s="310"/>
      <c r="G1963" s="310"/>
      <c r="H1963" s="310"/>
      <c r="I1963" s="310"/>
      <c r="J1963" s="310"/>
      <c r="K1963" s="317"/>
      <c r="L1963" s="269"/>
      <c r="M1963" s="269"/>
      <c r="N1963" s="269"/>
      <c r="O1963" s="269"/>
      <c r="P1963" s="269"/>
      <c r="Q1963" s="333"/>
      <c r="R1963" s="118"/>
    </row>
    <row r="1964" hidden="1" spans="1:18">
      <c r="A1964" s="276">
        <v>1961</v>
      </c>
      <c r="B1964" s="308"/>
      <c r="C1964" s="310"/>
      <c r="D1964" s="310"/>
      <c r="E1964" s="309"/>
      <c r="F1964" s="310"/>
      <c r="G1964" s="310"/>
      <c r="H1964" s="310"/>
      <c r="I1964" s="310"/>
      <c r="J1964" s="310"/>
      <c r="K1964" s="317"/>
      <c r="L1964" s="269"/>
      <c r="M1964" s="269"/>
      <c r="N1964" s="269"/>
      <c r="O1964" s="269"/>
      <c r="P1964" s="269"/>
      <c r="Q1964" s="333"/>
      <c r="R1964" s="118"/>
    </row>
    <row r="1965" hidden="1" spans="1:18">
      <c r="A1965" s="276">
        <v>1962</v>
      </c>
      <c r="B1965" s="308"/>
      <c r="C1965" s="310"/>
      <c r="D1965" s="310"/>
      <c r="E1965" s="309"/>
      <c r="F1965" s="310"/>
      <c r="G1965" s="310"/>
      <c r="H1965" s="310"/>
      <c r="I1965" s="310"/>
      <c r="J1965" s="310"/>
      <c r="K1965" s="317"/>
      <c r="L1965" s="269"/>
      <c r="M1965" s="269"/>
      <c r="N1965" s="269"/>
      <c r="O1965" s="269"/>
      <c r="P1965" s="269"/>
      <c r="Q1965" s="333"/>
      <c r="R1965" s="118"/>
    </row>
    <row r="1966" hidden="1" spans="1:18">
      <c r="A1966" s="276">
        <v>1963</v>
      </c>
      <c r="B1966" s="308"/>
      <c r="C1966" s="310"/>
      <c r="D1966" s="310"/>
      <c r="E1966" s="309"/>
      <c r="F1966" s="310"/>
      <c r="G1966" s="310"/>
      <c r="H1966" s="310"/>
      <c r="I1966" s="310"/>
      <c r="J1966" s="310"/>
      <c r="K1966" s="317"/>
      <c r="L1966" s="269"/>
      <c r="M1966" s="269"/>
      <c r="N1966" s="269"/>
      <c r="O1966" s="269"/>
      <c r="P1966" s="269"/>
      <c r="Q1966" s="333"/>
      <c r="R1966" s="118"/>
    </row>
    <row r="1967" hidden="1" spans="1:18">
      <c r="A1967" s="276">
        <v>1964</v>
      </c>
      <c r="B1967" s="308"/>
      <c r="C1967" s="310"/>
      <c r="D1967" s="310"/>
      <c r="E1967" s="309"/>
      <c r="F1967" s="310"/>
      <c r="G1967" s="310"/>
      <c r="H1967" s="310"/>
      <c r="I1967" s="310"/>
      <c r="J1967" s="310"/>
      <c r="K1967" s="317"/>
      <c r="L1967" s="269"/>
      <c r="M1967" s="269"/>
      <c r="N1967" s="269"/>
      <c r="O1967" s="269"/>
      <c r="P1967" s="269"/>
      <c r="Q1967" s="333"/>
      <c r="R1967" s="118"/>
    </row>
    <row r="1968" hidden="1" spans="1:18">
      <c r="A1968" s="276">
        <v>1965</v>
      </c>
      <c r="B1968" s="308"/>
      <c r="C1968" s="310"/>
      <c r="D1968" s="310"/>
      <c r="E1968" s="309"/>
      <c r="F1968" s="310"/>
      <c r="G1968" s="310"/>
      <c r="H1968" s="310"/>
      <c r="I1968" s="310"/>
      <c r="J1968" s="310"/>
      <c r="K1968" s="317"/>
      <c r="L1968" s="269"/>
      <c r="M1968" s="269"/>
      <c r="N1968" s="269"/>
      <c r="O1968" s="269"/>
      <c r="P1968" s="269"/>
      <c r="Q1968" s="333"/>
      <c r="R1968" s="118"/>
    </row>
    <row r="1969" hidden="1" spans="1:18">
      <c r="A1969" s="276">
        <v>1966</v>
      </c>
      <c r="B1969" s="308"/>
      <c r="C1969" s="310"/>
      <c r="D1969" s="310"/>
      <c r="E1969" s="309"/>
      <c r="F1969" s="310"/>
      <c r="G1969" s="310"/>
      <c r="H1969" s="310"/>
      <c r="I1969" s="310"/>
      <c r="J1969" s="310"/>
      <c r="K1969" s="317"/>
      <c r="L1969" s="269"/>
      <c r="M1969" s="269"/>
      <c r="N1969" s="269"/>
      <c r="O1969" s="269"/>
      <c r="P1969" s="269"/>
      <c r="Q1969" s="333"/>
      <c r="R1969" s="118"/>
    </row>
    <row r="1970" hidden="1" spans="1:18">
      <c r="A1970" s="276">
        <v>1967</v>
      </c>
      <c r="B1970" s="308"/>
      <c r="C1970" s="310"/>
      <c r="D1970" s="310"/>
      <c r="E1970" s="309"/>
      <c r="F1970" s="310"/>
      <c r="G1970" s="310"/>
      <c r="H1970" s="310"/>
      <c r="I1970" s="310"/>
      <c r="J1970" s="310"/>
      <c r="K1970" s="317"/>
      <c r="L1970" s="269"/>
      <c r="M1970" s="269"/>
      <c r="N1970" s="269"/>
      <c r="O1970" s="269"/>
      <c r="P1970" s="269"/>
      <c r="Q1970" s="333"/>
      <c r="R1970" s="118"/>
    </row>
    <row r="1971" hidden="1" spans="1:18">
      <c r="A1971" s="276">
        <v>1968</v>
      </c>
      <c r="B1971" s="308"/>
      <c r="C1971" s="310"/>
      <c r="D1971" s="310"/>
      <c r="E1971" s="309"/>
      <c r="F1971" s="310"/>
      <c r="G1971" s="310"/>
      <c r="H1971" s="310"/>
      <c r="I1971" s="310"/>
      <c r="J1971" s="310"/>
      <c r="K1971" s="317"/>
      <c r="L1971" s="269"/>
      <c r="M1971" s="269"/>
      <c r="N1971" s="269"/>
      <c r="O1971" s="269"/>
      <c r="P1971" s="269"/>
      <c r="Q1971" s="333"/>
      <c r="R1971" s="118"/>
    </row>
    <row r="1972" hidden="1" spans="1:18">
      <c r="A1972" s="276">
        <v>1969</v>
      </c>
      <c r="B1972" s="308"/>
      <c r="C1972" s="310"/>
      <c r="D1972" s="310"/>
      <c r="E1972" s="309"/>
      <c r="F1972" s="310"/>
      <c r="G1972" s="310"/>
      <c r="H1972" s="310"/>
      <c r="I1972" s="310"/>
      <c r="J1972" s="310"/>
      <c r="K1972" s="317"/>
      <c r="L1972" s="269"/>
      <c r="M1972" s="269"/>
      <c r="N1972" s="269"/>
      <c r="O1972" s="269"/>
      <c r="P1972" s="269"/>
      <c r="Q1972" s="333"/>
      <c r="R1972" s="118"/>
    </row>
    <row r="1973" hidden="1" spans="1:18">
      <c r="A1973" s="276">
        <v>1970</v>
      </c>
      <c r="B1973" s="308"/>
      <c r="C1973" s="310"/>
      <c r="D1973" s="310"/>
      <c r="E1973" s="309"/>
      <c r="F1973" s="310"/>
      <c r="G1973" s="310"/>
      <c r="H1973" s="310"/>
      <c r="I1973" s="310"/>
      <c r="J1973" s="310"/>
      <c r="K1973" s="317"/>
      <c r="L1973" s="269"/>
      <c r="M1973" s="269"/>
      <c r="N1973" s="269"/>
      <c r="O1973" s="269"/>
      <c r="P1973" s="269"/>
      <c r="Q1973" s="333"/>
      <c r="R1973" s="118"/>
    </row>
    <row r="1974" hidden="1" spans="1:18">
      <c r="A1974" s="276">
        <v>1971</v>
      </c>
      <c r="B1974" s="308"/>
      <c r="C1974" s="310"/>
      <c r="D1974" s="310"/>
      <c r="E1974" s="309"/>
      <c r="F1974" s="310"/>
      <c r="G1974" s="310"/>
      <c r="H1974" s="310"/>
      <c r="I1974" s="310"/>
      <c r="J1974" s="310"/>
      <c r="K1974" s="317"/>
      <c r="L1974" s="269"/>
      <c r="M1974" s="269"/>
      <c r="N1974" s="269"/>
      <c r="O1974" s="269"/>
      <c r="P1974" s="269"/>
      <c r="Q1974" s="333"/>
      <c r="R1974" s="118"/>
    </row>
    <row r="1975" hidden="1" spans="1:18">
      <c r="A1975" s="276">
        <v>1972</v>
      </c>
      <c r="B1975" s="308"/>
      <c r="C1975" s="310"/>
      <c r="D1975" s="310"/>
      <c r="E1975" s="309"/>
      <c r="F1975" s="310"/>
      <c r="G1975" s="310"/>
      <c r="H1975" s="310"/>
      <c r="I1975" s="310"/>
      <c r="J1975" s="310"/>
      <c r="K1975" s="317"/>
      <c r="L1975" s="269"/>
      <c r="M1975" s="269"/>
      <c r="N1975" s="269"/>
      <c r="O1975" s="269"/>
      <c r="P1975" s="269"/>
      <c r="Q1975" s="333"/>
      <c r="R1975" s="118"/>
    </row>
    <row r="1976" hidden="1" spans="1:18">
      <c r="A1976" s="276">
        <v>1973</v>
      </c>
      <c r="B1976" s="308"/>
      <c r="C1976" s="310"/>
      <c r="D1976" s="310"/>
      <c r="E1976" s="309"/>
      <c r="F1976" s="310"/>
      <c r="G1976" s="310"/>
      <c r="H1976" s="310"/>
      <c r="I1976" s="310"/>
      <c r="J1976" s="310"/>
      <c r="K1976" s="317"/>
      <c r="L1976" s="269"/>
      <c r="M1976" s="269"/>
      <c r="N1976" s="269"/>
      <c r="O1976" s="269"/>
      <c r="P1976" s="269"/>
      <c r="Q1976" s="333"/>
      <c r="R1976" s="118"/>
    </row>
    <row r="1977" hidden="1" spans="1:18">
      <c r="A1977" s="276">
        <v>1974</v>
      </c>
      <c r="B1977" s="308"/>
      <c r="C1977" s="310"/>
      <c r="D1977" s="310"/>
      <c r="E1977" s="309"/>
      <c r="F1977" s="310"/>
      <c r="G1977" s="310"/>
      <c r="H1977" s="310"/>
      <c r="I1977" s="310"/>
      <c r="J1977" s="310"/>
      <c r="K1977" s="317"/>
      <c r="L1977" s="269"/>
      <c r="M1977" s="269"/>
      <c r="N1977" s="269"/>
      <c r="O1977" s="269"/>
      <c r="P1977" s="269"/>
      <c r="Q1977" s="333"/>
      <c r="R1977" s="118"/>
    </row>
    <row r="1978" hidden="1" spans="1:18">
      <c r="A1978" s="276">
        <v>1975</v>
      </c>
      <c r="B1978" s="308"/>
      <c r="C1978" s="310"/>
      <c r="D1978" s="310"/>
      <c r="E1978" s="309"/>
      <c r="F1978" s="310"/>
      <c r="G1978" s="310"/>
      <c r="H1978" s="310"/>
      <c r="I1978" s="310"/>
      <c r="J1978" s="310"/>
      <c r="K1978" s="317"/>
      <c r="L1978" s="269"/>
      <c r="M1978" s="269"/>
      <c r="N1978" s="269"/>
      <c r="O1978" s="269"/>
      <c r="P1978" s="269"/>
      <c r="Q1978" s="333"/>
      <c r="R1978" s="118"/>
    </row>
    <row r="1979" hidden="1" spans="1:18">
      <c r="A1979" s="276">
        <v>1976</v>
      </c>
      <c r="B1979" s="308"/>
      <c r="C1979" s="310"/>
      <c r="D1979" s="310"/>
      <c r="E1979" s="309"/>
      <c r="F1979" s="310"/>
      <c r="G1979" s="310"/>
      <c r="H1979" s="310"/>
      <c r="I1979" s="310"/>
      <c r="J1979" s="310"/>
      <c r="K1979" s="317"/>
      <c r="L1979" s="269"/>
      <c r="M1979" s="269"/>
      <c r="N1979" s="269"/>
      <c r="O1979" s="269"/>
      <c r="P1979" s="269"/>
      <c r="Q1979" s="333"/>
      <c r="R1979" s="118"/>
    </row>
    <row r="1980" hidden="1" spans="1:18">
      <c r="A1980" s="276">
        <v>1977</v>
      </c>
      <c r="B1980" s="308"/>
      <c r="C1980" s="310"/>
      <c r="D1980" s="310"/>
      <c r="E1980" s="309"/>
      <c r="F1980" s="310"/>
      <c r="G1980" s="310"/>
      <c r="H1980" s="310"/>
      <c r="I1980" s="310"/>
      <c r="J1980" s="310"/>
      <c r="K1980" s="317"/>
      <c r="L1980" s="269"/>
      <c r="M1980" s="269"/>
      <c r="N1980" s="269"/>
      <c r="O1980" s="269"/>
      <c r="P1980" s="269"/>
      <c r="Q1980" s="333"/>
      <c r="R1980" s="118"/>
    </row>
    <row r="1981" hidden="1" spans="1:18">
      <c r="A1981" s="276">
        <v>1978</v>
      </c>
      <c r="B1981" s="308"/>
      <c r="C1981" s="310"/>
      <c r="D1981" s="310"/>
      <c r="E1981" s="309"/>
      <c r="F1981" s="310"/>
      <c r="G1981" s="310"/>
      <c r="H1981" s="310"/>
      <c r="I1981" s="310"/>
      <c r="J1981" s="310"/>
      <c r="K1981" s="317"/>
      <c r="L1981" s="269"/>
      <c r="M1981" s="269"/>
      <c r="N1981" s="269"/>
      <c r="O1981" s="269"/>
      <c r="P1981" s="269"/>
      <c r="Q1981" s="333"/>
      <c r="R1981" s="118"/>
    </row>
    <row r="1982" hidden="1" spans="1:18">
      <c r="A1982" s="276">
        <v>1979</v>
      </c>
      <c r="B1982" s="308"/>
      <c r="C1982" s="310"/>
      <c r="D1982" s="310"/>
      <c r="E1982" s="309"/>
      <c r="F1982" s="310"/>
      <c r="G1982" s="310"/>
      <c r="H1982" s="310"/>
      <c r="I1982" s="310"/>
      <c r="J1982" s="310"/>
      <c r="K1982" s="317"/>
      <c r="L1982" s="269"/>
      <c r="M1982" s="269"/>
      <c r="N1982" s="269"/>
      <c r="O1982" s="269"/>
      <c r="P1982" s="269"/>
      <c r="Q1982" s="333"/>
      <c r="R1982" s="118"/>
    </row>
    <row r="1983" hidden="1" spans="1:18">
      <c r="A1983" s="276">
        <v>1980</v>
      </c>
      <c r="B1983" s="308"/>
      <c r="C1983" s="310"/>
      <c r="D1983" s="310"/>
      <c r="E1983" s="309"/>
      <c r="F1983" s="310"/>
      <c r="G1983" s="310"/>
      <c r="H1983" s="310"/>
      <c r="I1983" s="310"/>
      <c r="J1983" s="310"/>
      <c r="K1983" s="317"/>
      <c r="L1983" s="269"/>
      <c r="M1983" s="269"/>
      <c r="N1983" s="269"/>
      <c r="O1983" s="269"/>
      <c r="P1983" s="269"/>
      <c r="Q1983" s="333"/>
      <c r="R1983" s="118"/>
    </row>
    <row r="1984" hidden="1" spans="1:18">
      <c r="A1984" s="276">
        <v>1981</v>
      </c>
      <c r="B1984" s="308"/>
      <c r="C1984" s="310"/>
      <c r="D1984" s="310"/>
      <c r="E1984" s="309"/>
      <c r="F1984" s="310"/>
      <c r="G1984" s="310"/>
      <c r="H1984" s="310"/>
      <c r="I1984" s="310"/>
      <c r="J1984" s="310"/>
      <c r="K1984" s="317"/>
      <c r="L1984" s="269"/>
      <c r="M1984" s="269"/>
      <c r="N1984" s="269"/>
      <c r="O1984" s="269"/>
      <c r="P1984" s="269"/>
      <c r="Q1984" s="333"/>
      <c r="R1984" s="118"/>
    </row>
    <row r="1985" hidden="1" spans="1:18">
      <c r="A1985" s="276">
        <v>1982</v>
      </c>
      <c r="B1985" s="308"/>
      <c r="C1985" s="310"/>
      <c r="D1985" s="310"/>
      <c r="E1985" s="309"/>
      <c r="F1985" s="310"/>
      <c r="G1985" s="310"/>
      <c r="H1985" s="310"/>
      <c r="I1985" s="310"/>
      <c r="J1985" s="310"/>
      <c r="K1985" s="317"/>
      <c r="L1985" s="269"/>
      <c r="M1985" s="269"/>
      <c r="N1985" s="269"/>
      <c r="O1985" s="269"/>
      <c r="P1985" s="269"/>
      <c r="Q1985" s="333"/>
      <c r="R1985" s="118"/>
    </row>
    <row r="1986" hidden="1" spans="1:18">
      <c r="A1986" s="276">
        <v>1983</v>
      </c>
      <c r="B1986" s="308"/>
      <c r="C1986" s="310"/>
      <c r="D1986" s="310"/>
      <c r="E1986" s="309"/>
      <c r="F1986" s="310"/>
      <c r="G1986" s="310"/>
      <c r="H1986" s="310"/>
      <c r="I1986" s="310"/>
      <c r="J1986" s="310"/>
      <c r="K1986" s="317"/>
      <c r="L1986" s="269"/>
      <c r="M1986" s="269"/>
      <c r="N1986" s="269"/>
      <c r="O1986" s="269"/>
      <c r="P1986" s="269"/>
      <c r="Q1986" s="333"/>
      <c r="R1986" s="118"/>
    </row>
    <row r="1987" hidden="1" spans="1:18">
      <c r="A1987" s="276">
        <v>1984</v>
      </c>
      <c r="B1987" s="308"/>
      <c r="C1987" s="310"/>
      <c r="D1987" s="310"/>
      <c r="E1987" s="309"/>
      <c r="F1987" s="310"/>
      <c r="G1987" s="310"/>
      <c r="H1987" s="310"/>
      <c r="I1987" s="310"/>
      <c r="J1987" s="310"/>
      <c r="K1987" s="317"/>
      <c r="L1987" s="269"/>
      <c r="M1987" s="269"/>
      <c r="N1987" s="269"/>
      <c r="O1987" s="269"/>
      <c r="P1987" s="269"/>
      <c r="Q1987" s="333"/>
      <c r="R1987" s="118"/>
    </row>
    <row r="1988" hidden="1" spans="1:18">
      <c r="A1988" s="276">
        <v>1985</v>
      </c>
      <c r="B1988" s="308"/>
      <c r="C1988" s="310"/>
      <c r="D1988" s="310"/>
      <c r="E1988" s="309"/>
      <c r="F1988" s="310"/>
      <c r="G1988" s="310"/>
      <c r="H1988" s="310"/>
      <c r="I1988" s="310"/>
      <c r="J1988" s="310"/>
      <c r="K1988" s="317"/>
      <c r="L1988" s="269"/>
      <c r="M1988" s="269"/>
      <c r="N1988" s="269"/>
      <c r="O1988" s="269"/>
      <c r="P1988" s="269"/>
      <c r="Q1988" s="333"/>
      <c r="R1988" s="118"/>
    </row>
    <row r="1989" hidden="1" spans="1:18">
      <c r="A1989" s="276">
        <v>1986</v>
      </c>
      <c r="B1989" s="308"/>
      <c r="C1989" s="310"/>
      <c r="D1989" s="310"/>
      <c r="E1989" s="309"/>
      <c r="F1989" s="310"/>
      <c r="G1989" s="310"/>
      <c r="H1989" s="310"/>
      <c r="I1989" s="310"/>
      <c r="J1989" s="310"/>
      <c r="K1989" s="317"/>
      <c r="L1989" s="269"/>
      <c r="M1989" s="269"/>
      <c r="N1989" s="269"/>
      <c r="O1989" s="269"/>
      <c r="P1989" s="269"/>
      <c r="Q1989" s="333"/>
      <c r="R1989" s="118"/>
    </row>
    <row r="1990" hidden="1" spans="1:18">
      <c r="A1990" s="276">
        <v>1987</v>
      </c>
      <c r="B1990" s="308"/>
      <c r="C1990" s="310"/>
      <c r="D1990" s="310"/>
      <c r="E1990" s="309"/>
      <c r="F1990" s="310"/>
      <c r="G1990" s="310"/>
      <c r="H1990" s="310"/>
      <c r="I1990" s="310"/>
      <c r="J1990" s="310"/>
      <c r="K1990" s="317"/>
      <c r="L1990" s="269"/>
      <c r="M1990" s="269"/>
      <c r="N1990" s="269"/>
      <c r="O1990" s="269"/>
      <c r="P1990" s="269"/>
      <c r="Q1990" s="333"/>
      <c r="R1990" s="118"/>
    </row>
    <row r="1991" hidden="1" spans="1:18">
      <c r="A1991" s="276">
        <v>1988</v>
      </c>
      <c r="B1991" s="308"/>
      <c r="C1991" s="310"/>
      <c r="D1991" s="310"/>
      <c r="E1991" s="309"/>
      <c r="F1991" s="310"/>
      <c r="G1991" s="310"/>
      <c r="H1991" s="310"/>
      <c r="I1991" s="310"/>
      <c r="J1991" s="310"/>
      <c r="K1991" s="317"/>
      <c r="L1991" s="269"/>
      <c r="M1991" s="269"/>
      <c r="N1991" s="269"/>
      <c r="O1991" s="269"/>
      <c r="P1991" s="269"/>
      <c r="Q1991" s="333"/>
      <c r="R1991" s="118"/>
    </row>
    <row r="1992" hidden="1" spans="1:18">
      <c r="A1992" s="276">
        <v>1989</v>
      </c>
      <c r="B1992" s="308"/>
      <c r="C1992" s="310"/>
      <c r="D1992" s="310"/>
      <c r="E1992" s="309"/>
      <c r="F1992" s="310"/>
      <c r="G1992" s="310"/>
      <c r="H1992" s="310"/>
      <c r="I1992" s="310"/>
      <c r="J1992" s="310"/>
      <c r="K1992" s="317"/>
      <c r="L1992" s="269"/>
      <c r="M1992" s="269"/>
      <c r="N1992" s="269"/>
      <c r="O1992" s="269"/>
      <c r="P1992" s="269"/>
      <c r="Q1992" s="333"/>
      <c r="R1992" s="118"/>
    </row>
    <row r="1993" hidden="1" spans="1:18">
      <c r="A1993" s="276">
        <v>1990</v>
      </c>
      <c r="B1993" s="308"/>
      <c r="C1993" s="310"/>
      <c r="D1993" s="310"/>
      <c r="E1993" s="309"/>
      <c r="F1993" s="310"/>
      <c r="G1993" s="310"/>
      <c r="H1993" s="310"/>
      <c r="I1993" s="310"/>
      <c r="J1993" s="310"/>
      <c r="K1993" s="317"/>
      <c r="L1993" s="269"/>
      <c r="M1993" s="269"/>
      <c r="N1993" s="269"/>
      <c r="O1993" s="269"/>
      <c r="P1993" s="269"/>
      <c r="Q1993" s="333"/>
      <c r="R1993" s="118"/>
    </row>
    <row r="1994" hidden="1" spans="1:18">
      <c r="A1994" s="276">
        <v>1991</v>
      </c>
      <c r="B1994" s="308"/>
      <c r="C1994" s="310"/>
      <c r="D1994" s="310"/>
      <c r="E1994" s="309"/>
      <c r="F1994" s="310"/>
      <c r="G1994" s="310"/>
      <c r="H1994" s="310"/>
      <c r="I1994" s="310"/>
      <c r="J1994" s="310"/>
      <c r="K1994" s="317"/>
      <c r="L1994" s="269"/>
      <c r="M1994" s="269"/>
      <c r="N1994" s="269"/>
      <c r="O1994" s="269"/>
      <c r="P1994" s="269"/>
      <c r="Q1994" s="333"/>
      <c r="R1994" s="118"/>
    </row>
    <row r="1995" hidden="1" spans="1:18">
      <c r="A1995" s="276">
        <v>1992</v>
      </c>
      <c r="B1995" s="308"/>
      <c r="C1995" s="310"/>
      <c r="D1995" s="310"/>
      <c r="E1995" s="309"/>
      <c r="F1995" s="310"/>
      <c r="G1995" s="310"/>
      <c r="H1995" s="310"/>
      <c r="I1995" s="310"/>
      <c r="J1995" s="310"/>
      <c r="K1995" s="317"/>
      <c r="L1995" s="269"/>
      <c r="M1995" s="269"/>
      <c r="N1995" s="269"/>
      <c r="O1995" s="269"/>
      <c r="P1995" s="269"/>
      <c r="Q1995" s="333"/>
      <c r="R1995" s="118"/>
    </row>
    <row r="1996" hidden="1" spans="1:18">
      <c r="A1996" s="276">
        <v>1993</v>
      </c>
      <c r="B1996" s="308"/>
      <c r="C1996" s="310"/>
      <c r="D1996" s="310"/>
      <c r="E1996" s="309"/>
      <c r="F1996" s="310"/>
      <c r="G1996" s="310"/>
      <c r="H1996" s="310"/>
      <c r="I1996" s="310"/>
      <c r="J1996" s="310"/>
      <c r="K1996" s="317"/>
      <c r="L1996" s="269"/>
      <c r="M1996" s="269"/>
      <c r="N1996" s="269"/>
      <c r="O1996" s="269"/>
      <c r="P1996" s="269"/>
      <c r="Q1996" s="333"/>
      <c r="R1996" s="118"/>
    </row>
    <row r="1997" hidden="1" spans="1:18">
      <c r="A1997" s="276">
        <v>1994</v>
      </c>
      <c r="B1997" s="308"/>
      <c r="C1997" s="310"/>
      <c r="D1997" s="310"/>
      <c r="E1997" s="309"/>
      <c r="F1997" s="310"/>
      <c r="G1997" s="310"/>
      <c r="H1997" s="310"/>
      <c r="I1997" s="310"/>
      <c r="J1997" s="310"/>
      <c r="K1997" s="317"/>
      <c r="L1997" s="269"/>
      <c r="M1997" s="269"/>
      <c r="N1997" s="269"/>
      <c r="O1997" s="269"/>
      <c r="P1997" s="269"/>
      <c r="Q1997" s="333"/>
      <c r="R1997" s="118"/>
    </row>
    <row r="1998" hidden="1" spans="1:18">
      <c r="A1998" s="276">
        <v>1995</v>
      </c>
      <c r="B1998" s="308"/>
      <c r="C1998" s="310"/>
      <c r="D1998" s="310"/>
      <c r="E1998" s="309"/>
      <c r="F1998" s="310"/>
      <c r="G1998" s="310"/>
      <c r="H1998" s="310"/>
      <c r="I1998" s="310"/>
      <c r="J1998" s="310"/>
      <c r="K1998" s="317"/>
      <c r="L1998" s="269"/>
      <c r="M1998" s="269"/>
      <c r="N1998" s="269"/>
      <c r="O1998" s="269"/>
      <c r="P1998" s="269"/>
      <c r="Q1998" s="333"/>
      <c r="R1998" s="118"/>
    </row>
    <row r="1999" hidden="1" spans="1:18">
      <c r="A1999" s="276">
        <v>1996</v>
      </c>
      <c r="B1999" s="308"/>
      <c r="C1999" s="310"/>
      <c r="D1999" s="310"/>
      <c r="E1999" s="309"/>
      <c r="F1999" s="310"/>
      <c r="G1999" s="310"/>
      <c r="H1999" s="310"/>
      <c r="I1999" s="310"/>
      <c r="J1999" s="310"/>
      <c r="K1999" s="317"/>
      <c r="L1999" s="269"/>
      <c r="M1999" s="269"/>
      <c r="N1999" s="269"/>
      <c r="O1999" s="269"/>
      <c r="P1999" s="269"/>
      <c r="Q1999" s="333"/>
      <c r="R1999" s="118"/>
    </row>
    <row r="2000" hidden="1" spans="1:18">
      <c r="A2000" s="276">
        <v>1997</v>
      </c>
      <c r="B2000" s="308"/>
      <c r="C2000" s="310"/>
      <c r="D2000" s="310"/>
      <c r="E2000" s="309"/>
      <c r="F2000" s="310"/>
      <c r="G2000" s="310"/>
      <c r="H2000" s="310"/>
      <c r="I2000" s="310"/>
      <c r="J2000" s="310"/>
      <c r="K2000" s="317"/>
      <c r="L2000" s="269"/>
      <c r="M2000" s="269"/>
      <c r="N2000" s="269"/>
      <c r="O2000" s="269"/>
      <c r="P2000" s="269"/>
      <c r="Q2000" s="333"/>
      <c r="R2000" s="118"/>
    </row>
    <row r="2001" hidden="1" spans="1:18">
      <c r="A2001" s="276">
        <v>1998</v>
      </c>
      <c r="B2001" s="308"/>
      <c r="C2001" s="310"/>
      <c r="D2001" s="310"/>
      <c r="E2001" s="309"/>
      <c r="F2001" s="310"/>
      <c r="G2001" s="310"/>
      <c r="H2001" s="310"/>
      <c r="I2001" s="310"/>
      <c r="J2001" s="310"/>
      <c r="K2001" s="317"/>
      <c r="L2001" s="269"/>
      <c r="M2001" s="269"/>
      <c r="N2001" s="269"/>
      <c r="O2001" s="269"/>
      <c r="P2001" s="269"/>
      <c r="Q2001" s="333"/>
      <c r="R2001" s="118"/>
    </row>
    <row r="2002" hidden="1" spans="1:18">
      <c r="A2002" s="276">
        <v>1999</v>
      </c>
      <c r="B2002" s="308"/>
      <c r="C2002" s="310"/>
      <c r="D2002" s="310"/>
      <c r="E2002" s="309"/>
      <c r="F2002" s="310"/>
      <c r="G2002" s="310"/>
      <c r="H2002" s="310"/>
      <c r="I2002" s="310"/>
      <c r="J2002" s="310"/>
      <c r="K2002" s="317"/>
      <c r="L2002" s="269"/>
      <c r="M2002" s="269"/>
      <c r="N2002" s="269"/>
      <c r="O2002" s="269"/>
      <c r="P2002" s="269"/>
      <c r="Q2002" s="333"/>
      <c r="R2002" s="118"/>
    </row>
    <row r="2003" ht="14.25" hidden="1" spans="1:18">
      <c r="A2003" s="276">
        <v>2000</v>
      </c>
      <c r="B2003" s="340"/>
      <c r="C2003" s="196"/>
      <c r="D2003" s="196"/>
      <c r="E2003" s="341"/>
      <c r="F2003" s="196"/>
      <c r="G2003" s="196"/>
      <c r="H2003" s="196"/>
      <c r="I2003" s="196"/>
      <c r="J2003" s="196"/>
      <c r="K2003" s="342"/>
      <c r="L2003" s="343"/>
      <c r="M2003" s="343"/>
      <c r="N2003" s="343"/>
      <c r="O2003" s="343"/>
      <c r="P2003" s="343"/>
      <c r="Q2003" s="344"/>
      <c r="R2003" s="178"/>
    </row>
    <row r="2004" spans="1:18">
      <c r="A2004" s="276">
        <v>2001</v>
      </c>
      <c r="B2004" s="306" t="str">
        <f t="shared" ref="B1974:B2037" si="1025">IF(K2004="","",K2004)</f>
        <v>2002,2003,</v>
      </c>
      <c r="C2004" s="275" t="str">
        <f t="shared" ref="C2004:J2004" si="1026">IF(C1004="","",C1004)</f>
        <v>三选</v>
      </c>
      <c r="D2004" s="275">
        <f t="shared" si="1026"/>
        <v>5</v>
      </c>
      <c r="E2004" s="307" t="str">
        <f t="shared" ref="E2004:E2027" si="1027">IF(E1004="","",E1004+200)</f>
        <v/>
      </c>
      <c r="F2004" s="275" t="str">
        <f t="shared" si="1026"/>
        <v>风和日丽，旌旗招展。大军启程不久，前方探子来报，有一仙人拦路，愿助你一臂之力……</v>
      </c>
      <c r="G2004" s="275">
        <f t="shared" si="1026"/>
        <v>5</v>
      </c>
      <c r="H2004" s="275" t="str">
        <f t="shared" si="1026"/>
        <v/>
      </c>
      <c r="I2004" s="275" t="str">
        <f t="shared" si="1026"/>
        <v/>
      </c>
      <c r="J2004" s="275" t="str">
        <f t="shared" si="1026"/>
        <v/>
      </c>
      <c r="K2004" s="324" t="str">
        <f t="shared" ref="K2004:K2018" si="1028">CONCATENATE(L2004,M2004,N2004,O2004,P2004,Q2004)</f>
        <v>2002,2003,</v>
      </c>
      <c r="L2004" s="325">
        <f t="shared" ref="L2004:P2004" si="1029">IF(L1004="","",L1004+1000)</f>
        <v>2002</v>
      </c>
      <c r="M2004" s="325" t="str">
        <f t="shared" ref="M2004:M2027" si="1030">IF(M1004="","",M1004)</f>
        <v>,</v>
      </c>
      <c r="N2004" s="325">
        <f t="shared" si="1029"/>
        <v>2003</v>
      </c>
      <c r="O2004" s="269" t="str">
        <f t="shared" ref="O2004:O2053" si="1031">IF(O1004="","",O1004)</f>
        <v>,</v>
      </c>
      <c r="P2004" s="325" t="str">
        <f t="shared" si="1029"/>
        <v/>
      </c>
      <c r="Q2004" s="333" t="str">
        <f t="shared" ref="Q2004:Q2053" si="1032">IF(Q1004="","",Q1004)</f>
        <v/>
      </c>
      <c r="R2004" s="177" t="s">
        <v>2892</v>
      </c>
    </row>
    <row r="2005" spans="1:18">
      <c r="A2005" s="276">
        <v>2002</v>
      </c>
      <c r="B2005" s="308" t="str">
        <f t="shared" si="1025"/>
        <v>2004,2005,</v>
      </c>
      <c r="C2005" s="310" t="str">
        <f t="shared" ref="C2005:J2005" si="1033">IF(C1005="","",C1005)</f>
        <v>广宗</v>
      </c>
      <c r="D2005" s="310">
        <f t="shared" si="1033"/>
        <v>1</v>
      </c>
      <c r="E2005" s="309">
        <f t="shared" si="1027"/>
        <v>401</v>
      </c>
      <c r="F2005" s="310" t="str">
        <f t="shared" si="1033"/>
        <v>大军行进数日，探子来报，前方城池已被贼军所占……你前往探视，见贼军早已严阵以待……</v>
      </c>
      <c r="G2005" s="310">
        <f t="shared" si="1033"/>
        <v>9</v>
      </c>
      <c r="H2005" s="310">
        <f t="shared" si="1033"/>
        <v>1</v>
      </c>
      <c r="I2005" s="310">
        <f t="shared" si="1033"/>
        <v>1</v>
      </c>
      <c r="J2005" s="310" t="str">
        <f t="shared" si="1033"/>
        <v>黄巾</v>
      </c>
      <c r="K2005" s="317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3" t="str">
        <f t="shared" si="1032"/>
        <v/>
      </c>
      <c r="R2005" s="269"/>
    </row>
    <row r="2006" spans="1:18">
      <c r="A2006" s="276">
        <v>2003</v>
      </c>
      <c r="B2006" s="308" t="str">
        <f t="shared" si="1025"/>
        <v>2005,2006,</v>
      </c>
      <c r="C2006" s="310" t="str">
        <f t="shared" ref="C2006:J2006" si="1035">IF(C1006="","",C1006)</f>
        <v>孟津</v>
      </c>
      <c r="D2006" s="310">
        <f t="shared" si="1035"/>
        <v>1</v>
      </c>
      <c r="E2006" s="309">
        <f t="shared" si="1027"/>
        <v>401</v>
      </c>
      <c r="F2006" s="310" t="str">
        <f t="shared" si="1035"/>
        <v>大军行至一城池之下，贼军守将向你叫嚣：此城粮草充足，城墙坚固，愿阁下知难而退，莫要枉送性命……</v>
      </c>
      <c r="G2006" s="310">
        <f t="shared" si="1035"/>
        <v>10</v>
      </c>
      <c r="H2006" s="310">
        <f t="shared" si="1035"/>
        <v>2</v>
      </c>
      <c r="I2006" s="310">
        <f t="shared" si="1035"/>
        <v>1</v>
      </c>
      <c r="J2006" s="310" t="str">
        <f t="shared" si="1035"/>
        <v>黄巾</v>
      </c>
      <c r="K2006" s="317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3" t="str">
        <f t="shared" si="1032"/>
        <v/>
      </c>
      <c r="R2006" s="269"/>
    </row>
    <row r="2007" spans="1:18">
      <c r="A2007" s="276">
        <v>2004</v>
      </c>
      <c r="B2007" s="308" t="str">
        <f t="shared" si="1025"/>
        <v>2007,2009,</v>
      </c>
      <c r="C2007" s="310" t="str">
        <f t="shared" ref="C2007:J2007" si="1037">IF(C1007="","",C1007)</f>
        <v>矿山</v>
      </c>
      <c r="D2007" s="310">
        <f t="shared" si="1037"/>
        <v>1</v>
      </c>
      <c r="E2007" s="309">
        <f t="shared" si="1027"/>
        <v>506</v>
      </c>
      <c r="F2007" s="310" t="str">
        <f t="shared" si="1037"/>
        <v>探子来报，前方有一座废弃矿山，是否前往探视？</v>
      </c>
      <c r="G2007" s="310">
        <f t="shared" si="1037"/>
        <v>16</v>
      </c>
      <c r="H2007" s="310">
        <f t="shared" si="1037"/>
        <v>4</v>
      </c>
      <c r="I2007" s="310">
        <f t="shared" si="1037"/>
        <v>1</v>
      </c>
      <c r="J2007" s="310" t="str">
        <f t="shared" si="1037"/>
        <v>金</v>
      </c>
      <c r="K2007" s="317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3" t="str">
        <f t="shared" si="1032"/>
        <v/>
      </c>
      <c r="R2007" s="269"/>
    </row>
    <row r="2008" spans="1:18">
      <c r="A2008" s="276">
        <v>2005</v>
      </c>
      <c r="B2008" s="308" t="str">
        <f t="shared" si="1025"/>
        <v>2008,</v>
      </c>
      <c r="C2008" s="310" t="str">
        <f t="shared" ref="C2008:J2008" si="1039">IF(C1008="","",C1008)</f>
        <v>鬼城</v>
      </c>
      <c r="D2008" s="310">
        <f t="shared" si="1039"/>
        <v>7</v>
      </c>
      <c r="E2008" s="309">
        <f t="shared" si="1027"/>
        <v>504</v>
      </c>
      <c r="F2008" s="310" t="str">
        <f t="shared" si="1039"/>
        <v>传闻前方乃一座鬼城，常有异兽鬼怪出没……你心生疑虑，不知如何……</v>
      </c>
      <c r="G2008" s="310">
        <f t="shared" si="1039"/>
        <v>11</v>
      </c>
      <c r="H2008" s="310">
        <f t="shared" si="1039"/>
        <v>3</v>
      </c>
      <c r="I2008" s="310">
        <f t="shared" si="1039"/>
        <v>1</v>
      </c>
      <c r="J2008" s="310" t="str">
        <f t="shared" si="1039"/>
        <v/>
      </c>
      <c r="K2008" s="317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3" t="str">
        <f t="shared" si="1032"/>
        <v/>
      </c>
      <c r="R2008" s="269"/>
    </row>
    <row r="2009" spans="1:18">
      <c r="A2009" s="276">
        <v>2006</v>
      </c>
      <c r="B2009" s="308" t="str">
        <f t="shared" si="1025"/>
        <v>2007,2009,</v>
      </c>
      <c r="C2009" s="310" t="str">
        <f t="shared" ref="C2009:J2009" si="1041">IF(C1009="","",C1009)</f>
        <v>答题</v>
      </c>
      <c r="D2009" s="310">
        <f t="shared" si="1041"/>
        <v>3</v>
      </c>
      <c r="E2009" s="309" t="str">
        <f t="shared" si="1027"/>
        <v/>
      </c>
      <c r="F2009" s="310" t="str">
        <f t="shared" si="1041"/>
        <v>夜半时分，你正于军营之中阅读兵书，忽账外出现一鹤发老翁，笑你只读死书，不晓得天下之事，而后向你提出一问……</v>
      </c>
      <c r="G2009" s="310">
        <f t="shared" si="1041"/>
        <v>3</v>
      </c>
      <c r="H2009" s="310" t="str">
        <f t="shared" si="1041"/>
        <v/>
      </c>
      <c r="I2009" s="310" t="str">
        <f t="shared" si="1041"/>
        <v/>
      </c>
      <c r="J2009" s="310" t="str">
        <f t="shared" si="1041"/>
        <v/>
      </c>
      <c r="K2009" s="317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3" t="str">
        <f t="shared" si="1032"/>
        <v/>
      </c>
      <c r="R2009" s="269"/>
    </row>
    <row r="2010" spans="1:18">
      <c r="A2010" s="276">
        <v>2007</v>
      </c>
      <c r="B2010" s="308" t="str">
        <f t="shared" si="1025"/>
        <v>2010,</v>
      </c>
      <c r="C2010" s="310" t="str">
        <f t="shared" ref="C2010:J2010" si="1043">IF(C1010="","",C1010)</f>
        <v>北邙山</v>
      </c>
      <c r="D2010" s="310">
        <f t="shared" si="1043"/>
        <v>8</v>
      </c>
      <c r="E2010" s="309">
        <f t="shared" si="1027"/>
        <v>501</v>
      </c>
      <c r="F2010" s="310" t="str">
        <f t="shared" si="1043"/>
        <v>大军行至荒山野岭之中，忽一伙贼人出现，向你喊道：此山是我开，此树是我栽，要想从此过，留下买路财……</v>
      </c>
      <c r="G2010" s="310">
        <f t="shared" si="1043"/>
        <v>12</v>
      </c>
      <c r="H2010" s="310">
        <f t="shared" si="1043"/>
        <v>4</v>
      </c>
      <c r="I2010" s="310">
        <f t="shared" si="1043"/>
        <v>1</v>
      </c>
      <c r="J2010" s="310" t="str">
        <f t="shared" si="1043"/>
        <v>黑山贼</v>
      </c>
      <c r="K2010" s="317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3" t="str">
        <f t="shared" si="1032"/>
        <v/>
      </c>
      <c r="R2010" s="118"/>
    </row>
    <row r="2011" spans="1:18">
      <c r="A2011" s="276">
        <v>2008</v>
      </c>
      <c r="B2011" s="308" t="str">
        <f t="shared" si="1025"/>
        <v>2010,2011,</v>
      </c>
      <c r="C2011" s="310" t="str">
        <f t="shared" ref="C2011:J2011" si="1045">IF(C1011="","",C1011)</f>
        <v>大谷</v>
      </c>
      <c r="D2011" s="310">
        <f t="shared" si="1045"/>
        <v>1</v>
      </c>
      <c r="E2011" s="309">
        <f t="shared" si="1027"/>
        <v>402</v>
      </c>
      <c r="F2011" s="310" t="str">
        <f t="shared" si="1045"/>
        <v>大军行至一城池之下，你素闻此处守将乃一当世豪杰，不敢掉以轻心，下令三军严阵以待……</v>
      </c>
      <c r="G2011" s="310">
        <f t="shared" si="1045"/>
        <v>13</v>
      </c>
      <c r="H2011" s="310">
        <f t="shared" si="1045"/>
        <v>5</v>
      </c>
      <c r="I2011" s="310">
        <f t="shared" si="1045"/>
        <v>1</v>
      </c>
      <c r="J2011" s="310" t="str">
        <f t="shared" si="1045"/>
        <v>黄巾</v>
      </c>
      <c r="K2011" s="317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3" t="str">
        <f t="shared" si="1032"/>
        <v/>
      </c>
      <c r="R2011" s="118"/>
    </row>
    <row r="2012" spans="1:18">
      <c r="A2012" s="276">
        <v>2009</v>
      </c>
      <c r="B2012" s="308" t="str">
        <f t="shared" si="1025"/>
        <v>2011,</v>
      </c>
      <c r="C2012" s="310" t="str">
        <f t="shared" ref="C2012:J2012" si="1047">IF(C1012="","",C1012)</f>
        <v>函谷关</v>
      </c>
      <c r="D2012" s="310">
        <f t="shared" si="1047"/>
        <v>9</v>
      </c>
      <c r="E2012" s="309">
        <f t="shared" si="1027"/>
        <v>502</v>
      </c>
      <c r="F2012" s="310" t="str">
        <f t="shared" si="1047"/>
        <v>前方乃一狭窄关隘，进可攻退可守，此等要害之地，仅有一壮士驻守于此。你上前观望，此人绝非等闲之辈……</v>
      </c>
      <c r="G2012" s="310">
        <f t="shared" si="1047"/>
        <v>14</v>
      </c>
      <c r="H2012" s="310">
        <f t="shared" si="1047"/>
        <v>6</v>
      </c>
      <c r="I2012" s="310">
        <f t="shared" si="1047"/>
        <v>1</v>
      </c>
      <c r="J2012" s="310" t="str">
        <f t="shared" si="1047"/>
        <v>豪杰</v>
      </c>
      <c r="K2012" s="317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3" t="str">
        <f t="shared" si="1032"/>
        <v/>
      </c>
      <c r="R2012" s="269"/>
    </row>
    <row r="2013" spans="1:18">
      <c r="A2013" s="276">
        <v>2010</v>
      </c>
      <c r="B2013" s="308" t="str">
        <f t="shared" si="1025"/>
        <v>2012,2013,</v>
      </c>
      <c r="C2013" s="310" t="str">
        <f t="shared" ref="C2013:J2013" si="1049">IF(C1013="","",C1013)</f>
        <v>答题</v>
      </c>
      <c r="D2013" s="310">
        <f t="shared" si="1049"/>
        <v>3</v>
      </c>
      <c r="E2013" s="309" t="str">
        <f t="shared" si="1027"/>
        <v/>
      </c>
      <c r="F2013" s="310" t="str">
        <f t="shared" si="1049"/>
        <v>夜半时分，你正于军营之中阅读兵书，忽账外出现一鹤发老翁，笑你只读死书，不晓得天下之事，而后向你提出一问……</v>
      </c>
      <c r="G2013" s="310">
        <f t="shared" si="1049"/>
        <v>3</v>
      </c>
      <c r="H2013" s="310" t="str">
        <f t="shared" si="1049"/>
        <v/>
      </c>
      <c r="I2013" s="310" t="str">
        <f t="shared" si="1049"/>
        <v/>
      </c>
      <c r="J2013" s="310" t="str">
        <f t="shared" si="1049"/>
        <v/>
      </c>
      <c r="K2013" s="317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3" t="str">
        <f t="shared" si="1032"/>
        <v/>
      </c>
      <c r="R2013" s="118"/>
    </row>
    <row r="2014" spans="1:18">
      <c r="A2014" s="276">
        <v>2011</v>
      </c>
      <c r="B2014" s="308" t="str">
        <f t="shared" si="1025"/>
        <v>2013,2014,</v>
      </c>
      <c r="C2014" s="310" t="str">
        <f t="shared" ref="C2014:J2014" si="1051">IF(C1014="","",C1014)</f>
        <v>矿山</v>
      </c>
      <c r="D2014" s="310">
        <f t="shared" si="1051"/>
        <v>1</v>
      </c>
      <c r="E2014" s="309">
        <f t="shared" si="1027"/>
        <v>506</v>
      </c>
      <c r="F2014" s="310" t="str">
        <f t="shared" si="1051"/>
        <v>探子来报，前方有一座废弃矿山，是否前往探视？</v>
      </c>
      <c r="G2014" s="310">
        <f t="shared" si="1051"/>
        <v>16</v>
      </c>
      <c r="H2014" s="310">
        <f t="shared" si="1051"/>
        <v>4</v>
      </c>
      <c r="I2014" s="310">
        <f t="shared" si="1051"/>
        <v>1</v>
      </c>
      <c r="J2014" s="310" t="str">
        <f t="shared" si="1051"/>
        <v>金</v>
      </c>
      <c r="K2014" s="317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3" t="str">
        <f t="shared" si="1032"/>
        <v/>
      </c>
      <c r="R2014" s="269"/>
    </row>
    <row r="2015" spans="1:18">
      <c r="A2015" s="276">
        <v>2012</v>
      </c>
      <c r="B2015" s="308" t="str">
        <f t="shared" si="1025"/>
        <v>2015,2016,</v>
      </c>
      <c r="C2015" s="310" t="str">
        <f t="shared" ref="C2015:J2015" si="1053">IF(C1015="","",C1015)</f>
        <v>汝南</v>
      </c>
      <c r="D2015" s="310">
        <f t="shared" si="1053"/>
        <v>1</v>
      </c>
      <c r="E2015" s="309">
        <f t="shared" si="1027"/>
        <v>403</v>
      </c>
      <c r="F2015" s="310" t="str">
        <f t="shared" si="1053"/>
        <v>大军行至一城池之下，贼军守将向你叫嚣：此城粮草充足，城墙坚固，愿阁下知难而退，莫要枉送性命……</v>
      </c>
      <c r="G2015" s="310">
        <f t="shared" si="1053"/>
        <v>9</v>
      </c>
      <c r="H2015" s="310">
        <f t="shared" si="1053"/>
        <v>7</v>
      </c>
      <c r="I2015" s="310">
        <f t="shared" si="1053"/>
        <v>1</v>
      </c>
      <c r="J2015" s="310" t="str">
        <f t="shared" si="1053"/>
        <v>黄巾</v>
      </c>
      <c r="K2015" s="317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3" t="str">
        <f t="shared" si="1032"/>
        <v/>
      </c>
      <c r="R2015" s="269"/>
    </row>
    <row r="2016" spans="1:18">
      <c r="A2016" s="276">
        <v>2013</v>
      </c>
      <c r="B2016" s="308" t="str">
        <f t="shared" si="1025"/>
        <v>2016,</v>
      </c>
      <c r="C2016" s="310" t="str">
        <f t="shared" ref="C2016:J2016" si="1055">IF(C1016="","",C1016)</f>
        <v>空城</v>
      </c>
      <c r="D2016" s="310">
        <f t="shared" si="1055"/>
        <v>7</v>
      </c>
      <c r="E2016" s="309">
        <f t="shared" si="1027"/>
        <v>505</v>
      </c>
      <c r="F2016" s="310" t="str">
        <f t="shared" si="1055"/>
        <v>探子来报，前方乃一座空城，可借道而行……</v>
      </c>
      <c r="G2016" s="310">
        <f t="shared" si="1055"/>
        <v>10</v>
      </c>
      <c r="H2016" s="310">
        <f t="shared" si="1055"/>
        <v>8</v>
      </c>
      <c r="I2016" s="310">
        <f t="shared" si="1055"/>
        <v>1</v>
      </c>
      <c r="J2016" s="310" t="str">
        <f t="shared" si="1055"/>
        <v/>
      </c>
      <c r="K2016" s="317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3" t="str">
        <f t="shared" si="1032"/>
        <v/>
      </c>
      <c r="R2016" s="269"/>
    </row>
    <row r="2017" spans="1:18">
      <c r="A2017" s="276">
        <v>2014</v>
      </c>
      <c r="B2017" s="308" t="str">
        <f t="shared" si="1025"/>
        <v>2016,2017,</v>
      </c>
      <c r="C2017" s="310" t="str">
        <f t="shared" ref="C2017:J2017" si="1057">IF(C1017="","",C1017)</f>
        <v>巨鹿</v>
      </c>
      <c r="D2017" s="310">
        <f t="shared" si="1057"/>
        <v>1</v>
      </c>
      <c r="E2017" s="309">
        <f t="shared" si="1027"/>
        <v>403</v>
      </c>
      <c r="F2017" s="310" t="str">
        <f t="shared" si="1057"/>
        <v>大军行进数日，探子来报，前方城池已被贼军所占……你前往探视，见贼军早已严阵以待……</v>
      </c>
      <c r="G2017" s="310">
        <f t="shared" si="1057"/>
        <v>11</v>
      </c>
      <c r="H2017" s="310">
        <f t="shared" si="1057"/>
        <v>9</v>
      </c>
      <c r="I2017" s="310">
        <f t="shared" si="1057"/>
        <v>1</v>
      </c>
      <c r="J2017" s="310" t="str">
        <f t="shared" si="1057"/>
        <v>黄巾</v>
      </c>
      <c r="K2017" s="317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3" t="str">
        <f t="shared" si="1032"/>
        <v/>
      </c>
      <c r="R2017" s="269"/>
    </row>
    <row r="2018" spans="1:18">
      <c r="A2018" s="276">
        <v>2015</v>
      </c>
      <c r="B2018" s="308" t="str">
        <f t="shared" si="1025"/>
        <v>2018,2019,</v>
      </c>
      <c r="C2018" s="310" t="str">
        <f t="shared" ref="C2018:J2018" si="1059">IF(C1018="","",C1018)</f>
        <v>空城</v>
      </c>
      <c r="D2018" s="310">
        <f t="shared" si="1059"/>
        <v>7</v>
      </c>
      <c r="E2018" s="309">
        <f t="shared" si="1027"/>
        <v>505</v>
      </c>
      <c r="F2018" s="310" t="str">
        <f t="shared" si="1059"/>
        <v>探子来报，前方乃一座空城，可借道而行……</v>
      </c>
      <c r="G2018" s="310">
        <f t="shared" si="1059"/>
        <v>12</v>
      </c>
      <c r="H2018" s="310">
        <f t="shared" si="1059"/>
        <v>10</v>
      </c>
      <c r="I2018" s="310">
        <f t="shared" si="1059"/>
        <v>1</v>
      </c>
      <c r="J2018" s="310" t="str">
        <f t="shared" si="1059"/>
        <v/>
      </c>
      <c r="K2018" s="317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3" t="str">
        <f t="shared" si="1032"/>
        <v/>
      </c>
      <c r="R2018" s="118"/>
    </row>
    <row r="2019" spans="1:18">
      <c r="A2019" s="276">
        <v>2016</v>
      </c>
      <c r="B2019" s="308" t="str">
        <f t="shared" si="1025"/>
        <v>2019,2020,2021,</v>
      </c>
      <c r="C2019" s="310" t="str">
        <f t="shared" ref="C2019:J2019" si="1061">IF(C1019="","",C1019)</f>
        <v>三选</v>
      </c>
      <c r="D2019" s="310">
        <f t="shared" si="1061"/>
        <v>5</v>
      </c>
      <c r="E2019" s="309" t="str">
        <f t="shared" si="1027"/>
        <v/>
      </c>
      <c r="F2019" s="310" t="str">
        <f t="shared" si="1061"/>
        <v>风和日丽，旌旗招展。大军启程不久，前方探子来报，有一仙人拦路，愿助你一臂之力……</v>
      </c>
      <c r="G2019" s="310">
        <f t="shared" si="1061"/>
        <v>5</v>
      </c>
      <c r="H2019" s="310" t="str">
        <f t="shared" si="1061"/>
        <v/>
      </c>
      <c r="I2019" s="310" t="str">
        <f t="shared" si="1061"/>
        <v/>
      </c>
      <c r="J2019" s="310" t="str">
        <f t="shared" si="1061"/>
        <v/>
      </c>
      <c r="K2019" s="317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3" t="str">
        <f t="shared" si="1032"/>
        <v>,</v>
      </c>
      <c r="R2019" s="118"/>
    </row>
    <row r="2020" spans="1:18">
      <c r="A2020" s="276">
        <v>2017</v>
      </c>
      <c r="B2020" s="308" t="str">
        <f t="shared" si="1025"/>
        <v>2021,2022,</v>
      </c>
      <c r="C2020" s="310" t="str">
        <f t="shared" ref="C2020:J2020" si="1064">IF(C1020="","",C1020)</f>
        <v>鬼城</v>
      </c>
      <c r="D2020" s="310">
        <f t="shared" si="1064"/>
        <v>7</v>
      </c>
      <c r="E2020" s="309">
        <f t="shared" si="1027"/>
        <v>504</v>
      </c>
      <c r="F2020" s="310" t="str">
        <f t="shared" si="1064"/>
        <v>传闻前方乃一座鬼城，常有异兽鬼怪出没……你心生疑虑，不知如何……</v>
      </c>
      <c r="G2020" s="310">
        <f t="shared" si="1064"/>
        <v>13</v>
      </c>
      <c r="H2020" s="310">
        <f t="shared" si="1064"/>
        <v>11</v>
      </c>
      <c r="I2020" s="310">
        <f t="shared" si="1064"/>
        <v>1</v>
      </c>
      <c r="J2020" s="310" t="str">
        <f t="shared" si="1064"/>
        <v/>
      </c>
      <c r="K2020" s="317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3" t="str">
        <f t="shared" si="1032"/>
        <v/>
      </c>
      <c r="R2020" s="118"/>
    </row>
    <row r="2021" spans="1:18">
      <c r="A2021" s="276">
        <v>2018</v>
      </c>
      <c r="B2021" s="308" t="str">
        <f t="shared" si="1025"/>
        <v>2023,2024,</v>
      </c>
      <c r="C2021" s="310" t="str">
        <f t="shared" ref="C2021:J2021" si="1066">IF(C1021="","",C1021)</f>
        <v>黑山</v>
      </c>
      <c r="D2021" s="310">
        <f t="shared" si="1066"/>
        <v>8</v>
      </c>
      <c r="E2021" s="309">
        <f t="shared" si="1027"/>
        <v>501</v>
      </c>
      <c r="F2021" s="310" t="str">
        <f t="shared" si="1066"/>
        <v>大军行至荒山野岭之中，忽一伙贼人出现，向你喊道：此山是我开，此树是我栽，要想从此过，留下买路财……</v>
      </c>
      <c r="G2021" s="310">
        <f t="shared" si="1066"/>
        <v>14</v>
      </c>
      <c r="H2021" s="310">
        <f t="shared" si="1066"/>
        <v>12</v>
      </c>
      <c r="I2021" s="310">
        <f t="shared" si="1066"/>
        <v>1</v>
      </c>
      <c r="J2021" s="310" t="str">
        <f t="shared" si="1066"/>
        <v>黑山贼</v>
      </c>
      <c r="K2021" s="317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3" t="str">
        <f t="shared" si="1032"/>
        <v/>
      </c>
      <c r="R2021" s="118"/>
    </row>
    <row r="2022" spans="1:18">
      <c r="A2022" s="276">
        <v>2019</v>
      </c>
      <c r="B2022" s="308" t="str">
        <f t="shared" si="1025"/>
        <v>2023,2025,</v>
      </c>
      <c r="C2022" s="310" t="str">
        <f t="shared" ref="C2022:J2022" si="1068">IF(C1022="","",C1022)</f>
        <v>南阳</v>
      </c>
      <c r="D2022" s="310">
        <f t="shared" si="1068"/>
        <v>1</v>
      </c>
      <c r="E2022" s="309">
        <f t="shared" si="1027"/>
        <v>404</v>
      </c>
      <c r="F2022" s="310" t="str">
        <f t="shared" si="1068"/>
        <v>大军行进数日，探子来报，前方城池已被贼军所占……你前往探视，见贼军早已严阵以待……</v>
      </c>
      <c r="G2022" s="310">
        <f t="shared" si="1068"/>
        <v>9</v>
      </c>
      <c r="H2022" s="310">
        <f t="shared" si="1068"/>
        <v>1</v>
      </c>
      <c r="I2022" s="310">
        <f t="shared" si="1068"/>
        <v>1</v>
      </c>
      <c r="J2022" s="310" t="str">
        <f t="shared" si="1068"/>
        <v>黄巾</v>
      </c>
      <c r="K2022" s="317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3" t="str">
        <f t="shared" si="1032"/>
        <v/>
      </c>
      <c r="R2022" s="118"/>
    </row>
    <row r="2023" spans="1:18">
      <c r="A2023" s="276">
        <v>2020</v>
      </c>
      <c r="B2023" s="308" t="str">
        <f t="shared" si="1025"/>
        <v>2023,2024,</v>
      </c>
      <c r="C2023" s="310" t="str">
        <f t="shared" ref="C2023:J2023" si="1070">IF(C1023="","",C1023)</f>
        <v>先秦古墓</v>
      </c>
      <c r="D2023" s="310">
        <f t="shared" si="1070"/>
        <v>10</v>
      </c>
      <c r="E2023" s="309">
        <f t="shared" si="1027"/>
        <v>503</v>
      </c>
      <c r="F2023" s="310" t="str">
        <f t="shared" si="1070"/>
        <v>大军行至一荒芜之地，方圆百里了无人烟，令你心生畏惧……正当你要掉头，一座古城忽现于迷雾之中……</v>
      </c>
      <c r="G2023" s="310">
        <f t="shared" si="1070"/>
        <v>10</v>
      </c>
      <c r="H2023" s="310">
        <f t="shared" si="1070"/>
        <v>2</v>
      </c>
      <c r="I2023" s="310">
        <f t="shared" si="1070"/>
        <v>1</v>
      </c>
      <c r="J2023" s="310" t="str">
        <f t="shared" si="1070"/>
        <v>遗迹</v>
      </c>
      <c r="K2023" s="317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3" t="str">
        <f t="shared" si="1032"/>
        <v/>
      </c>
      <c r="R2023" s="118"/>
    </row>
    <row r="2024" spans="1:18">
      <c r="A2024" s="276">
        <v>2021</v>
      </c>
      <c r="B2024" s="308" t="str">
        <f t="shared" si="1025"/>
        <v>2023,2025,</v>
      </c>
      <c r="C2024" s="310" t="str">
        <f t="shared" ref="C2024:J2024" si="1072">IF(C1024="","",C1024)</f>
        <v>宛城</v>
      </c>
      <c r="D2024" s="310">
        <f t="shared" si="1072"/>
        <v>1</v>
      </c>
      <c r="E2024" s="309">
        <f t="shared" si="1027"/>
        <v>404</v>
      </c>
      <c r="F2024" s="310" t="str">
        <f t="shared" si="1072"/>
        <v>大军行进数日，探子来报，前方城池已被贼军所占……你前往探视，见贼军早已严阵以待……</v>
      </c>
      <c r="G2024" s="310">
        <f t="shared" si="1072"/>
        <v>11</v>
      </c>
      <c r="H2024" s="310">
        <f t="shared" si="1072"/>
        <v>3</v>
      </c>
      <c r="I2024" s="310">
        <f t="shared" si="1072"/>
        <v>1</v>
      </c>
      <c r="J2024" s="310" t="str">
        <f t="shared" si="1072"/>
        <v>黄巾</v>
      </c>
      <c r="K2024" s="317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3" t="str">
        <f t="shared" si="1032"/>
        <v/>
      </c>
      <c r="R2024" s="118"/>
    </row>
    <row r="2025" spans="1:18">
      <c r="A2025" s="276">
        <v>2022</v>
      </c>
      <c r="B2025" s="308" t="str">
        <f t="shared" si="1025"/>
        <v>2023,2024,</v>
      </c>
      <c r="C2025" s="310" t="str">
        <f t="shared" ref="C2025:J2025" si="1074">IF(C1025="","",C1025)</f>
        <v>华容道</v>
      </c>
      <c r="D2025" s="310">
        <f t="shared" si="1074"/>
        <v>9</v>
      </c>
      <c r="E2025" s="309">
        <f t="shared" si="1027"/>
        <v>502</v>
      </c>
      <c r="F2025" s="310" t="str">
        <f t="shared" si="1074"/>
        <v>前方乃一狭窄关隘，进可攻退可守，此等要害之地，仅有一壮士驻守于此。你上前观望，此人绝非等闲之辈……</v>
      </c>
      <c r="G2025" s="310">
        <f t="shared" si="1074"/>
        <v>12</v>
      </c>
      <c r="H2025" s="310">
        <f t="shared" si="1074"/>
        <v>4</v>
      </c>
      <c r="I2025" s="310">
        <f t="shared" si="1074"/>
        <v>1</v>
      </c>
      <c r="J2025" s="310" t="str">
        <f t="shared" si="1074"/>
        <v>豪杰</v>
      </c>
      <c r="K2025" s="317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3" t="str">
        <f t="shared" si="1032"/>
        <v/>
      </c>
      <c r="R2025" s="118"/>
    </row>
    <row r="2026" spans="1:18">
      <c r="A2026" s="276">
        <v>2023</v>
      </c>
      <c r="B2026" s="308" t="str">
        <f t="shared" si="1025"/>
        <v>2026,</v>
      </c>
      <c r="C2026" s="310" t="str">
        <f t="shared" ref="C2026:J2026" si="1076">IF(C1026="","",C1026)</f>
        <v>购买</v>
      </c>
      <c r="D2026" s="310">
        <f t="shared" si="1076"/>
        <v>6</v>
      </c>
      <c r="E2026" s="309" t="str">
        <f t="shared" si="1027"/>
        <v/>
      </c>
      <c r="F2026" s="310" t="str">
        <f t="shared" si="1076"/>
        <v>你素闻前方有一商贾之地，可招募将士或购置器械，你查看所剩钱财，犹豫是否前往……</v>
      </c>
      <c r="G2026" s="310">
        <f t="shared" si="1076"/>
        <v>6</v>
      </c>
      <c r="H2026" s="310" t="str">
        <f t="shared" si="1076"/>
        <v/>
      </c>
      <c r="I2026" s="310" t="str">
        <f t="shared" si="1076"/>
        <v/>
      </c>
      <c r="J2026" s="310" t="str">
        <f t="shared" si="1076"/>
        <v/>
      </c>
      <c r="K2026" s="317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3" t="str">
        <f t="shared" si="1032"/>
        <v/>
      </c>
      <c r="R2026" s="118"/>
    </row>
    <row r="2027" spans="1:18">
      <c r="A2027" s="276">
        <v>2024</v>
      </c>
      <c r="B2027" s="308" t="str">
        <f t="shared" si="1025"/>
        <v>2026,</v>
      </c>
      <c r="C2027" s="310" t="str">
        <f t="shared" ref="C2027:J2027" si="1078">IF(C1027="","",C1027)</f>
        <v>回血</v>
      </c>
      <c r="D2027" s="310">
        <f t="shared" si="1078"/>
        <v>4</v>
      </c>
      <c r="E2027" s="309" t="str">
        <f t="shared" si="1027"/>
        <v/>
      </c>
      <c r="F2027" s="310" t="str">
        <f t="shared" si="1078"/>
        <v>大军接连奔波数日，早已人困马乏……正当你忧愁之际，前方忽现一甘泉，你叹曰：此乃天助……</v>
      </c>
      <c r="G2027" s="310">
        <f t="shared" si="1078"/>
        <v>4</v>
      </c>
      <c r="H2027" s="310" t="str">
        <f t="shared" si="1078"/>
        <v/>
      </c>
      <c r="I2027" s="310" t="str">
        <f t="shared" si="1078"/>
        <v/>
      </c>
      <c r="J2027" s="310" t="str">
        <f t="shared" si="1078"/>
        <v/>
      </c>
      <c r="K2027" s="317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3" t="str">
        <f t="shared" si="1032"/>
        <v/>
      </c>
      <c r="R2027" s="118"/>
    </row>
    <row r="2028" spans="1:18">
      <c r="A2028" s="276">
        <v>2025</v>
      </c>
      <c r="B2028" s="308" t="str">
        <f t="shared" si="1025"/>
        <v>2026,</v>
      </c>
      <c r="C2028" s="310" t="str">
        <f t="shared" ref="C2028:J2028" si="1080">IF(C1028="","",C1028)</f>
        <v>鬼城</v>
      </c>
      <c r="D2028" s="310">
        <f t="shared" si="1080"/>
        <v>7</v>
      </c>
      <c r="E2028" s="309">
        <f t="shared" ref="E2028:E2091" si="1081">IF(E1028="","",E1028+200)</f>
        <v>504</v>
      </c>
      <c r="F2028" s="310" t="str">
        <f t="shared" si="1080"/>
        <v>传闻前方乃一座鬼城，常有异兽鬼怪出没……你心生疑虑，不知如何……</v>
      </c>
      <c r="G2028" s="310">
        <f t="shared" si="1080"/>
        <v>13</v>
      </c>
      <c r="H2028" s="310">
        <f t="shared" si="1080"/>
        <v>5</v>
      </c>
      <c r="I2028" s="310">
        <f t="shared" si="1080"/>
        <v>1</v>
      </c>
      <c r="J2028" s="310" t="str">
        <f t="shared" si="1080"/>
        <v/>
      </c>
      <c r="K2028" s="317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3" t="str">
        <f t="shared" si="1032"/>
        <v/>
      </c>
      <c r="R2028" s="118"/>
    </row>
    <row r="2029" spans="1:18">
      <c r="A2029" s="276">
        <v>2026</v>
      </c>
      <c r="B2029" s="308" t="str">
        <f t="shared" si="1025"/>
        <v/>
      </c>
      <c r="C2029" s="310" t="str">
        <f t="shared" ref="C2029:J2029" si="1084">IF(C1029="","",C1029)</f>
        <v>曲阳</v>
      </c>
      <c r="D2029" s="310">
        <f t="shared" si="1084"/>
        <v>1</v>
      </c>
      <c r="E2029" s="309">
        <f t="shared" si="1081"/>
        <v>405</v>
      </c>
      <c r="F2029" s="310" t="str">
        <f t="shared" si="1084"/>
        <v>行军数日，终于到达贼军主力所在之处……鼓角齐鸣,杀声阵阵，一场大战即将到来……</v>
      </c>
      <c r="G2029" s="310">
        <f t="shared" si="1084"/>
        <v>15</v>
      </c>
      <c r="H2029" s="310">
        <f t="shared" si="1084"/>
        <v>6</v>
      </c>
      <c r="I2029" s="310">
        <f t="shared" si="1084"/>
        <v>2</v>
      </c>
      <c r="J2029" s="310" t="str">
        <f t="shared" si="1084"/>
        <v>黄巾</v>
      </c>
      <c r="K2029" s="317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3" t="str">
        <f t="shared" si="1032"/>
        <v/>
      </c>
      <c r="R2029" s="118"/>
    </row>
    <row r="2030" spans="1:18">
      <c r="A2030" s="276">
        <v>2027</v>
      </c>
      <c r="B2030" s="308" t="str">
        <f t="shared" si="1025"/>
        <v/>
      </c>
      <c r="C2030" s="310" t="str">
        <f t="shared" ref="C2030:J2030" si="1086">IF(C1030="","",C1030)</f>
        <v/>
      </c>
      <c r="D2030" s="310" t="str">
        <f t="shared" si="1086"/>
        <v/>
      </c>
      <c r="E2030" s="309" t="str">
        <f t="shared" si="1081"/>
        <v/>
      </c>
      <c r="F2030" s="310" t="str">
        <f t="shared" si="1086"/>
        <v/>
      </c>
      <c r="G2030" s="310" t="str">
        <f t="shared" si="1086"/>
        <v/>
      </c>
      <c r="H2030" s="310" t="str">
        <f t="shared" si="1086"/>
        <v/>
      </c>
      <c r="I2030" s="310" t="str">
        <f t="shared" si="1086"/>
        <v/>
      </c>
      <c r="J2030" s="310" t="str">
        <f t="shared" si="1086"/>
        <v/>
      </c>
      <c r="K2030" s="317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3" t="str">
        <f t="shared" si="1032"/>
        <v/>
      </c>
      <c r="R2030" s="118"/>
    </row>
    <row r="2031" spans="1:18">
      <c r="A2031" s="276">
        <v>2028</v>
      </c>
      <c r="B2031" s="308" t="str">
        <f t="shared" si="1025"/>
        <v/>
      </c>
      <c r="C2031" s="310" t="str">
        <f t="shared" ref="C2031:J2031" si="1088">IF(C1031="","",C1031)</f>
        <v/>
      </c>
      <c r="D2031" s="310" t="str">
        <f t="shared" si="1088"/>
        <v/>
      </c>
      <c r="E2031" s="309" t="str">
        <f t="shared" si="1081"/>
        <v/>
      </c>
      <c r="F2031" s="310" t="str">
        <f t="shared" si="1088"/>
        <v/>
      </c>
      <c r="G2031" s="310" t="str">
        <f t="shared" si="1088"/>
        <v/>
      </c>
      <c r="H2031" s="310" t="str">
        <f t="shared" si="1088"/>
        <v/>
      </c>
      <c r="I2031" s="310" t="str">
        <f t="shared" si="1088"/>
        <v/>
      </c>
      <c r="J2031" s="310" t="str">
        <f t="shared" si="1088"/>
        <v/>
      </c>
      <c r="K2031" s="317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3" t="str">
        <f t="shared" si="1032"/>
        <v/>
      </c>
      <c r="R2031" s="118"/>
    </row>
    <row r="2032" spans="1:18">
      <c r="A2032" s="276">
        <v>2029</v>
      </c>
      <c r="B2032" s="308" t="str">
        <f t="shared" si="1025"/>
        <v/>
      </c>
      <c r="C2032" s="310" t="str">
        <f t="shared" ref="C2032:J2032" si="1090">IF(C1032="","",C1032)</f>
        <v/>
      </c>
      <c r="D2032" s="310" t="str">
        <f t="shared" si="1090"/>
        <v/>
      </c>
      <c r="E2032" s="309" t="str">
        <f t="shared" si="1081"/>
        <v/>
      </c>
      <c r="F2032" s="310" t="str">
        <f t="shared" si="1090"/>
        <v/>
      </c>
      <c r="G2032" s="310" t="str">
        <f t="shared" si="1090"/>
        <v/>
      </c>
      <c r="H2032" s="310" t="str">
        <f t="shared" si="1090"/>
        <v/>
      </c>
      <c r="I2032" s="310" t="str">
        <f t="shared" si="1090"/>
        <v/>
      </c>
      <c r="J2032" s="310" t="str">
        <f t="shared" si="1090"/>
        <v/>
      </c>
      <c r="K2032" s="317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3" t="str">
        <f t="shared" si="1032"/>
        <v/>
      </c>
      <c r="R2032" s="118"/>
    </row>
    <row r="2033" spans="1:18">
      <c r="A2033" s="276">
        <v>2030</v>
      </c>
      <c r="B2033" s="308" t="str">
        <f t="shared" si="1025"/>
        <v/>
      </c>
      <c r="C2033" s="310" t="str">
        <f t="shared" ref="C2033:J2033" si="1092">IF(C1033="","",C1033)</f>
        <v/>
      </c>
      <c r="D2033" s="310" t="str">
        <f t="shared" si="1092"/>
        <v/>
      </c>
      <c r="E2033" s="309" t="str">
        <f t="shared" si="1081"/>
        <v/>
      </c>
      <c r="F2033" s="310" t="str">
        <f t="shared" si="1092"/>
        <v/>
      </c>
      <c r="G2033" s="310" t="str">
        <f t="shared" si="1092"/>
        <v/>
      </c>
      <c r="H2033" s="310" t="str">
        <f t="shared" si="1092"/>
        <v/>
      </c>
      <c r="I2033" s="310" t="str">
        <f t="shared" si="1092"/>
        <v/>
      </c>
      <c r="J2033" s="310" t="str">
        <f t="shared" si="1092"/>
        <v/>
      </c>
      <c r="K2033" s="317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3" t="str">
        <f t="shared" si="1032"/>
        <v/>
      </c>
      <c r="R2033" s="118"/>
    </row>
    <row r="2034" spans="1:18">
      <c r="A2034" s="276">
        <v>2031</v>
      </c>
      <c r="B2034" s="308" t="str">
        <f t="shared" si="1025"/>
        <v/>
      </c>
      <c r="C2034" s="310" t="str">
        <f t="shared" ref="C2034:J2034" si="1094">IF(C1034="","",C1034)</f>
        <v/>
      </c>
      <c r="D2034" s="310" t="str">
        <f t="shared" si="1094"/>
        <v/>
      </c>
      <c r="E2034" s="309" t="str">
        <f t="shared" si="1081"/>
        <v/>
      </c>
      <c r="F2034" s="310" t="str">
        <f t="shared" si="1094"/>
        <v/>
      </c>
      <c r="G2034" s="310" t="str">
        <f t="shared" si="1094"/>
        <v/>
      </c>
      <c r="H2034" s="310" t="str">
        <f t="shared" si="1094"/>
        <v/>
      </c>
      <c r="I2034" s="310" t="str">
        <f t="shared" si="1094"/>
        <v/>
      </c>
      <c r="J2034" s="310" t="str">
        <f t="shared" si="1094"/>
        <v/>
      </c>
      <c r="K2034" s="317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3" t="str">
        <f t="shared" si="1032"/>
        <v/>
      </c>
      <c r="R2034" s="118"/>
    </row>
    <row r="2035" spans="1:18">
      <c r="A2035" s="276">
        <v>2032</v>
      </c>
      <c r="B2035" s="308" t="str">
        <f t="shared" si="1025"/>
        <v/>
      </c>
      <c r="C2035" s="310" t="str">
        <f t="shared" ref="C2035:J2035" si="1096">IF(C1035="","",C1035)</f>
        <v/>
      </c>
      <c r="D2035" s="310" t="str">
        <f t="shared" si="1096"/>
        <v/>
      </c>
      <c r="E2035" s="309" t="str">
        <f t="shared" si="1081"/>
        <v/>
      </c>
      <c r="F2035" s="310" t="str">
        <f t="shared" si="1096"/>
        <v/>
      </c>
      <c r="G2035" s="310" t="str">
        <f t="shared" si="1096"/>
        <v/>
      </c>
      <c r="H2035" s="310" t="str">
        <f t="shared" si="1096"/>
        <v/>
      </c>
      <c r="I2035" s="310" t="str">
        <f t="shared" si="1096"/>
        <v/>
      </c>
      <c r="J2035" s="310" t="str">
        <f t="shared" si="1096"/>
        <v/>
      </c>
      <c r="K2035" s="317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3" t="str">
        <f t="shared" si="1032"/>
        <v/>
      </c>
      <c r="R2035" s="118"/>
    </row>
    <row r="2036" spans="1:18">
      <c r="A2036" s="276">
        <v>2033</v>
      </c>
      <c r="B2036" s="308" t="str">
        <f t="shared" si="1025"/>
        <v/>
      </c>
      <c r="C2036" s="310" t="str">
        <f t="shared" ref="C2036:J2036" si="1098">IF(C1036="","",C1036)</f>
        <v/>
      </c>
      <c r="D2036" s="310" t="str">
        <f t="shared" si="1098"/>
        <v/>
      </c>
      <c r="E2036" s="309" t="str">
        <f t="shared" si="1081"/>
        <v/>
      </c>
      <c r="F2036" s="310" t="str">
        <f t="shared" si="1098"/>
        <v/>
      </c>
      <c r="G2036" s="310" t="str">
        <f t="shared" si="1098"/>
        <v/>
      </c>
      <c r="H2036" s="310" t="str">
        <f t="shared" si="1098"/>
        <v/>
      </c>
      <c r="I2036" s="310" t="str">
        <f t="shared" si="1098"/>
        <v/>
      </c>
      <c r="J2036" s="310" t="str">
        <f t="shared" si="1098"/>
        <v/>
      </c>
      <c r="K2036" s="317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3" t="str">
        <f t="shared" si="1032"/>
        <v/>
      </c>
      <c r="R2036" s="118"/>
    </row>
    <row r="2037" spans="1:18">
      <c r="A2037" s="276">
        <v>2034</v>
      </c>
      <c r="B2037" s="308" t="str">
        <f t="shared" si="1025"/>
        <v/>
      </c>
      <c r="C2037" s="310" t="str">
        <f t="shared" ref="C2037:J2037" si="1100">IF(C1037="","",C1037)</f>
        <v/>
      </c>
      <c r="D2037" s="310" t="str">
        <f t="shared" si="1100"/>
        <v/>
      </c>
      <c r="E2037" s="309" t="str">
        <f t="shared" si="1081"/>
        <v/>
      </c>
      <c r="F2037" s="310" t="str">
        <f t="shared" si="1100"/>
        <v/>
      </c>
      <c r="G2037" s="310" t="str">
        <f t="shared" si="1100"/>
        <v/>
      </c>
      <c r="H2037" s="310" t="str">
        <f t="shared" si="1100"/>
        <v/>
      </c>
      <c r="I2037" s="310" t="str">
        <f t="shared" si="1100"/>
        <v/>
      </c>
      <c r="J2037" s="310" t="str">
        <f t="shared" si="1100"/>
        <v/>
      </c>
      <c r="K2037" s="317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3" t="str">
        <f t="shared" si="1032"/>
        <v/>
      </c>
      <c r="R2037" s="118"/>
    </row>
    <row r="2038" spans="1:18">
      <c r="A2038" s="276">
        <v>2035</v>
      </c>
      <c r="B2038" s="308" t="str">
        <f t="shared" ref="B2038:B2101" si="1102">IF(K2038="","",K2038)</f>
        <v/>
      </c>
      <c r="C2038" s="310" t="str">
        <f t="shared" ref="C2038:J2038" si="1103">IF(C1038="","",C1038)</f>
        <v/>
      </c>
      <c r="D2038" s="310" t="str">
        <f t="shared" si="1103"/>
        <v/>
      </c>
      <c r="E2038" s="309" t="str">
        <f t="shared" si="1081"/>
        <v/>
      </c>
      <c r="F2038" s="310" t="str">
        <f t="shared" si="1103"/>
        <v/>
      </c>
      <c r="G2038" s="310" t="str">
        <f t="shared" si="1103"/>
        <v/>
      </c>
      <c r="H2038" s="310" t="str">
        <f t="shared" si="1103"/>
        <v/>
      </c>
      <c r="I2038" s="310" t="str">
        <f t="shared" si="1103"/>
        <v/>
      </c>
      <c r="J2038" s="310" t="str">
        <f t="shared" si="1103"/>
        <v/>
      </c>
      <c r="K2038" s="317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3" t="str">
        <f t="shared" si="1032"/>
        <v/>
      </c>
      <c r="R2038" s="118"/>
    </row>
    <row r="2039" spans="1:18">
      <c r="A2039" s="276">
        <v>2036</v>
      </c>
      <c r="B2039" s="308" t="str">
        <f t="shared" si="1102"/>
        <v/>
      </c>
      <c r="C2039" s="310" t="str">
        <f t="shared" ref="C2039:J2039" si="1105">IF(C1039="","",C1039)</f>
        <v/>
      </c>
      <c r="D2039" s="310" t="str">
        <f t="shared" si="1105"/>
        <v/>
      </c>
      <c r="E2039" s="309" t="str">
        <f t="shared" si="1081"/>
        <v/>
      </c>
      <c r="F2039" s="310" t="str">
        <f t="shared" si="1105"/>
        <v/>
      </c>
      <c r="G2039" s="310" t="str">
        <f t="shared" si="1105"/>
        <v/>
      </c>
      <c r="H2039" s="310" t="str">
        <f t="shared" si="1105"/>
        <v/>
      </c>
      <c r="I2039" s="310" t="str">
        <f t="shared" si="1105"/>
        <v/>
      </c>
      <c r="J2039" s="310" t="str">
        <f t="shared" si="1105"/>
        <v/>
      </c>
      <c r="K2039" s="317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3" t="str">
        <f t="shared" si="1032"/>
        <v/>
      </c>
      <c r="R2039" s="118"/>
    </row>
    <row r="2040" spans="1:18">
      <c r="A2040" s="276">
        <v>2037</v>
      </c>
      <c r="B2040" s="308" t="str">
        <f t="shared" si="1102"/>
        <v/>
      </c>
      <c r="C2040" s="310" t="str">
        <f t="shared" ref="C2040:J2040" si="1107">IF(C1040="","",C1040)</f>
        <v/>
      </c>
      <c r="D2040" s="310" t="str">
        <f t="shared" si="1107"/>
        <v/>
      </c>
      <c r="E2040" s="309" t="str">
        <f t="shared" si="1081"/>
        <v/>
      </c>
      <c r="F2040" s="310" t="str">
        <f t="shared" si="1107"/>
        <v/>
      </c>
      <c r="G2040" s="310" t="str">
        <f t="shared" si="1107"/>
        <v/>
      </c>
      <c r="H2040" s="310" t="str">
        <f t="shared" si="1107"/>
        <v/>
      </c>
      <c r="I2040" s="310" t="str">
        <f t="shared" si="1107"/>
        <v/>
      </c>
      <c r="J2040" s="310" t="str">
        <f t="shared" si="1107"/>
        <v/>
      </c>
      <c r="K2040" s="317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3" t="str">
        <f t="shared" si="1032"/>
        <v/>
      </c>
      <c r="R2040" s="118"/>
    </row>
    <row r="2041" spans="1:18">
      <c r="A2041" s="276">
        <v>2038</v>
      </c>
      <c r="B2041" s="308" t="str">
        <f t="shared" si="1102"/>
        <v/>
      </c>
      <c r="C2041" s="310" t="str">
        <f t="shared" ref="C2041:J2041" si="1109">IF(C1041="","",C1041)</f>
        <v/>
      </c>
      <c r="D2041" s="310" t="str">
        <f t="shared" si="1109"/>
        <v/>
      </c>
      <c r="E2041" s="309" t="str">
        <f t="shared" si="1081"/>
        <v/>
      </c>
      <c r="F2041" s="310" t="str">
        <f t="shared" si="1109"/>
        <v/>
      </c>
      <c r="G2041" s="310" t="str">
        <f t="shared" si="1109"/>
        <v/>
      </c>
      <c r="H2041" s="310" t="str">
        <f t="shared" si="1109"/>
        <v/>
      </c>
      <c r="I2041" s="310" t="str">
        <f t="shared" si="1109"/>
        <v/>
      </c>
      <c r="J2041" s="310" t="str">
        <f t="shared" si="1109"/>
        <v/>
      </c>
      <c r="K2041" s="317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3" t="str">
        <f t="shared" si="1032"/>
        <v/>
      </c>
      <c r="R2041" s="118"/>
    </row>
    <row r="2042" spans="1:18">
      <c r="A2042" s="276">
        <v>2039</v>
      </c>
      <c r="B2042" s="308" t="str">
        <f t="shared" si="1102"/>
        <v/>
      </c>
      <c r="C2042" s="310" t="str">
        <f t="shared" ref="C2042:J2042" si="1111">IF(C1042="","",C1042)</f>
        <v/>
      </c>
      <c r="D2042" s="310" t="str">
        <f t="shared" si="1111"/>
        <v/>
      </c>
      <c r="E2042" s="309" t="str">
        <f t="shared" si="1081"/>
        <v/>
      </c>
      <c r="F2042" s="310" t="str">
        <f t="shared" si="1111"/>
        <v/>
      </c>
      <c r="G2042" s="310" t="str">
        <f t="shared" si="1111"/>
        <v/>
      </c>
      <c r="H2042" s="310" t="str">
        <f t="shared" si="1111"/>
        <v/>
      </c>
      <c r="I2042" s="310" t="str">
        <f t="shared" si="1111"/>
        <v/>
      </c>
      <c r="J2042" s="310" t="str">
        <f t="shared" si="1111"/>
        <v/>
      </c>
      <c r="K2042" s="317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3" t="str">
        <f t="shared" si="1032"/>
        <v/>
      </c>
      <c r="R2042" s="118"/>
    </row>
    <row r="2043" spans="1:18">
      <c r="A2043" s="276">
        <v>2040</v>
      </c>
      <c r="B2043" s="308" t="str">
        <f t="shared" si="1102"/>
        <v/>
      </c>
      <c r="C2043" s="310" t="str">
        <f t="shared" ref="C2043:J2043" si="1113">IF(C1043="","",C1043)</f>
        <v/>
      </c>
      <c r="D2043" s="310" t="str">
        <f t="shared" si="1113"/>
        <v/>
      </c>
      <c r="E2043" s="309" t="str">
        <f t="shared" si="1081"/>
        <v/>
      </c>
      <c r="F2043" s="310" t="str">
        <f t="shared" si="1113"/>
        <v/>
      </c>
      <c r="G2043" s="310" t="str">
        <f t="shared" si="1113"/>
        <v/>
      </c>
      <c r="H2043" s="310" t="str">
        <f t="shared" si="1113"/>
        <v/>
      </c>
      <c r="I2043" s="310" t="str">
        <f t="shared" si="1113"/>
        <v/>
      </c>
      <c r="J2043" s="310" t="str">
        <f t="shared" si="1113"/>
        <v/>
      </c>
      <c r="K2043" s="317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3" t="str">
        <f t="shared" si="1032"/>
        <v/>
      </c>
      <c r="R2043" s="118"/>
    </row>
    <row r="2044" spans="1:18">
      <c r="A2044" s="276">
        <v>2041</v>
      </c>
      <c r="B2044" s="308" t="str">
        <f t="shared" si="1102"/>
        <v/>
      </c>
      <c r="C2044" s="310" t="str">
        <f t="shared" ref="C2044:J2044" si="1115">IF(C1044="","",C1044)</f>
        <v/>
      </c>
      <c r="D2044" s="310" t="str">
        <f t="shared" si="1115"/>
        <v/>
      </c>
      <c r="E2044" s="309" t="str">
        <f t="shared" si="1081"/>
        <v/>
      </c>
      <c r="F2044" s="310" t="str">
        <f t="shared" si="1115"/>
        <v/>
      </c>
      <c r="G2044" s="310" t="str">
        <f t="shared" si="1115"/>
        <v/>
      </c>
      <c r="H2044" s="310" t="str">
        <f t="shared" si="1115"/>
        <v/>
      </c>
      <c r="I2044" s="310" t="str">
        <f t="shared" si="1115"/>
        <v/>
      </c>
      <c r="J2044" s="310" t="str">
        <f t="shared" si="1115"/>
        <v/>
      </c>
      <c r="K2044" s="317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3" t="str">
        <f t="shared" si="1032"/>
        <v/>
      </c>
      <c r="R2044" s="118"/>
    </row>
    <row r="2045" spans="1:18">
      <c r="A2045" s="276">
        <v>2042</v>
      </c>
      <c r="B2045" s="308" t="str">
        <f t="shared" si="1102"/>
        <v/>
      </c>
      <c r="C2045" s="310" t="str">
        <f t="shared" ref="C2045:J2045" si="1117">IF(C1045="","",C1045)</f>
        <v/>
      </c>
      <c r="D2045" s="310" t="str">
        <f t="shared" si="1117"/>
        <v/>
      </c>
      <c r="E2045" s="309" t="str">
        <f t="shared" si="1081"/>
        <v/>
      </c>
      <c r="F2045" s="310" t="str">
        <f t="shared" si="1117"/>
        <v/>
      </c>
      <c r="G2045" s="310" t="str">
        <f t="shared" si="1117"/>
        <v/>
      </c>
      <c r="H2045" s="310" t="str">
        <f t="shared" si="1117"/>
        <v/>
      </c>
      <c r="I2045" s="310" t="str">
        <f t="shared" si="1117"/>
        <v/>
      </c>
      <c r="J2045" s="310" t="str">
        <f t="shared" si="1117"/>
        <v/>
      </c>
      <c r="K2045" s="317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3" t="str">
        <f t="shared" si="1032"/>
        <v/>
      </c>
      <c r="R2045" s="118"/>
    </row>
    <row r="2046" spans="1:18">
      <c r="A2046" s="276">
        <v>2043</v>
      </c>
      <c r="B2046" s="308" t="str">
        <f t="shared" si="1102"/>
        <v/>
      </c>
      <c r="C2046" s="310" t="str">
        <f t="shared" ref="C2046:J2046" si="1119">IF(C1046="","",C1046)</f>
        <v/>
      </c>
      <c r="D2046" s="310" t="str">
        <f t="shared" si="1119"/>
        <v/>
      </c>
      <c r="E2046" s="309" t="str">
        <f t="shared" si="1081"/>
        <v/>
      </c>
      <c r="F2046" s="310" t="str">
        <f t="shared" si="1119"/>
        <v/>
      </c>
      <c r="G2046" s="310" t="str">
        <f t="shared" si="1119"/>
        <v/>
      </c>
      <c r="H2046" s="310" t="str">
        <f t="shared" si="1119"/>
        <v/>
      </c>
      <c r="I2046" s="310" t="str">
        <f t="shared" si="1119"/>
        <v/>
      </c>
      <c r="J2046" s="310" t="str">
        <f t="shared" si="1119"/>
        <v/>
      </c>
      <c r="K2046" s="317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3" t="str">
        <f t="shared" si="1032"/>
        <v/>
      </c>
      <c r="R2046" s="118"/>
    </row>
    <row r="2047" spans="1:18">
      <c r="A2047" s="276">
        <v>2044</v>
      </c>
      <c r="B2047" s="308" t="str">
        <f t="shared" si="1102"/>
        <v/>
      </c>
      <c r="C2047" s="310" t="str">
        <f t="shared" ref="C2047:J2047" si="1121">IF(C1047="","",C1047)</f>
        <v/>
      </c>
      <c r="D2047" s="310" t="str">
        <f t="shared" si="1121"/>
        <v/>
      </c>
      <c r="E2047" s="309" t="str">
        <f t="shared" si="1081"/>
        <v/>
      </c>
      <c r="F2047" s="310" t="str">
        <f t="shared" si="1121"/>
        <v/>
      </c>
      <c r="G2047" s="310" t="str">
        <f t="shared" si="1121"/>
        <v/>
      </c>
      <c r="H2047" s="310" t="str">
        <f t="shared" si="1121"/>
        <v/>
      </c>
      <c r="I2047" s="310" t="str">
        <f t="shared" si="1121"/>
        <v/>
      </c>
      <c r="J2047" s="310" t="str">
        <f t="shared" si="1121"/>
        <v/>
      </c>
      <c r="K2047" s="317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3" t="str">
        <f t="shared" si="1032"/>
        <v/>
      </c>
      <c r="R2047" s="118"/>
    </row>
    <row r="2048" spans="1:18">
      <c r="A2048" s="276">
        <v>2045</v>
      </c>
      <c r="B2048" s="308" t="str">
        <f t="shared" si="1102"/>
        <v/>
      </c>
      <c r="C2048" s="310" t="str">
        <f t="shared" ref="C2048:J2048" si="1123">IF(C1048="","",C1048)</f>
        <v/>
      </c>
      <c r="D2048" s="310" t="str">
        <f t="shared" si="1123"/>
        <v/>
      </c>
      <c r="E2048" s="309" t="str">
        <f t="shared" si="1081"/>
        <v/>
      </c>
      <c r="F2048" s="310" t="str">
        <f t="shared" si="1123"/>
        <v/>
      </c>
      <c r="G2048" s="310" t="str">
        <f t="shared" si="1123"/>
        <v/>
      </c>
      <c r="H2048" s="310" t="str">
        <f t="shared" si="1123"/>
        <v/>
      </c>
      <c r="I2048" s="310" t="str">
        <f t="shared" si="1123"/>
        <v/>
      </c>
      <c r="J2048" s="310" t="str">
        <f t="shared" si="1123"/>
        <v/>
      </c>
      <c r="K2048" s="317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3" t="str">
        <f t="shared" si="1032"/>
        <v/>
      </c>
      <c r="R2048" s="118"/>
    </row>
    <row r="2049" spans="1:18">
      <c r="A2049" s="276">
        <v>2046</v>
      </c>
      <c r="B2049" s="308" t="str">
        <f t="shared" si="1102"/>
        <v/>
      </c>
      <c r="C2049" s="310" t="str">
        <f t="shared" ref="C2049:J2049" si="1125">IF(C1049="","",C1049)</f>
        <v/>
      </c>
      <c r="D2049" s="310" t="str">
        <f t="shared" si="1125"/>
        <v/>
      </c>
      <c r="E2049" s="309" t="str">
        <f t="shared" si="1081"/>
        <v/>
      </c>
      <c r="F2049" s="310" t="str">
        <f t="shared" si="1125"/>
        <v/>
      </c>
      <c r="G2049" s="310" t="str">
        <f t="shared" si="1125"/>
        <v/>
      </c>
      <c r="H2049" s="310" t="str">
        <f t="shared" si="1125"/>
        <v/>
      </c>
      <c r="I2049" s="310" t="str">
        <f t="shared" si="1125"/>
        <v/>
      </c>
      <c r="J2049" s="310" t="str">
        <f t="shared" si="1125"/>
        <v/>
      </c>
      <c r="K2049" s="317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3" t="str">
        <f t="shared" si="1032"/>
        <v/>
      </c>
      <c r="R2049" s="118"/>
    </row>
    <row r="2050" spans="1:18">
      <c r="A2050" s="276">
        <v>2047</v>
      </c>
      <c r="B2050" s="308" t="str">
        <f t="shared" si="1102"/>
        <v/>
      </c>
      <c r="C2050" s="310" t="str">
        <f t="shared" ref="C2050:J2050" si="1127">IF(C1050="","",C1050)</f>
        <v/>
      </c>
      <c r="D2050" s="310" t="str">
        <f t="shared" si="1127"/>
        <v/>
      </c>
      <c r="E2050" s="309" t="str">
        <f t="shared" si="1081"/>
        <v/>
      </c>
      <c r="F2050" s="310" t="str">
        <f t="shared" si="1127"/>
        <v/>
      </c>
      <c r="G2050" s="310" t="str">
        <f t="shared" si="1127"/>
        <v/>
      </c>
      <c r="H2050" s="310" t="str">
        <f t="shared" si="1127"/>
        <v/>
      </c>
      <c r="I2050" s="310" t="str">
        <f t="shared" si="1127"/>
        <v/>
      </c>
      <c r="J2050" s="310" t="str">
        <f t="shared" si="1127"/>
        <v/>
      </c>
      <c r="K2050" s="317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3" t="str">
        <f t="shared" si="1032"/>
        <v/>
      </c>
      <c r="R2050" s="118"/>
    </row>
    <row r="2051" spans="1:18">
      <c r="A2051" s="276">
        <v>2048</v>
      </c>
      <c r="B2051" s="308" t="str">
        <f t="shared" si="1102"/>
        <v/>
      </c>
      <c r="C2051" s="310" t="str">
        <f t="shared" ref="C2051:J2051" si="1129">IF(C1051="","",C1051)</f>
        <v/>
      </c>
      <c r="D2051" s="310" t="str">
        <f t="shared" si="1129"/>
        <v/>
      </c>
      <c r="E2051" s="309" t="str">
        <f t="shared" si="1081"/>
        <v/>
      </c>
      <c r="F2051" s="310" t="str">
        <f t="shared" si="1129"/>
        <v/>
      </c>
      <c r="G2051" s="310" t="str">
        <f t="shared" si="1129"/>
        <v/>
      </c>
      <c r="H2051" s="310" t="str">
        <f t="shared" si="1129"/>
        <v/>
      </c>
      <c r="I2051" s="310" t="str">
        <f t="shared" si="1129"/>
        <v/>
      </c>
      <c r="J2051" s="310" t="str">
        <f t="shared" si="1129"/>
        <v/>
      </c>
      <c r="K2051" s="317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3" t="str">
        <f t="shared" si="1032"/>
        <v/>
      </c>
      <c r="R2051" s="118"/>
    </row>
    <row r="2052" spans="1:18">
      <c r="A2052" s="276">
        <v>2049</v>
      </c>
      <c r="B2052" s="308" t="str">
        <f t="shared" si="1102"/>
        <v/>
      </c>
      <c r="C2052" s="310" t="str">
        <f t="shared" ref="C2052:J2052" si="1131">IF(C1052="","",C1052)</f>
        <v/>
      </c>
      <c r="D2052" s="310" t="str">
        <f t="shared" si="1131"/>
        <v/>
      </c>
      <c r="E2052" s="309" t="str">
        <f t="shared" si="1081"/>
        <v/>
      </c>
      <c r="F2052" s="310" t="str">
        <f t="shared" si="1131"/>
        <v/>
      </c>
      <c r="G2052" s="310" t="str">
        <f t="shared" si="1131"/>
        <v/>
      </c>
      <c r="H2052" s="310" t="str">
        <f t="shared" si="1131"/>
        <v/>
      </c>
      <c r="I2052" s="310" t="str">
        <f t="shared" si="1131"/>
        <v/>
      </c>
      <c r="J2052" s="310" t="str">
        <f t="shared" si="1131"/>
        <v/>
      </c>
      <c r="K2052" s="317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3" t="str">
        <f t="shared" si="1032"/>
        <v/>
      </c>
      <c r="R2052" s="118"/>
    </row>
    <row r="2053" ht="14.25" spans="1:18">
      <c r="A2053" s="276">
        <v>2050</v>
      </c>
      <c r="B2053" s="340" t="str">
        <f t="shared" si="1102"/>
        <v/>
      </c>
      <c r="C2053" s="196" t="str">
        <f t="shared" ref="C2053:J2053" si="1133">IF(C1053="","",C1053)</f>
        <v/>
      </c>
      <c r="D2053" s="196" t="str">
        <f t="shared" si="1133"/>
        <v/>
      </c>
      <c r="E2053" s="341" t="str">
        <f t="shared" si="1081"/>
        <v/>
      </c>
      <c r="F2053" s="196" t="str">
        <f t="shared" si="1133"/>
        <v/>
      </c>
      <c r="G2053" s="196" t="str">
        <f t="shared" si="1133"/>
        <v/>
      </c>
      <c r="H2053" s="196" t="str">
        <f t="shared" si="1133"/>
        <v/>
      </c>
      <c r="I2053" s="196" t="str">
        <f t="shared" si="1133"/>
        <v/>
      </c>
      <c r="J2053" s="196" t="str">
        <f t="shared" si="1133"/>
        <v/>
      </c>
      <c r="K2053" s="342" t="str">
        <f t="shared" si="1062"/>
        <v/>
      </c>
      <c r="L2053" s="343" t="str">
        <f t="shared" ref="L2053:P2053" si="1134">IF(L1053="","",L1053+1000)</f>
        <v/>
      </c>
      <c r="M2053" s="343" t="str">
        <f t="shared" si="1083"/>
        <v/>
      </c>
      <c r="N2053" s="343" t="str">
        <f t="shared" si="1134"/>
        <v/>
      </c>
      <c r="O2053" s="343" t="str">
        <f t="shared" si="1031"/>
        <v/>
      </c>
      <c r="P2053" s="343" t="str">
        <f t="shared" si="1134"/>
        <v/>
      </c>
      <c r="Q2053" s="344" t="str">
        <f t="shared" si="1032"/>
        <v/>
      </c>
      <c r="R2053" s="343"/>
    </row>
    <row r="2054" spans="1:18">
      <c r="A2054" s="276">
        <v>2051</v>
      </c>
      <c r="B2054" s="306" t="str">
        <f t="shared" si="1102"/>
        <v>2052,2053,2054,</v>
      </c>
      <c r="C2054" s="275" t="str">
        <f>IF(C1054="","",C1054)</f>
        <v>三选</v>
      </c>
      <c r="D2054" s="275">
        <f t="shared" ref="D2054:J2054" si="1135">IF(D1054="","",D1054)</f>
        <v>5</v>
      </c>
      <c r="E2054" s="307" t="str">
        <f t="shared" si="1081"/>
        <v/>
      </c>
      <c r="F2054" s="275" t="str">
        <f t="shared" si="1135"/>
        <v>风和日丽，旌旗招展。大军启程不久，前方探子来报，有一仙人拦路，愿助你一臂之力……</v>
      </c>
      <c r="G2054" s="275">
        <f t="shared" si="1135"/>
        <v>5</v>
      </c>
      <c r="H2054" s="275" t="str">
        <f t="shared" si="1135"/>
        <v/>
      </c>
      <c r="I2054" s="275" t="str">
        <f t="shared" si="1135"/>
        <v/>
      </c>
      <c r="J2054" s="275" t="str">
        <f t="shared" si="1135"/>
        <v/>
      </c>
      <c r="K2054" s="324" t="str">
        <f t="shared" si="1062"/>
        <v>2052,2053,2054,</v>
      </c>
      <c r="L2054" s="325">
        <f t="shared" ref="L2054:P2054" si="1136">IF(L1054="","",L1054+1000)</f>
        <v>2052</v>
      </c>
      <c r="M2054" s="325" t="str">
        <f t="shared" si="1083"/>
        <v>,</v>
      </c>
      <c r="N2054" s="325">
        <f t="shared" si="1136"/>
        <v>2053</v>
      </c>
      <c r="O2054" s="269" t="str">
        <f t="shared" ref="O2054:O2103" si="1137">IF(O1054="","",O1054)</f>
        <v>,</v>
      </c>
      <c r="P2054" s="325">
        <f t="shared" si="1136"/>
        <v>2054</v>
      </c>
      <c r="Q2054" s="333" t="str">
        <f t="shared" ref="Q2054:Q2103" si="1138">IF(Q1054="","",Q1054)</f>
        <v>,</v>
      </c>
      <c r="R2054" s="177" t="s">
        <v>2893</v>
      </c>
    </row>
    <row r="2055" spans="1:18">
      <c r="A2055" s="276">
        <v>2052</v>
      </c>
      <c r="B2055" s="308" t="str">
        <f t="shared" si="1102"/>
        <v>2055,</v>
      </c>
      <c r="C2055" s="310" t="str">
        <f t="shared" ref="C2055:J2055" si="1139">IF(C1055="","",C1055)</f>
        <v>酸枣</v>
      </c>
      <c r="D2055" s="310">
        <f t="shared" si="1139"/>
        <v>1</v>
      </c>
      <c r="E2055" s="309">
        <f t="shared" si="1081"/>
        <v>406</v>
      </c>
      <c r="F2055" s="310" t="str">
        <f t="shared" si="1139"/>
        <v>大军行进数日，探子来报，前方城池已被贼军所占……你前往探视，见贼军早已严阵以待……</v>
      </c>
      <c r="G2055" s="310">
        <f t="shared" si="1139"/>
        <v>9</v>
      </c>
      <c r="H2055" s="310">
        <f t="shared" si="1139"/>
        <v>1</v>
      </c>
      <c r="I2055" s="310">
        <f t="shared" si="1139"/>
        <v>1</v>
      </c>
      <c r="J2055" s="310" t="str">
        <f t="shared" si="1139"/>
        <v>徐荣</v>
      </c>
      <c r="K2055" s="317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3" t="str">
        <f t="shared" si="1138"/>
        <v/>
      </c>
      <c r="R2055" s="118"/>
    </row>
    <row r="2056" spans="1:18">
      <c r="A2056" s="276">
        <v>2053</v>
      </c>
      <c r="B2056" s="308" t="str">
        <f t="shared" si="1102"/>
        <v>2056,</v>
      </c>
      <c r="C2056" s="310" t="str">
        <f t="shared" ref="C2056:J2056" si="1141">IF(C1056="","",C1056)</f>
        <v>鲁阳</v>
      </c>
      <c r="D2056" s="310">
        <f t="shared" si="1141"/>
        <v>1</v>
      </c>
      <c r="E2056" s="309">
        <f t="shared" si="1081"/>
        <v>406</v>
      </c>
      <c r="F2056" s="310" t="str">
        <f t="shared" si="1141"/>
        <v>大军行至一城池之下，贼军守将向你叫嚣：此城粮草充足，城墙坚固，愿阁下知难而退，莫要枉送性命……</v>
      </c>
      <c r="G2056" s="310">
        <f t="shared" si="1141"/>
        <v>10</v>
      </c>
      <c r="H2056" s="310">
        <f t="shared" si="1141"/>
        <v>2</v>
      </c>
      <c r="I2056" s="310">
        <f t="shared" si="1141"/>
        <v>1</v>
      </c>
      <c r="J2056" s="310" t="str">
        <f t="shared" si="1141"/>
        <v>吕布</v>
      </c>
      <c r="K2056" s="317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3" t="str">
        <f t="shared" si="1138"/>
        <v/>
      </c>
      <c r="R2056" s="118"/>
    </row>
    <row r="2057" spans="1:18">
      <c r="A2057" s="276">
        <v>2054</v>
      </c>
      <c r="B2057" s="308" t="str">
        <f t="shared" si="1102"/>
        <v>2057,</v>
      </c>
      <c r="C2057" s="310" t="str">
        <f t="shared" ref="C2057:J2057" si="1143">IF(C1057="","",C1057)</f>
        <v>颍川</v>
      </c>
      <c r="D2057" s="310">
        <f t="shared" si="1143"/>
        <v>1</v>
      </c>
      <c r="E2057" s="309">
        <f t="shared" si="1081"/>
        <v>406</v>
      </c>
      <c r="F2057" s="310" t="str">
        <f t="shared" si="1143"/>
        <v>大军行至一城池之下，贼军守将向你叫嚣：尔等插标卖首之辈，见本将在此，还敢来送死？</v>
      </c>
      <c r="G2057" s="310">
        <f t="shared" si="1143"/>
        <v>11</v>
      </c>
      <c r="H2057" s="310">
        <f t="shared" si="1143"/>
        <v>3</v>
      </c>
      <c r="I2057" s="310">
        <f t="shared" si="1143"/>
        <v>1</v>
      </c>
      <c r="J2057" s="310" t="str">
        <f t="shared" si="1143"/>
        <v>华雄</v>
      </c>
      <c r="K2057" s="317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3" t="str">
        <f t="shared" si="1138"/>
        <v/>
      </c>
      <c r="R2057" s="118"/>
    </row>
    <row r="2058" spans="1:18">
      <c r="A2058" s="276">
        <v>2055</v>
      </c>
      <c r="B2058" s="308" t="str">
        <f t="shared" si="1102"/>
        <v>2058,2061,</v>
      </c>
      <c r="C2058" s="310" t="str">
        <f t="shared" ref="C2058:J2058" si="1145">IF(C1058="","",C1058)</f>
        <v>答题</v>
      </c>
      <c r="D2058" s="310">
        <f t="shared" si="1145"/>
        <v>3</v>
      </c>
      <c r="E2058" s="309" t="str">
        <f t="shared" si="1081"/>
        <v/>
      </c>
      <c r="F2058" s="310" t="str">
        <f t="shared" si="1145"/>
        <v>夜半时分，你正于军营之中阅读兵书，忽账外出现一鹤发老翁，笑你只读死书，不晓得天下之事，而后向你提出一问……</v>
      </c>
      <c r="G2058" s="310">
        <f t="shared" si="1145"/>
        <v>3</v>
      </c>
      <c r="H2058" s="310" t="str">
        <f t="shared" si="1145"/>
        <v/>
      </c>
      <c r="I2058" s="310" t="str">
        <f t="shared" si="1145"/>
        <v/>
      </c>
      <c r="J2058" s="310" t="str">
        <f t="shared" si="1145"/>
        <v/>
      </c>
      <c r="K2058" s="317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3" t="str">
        <f t="shared" si="1138"/>
        <v/>
      </c>
      <c r="R2058" s="118"/>
    </row>
    <row r="2059" spans="1:18">
      <c r="A2059" s="276">
        <v>2056</v>
      </c>
      <c r="B2059" s="308" t="str">
        <f t="shared" si="1102"/>
        <v>2059,</v>
      </c>
      <c r="C2059" s="310" t="str">
        <f t="shared" ref="C2059:J2059" si="1147">IF(C1059="","",C1059)</f>
        <v>购买</v>
      </c>
      <c r="D2059" s="310">
        <f t="shared" si="1147"/>
        <v>6</v>
      </c>
      <c r="E2059" s="309" t="str">
        <f t="shared" si="1081"/>
        <v/>
      </c>
      <c r="F2059" s="310" t="str">
        <f t="shared" si="1147"/>
        <v>你素闻前方有一商贾之地，可招募将士或购置器械，你查看所剩钱财，犹豫是否前往……</v>
      </c>
      <c r="G2059" s="310">
        <f t="shared" si="1147"/>
        <v>6</v>
      </c>
      <c r="H2059" s="310" t="str">
        <f t="shared" si="1147"/>
        <v/>
      </c>
      <c r="I2059" s="310" t="str">
        <f t="shared" si="1147"/>
        <v/>
      </c>
      <c r="J2059" s="310" t="str">
        <f t="shared" si="1147"/>
        <v/>
      </c>
      <c r="K2059" s="317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3" t="str">
        <f t="shared" si="1138"/>
        <v/>
      </c>
      <c r="R2059" s="118"/>
    </row>
    <row r="2060" spans="1:18">
      <c r="A2060" s="276">
        <v>2057</v>
      </c>
      <c r="B2060" s="308" t="str">
        <f t="shared" si="1102"/>
        <v>2060,2062,</v>
      </c>
      <c r="C2060" s="310" t="str">
        <f t="shared" ref="C2060:J2060" si="1149">IF(C1060="","",C1060)</f>
        <v>矿山</v>
      </c>
      <c r="D2060" s="310">
        <f t="shared" si="1149"/>
        <v>1</v>
      </c>
      <c r="E2060" s="309">
        <f t="shared" si="1081"/>
        <v>516</v>
      </c>
      <c r="F2060" s="310" t="str">
        <f t="shared" si="1149"/>
        <v>探子来报，前方有一座废弃矿山，是否前往探视？</v>
      </c>
      <c r="G2060" s="310">
        <f t="shared" si="1149"/>
        <v>16</v>
      </c>
      <c r="H2060" s="310">
        <f t="shared" si="1149"/>
        <v>4</v>
      </c>
      <c r="I2060" s="310">
        <f t="shared" si="1149"/>
        <v>1</v>
      </c>
      <c r="J2060" s="310" t="str">
        <f t="shared" si="1149"/>
        <v>金</v>
      </c>
      <c r="K2060" s="317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3" t="str">
        <f t="shared" si="1138"/>
        <v/>
      </c>
      <c r="R2060" s="118"/>
    </row>
    <row r="2061" spans="1:18">
      <c r="A2061" s="276">
        <v>2058</v>
      </c>
      <c r="B2061" s="308" t="str">
        <f t="shared" si="1102"/>
        <v>2063,</v>
      </c>
      <c r="C2061" s="310" t="str">
        <f t="shared" ref="C2061:J2061" si="1151">IF(C1061="","",C1061)</f>
        <v>邺城</v>
      </c>
      <c r="D2061" s="310">
        <f t="shared" si="1151"/>
        <v>1</v>
      </c>
      <c r="E2061" s="309">
        <f t="shared" si="1081"/>
        <v>407</v>
      </c>
      <c r="F2061" s="310" t="str">
        <f t="shared" si="1151"/>
        <v>大军行进数日，探子来报，前方城池已被贼军所占……你前往探视，见贼军早已严阵以待……</v>
      </c>
      <c r="G2061" s="310">
        <f t="shared" si="1151"/>
        <v>12</v>
      </c>
      <c r="H2061" s="310">
        <f t="shared" si="1151"/>
        <v>4</v>
      </c>
      <c r="I2061" s="310">
        <f t="shared" si="1151"/>
        <v>1</v>
      </c>
      <c r="J2061" s="310" t="str">
        <f t="shared" si="1151"/>
        <v>徐荣</v>
      </c>
      <c r="K2061" s="317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3" t="str">
        <f t="shared" si="1138"/>
        <v/>
      </c>
      <c r="R2061" s="118"/>
    </row>
    <row r="2062" spans="1:18">
      <c r="A2062" s="276">
        <v>2059</v>
      </c>
      <c r="B2062" s="308" t="str">
        <f t="shared" si="1102"/>
        <v>2064,</v>
      </c>
      <c r="C2062" s="310" t="str">
        <f t="shared" ref="C2062:J2062" si="1153">IF(C1062="","",C1062)</f>
        <v>汴水</v>
      </c>
      <c r="D2062" s="310">
        <f t="shared" si="1153"/>
        <v>1</v>
      </c>
      <c r="E2062" s="309">
        <f t="shared" si="1081"/>
        <v>407</v>
      </c>
      <c r="F2062" s="310" t="str">
        <f t="shared" si="1153"/>
        <v>大军行至一城池之下，贼军守将向你叫嚣：此城粮草充足，城墙坚固，愿阁下知难而退，莫要枉送性命……</v>
      </c>
      <c r="G2062" s="310">
        <f t="shared" si="1153"/>
        <v>13</v>
      </c>
      <c r="H2062" s="310">
        <f t="shared" si="1153"/>
        <v>5</v>
      </c>
      <c r="I2062" s="310">
        <f t="shared" si="1153"/>
        <v>1</v>
      </c>
      <c r="J2062" s="310" t="str">
        <f t="shared" si="1153"/>
        <v>吕布</v>
      </c>
      <c r="K2062" s="317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3" t="str">
        <f t="shared" si="1138"/>
        <v/>
      </c>
      <c r="R2062" s="118"/>
    </row>
    <row r="2063" spans="1:18">
      <c r="A2063" s="276">
        <v>2060</v>
      </c>
      <c r="B2063" s="308" t="str">
        <f t="shared" si="1102"/>
        <v>2065,</v>
      </c>
      <c r="C2063" s="310" t="str">
        <f t="shared" ref="C2063:J2063" si="1155">IF(C1063="","",C1063)</f>
        <v>孟津</v>
      </c>
      <c r="D2063" s="310">
        <f t="shared" si="1155"/>
        <v>1</v>
      </c>
      <c r="E2063" s="309">
        <f t="shared" si="1081"/>
        <v>407</v>
      </c>
      <c r="F2063" s="310" t="str">
        <f t="shared" si="1155"/>
        <v>大军行至一城池之下，贼军守将向你叫嚣：尔等插标卖首之辈，见本将在此，还敢来送死？</v>
      </c>
      <c r="G2063" s="310">
        <f t="shared" si="1155"/>
        <v>14</v>
      </c>
      <c r="H2063" s="310">
        <f t="shared" si="1155"/>
        <v>6</v>
      </c>
      <c r="I2063" s="310">
        <f t="shared" si="1155"/>
        <v>1</v>
      </c>
      <c r="J2063" s="310" t="str">
        <f t="shared" si="1155"/>
        <v>华雄</v>
      </c>
      <c r="K2063" s="317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3" t="str">
        <f t="shared" si="1138"/>
        <v/>
      </c>
      <c r="R2063" s="118"/>
    </row>
    <row r="2064" spans="1:18">
      <c r="A2064" s="276">
        <v>2061</v>
      </c>
      <c r="B2064" s="308" t="str">
        <f t="shared" si="1102"/>
        <v>2063,</v>
      </c>
      <c r="C2064" s="310" t="str">
        <f t="shared" ref="C2064:J2064" si="1157">IF(C1064="","",C1064)</f>
        <v>武关</v>
      </c>
      <c r="D2064" s="310">
        <f t="shared" si="1157"/>
        <v>9</v>
      </c>
      <c r="E2064" s="309">
        <f t="shared" si="1081"/>
        <v>512</v>
      </c>
      <c r="F2064" s="310" t="str">
        <f t="shared" si="1157"/>
        <v>前方乃一狭窄关隘，进可攻退可守，此等要害之地，仅有一壮士驻守于此。你上前观望，此人绝非等闲之辈……</v>
      </c>
      <c r="G2064" s="310">
        <f t="shared" si="1157"/>
        <v>9</v>
      </c>
      <c r="H2064" s="310">
        <f t="shared" si="1157"/>
        <v>7</v>
      </c>
      <c r="I2064" s="310">
        <f t="shared" si="1157"/>
        <v>1</v>
      </c>
      <c r="J2064" s="310" t="str">
        <f t="shared" si="1157"/>
        <v>豪杰</v>
      </c>
      <c r="K2064" s="317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3" t="str">
        <f t="shared" si="1138"/>
        <v/>
      </c>
      <c r="R2064" s="118"/>
    </row>
    <row r="2065" spans="1:18">
      <c r="A2065" s="276">
        <v>2062</v>
      </c>
      <c r="B2065" s="308" t="str">
        <f t="shared" si="1102"/>
        <v>2065,</v>
      </c>
      <c r="C2065" s="310" t="str">
        <f t="shared" ref="C2065:J2065" si="1159">IF(C1065="","",C1065)</f>
        <v>白露山</v>
      </c>
      <c r="D2065" s="310">
        <f t="shared" si="1159"/>
        <v>8</v>
      </c>
      <c r="E2065" s="309">
        <f t="shared" si="1081"/>
        <v>511</v>
      </c>
      <c r="F2065" s="310" t="str">
        <f t="shared" si="1159"/>
        <v>大军行至荒山野岭之中，忽一伙贼人出现，向你喊道：此山是我开，此树是我栽，要想从此过，留下买路财……</v>
      </c>
      <c r="G2065" s="310">
        <f t="shared" si="1159"/>
        <v>10</v>
      </c>
      <c r="H2065" s="310">
        <f t="shared" si="1159"/>
        <v>8</v>
      </c>
      <c r="I2065" s="310">
        <f t="shared" si="1159"/>
        <v>1</v>
      </c>
      <c r="J2065" s="310" t="str">
        <f t="shared" si="1159"/>
        <v>黄巾贼</v>
      </c>
      <c r="K2065" s="317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3" t="str">
        <f t="shared" si="1138"/>
        <v/>
      </c>
      <c r="R2065" s="118"/>
    </row>
    <row r="2066" spans="1:18">
      <c r="A2066" s="276">
        <v>2063</v>
      </c>
      <c r="B2066" s="308" t="str">
        <f t="shared" si="1102"/>
        <v>2066,2069,</v>
      </c>
      <c r="C2066" s="310" t="str">
        <f t="shared" ref="C2066:J2066" si="1161">IF(C1066="","",C1066)</f>
        <v>矿山</v>
      </c>
      <c r="D2066" s="310">
        <f t="shared" si="1161"/>
        <v>1</v>
      </c>
      <c r="E2066" s="309">
        <f t="shared" si="1081"/>
        <v>516</v>
      </c>
      <c r="F2066" s="310" t="str">
        <f t="shared" si="1161"/>
        <v>探子来报，前方有一座废弃矿山，是否前往探视？</v>
      </c>
      <c r="G2066" s="310">
        <f t="shared" si="1161"/>
        <v>16</v>
      </c>
      <c r="H2066" s="310">
        <f t="shared" si="1161"/>
        <v>4</v>
      </c>
      <c r="I2066" s="310">
        <f t="shared" si="1161"/>
        <v>1</v>
      </c>
      <c r="J2066" s="310" t="str">
        <f t="shared" si="1161"/>
        <v>金</v>
      </c>
      <c r="K2066" s="317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3" t="str">
        <f t="shared" si="1138"/>
        <v/>
      </c>
      <c r="R2066" s="118"/>
    </row>
    <row r="2067" spans="1:18">
      <c r="A2067" s="276">
        <v>2064</v>
      </c>
      <c r="B2067" s="308" t="str">
        <f t="shared" si="1102"/>
        <v>2067,</v>
      </c>
      <c r="C2067" s="310" t="str">
        <f t="shared" ref="C2067:J2067" si="1163">IF(C1067="","",C1067)</f>
        <v>空城</v>
      </c>
      <c r="D2067" s="310">
        <f t="shared" si="1163"/>
        <v>7</v>
      </c>
      <c r="E2067" s="309">
        <f t="shared" si="1081"/>
        <v>515</v>
      </c>
      <c r="F2067" s="310" t="str">
        <f t="shared" si="1163"/>
        <v>探子来报，前方乃一座空城，可借道而行……</v>
      </c>
      <c r="G2067" s="310">
        <f t="shared" si="1163"/>
        <v>11</v>
      </c>
      <c r="H2067" s="310">
        <f t="shared" si="1163"/>
        <v>9</v>
      </c>
      <c r="I2067" s="310">
        <f t="shared" si="1163"/>
        <v>1</v>
      </c>
      <c r="J2067" s="310" t="str">
        <f t="shared" si="1163"/>
        <v/>
      </c>
      <c r="K2067" s="317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3" t="str">
        <f t="shared" si="1138"/>
        <v/>
      </c>
      <c r="R2067" s="118"/>
    </row>
    <row r="2068" spans="1:18">
      <c r="A2068" s="276">
        <v>2065</v>
      </c>
      <c r="B2068" s="308" t="str">
        <f t="shared" si="1102"/>
        <v>2068,2070,</v>
      </c>
      <c r="C2068" s="310" t="str">
        <f t="shared" ref="C2068:J2068" si="1165">IF(C1068="","",C1068)</f>
        <v>答题</v>
      </c>
      <c r="D2068" s="310">
        <f t="shared" si="1165"/>
        <v>3</v>
      </c>
      <c r="E2068" s="309" t="str">
        <f t="shared" si="1081"/>
        <v/>
      </c>
      <c r="F2068" s="310" t="str">
        <f t="shared" si="1165"/>
        <v>夜半时分，你正于军营之中阅读兵书，忽账外出现一鹤发老翁，笑你只读死书，不晓得天下之事，而后向你提出一问……</v>
      </c>
      <c r="G2068" s="310">
        <f t="shared" si="1165"/>
        <v>3</v>
      </c>
      <c r="H2068" s="310" t="str">
        <f t="shared" si="1165"/>
        <v/>
      </c>
      <c r="I2068" s="310" t="str">
        <f t="shared" si="1165"/>
        <v/>
      </c>
      <c r="J2068" s="310" t="str">
        <f t="shared" si="1165"/>
        <v/>
      </c>
      <c r="K2068" s="317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3" t="str">
        <f t="shared" si="1138"/>
        <v/>
      </c>
      <c r="R2068" s="118"/>
    </row>
    <row r="2069" spans="1:18">
      <c r="A2069" s="276">
        <v>2066</v>
      </c>
      <c r="B2069" s="308" t="str">
        <f t="shared" si="1102"/>
        <v>2071,</v>
      </c>
      <c r="C2069" s="310" t="str">
        <f t="shared" ref="C2069:J2069" si="1167">IF(C1069="","",C1069)</f>
        <v>泰山</v>
      </c>
      <c r="D2069" s="310">
        <f t="shared" si="1167"/>
        <v>8</v>
      </c>
      <c r="E2069" s="309">
        <f t="shared" si="1081"/>
        <v>511</v>
      </c>
      <c r="F2069" s="310" t="str">
        <f t="shared" si="1167"/>
        <v>大军行至荒山野岭之中，忽一伙贼人出现，向你喊道：此山是我开，此树是我栽，要想从此过，留下买路财……</v>
      </c>
      <c r="G2069" s="310">
        <f t="shared" si="1167"/>
        <v>12</v>
      </c>
      <c r="H2069" s="310">
        <f t="shared" si="1167"/>
        <v>10</v>
      </c>
      <c r="I2069" s="310">
        <f t="shared" si="1167"/>
        <v>1</v>
      </c>
      <c r="J2069" s="310" t="str">
        <f t="shared" si="1167"/>
        <v>黄巾贼</v>
      </c>
      <c r="K2069" s="317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3" t="str">
        <f t="shared" si="1138"/>
        <v/>
      </c>
      <c r="R2069" s="118"/>
    </row>
    <row r="2070" spans="1:18">
      <c r="A2070" s="276">
        <v>2067</v>
      </c>
      <c r="B2070" s="308" t="str">
        <f t="shared" si="1102"/>
        <v>2071,</v>
      </c>
      <c r="C2070" s="310" t="str">
        <f t="shared" ref="C2070:J2070" si="1169">IF(C1070="","",C1070)</f>
        <v>成皋</v>
      </c>
      <c r="D2070" s="310">
        <f t="shared" si="1169"/>
        <v>1</v>
      </c>
      <c r="E2070" s="309">
        <f t="shared" si="1081"/>
        <v>408</v>
      </c>
      <c r="F2070" s="310" t="str">
        <f t="shared" si="1169"/>
        <v>大军行至一城池之下，贼军守将向你叫嚣：尔等插标卖首之辈，见本将在此，还敢来送死？</v>
      </c>
      <c r="G2070" s="310">
        <f t="shared" si="1169"/>
        <v>13</v>
      </c>
      <c r="H2070" s="310">
        <f t="shared" si="1169"/>
        <v>11</v>
      </c>
      <c r="I2070" s="310">
        <f t="shared" si="1169"/>
        <v>1</v>
      </c>
      <c r="J2070" s="310" t="str">
        <f t="shared" si="1169"/>
        <v>董卓</v>
      </c>
      <c r="K2070" s="317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3" t="str">
        <f t="shared" si="1138"/>
        <v/>
      </c>
      <c r="R2070" s="118"/>
    </row>
    <row r="2071" spans="1:18">
      <c r="A2071" s="276">
        <v>2068</v>
      </c>
      <c r="B2071" s="308" t="str">
        <f t="shared" si="1102"/>
        <v>2071,</v>
      </c>
      <c r="C2071" s="310" t="str">
        <f t="shared" ref="C2071:J2071" si="1171">IF(C1071="","",C1071)</f>
        <v>虎牢关</v>
      </c>
      <c r="D2071" s="310">
        <f t="shared" si="1171"/>
        <v>9</v>
      </c>
      <c r="E2071" s="309">
        <f t="shared" si="1081"/>
        <v>512</v>
      </c>
      <c r="F2071" s="310" t="str">
        <f t="shared" si="1171"/>
        <v>前方乃一狭窄关隘，进可攻退可守，此等要害之地，仅有一壮士驻守于此。你上前观望，此人绝非等闲之辈……</v>
      </c>
      <c r="G2071" s="310">
        <f t="shared" si="1171"/>
        <v>14</v>
      </c>
      <c r="H2071" s="310">
        <f t="shared" si="1171"/>
        <v>12</v>
      </c>
      <c r="I2071" s="310">
        <f t="shared" si="1171"/>
        <v>1</v>
      </c>
      <c r="J2071" s="310" t="str">
        <f t="shared" si="1171"/>
        <v>豪杰</v>
      </c>
      <c r="K2071" s="317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3" t="str">
        <f t="shared" si="1138"/>
        <v/>
      </c>
      <c r="R2071" s="118"/>
    </row>
    <row r="2072" spans="1:18">
      <c r="A2072" s="276">
        <v>2069</v>
      </c>
      <c r="B2072" s="308" t="str">
        <f t="shared" si="1102"/>
        <v>2071,</v>
      </c>
      <c r="C2072" s="310" t="str">
        <f t="shared" ref="C2072:J2072" si="1173">IF(C1072="","",C1072)</f>
        <v>鬼城</v>
      </c>
      <c r="D2072" s="310">
        <f t="shared" si="1173"/>
        <v>7</v>
      </c>
      <c r="E2072" s="309">
        <f t="shared" si="1081"/>
        <v>514</v>
      </c>
      <c r="F2072" s="310" t="str">
        <f t="shared" si="1173"/>
        <v>传闻前方乃一座鬼城，常有异兽鬼怪出没……你心生疑虑，不知如何……</v>
      </c>
      <c r="G2072" s="310">
        <f t="shared" si="1173"/>
        <v>9</v>
      </c>
      <c r="H2072" s="310">
        <f t="shared" si="1173"/>
        <v>1</v>
      </c>
      <c r="I2072" s="310">
        <f t="shared" si="1173"/>
        <v>1</v>
      </c>
      <c r="J2072" s="310" t="str">
        <f t="shared" si="1173"/>
        <v/>
      </c>
      <c r="K2072" s="317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3" t="str">
        <f t="shared" si="1138"/>
        <v/>
      </c>
      <c r="R2072" s="118"/>
    </row>
    <row r="2073" spans="1:18">
      <c r="A2073" s="276">
        <v>2070</v>
      </c>
      <c r="B2073" s="308" t="str">
        <f t="shared" si="1102"/>
        <v>2071,</v>
      </c>
      <c r="C2073" s="310" t="str">
        <f t="shared" ref="C2073:J2073" si="1175">IF(C1073="","",C1073)</f>
        <v>鬼城</v>
      </c>
      <c r="D2073" s="310">
        <f t="shared" si="1175"/>
        <v>7</v>
      </c>
      <c r="E2073" s="309">
        <f t="shared" si="1081"/>
        <v>514</v>
      </c>
      <c r="F2073" s="310" t="str">
        <f t="shared" si="1175"/>
        <v>传闻前方乃一座鬼城，常有异兽鬼怪出没……你心生疑虑，不知如何……</v>
      </c>
      <c r="G2073" s="310">
        <f t="shared" si="1175"/>
        <v>10</v>
      </c>
      <c r="H2073" s="310">
        <f t="shared" si="1175"/>
        <v>2</v>
      </c>
      <c r="I2073" s="310">
        <f t="shared" si="1175"/>
        <v>1</v>
      </c>
      <c r="J2073" s="310" t="str">
        <f t="shared" si="1175"/>
        <v/>
      </c>
      <c r="K2073" s="317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3" t="str">
        <f t="shared" si="1138"/>
        <v/>
      </c>
      <c r="R2073" s="118"/>
    </row>
    <row r="2074" spans="1:18">
      <c r="A2074" s="276">
        <v>2071</v>
      </c>
      <c r="B2074" s="308" t="str">
        <f t="shared" si="1102"/>
        <v>2072,2073,2074,</v>
      </c>
      <c r="C2074" s="310" t="str">
        <f t="shared" ref="C2074:J2074" si="1177">IF(C1074="","",C1074)</f>
        <v>三选</v>
      </c>
      <c r="D2074" s="310">
        <f t="shared" si="1177"/>
        <v>5</v>
      </c>
      <c r="E2074" s="309" t="str">
        <f t="shared" si="1081"/>
        <v/>
      </c>
      <c r="F2074" s="310" t="str">
        <f t="shared" si="1177"/>
        <v>风和日丽，旌旗招展。大军启程不久，前方探子来报，有一仙人拦路，愿助你一臂之力……</v>
      </c>
      <c r="G2074" s="310">
        <f t="shared" si="1177"/>
        <v>5</v>
      </c>
      <c r="H2074" s="310" t="str">
        <f t="shared" si="1177"/>
        <v/>
      </c>
      <c r="I2074" s="310" t="str">
        <f t="shared" si="1177"/>
        <v/>
      </c>
      <c r="J2074" s="310" t="str">
        <f t="shared" si="1177"/>
        <v/>
      </c>
      <c r="K2074" s="317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3" t="str">
        <f t="shared" si="1138"/>
        <v>,</v>
      </c>
      <c r="R2074" s="118"/>
    </row>
    <row r="2075" spans="1:18">
      <c r="A2075" s="276">
        <v>2072</v>
      </c>
      <c r="B2075" s="308" t="str">
        <f t="shared" si="1102"/>
        <v>2075,2076</v>
      </c>
      <c r="C2075" s="310" t="str">
        <f t="shared" ref="C2075:J2075" si="1179">IF(C1075="","",C1075)</f>
        <v>河内</v>
      </c>
      <c r="D2075" s="310">
        <f t="shared" si="1179"/>
        <v>1</v>
      </c>
      <c r="E2075" s="309">
        <f t="shared" si="1081"/>
        <v>409</v>
      </c>
      <c r="F2075" s="310" t="str">
        <f t="shared" si="1179"/>
        <v>大军行进数日，探子来报，前方城池已被贼军所占……你前往探视，见贼军早已严阵以待……</v>
      </c>
      <c r="G2075" s="310">
        <f t="shared" si="1179"/>
        <v>11</v>
      </c>
      <c r="H2075" s="310">
        <f t="shared" si="1179"/>
        <v>3</v>
      </c>
      <c r="I2075" s="310">
        <f t="shared" si="1179"/>
        <v>1</v>
      </c>
      <c r="J2075" s="310" t="str">
        <f t="shared" si="1179"/>
        <v>华雄</v>
      </c>
      <c r="K2075" s="317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3" t="str">
        <f t="shared" si="1138"/>
        <v/>
      </c>
      <c r="R2075" s="118"/>
    </row>
    <row r="2076" spans="1:18">
      <c r="A2076" s="276">
        <v>2073</v>
      </c>
      <c r="B2076" s="308" t="str">
        <f t="shared" si="1102"/>
        <v>2075,2076,2077,</v>
      </c>
      <c r="C2076" s="310" t="str">
        <f t="shared" ref="C2076:J2076" si="1181">IF(C1076="","",C1076)</f>
        <v>先秦古墓</v>
      </c>
      <c r="D2076" s="310">
        <f t="shared" si="1181"/>
        <v>10</v>
      </c>
      <c r="E2076" s="309">
        <f t="shared" si="1081"/>
        <v>513</v>
      </c>
      <c r="F2076" s="310" t="str">
        <f t="shared" si="1181"/>
        <v>大军行至一荒芜之地，方圆百里了无人烟，令你心生畏惧……正当你要掉头，一座古城忽现于迷雾之中……</v>
      </c>
      <c r="G2076" s="310">
        <f t="shared" si="1181"/>
        <v>12</v>
      </c>
      <c r="H2076" s="310">
        <f t="shared" si="1181"/>
        <v>4</v>
      </c>
      <c r="I2076" s="310">
        <f t="shared" si="1181"/>
        <v>1</v>
      </c>
      <c r="J2076" s="310" t="str">
        <f t="shared" si="1181"/>
        <v>遗迹</v>
      </c>
      <c r="K2076" s="317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3" t="str">
        <f t="shared" si="1138"/>
        <v>,</v>
      </c>
      <c r="R2076" s="118"/>
    </row>
    <row r="2077" spans="1:18">
      <c r="A2077" s="276">
        <v>2074</v>
      </c>
      <c r="B2077" s="308" t="str">
        <f t="shared" si="1102"/>
        <v>2076,2077</v>
      </c>
      <c r="C2077" s="310" t="str">
        <f t="shared" ref="C2077:J2077" si="1183">IF(C1077="","",C1077)</f>
        <v>渑池</v>
      </c>
      <c r="D2077" s="310">
        <f t="shared" si="1183"/>
        <v>1</v>
      </c>
      <c r="E2077" s="309">
        <f t="shared" si="1081"/>
        <v>409</v>
      </c>
      <c r="F2077" s="310" t="str">
        <f t="shared" si="1183"/>
        <v>大军行至一城池之下，贼军守将向你叫嚣：此城粮草充足，城墙坚固，愿阁下知难而退，莫要枉送性命……</v>
      </c>
      <c r="G2077" s="310">
        <f t="shared" si="1183"/>
        <v>13</v>
      </c>
      <c r="H2077" s="310">
        <f t="shared" si="1183"/>
        <v>5</v>
      </c>
      <c r="I2077" s="310">
        <f t="shared" si="1183"/>
        <v>1</v>
      </c>
      <c r="J2077" s="310" t="str">
        <f t="shared" si="1183"/>
        <v>吕布</v>
      </c>
      <c r="K2077" s="317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3" t="str">
        <f t="shared" si="1138"/>
        <v/>
      </c>
      <c r="R2077" s="118"/>
    </row>
    <row r="2078" spans="1:18">
      <c r="A2078" s="276">
        <v>2075</v>
      </c>
      <c r="B2078" s="308" t="str">
        <f t="shared" si="1102"/>
        <v>2078,</v>
      </c>
      <c r="C2078" s="310" t="str">
        <f t="shared" ref="C2078:J2078" si="1185">IF(C1078="","",C1078)</f>
        <v>购买</v>
      </c>
      <c r="D2078" s="310">
        <f t="shared" si="1185"/>
        <v>6</v>
      </c>
      <c r="E2078" s="309" t="str">
        <f t="shared" si="1081"/>
        <v/>
      </c>
      <c r="F2078" s="310" t="str">
        <f t="shared" si="1185"/>
        <v>你素闻前方有一商贾之地，可招募将士或购置器械，你查看所剩钱财，犹豫是否前往……</v>
      </c>
      <c r="G2078" s="310">
        <f t="shared" si="1185"/>
        <v>6</v>
      </c>
      <c r="H2078" s="310" t="str">
        <f t="shared" si="1185"/>
        <v/>
      </c>
      <c r="I2078" s="310" t="str">
        <f t="shared" si="1185"/>
        <v/>
      </c>
      <c r="J2078" s="310" t="str">
        <f t="shared" si="1185"/>
        <v/>
      </c>
      <c r="K2078" s="317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3" t="str">
        <f t="shared" si="1138"/>
        <v/>
      </c>
      <c r="R2078" s="118"/>
    </row>
    <row r="2079" spans="1:18">
      <c r="A2079" s="276">
        <v>2076</v>
      </c>
      <c r="B2079" s="308" t="str">
        <f t="shared" si="1102"/>
        <v>2078,</v>
      </c>
      <c r="C2079" s="310" t="str">
        <f t="shared" ref="C2079:J2079" si="1187">IF(C1079="","",C1079)</f>
        <v>鬼城</v>
      </c>
      <c r="D2079" s="310">
        <f t="shared" si="1187"/>
        <v>7</v>
      </c>
      <c r="E2079" s="309">
        <f t="shared" si="1081"/>
        <v>514</v>
      </c>
      <c r="F2079" s="310" t="str">
        <f t="shared" si="1187"/>
        <v>传闻前方乃一座鬼城，常有异兽鬼怪出没……你心生疑虑，不知如何……</v>
      </c>
      <c r="G2079" s="310">
        <f t="shared" si="1187"/>
        <v>14</v>
      </c>
      <c r="H2079" s="310">
        <f t="shared" si="1187"/>
        <v>6</v>
      </c>
      <c r="I2079" s="310">
        <f t="shared" si="1187"/>
        <v>1</v>
      </c>
      <c r="J2079" s="310" t="str">
        <f t="shared" si="1187"/>
        <v/>
      </c>
      <c r="K2079" s="317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3" t="str">
        <f t="shared" si="1138"/>
        <v/>
      </c>
      <c r="R2079" s="118"/>
    </row>
    <row r="2080" spans="1:18">
      <c r="A2080" s="276">
        <v>2077</v>
      </c>
      <c r="B2080" s="308" t="str">
        <f t="shared" si="1102"/>
        <v>2078,</v>
      </c>
      <c r="C2080" s="310" t="str">
        <f t="shared" ref="C2080:J2080" si="1189">IF(C1080="","",C1080)</f>
        <v>回血</v>
      </c>
      <c r="D2080" s="310">
        <f t="shared" si="1189"/>
        <v>4</v>
      </c>
      <c r="E2080" s="309" t="str">
        <f t="shared" si="1081"/>
        <v/>
      </c>
      <c r="F2080" s="310" t="str">
        <f t="shared" si="1189"/>
        <v>大军接连奔波数日，早已人困马乏……正当你忧愁之际，前方忽现一甘泉，你叹曰：此乃天助……</v>
      </c>
      <c r="G2080" s="310">
        <f t="shared" si="1189"/>
        <v>4</v>
      </c>
      <c r="H2080" s="310" t="str">
        <f t="shared" si="1189"/>
        <v/>
      </c>
      <c r="I2080" s="310" t="str">
        <f t="shared" si="1189"/>
        <v/>
      </c>
      <c r="J2080" s="310" t="str">
        <f t="shared" si="1189"/>
        <v/>
      </c>
      <c r="K2080" s="317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3" t="str">
        <f t="shared" si="1138"/>
        <v/>
      </c>
      <c r="R2080" s="118"/>
    </row>
    <row r="2081" spans="1:18">
      <c r="A2081" s="276">
        <v>2078</v>
      </c>
      <c r="B2081" s="308" t="str">
        <f t="shared" si="1102"/>
        <v/>
      </c>
      <c r="C2081" s="310" t="str">
        <f t="shared" ref="C2081:J2081" si="1191">IF(C1081="","",C1081)</f>
        <v>洛阳</v>
      </c>
      <c r="D2081" s="310">
        <f t="shared" si="1191"/>
        <v>1</v>
      </c>
      <c r="E2081" s="309">
        <f t="shared" si="1081"/>
        <v>410</v>
      </c>
      <c r="F2081" s="310" t="str">
        <f t="shared" si="1191"/>
        <v>行军数日，终于到达贼军主力所在之处……鼓角齐鸣,杀声阵阵，一场大战即将到来……</v>
      </c>
      <c r="G2081" s="310">
        <f t="shared" si="1191"/>
        <v>15</v>
      </c>
      <c r="H2081" s="310">
        <f t="shared" si="1191"/>
        <v>7</v>
      </c>
      <c r="I2081" s="310">
        <f t="shared" si="1191"/>
        <v>2</v>
      </c>
      <c r="J2081" s="310" t="str">
        <f t="shared" si="1191"/>
        <v>董卓</v>
      </c>
      <c r="K2081" s="317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3" t="str">
        <f t="shared" si="1138"/>
        <v/>
      </c>
      <c r="R2081" s="118"/>
    </row>
    <row r="2082" spans="1:18">
      <c r="A2082" s="276">
        <v>2079</v>
      </c>
      <c r="B2082" s="308" t="str">
        <f t="shared" si="1102"/>
        <v/>
      </c>
      <c r="C2082" s="310" t="str">
        <f t="shared" ref="C2082:J2082" si="1193">IF(C1082="","",C1082)</f>
        <v/>
      </c>
      <c r="D2082" s="310" t="str">
        <f t="shared" si="1193"/>
        <v/>
      </c>
      <c r="E2082" s="309" t="str">
        <f t="shared" si="1081"/>
        <v/>
      </c>
      <c r="F2082" s="310" t="str">
        <f t="shared" si="1193"/>
        <v/>
      </c>
      <c r="G2082" s="310" t="str">
        <f t="shared" si="1193"/>
        <v/>
      </c>
      <c r="H2082" s="310" t="str">
        <f t="shared" si="1193"/>
        <v/>
      </c>
      <c r="I2082" s="310" t="str">
        <f t="shared" si="1193"/>
        <v/>
      </c>
      <c r="J2082" s="310" t="str">
        <f t="shared" si="1193"/>
        <v/>
      </c>
      <c r="K2082" s="317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3" t="str">
        <f t="shared" si="1138"/>
        <v/>
      </c>
      <c r="R2082" s="118"/>
    </row>
    <row r="2083" spans="1:18">
      <c r="A2083" s="276">
        <v>2080</v>
      </c>
      <c r="B2083" s="308" t="str">
        <f t="shared" si="1102"/>
        <v/>
      </c>
      <c r="C2083" s="310" t="str">
        <f t="shared" ref="C2083:J2083" si="1195">IF(C1083="","",C1083)</f>
        <v/>
      </c>
      <c r="D2083" s="310" t="str">
        <f t="shared" si="1195"/>
        <v/>
      </c>
      <c r="E2083" s="309" t="str">
        <f t="shared" si="1081"/>
        <v/>
      </c>
      <c r="F2083" s="310" t="str">
        <f t="shared" si="1195"/>
        <v/>
      </c>
      <c r="G2083" s="310" t="str">
        <f t="shared" si="1195"/>
        <v/>
      </c>
      <c r="H2083" s="310" t="str">
        <f t="shared" si="1195"/>
        <v/>
      </c>
      <c r="I2083" s="310" t="str">
        <f t="shared" si="1195"/>
        <v/>
      </c>
      <c r="J2083" s="310" t="str">
        <f t="shared" si="1195"/>
        <v/>
      </c>
      <c r="K2083" s="317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3" t="str">
        <f t="shared" si="1138"/>
        <v/>
      </c>
      <c r="R2083" s="118"/>
    </row>
    <row r="2084" spans="1:18">
      <c r="A2084" s="276">
        <v>2081</v>
      </c>
      <c r="B2084" s="308" t="str">
        <f t="shared" si="1102"/>
        <v/>
      </c>
      <c r="C2084" s="310" t="str">
        <f t="shared" ref="C2084:J2084" si="1198">IF(C1084="","",C1084)</f>
        <v/>
      </c>
      <c r="D2084" s="310" t="str">
        <f t="shared" si="1198"/>
        <v/>
      </c>
      <c r="E2084" s="309" t="str">
        <f t="shared" si="1081"/>
        <v/>
      </c>
      <c r="F2084" s="310" t="str">
        <f t="shared" si="1198"/>
        <v/>
      </c>
      <c r="G2084" s="310" t="str">
        <f t="shared" si="1198"/>
        <v/>
      </c>
      <c r="H2084" s="310" t="str">
        <f t="shared" si="1198"/>
        <v/>
      </c>
      <c r="I2084" s="310" t="str">
        <f t="shared" si="1198"/>
        <v/>
      </c>
      <c r="J2084" s="310" t="str">
        <f t="shared" si="1198"/>
        <v/>
      </c>
      <c r="K2084" s="317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3" t="str">
        <f t="shared" si="1138"/>
        <v/>
      </c>
      <c r="R2084" s="118"/>
    </row>
    <row r="2085" spans="1:18">
      <c r="A2085" s="276">
        <v>2082</v>
      </c>
      <c r="B2085" s="308" t="str">
        <f t="shared" si="1102"/>
        <v/>
      </c>
      <c r="C2085" s="310" t="str">
        <f t="shared" ref="C2085:J2085" si="1200">IF(C1085="","",C1085)</f>
        <v/>
      </c>
      <c r="D2085" s="310" t="str">
        <f t="shared" si="1200"/>
        <v/>
      </c>
      <c r="E2085" s="309" t="str">
        <f t="shared" si="1081"/>
        <v/>
      </c>
      <c r="F2085" s="310" t="str">
        <f t="shared" si="1200"/>
        <v/>
      </c>
      <c r="G2085" s="310" t="str">
        <f t="shared" si="1200"/>
        <v/>
      </c>
      <c r="H2085" s="310" t="str">
        <f t="shared" si="1200"/>
        <v/>
      </c>
      <c r="I2085" s="310" t="str">
        <f t="shared" si="1200"/>
        <v/>
      </c>
      <c r="J2085" s="310" t="str">
        <f t="shared" si="1200"/>
        <v/>
      </c>
      <c r="K2085" s="317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3" t="str">
        <f t="shared" si="1138"/>
        <v/>
      </c>
      <c r="R2085" s="118"/>
    </row>
    <row r="2086" spans="1:18">
      <c r="A2086" s="276">
        <v>2083</v>
      </c>
      <c r="B2086" s="308" t="str">
        <f t="shared" si="1102"/>
        <v/>
      </c>
      <c r="C2086" s="310" t="str">
        <f t="shared" ref="C2086:J2086" si="1202">IF(C1086="","",C1086)</f>
        <v/>
      </c>
      <c r="D2086" s="310" t="str">
        <f t="shared" si="1202"/>
        <v/>
      </c>
      <c r="E2086" s="309" t="str">
        <f t="shared" si="1081"/>
        <v/>
      </c>
      <c r="F2086" s="310" t="str">
        <f t="shared" si="1202"/>
        <v/>
      </c>
      <c r="G2086" s="310" t="str">
        <f t="shared" si="1202"/>
        <v/>
      </c>
      <c r="H2086" s="310" t="str">
        <f t="shared" si="1202"/>
        <v/>
      </c>
      <c r="I2086" s="310" t="str">
        <f t="shared" si="1202"/>
        <v/>
      </c>
      <c r="J2086" s="310" t="str">
        <f t="shared" si="1202"/>
        <v/>
      </c>
      <c r="K2086" s="317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3" t="str">
        <f t="shared" si="1138"/>
        <v/>
      </c>
      <c r="R2086" s="118"/>
    </row>
    <row r="2087" spans="1:18">
      <c r="A2087" s="276">
        <v>2084</v>
      </c>
      <c r="B2087" s="308" t="str">
        <f t="shared" si="1102"/>
        <v/>
      </c>
      <c r="C2087" s="310" t="str">
        <f t="shared" ref="C2087:J2087" si="1204">IF(C1087="","",C1087)</f>
        <v/>
      </c>
      <c r="D2087" s="310" t="str">
        <f t="shared" si="1204"/>
        <v/>
      </c>
      <c r="E2087" s="309" t="str">
        <f t="shared" si="1081"/>
        <v/>
      </c>
      <c r="F2087" s="310" t="str">
        <f t="shared" si="1204"/>
        <v/>
      </c>
      <c r="G2087" s="310" t="str">
        <f t="shared" si="1204"/>
        <v/>
      </c>
      <c r="H2087" s="310" t="str">
        <f t="shared" si="1204"/>
        <v/>
      </c>
      <c r="I2087" s="310" t="str">
        <f t="shared" si="1204"/>
        <v/>
      </c>
      <c r="J2087" s="310" t="str">
        <f t="shared" si="1204"/>
        <v/>
      </c>
      <c r="K2087" s="317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3" t="str">
        <f t="shared" si="1138"/>
        <v/>
      </c>
      <c r="R2087" s="118"/>
    </row>
    <row r="2088" spans="1:18">
      <c r="A2088" s="276">
        <v>2085</v>
      </c>
      <c r="B2088" s="308" t="str">
        <f t="shared" si="1102"/>
        <v/>
      </c>
      <c r="C2088" s="310" t="str">
        <f t="shared" ref="C2088:J2088" si="1206">IF(C1088="","",C1088)</f>
        <v/>
      </c>
      <c r="D2088" s="310" t="str">
        <f t="shared" si="1206"/>
        <v/>
      </c>
      <c r="E2088" s="309" t="str">
        <f t="shared" si="1081"/>
        <v/>
      </c>
      <c r="F2088" s="310" t="str">
        <f t="shared" si="1206"/>
        <v/>
      </c>
      <c r="G2088" s="310" t="str">
        <f t="shared" si="1206"/>
        <v/>
      </c>
      <c r="H2088" s="310" t="str">
        <f t="shared" si="1206"/>
        <v/>
      </c>
      <c r="I2088" s="310" t="str">
        <f t="shared" si="1206"/>
        <v/>
      </c>
      <c r="J2088" s="310" t="str">
        <f t="shared" si="1206"/>
        <v/>
      </c>
      <c r="K2088" s="317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3" t="str">
        <f t="shared" si="1138"/>
        <v/>
      </c>
      <c r="R2088" s="118"/>
    </row>
    <row r="2089" spans="1:18">
      <c r="A2089" s="276">
        <v>2086</v>
      </c>
      <c r="B2089" s="308" t="str">
        <f t="shared" si="1102"/>
        <v/>
      </c>
      <c r="C2089" s="310" t="str">
        <f t="shared" ref="C2089:J2089" si="1208">IF(C1089="","",C1089)</f>
        <v/>
      </c>
      <c r="D2089" s="310" t="str">
        <f t="shared" si="1208"/>
        <v/>
      </c>
      <c r="E2089" s="309" t="str">
        <f t="shared" si="1081"/>
        <v/>
      </c>
      <c r="F2089" s="310" t="str">
        <f t="shared" si="1208"/>
        <v/>
      </c>
      <c r="G2089" s="310" t="str">
        <f t="shared" si="1208"/>
        <v/>
      </c>
      <c r="H2089" s="310" t="str">
        <f t="shared" si="1208"/>
        <v/>
      </c>
      <c r="I2089" s="310" t="str">
        <f t="shared" si="1208"/>
        <v/>
      </c>
      <c r="J2089" s="310" t="str">
        <f t="shared" si="1208"/>
        <v/>
      </c>
      <c r="K2089" s="317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3" t="str">
        <f t="shared" si="1138"/>
        <v/>
      </c>
      <c r="R2089" s="118"/>
    </row>
    <row r="2090" spans="1:18">
      <c r="A2090" s="276">
        <v>2087</v>
      </c>
      <c r="B2090" s="308" t="str">
        <f t="shared" si="1102"/>
        <v/>
      </c>
      <c r="C2090" s="310" t="str">
        <f t="shared" ref="C2090:J2090" si="1210">IF(C1090="","",C1090)</f>
        <v/>
      </c>
      <c r="D2090" s="310" t="str">
        <f t="shared" si="1210"/>
        <v/>
      </c>
      <c r="E2090" s="309" t="str">
        <f t="shared" si="1081"/>
        <v/>
      </c>
      <c r="F2090" s="310" t="str">
        <f t="shared" si="1210"/>
        <v/>
      </c>
      <c r="G2090" s="310" t="str">
        <f t="shared" si="1210"/>
        <v/>
      </c>
      <c r="H2090" s="310" t="str">
        <f t="shared" si="1210"/>
        <v/>
      </c>
      <c r="I2090" s="310" t="str">
        <f t="shared" si="1210"/>
        <v/>
      </c>
      <c r="J2090" s="310" t="str">
        <f t="shared" si="1210"/>
        <v/>
      </c>
      <c r="K2090" s="317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3" t="str">
        <f t="shared" si="1138"/>
        <v/>
      </c>
      <c r="R2090" s="118"/>
    </row>
    <row r="2091" spans="1:18">
      <c r="A2091" s="276">
        <v>2088</v>
      </c>
      <c r="B2091" s="308" t="str">
        <f t="shared" si="1102"/>
        <v/>
      </c>
      <c r="C2091" s="310" t="str">
        <f t="shared" ref="C2091:J2091" si="1212">IF(C1091="","",C1091)</f>
        <v/>
      </c>
      <c r="D2091" s="310" t="str">
        <f t="shared" si="1212"/>
        <v/>
      </c>
      <c r="E2091" s="309" t="str">
        <f t="shared" si="1081"/>
        <v/>
      </c>
      <c r="F2091" s="310" t="str">
        <f t="shared" si="1212"/>
        <v/>
      </c>
      <c r="G2091" s="310" t="str">
        <f t="shared" si="1212"/>
        <v/>
      </c>
      <c r="H2091" s="310" t="str">
        <f t="shared" si="1212"/>
        <v/>
      </c>
      <c r="I2091" s="310" t="str">
        <f t="shared" si="1212"/>
        <v/>
      </c>
      <c r="J2091" s="310" t="str">
        <f t="shared" si="1212"/>
        <v/>
      </c>
      <c r="K2091" s="317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3" t="str">
        <f t="shared" si="1138"/>
        <v/>
      </c>
      <c r="R2091" s="118"/>
    </row>
    <row r="2092" spans="1:18">
      <c r="A2092" s="276">
        <v>2089</v>
      </c>
      <c r="B2092" s="308" t="str">
        <f t="shared" si="1102"/>
        <v/>
      </c>
      <c r="C2092" s="310" t="str">
        <f t="shared" ref="C2092:J2092" si="1214">IF(C1092="","",C1092)</f>
        <v/>
      </c>
      <c r="D2092" s="310" t="str">
        <f t="shared" si="1214"/>
        <v/>
      </c>
      <c r="E2092" s="309" t="str">
        <f t="shared" ref="E2092:E2155" si="1215">IF(E1092="","",E1092+200)</f>
        <v/>
      </c>
      <c r="F2092" s="310" t="str">
        <f t="shared" si="1214"/>
        <v/>
      </c>
      <c r="G2092" s="310" t="str">
        <f t="shared" si="1214"/>
        <v/>
      </c>
      <c r="H2092" s="310" t="str">
        <f t="shared" si="1214"/>
        <v/>
      </c>
      <c r="I2092" s="310" t="str">
        <f t="shared" si="1214"/>
        <v/>
      </c>
      <c r="J2092" s="310" t="str">
        <f t="shared" si="1214"/>
        <v/>
      </c>
      <c r="K2092" s="317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3" t="str">
        <f t="shared" si="1138"/>
        <v/>
      </c>
      <c r="R2092" s="118"/>
    </row>
    <row r="2093" spans="1:18">
      <c r="A2093" s="276">
        <v>2090</v>
      </c>
      <c r="B2093" s="308" t="str">
        <f t="shared" si="1102"/>
        <v/>
      </c>
      <c r="C2093" s="310" t="str">
        <f t="shared" ref="C2093:J2093" si="1218">IF(C1093="","",C1093)</f>
        <v/>
      </c>
      <c r="D2093" s="310" t="str">
        <f t="shared" si="1218"/>
        <v/>
      </c>
      <c r="E2093" s="309" t="str">
        <f t="shared" si="1215"/>
        <v/>
      </c>
      <c r="F2093" s="310" t="str">
        <f t="shared" si="1218"/>
        <v/>
      </c>
      <c r="G2093" s="310" t="str">
        <f t="shared" si="1218"/>
        <v/>
      </c>
      <c r="H2093" s="310" t="str">
        <f t="shared" si="1218"/>
        <v/>
      </c>
      <c r="I2093" s="310" t="str">
        <f t="shared" si="1218"/>
        <v/>
      </c>
      <c r="J2093" s="310" t="str">
        <f t="shared" si="1218"/>
        <v/>
      </c>
      <c r="K2093" s="317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3" t="str">
        <f t="shared" si="1138"/>
        <v/>
      </c>
      <c r="R2093" s="118"/>
    </row>
    <row r="2094" spans="1:18">
      <c r="A2094" s="276">
        <v>2091</v>
      </c>
      <c r="B2094" s="308" t="str">
        <f t="shared" si="1102"/>
        <v/>
      </c>
      <c r="C2094" s="310" t="str">
        <f t="shared" ref="C2094:J2094" si="1220">IF(C1094="","",C1094)</f>
        <v/>
      </c>
      <c r="D2094" s="310" t="str">
        <f t="shared" si="1220"/>
        <v/>
      </c>
      <c r="E2094" s="309" t="str">
        <f t="shared" si="1215"/>
        <v/>
      </c>
      <c r="F2094" s="310" t="str">
        <f t="shared" si="1220"/>
        <v/>
      </c>
      <c r="G2094" s="310" t="str">
        <f t="shared" si="1220"/>
        <v/>
      </c>
      <c r="H2094" s="310" t="str">
        <f t="shared" si="1220"/>
        <v/>
      </c>
      <c r="I2094" s="310" t="str">
        <f t="shared" si="1220"/>
        <v/>
      </c>
      <c r="J2094" s="310" t="str">
        <f t="shared" si="1220"/>
        <v/>
      </c>
      <c r="K2094" s="317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3" t="str">
        <f t="shared" si="1138"/>
        <v/>
      </c>
      <c r="R2094" s="118"/>
    </row>
    <row r="2095" spans="1:18">
      <c r="A2095" s="276">
        <v>2092</v>
      </c>
      <c r="B2095" s="308" t="str">
        <f t="shared" si="1102"/>
        <v/>
      </c>
      <c r="C2095" s="310" t="str">
        <f t="shared" ref="C2095:J2095" si="1222">IF(C1095="","",C1095)</f>
        <v/>
      </c>
      <c r="D2095" s="310" t="str">
        <f t="shared" si="1222"/>
        <v/>
      </c>
      <c r="E2095" s="309" t="str">
        <f t="shared" si="1215"/>
        <v/>
      </c>
      <c r="F2095" s="310" t="str">
        <f t="shared" si="1222"/>
        <v/>
      </c>
      <c r="G2095" s="310" t="str">
        <f t="shared" si="1222"/>
        <v/>
      </c>
      <c r="H2095" s="310" t="str">
        <f t="shared" si="1222"/>
        <v/>
      </c>
      <c r="I2095" s="310" t="str">
        <f t="shared" si="1222"/>
        <v/>
      </c>
      <c r="J2095" s="310" t="str">
        <f t="shared" si="1222"/>
        <v/>
      </c>
      <c r="K2095" s="317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3" t="str">
        <f t="shared" si="1138"/>
        <v/>
      </c>
      <c r="R2095" s="118"/>
    </row>
    <row r="2096" spans="1:18">
      <c r="A2096" s="276">
        <v>2093</v>
      </c>
      <c r="B2096" s="308" t="str">
        <f t="shared" si="1102"/>
        <v/>
      </c>
      <c r="C2096" s="310" t="str">
        <f t="shared" ref="C2096:J2096" si="1224">IF(C1096="","",C1096)</f>
        <v/>
      </c>
      <c r="D2096" s="310" t="str">
        <f t="shared" si="1224"/>
        <v/>
      </c>
      <c r="E2096" s="309" t="str">
        <f t="shared" si="1215"/>
        <v/>
      </c>
      <c r="F2096" s="310" t="str">
        <f t="shared" si="1224"/>
        <v/>
      </c>
      <c r="G2096" s="310" t="str">
        <f t="shared" si="1224"/>
        <v/>
      </c>
      <c r="H2096" s="310" t="str">
        <f t="shared" si="1224"/>
        <v/>
      </c>
      <c r="I2096" s="310" t="str">
        <f t="shared" si="1224"/>
        <v/>
      </c>
      <c r="J2096" s="310" t="str">
        <f t="shared" si="1224"/>
        <v/>
      </c>
      <c r="K2096" s="317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3" t="str">
        <f t="shared" si="1138"/>
        <v/>
      </c>
      <c r="R2096" s="118"/>
    </row>
    <row r="2097" spans="1:18">
      <c r="A2097" s="276">
        <v>2094</v>
      </c>
      <c r="B2097" s="308" t="str">
        <f t="shared" si="1102"/>
        <v/>
      </c>
      <c r="C2097" s="310" t="str">
        <f t="shared" ref="C2097:J2097" si="1226">IF(C1097="","",C1097)</f>
        <v/>
      </c>
      <c r="D2097" s="310" t="str">
        <f t="shared" si="1226"/>
        <v/>
      </c>
      <c r="E2097" s="309" t="str">
        <f t="shared" si="1215"/>
        <v/>
      </c>
      <c r="F2097" s="310" t="str">
        <f t="shared" si="1226"/>
        <v/>
      </c>
      <c r="G2097" s="310" t="str">
        <f t="shared" si="1226"/>
        <v/>
      </c>
      <c r="H2097" s="310" t="str">
        <f t="shared" si="1226"/>
        <v/>
      </c>
      <c r="I2097" s="310" t="str">
        <f t="shared" si="1226"/>
        <v/>
      </c>
      <c r="J2097" s="310" t="str">
        <f t="shared" si="1226"/>
        <v/>
      </c>
      <c r="K2097" s="317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3" t="str">
        <f t="shared" si="1138"/>
        <v/>
      </c>
      <c r="R2097" s="118"/>
    </row>
    <row r="2098" spans="1:18">
      <c r="A2098" s="276">
        <v>2095</v>
      </c>
      <c r="B2098" s="308" t="str">
        <f t="shared" si="1102"/>
        <v/>
      </c>
      <c r="C2098" s="310" t="str">
        <f t="shared" ref="C2098:J2098" si="1228">IF(C1098="","",C1098)</f>
        <v/>
      </c>
      <c r="D2098" s="310" t="str">
        <f t="shared" si="1228"/>
        <v/>
      </c>
      <c r="E2098" s="309" t="str">
        <f t="shared" si="1215"/>
        <v/>
      </c>
      <c r="F2098" s="310" t="str">
        <f t="shared" si="1228"/>
        <v/>
      </c>
      <c r="G2098" s="310" t="str">
        <f t="shared" si="1228"/>
        <v/>
      </c>
      <c r="H2098" s="310" t="str">
        <f t="shared" si="1228"/>
        <v/>
      </c>
      <c r="I2098" s="310" t="str">
        <f t="shared" si="1228"/>
        <v/>
      </c>
      <c r="J2098" s="310" t="str">
        <f t="shared" si="1228"/>
        <v/>
      </c>
      <c r="K2098" s="317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3" t="str">
        <f t="shared" si="1138"/>
        <v/>
      </c>
      <c r="R2098" s="118"/>
    </row>
    <row r="2099" spans="1:18">
      <c r="A2099" s="276">
        <v>2096</v>
      </c>
      <c r="B2099" s="308" t="str">
        <f t="shared" si="1102"/>
        <v/>
      </c>
      <c r="C2099" s="310" t="str">
        <f t="shared" ref="C2099:J2099" si="1230">IF(C1099="","",C1099)</f>
        <v/>
      </c>
      <c r="D2099" s="310" t="str">
        <f t="shared" si="1230"/>
        <v/>
      </c>
      <c r="E2099" s="309" t="str">
        <f t="shared" si="1215"/>
        <v/>
      </c>
      <c r="F2099" s="310" t="str">
        <f t="shared" si="1230"/>
        <v/>
      </c>
      <c r="G2099" s="310" t="str">
        <f t="shared" si="1230"/>
        <v/>
      </c>
      <c r="H2099" s="310" t="str">
        <f t="shared" si="1230"/>
        <v/>
      </c>
      <c r="I2099" s="310" t="str">
        <f t="shared" si="1230"/>
        <v/>
      </c>
      <c r="J2099" s="310" t="str">
        <f t="shared" si="1230"/>
        <v/>
      </c>
      <c r="K2099" s="317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3" t="str">
        <f t="shared" si="1138"/>
        <v/>
      </c>
      <c r="R2099" s="118"/>
    </row>
    <row r="2100" spans="1:18">
      <c r="A2100" s="276">
        <v>2097</v>
      </c>
      <c r="B2100" s="308" t="str">
        <f t="shared" si="1102"/>
        <v/>
      </c>
      <c r="C2100" s="310" t="str">
        <f t="shared" ref="C2100:J2100" si="1232">IF(C1100="","",C1100)</f>
        <v/>
      </c>
      <c r="D2100" s="310" t="str">
        <f t="shared" si="1232"/>
        <v/>
      </c>
      <c r="E2100" s="309" t="str">
        <f t="shared" si="1215"/>
        <v/>
      </c>
      <c r="F2100" s="310" t="str">
        <f t="shared" si="1232"/>
        <v/>
      </c>
      <c r="G2100" s="310" t="str">
        <f t="shared" si="1232"/>
        <v/>
      </c>
      <c r="H2100" s="310" t="str">
        <f t="shared" si="1232"/>
        <v/>
      </c>
      <c r="I2100" s="310" t="str">
        <f t="shared" si="1232"/>
        <v/>
      </c>
      <c r="J2100" s="310" t="str">
        <f t="shared" si="1232"/>
        <v/>
      </c>
      <c r="K2100" s="317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3" t="str">
        <f t="shared" si="1138"/>
        <v/>
      </c>
      <c r="R2100" s="118"/>
    </row>
    <row r="2101" spans="1:18">
      <c r="A2101" s="276">
        <v>2098</v>
      </c>
      <c r="B2101" s="308" t="str">
        <f t="shared" si="1102"/>
        <v/>
      </c>
      <c r="C2101" s="310" t="str">
        <f t="shared" ref="C2101:J2101" si="1234">IF(C1101="","",C1101)</f>
        <v/>
      </c>
      <c r="D2101" s="310" t="str">
        <f t="shared" si="1234"/>
        <v/>
      </c>
      <c r="E2101" s="309" t="str">
        <f t="shared" si="1215"/>
        <v/>
      </c>
      <c r="F2101" s="310" t="str">
        <f t="shared" si="1234"/>
        <v/>
      </c>
      <c r="G2101" s="310" t="str">
        <f t="shared" si="1234"/>
        <v/>
      </c>
      <c r="H2101" s="310" t="str">
        <f t="shared" si="1234"/>
        <v/>
      </c>
      <c r="I2101" s="310" t="str">
        <f t="shared" si="1234"/>
        <v/>
      </c>
      <c r="J2101" s="310" t="str">
        <f t="shared" si="1234"/>
        <v/>
      </c>
      <c r="K2101" s="317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3" t="str">
        <f t="shared" si="1138"/>
        <v/>
      </c>
      <c r="R2101" s="118"/>
    </row>
    <row r="2102" spans="1:18">
      <c r="A2102" s="276">
        <v>2099</v>
      </c>
      <c r="B2102" s="308" t="str">
        <f t="shared" ref="B2102:B2165" si="1236">IF(K2102="","",K2102)</f>
        <v/>
      </c>
      <c r="C2102" s="310" t="str">
        <f t="shared" ref="C2102:J2102" si="1237">IF(C1102="","",C1102)</f>
        <v/>
      </c>
      <c r="D2102" s="310" t="str">
        <f t="shared" si="1237"/>
        <v/>
      </c>
      <c r="E2102" s="309" t="str">
        <f t="shared" si="1215"/>
        <v/>
      </c>
      <c r="F2102" s="310" t="str">
        <f t="shared" si="1237"/>
        <v/>
      </c>
      <c r="G2102" s="310" t="str">
        <f t="shared" si="1237"/>
        <v/>
      </c>
      <c r="H2102" s="310" t="str">
        <f t="shared" si="1237"/>
        <v/>
      </c>
      <c r="I2102" s="310" t="str">
        <f t="shared" si="1237"/>
        <v/>
      </c>
      <c r="J2102" s="310" t="str">
        <f t="shared" si="1237"/>
        <v/>
      </c>
      <c r="K2102" s="317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3" t="str">
        <f t="shared" si="1138"/>
        <v/>
      </c>
      <c r="R2102" s="118"/>
    </row>
    <row r="2103" s="178" customFormat="1" ht="14.25" spans="1:17">
      <c r="A2103" s="276">
        <v>2100</v>
      </c>
      <c r="B2103" s="340" t="str">
        <f t="shared" si="1236"/>
        <v/>
      </c>
      <c r="C2103" s="196" t="str">
        <f t="shared" ref="C2103:J2103" si="1239">IF(C1103="","",C1103)</f>
        <v/>
      </c>
      <c r="D2103" s="196" t="str">
        <f t="shared" si="1239"/>
        <v/>
      </c>
      <c r="E2103" s="341" t="str">
        <f t="shared" si="1215"/>
        <v/>
      </c>
      <c r="F2103" s="196" t="str">
        <f t="shared" si="1239"/>
        <v/>
      </c>
      <c r="G2103" s="196" t="str">
        <f t="shared" si="1239"/>
        <v/>
      </c>
      <c r="H2103" s="196" t="str">
        <f t="shared" si="1239"/>
        <v/>
      </c>
      <c r="I2103" s="196" t="str">
        <f t="shared" si="1239"/>
        <v/>
      </c>
      <c r="J2103" s="196" t="str">
        <f t="shared" si="1239"/>
        <v/>
      </c>
      <c r="K2103" s="342" t="str">
        <f t="shared" si="1196"/>
        <v/>
      </c>
      <c r="L2103" s="343" t="str">
        <f t="shared" ref="L2103:P2103" si="1240">IF(L1103="","",L1103+1000)</f>
        <v/>
      </c>
      <c r="M2103" s="343" t="str">
        <f t="shared" si="1217"/>
        <v/>
      </c>
      <c r="N2103" s="343" t="str">
        <f t="shared" si="1240"/>
        <v/>
      </c>
      <c r="O2103" s="343" t="str">
        <f t="shared" si="1137"/>
        <v/>
      </c>
      <c r="P2103" s="343" t="str">
        <f t="shared" si="1240"/>
        <v/>
      </c>
      <c r="Q2103" s="344" t="str">
        <f t="shared" si="1138"/>
        <v/>
      </c>
    </row>
    <row r="2104" s="177" customFormat="1" spans="1:18">
      <c r="A2104" s="276">
        <v>2101</v>
      </c>
      <c r="B2104" s="306" t="str">
        <f t="shared" si="1236"/>
        <v>2102,2103</v>
      </c>
      <c r="C2104" s="275" t="str">
        <f t="shared" ref="C2104:J2104" si="1241">IF(C1104="","",C1104)</f>
        <v>三选</v>
      </c>
      <c r="D2104" s="275">
        <f t="shared" si="1241"/>
        <v>5</v>
      </c>
      <c r="E2104" s="307" t="str">
        <f t="shared" si="1215"/>
        <v/>
      </c>
      <c r="F2104" s="275" t="str">
        <f t="shared" si="1241"/>
        <v>风和日丽，旌旗招展。大军启程不久，前方探子来报，有一仙人拦路，愿助你一臂之力……</v>
      </c>
      <c r="G2104" s="275">
        <f t="shared" si="1241"/>
        <v>5</v>
      </c>
      <c r="H2104" s="275" t="str">
        <f t="shared" si="1241"/>
        <v/>
      </c>
      <c r="I2104" s="275" t="str">
        <f t="shared" si="1241"/>
        <v/>
      </c>
      <c r="J2104" s="275" t="str">
        <f t="shared" si="1241"/>
        <v/>
      </c>
      <c r="K2104" s="324" t="str">
        <f t="shared" si="1196"/>
        <v>2102,2103</v>
      </c>
      <c r="L2104" s="325">
        <f t="shared" ref="L2104:P2104" si="1242">IF(L1104="","",L1104+1000)</f>
        <v>2102</v>
      </c>
      <c r="M2104" s="325" t="str">
        <f t="shared" si="1217"/>
        <v>,</v>
      </c>
      <c r="N2104" s="325">
        <f t="shared" si="1242"/>
        <v>2103</v>
      </c>
      <c r="O2104" s="269" t="str">
        <f t="shared" ref="O2104:O2153" si="1243">IF(O1104="","",O1104)</f>
        <v/>
      </c>
      <c r="P2104" s="325" t="str">
        <f t="shared" si="1242"/>
        <v/>
      </c>
      <c r="Q2104" s="333" t="str">
        <f t="shared" ref="Q2104:Q2153" si="1244">IF(Q1104="","",Q1104)</f>
        <v/>
      </c>
      <c r="R2104" s="177" t="s">
        <v>2894</v>
      </c>
    </row>
    <row r="2105" spans="1:18">
      <c r="A2105" s="276">
        <v>2102</v>
      </c>
      <c r="B2105" s="308" t="str">
        <f t="shared" si="1236"/>
        <v>2104,2105</v>
      </c>
      <c r="C2105" s="310" t="str">
        <f t="shared" ref="C2105:J2105" si="1245">IF(C1105="","",C1105)</f>
        <v>下邳</v>
      </c>
      <c r="D2105" s="310">
        <f t="shared" si="1245"/>
        <v>1</v>
      </c>
      <c r="E2105" s="309">
        <f t="shared" si="1215"/>
        <v>411</v>
      </c>
      <c r="F2105" s="310" t="str">
        <f t="shared" si="1245"/>
        <v>大军行至一城池之下，贼军守将向你叫嚣：此城粮草充足，城墙坚固，愿阁下知难而退，莫要枉送性命……</v>
      </c>
      <c r="G2105" s="310">
        <f t="shared" si="1245"/>
        <v>9</v>
      </c>
      <c r="H2105" s="310">
        <f t="shared" si="1245"/>
        <v>1</v>
      </c>
      <c r="I2105" s="310">
        <f t="shared" si="1245"/>
        <v>1</v>
      </c>
      <c r="J2105" s="310" t="str">
        <f t="shared" si="1245"/>
        <v>陶谦</v>
      </c>
      <c r="K2105" s="317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3" t="str">
        <f t="shared" si="1244"/>
        <v/>
      </c>
      <c r="R2105" s="118"/>
    </row>
    <row r="2106" spans="1:18">
      <c r="A2106" s="276">
        <v>2103</v>
      </c>
      <c r="B2106" s="308" t="str">
        <f t="shared" si="1236"/>
        <v>2105,2106</v>
      </c>
      <c r="C2106" s="310" t="str">
        <f t="shared" ref="C2106:J2106" si="1247">IF(C1106="","",C1106)</f>
        <v>小沛</v>
      </c>
      <c r="D2106" s="310">
        <f t="shared" si="1247"/>
        <v>1</v>
      </c>
      <c r="E2106" s="309">
        <f t="shared" si="1215"/>
        <v>411</v>
      </c>
      <c r="F2106" s="310" t="str">
        <f t="shared" si="1247"/>
        <v>大军行至一城池之下，贼军守将向你叫嚣：尔等插标卖首之辈，见本将在此，还敢来送死？</v>
      </c>
      <c r="G2106" s="310">
        <f t="shared" si="1247"/>
        <v>10</v>
      </c>
      <c r="H2106" s="310">
        <f t="shared" si="1247"/>
        <v>2</v>
      </c>
      <c r="I2106" s="310">
        <f t="shared" si="1247"/>
        <v>1</v>
      </c>
      <c r="J2106" s="310" t="str">
        <f t="shared" si="1247"/>
        <v>吕布</v>
      </c>
      <c r="K2106" s="317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3" t="str">
        <f t="shared" si="1244"/>
        <v/>
      </c>
      <c r="R2106" s="118"/>
    </row>
    <row r="2107" spans="1:18">
      <c r="A2107" s="276">
        <v>2104</v>
      </c>
      <c r="B2107" s="308" t="str">
        <f t="shared" si="1236"/>
        <v>2107,2108,2109,</v>
      </c>
      <c r="C2107" s="310" t="str">
        <f t="shared" ref="C2107:J2107" si="1249">IF(C1107="","",C1107)</f>
        <v>矿山</v>
      </c>
      <c r="D2107" s="310">
        <f t="shared" si="1249"/>
        <v>1</v>
      </c>
      <c r="E2107" s="309">
        <f t="shared" si="1215"/>
        <v>526</v>
      </c>
      <c r="F2107" s="310" t="str">
        <f t="shared" si="1249"/>
        <v>探子来报，前方有一座废弃矿山，是否前往探视？</v>
      </c>
      <c r="G2107" s="310">
        <f t="shared" si="1249"/>
        <v>16</v>
      </c>
      <c r="H2107" s="310">
        <f t="shared" si="1249"/>
        <v>4</v>
      </c>
      <c r="I2107" s="310">
        <f t="shared" si="1249"/>
        <v>1</v>
      </c>
      <c r="J2107" s="310" t="str">
        <f t="shared" si="1249"/>
        <v>金</v>
      </c>
      <c r="K2107" s="317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3" t="str">
        <f t="shared" si="1244"/>
        <v>,</v>
      </c>
      <c r="R2107" s="118"/>
    </row>
    <row r="2108" spans="1:18">
      <c r="A2108" s="276">
        <v>2105</v>
      </c>
      <c r="B2108" s="308" t="str">
        <f t="shared" si="1236"/>
        <v>2107,2108,2109,</v>
      </c>
      <c r="C2108" s="310" t="str">
        <f t="shared" ref="C2108:J2108" si="1251">IF(C1108="","",C1108)</f>
        <v>鬼城</v>
      </c>
      <c r="D2108" s="310">
        <f t="shared" si="1251"/>
        <v>7</v>
      </c>
      <c r="E2108" s="309">
        <f t="shared" si="1215"/>
        <v>524</v>
      </c>
      <c r="F2108" s="310" t="str">
        <f t="shared" si="1251"/>
        <v>传闻前方乃一座鬼城，常有异兽鬼怪出没……你心生疑虑，不知如何……</v>
      </c>
      <c r="G2108" s="310">
        <f t="shared" si="1251"/>
        <v>11</v>
      </c>
      <c r="H2108" s="310">
        <f t="shared" si="1251"/>
        <v>3</v>
      </c>
      <c r="I2108" s="310">
        <f t="shared" si="1251"/>
        <v>1</v>
      </c>
      <c r="J2108" s="310" t="str">
        <f t="shared" si="1251"/>
        <v/>
      </c>
      <c r="K2108" s="317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3" t="str">
        <f t="shared" si="1244"/>
        <v>,</v>
      </c>
      <c r="R2108" s="118"/>
    </row>
    <row r="2109" spans="1:18">
      <c r="A2109" s="276">
        <v>2106</v>
      </c>
      <c r="B2109" s="308" t="str">
        <f t="shared" si="1236"/>
        <v>2107,2108,2109,</v>
      </c>
      <c r="C2109" s="310" t="str">
        <f t="shared" ref="C2109:J2109" si="1253">IF(C1109="","",C1109)</f>
        <v>答题</v>
      </c>
      <c r="D2109" s="310">
        <f t="shared" si="1253"/>
        <v>3</v>
      </c>
      <c r="E2109" s="309" t="str">
        <f t="shared" si="1215"/>
        <v/>
      </c>
      <c r="F2109" s="310" t="str">
        <f t="shared" si="1253"/>
        <v>夜半时分，你正于军营之中阅读兵书，忽账外出现一鹤发老翁，笑你只读死书，不晓得天下之事，而后向你提出一问……</v>
      </c>
      <c r="G2109" s="310">
        <f t="shared" si="1253"/>
        <v>3</v>
      </c>
      <c r="H2109" s="310" t="str">
        <f t="shared" si="1253"/>
        <v/>
      </c>
      <c r="I2109" s="310" t="str">
        <f t="shared" si="1253"/>
        <v/>
      </c>
      <c r="J2109" s="310" t="str">
        <f t="shared" si="1253"/>
        <v/>
      </c>
      <c r="K2109" s="317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3" t="str">
        <f t="shared" si="1244"/>
        <v>,</v>
      </c>
      <c r="R2109" s="118"/>
    </row>
    <row r="2110" spans="1:18">
      <c r="A2110" s="276">
        <v>2107</v>
      </c>
      <c r="B2110" s="308" t="str">
        <f t="shared" si="1236"/>
        <v>2110,2111</v>
      </c>
      <c r="C2110" s="310" t="str">
        <f t="shared" ref="C2110:J2110" si="1255">IF(C1110="","",C1110)</f>
        <v>剑阁</v>
      </c>
      <c r="D2110" s="310">
        <f t="shared" si="1255"/>
        <v>9</v>
      </c>
      <c r="E2110" s="309">
        <f t="shared" si="1215"/>
        <v>522</v>
      </c>
      <c r="F2110" s="310" t="str">
        <f t="shared" si="1255"/>
        <v>前方乃一狭窄关隘，进可攻退可守，此等要害之地，仅有一壮士驻守于此。你上前观望，此人绝非等闲之辈……</v>
      </c>
      <c r="G2110" s="310">
        <f t="shared" si="1255"/>
        <v>12</v>
      </c>
      <c r="H2110" s="310">
        <f t="shared" si="1255"/>
        <v>4</v>
      </c>
      <c r="I2110" s="310">
        <f t="shared" si="1255"/>
        <v>1</v>
      </c>
      <c r="J2110" s="310" t="str">
        <f t="shared" si="1255"/>
        <v>豪杰</v>
      </c>
      <c r="K2110" s="317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3" t="str">
        <f t="shared" si="1244"/>
        <v/>
      </c>
      <c r="R2110" s="118"/>
    </row>
    <row r="2111" spans="1:18">
      <c r="A2111" s="276">
        <v>2108</v>
      </c>
      <c r="B2111" s="308" t="str">
        <f t="shared" si="1236"/>
        <v>2111,</v>
      </c>
      <c r="C2111" s="310" t="str">
        <f t="shared" ref="C2111:J2111" si="1257">IF(C1111="","",C1111)</f>
        <v>汉中</v>
      </c>
      <c r="D2111" s="310">
        <f t="shared" si="1257"/>
        <v>1</v>
      </c>
      <c r="E2111" s="309">
        <f t="shared" si="1215"/>
        <v>412</v>
      </c>
      <c r="F2111" s="310" t="str">
        <f t="shared" si="1257"/>
        <v>大军行至一城池之下，贼军守将向你叫嚣：尔等插标卖首之辈，见本将在此，还敢来送死？</v>
      </c>
      <c r="G2111" s="310">
        <f t="shared" si="1257"/>
        <v>13</v>
      </c>
      <c r="H2111" s="310">
        <f t="shared" si="1257"/>
        <v>5</v>
      </c>
      <c r="I2111" s="310">
        <f t="shared" si="1257"/>
        <v>1</v>
      </c>
      <c r="J2111" s="310" t="str">
        <f t="shared" si="1257"/>
        <v>袁绍</v>
      </c>
      <c r="K2111" s="317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3" t="str">
        <f t="shared" si="1244"/>
        <v/>
      </c>
      <c r="R2111" s="118"/>
    </row>
    <row r="2112" spans="1:18">
      <c r="A2112" s="276">
        <v>2109</v>
      </c>
      <c r="B2112" s="308" t="str">
        <f t="shared" si="1236"/>
        <v>2111,2112</v>
      </c>
      <c r="C2112" s="310" t="str">
        <f t="shared" ref="C2112:J2112" si="1259">IF(C1112="","",C1112)</f>
        <v>芒砀山</v>
      </c>
      <c r="D2112" s="310">
        <f t="shared" si="1259"/>
        <v>8</v>
      </c>
      <c r="E2112" s="309">
        <f t="shared" si="1215"/>
        <v>521</v>
      </c>
      <c r="F2112" s="310" t="str">
        <f t="shared" si="1259"/>
        <v>大军行至荒山野岭之中，忽一伙贼人出现，向你喊道：此山是我开，此树是我栽，要想从此过，留下买路财……</v>
      </c>
      <c r="G2112" s="310">
        <f t="shared" si="1259"/>
        <v>14</v>
      </c>
      <c r="H2112" s="310">
        <f t="shared" si="1259"/>
        <v>6</v>
      </c>
      <c r="I2112" s="310">
        <f t="shared" si="1259"/>
        <v>1</v>
      </c>
      <c r="J2112" s="310" t="str">
        <f t="shared" si="1259"/>
        <v>黄巾贼</v>
      </c>
      <c r="K2112" s="317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3" t="str">
        <f t="shared" si="1244"/>
        <v/>
      </c>
      <c r="R2112" s="118"/>
    </row>
    <row r="2113" spans="1:18">
      <c r="A2113" s="276">
        <v>2110</v>
      </c>
      <c r="B2113" s="308" t="str">
        <f t="shared" si="1236"/>
        <v>2113,2114,2115,</v>
      </c>
      <c r="C2113" s="310" t="str">
        <f t="shared" ref="C2113:J2113" si="1261">IF(C1113="","",C1113)</f>
        <v>答题</v>
      </c>
      <c r="D2113" s="310">
        <f t="shared" si="1261"/>
        <v>3</v>
      </c>
      <c r="E2113" s="309" t="str">
        <f t="shared" si="1215"/>
        <v/>
      </c>
      <c r="F2113" s="310" t="str">
        <f t="shared" si="1261"/>
        <v>夜半时分，你正于军营之中阅读兵书，忽账外出现一鹤发老翁，笑你只读死书，不晓得天下之事，而后向你提出一问……</v>
      </c>
      <c r="G2113" s="310">
        <f t="shared" si="1261"/>
        <v>3</v>
      </c>
      <c r="H2113" s="310" t="str">
        <f t="shared" si="1261"/>
        <v/>
      </c>
      <c r="I2113" s="310" t="str">
        <f t="shared" si="1261"/>
        <v/>
      </c>
      <c r="J2113" s="310" t="str">
        <f t="shared" si="1261"/>
        <v/>
      </c>
      <c r="K2113" s="317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3" t="str">
        <f t="shared" si="1244"/>
        <v>,</v>
      </c>
      <c r="R2113" s="118"/>
    </row>
    <row r="2114" spans="1:18">
      <c r="A2114" s="276">
        <v>2111</v>
      </c>
      <c r="B2114" s="308" t="str">
        <f t="shared" si="1236"/>
        <v>2113,2114,2115,</v>
      </c>
      <c r="C2114" s="310" t="str">
        <f t="shared" ref="C2114:J2114" si="1263">IF(C1114="","",C1114)</f>
        <v>购买</v>
      </c>
      <c r="D2114" s="310">
        <f t="shared" si="1263"/>
        <v>6</v>
      </c>
      <c r="E2114" s="309" t="str">
        <f t="shared" si="1215"/>
        <v/>
      </c>
      <c r="F2114" s="310" t="str">
        <f t="shared" si="1263"/>
        <v>你素闻前方有一商贾之地，可招募将士或购置器械，你查看所剩钱财，犹豫是否前往……</v>
      </c>
      <c r="G2114" s="310">
        <f t="shared" si="1263"/>
        <v>6</v>
      </c>
      <c r="H2114" s="310" t="str">
        <f t="shared" si="1263"/>
        <v/>
      </c>
      <c r="I2114" s="310" t="str">
        <f t="shared" si="1263"/>
        <v/>
      </c>
      <c r="J2114" s="310" t="str">
        <f t="shared" si="1263"/>
        <v/>
      </c>
      <c r="K2114" s="317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3" t="str">
        <f t="shared" si="1244"/>
        <v>,</v>
      </c>
      <c r="R2114" s="118"/>
    </row>
    <row r="2115" spans="1:18">
      <c r="A2115" s="276">
        <v>2112</v>
      </c>
      <c r="B2115" s="308" t="str">
        <f t="shared" si="1236"/>
        <v>2113,2114,2115,</v>
      </c>
      <c r="C2115" s="310" t="str">
        <f t="shared" ref="C2115:J2115" si="1265">IF(C1115="","",C1115)</f>
        <v>矿山</v>
      </c>
      <c r="D2115" s="310">
        <f t="shared" si="1265"/>
        <v>1</v>
      </c>
      <c r="E2115" s="309">
        <f t="shared" si="1215"/>
        <v>526</v>
      </c>
      <c r="F2115" s="310" t="str">
        <f t="shared" si="1265"/>
        <v>探子来报，前方有一座废弃矿山，是否前往探视？</v>
      </c>
      <c r="G2115" s="310">
        <f t="shared" si="1265"/>
        <v>16</v>
      </c>
      <c r="H2115" s="310">
        <f t="shared" si="1265"/>
        <v>4</v>
      </c>
      <c r="I2115" s="310">
        <f t="shared" si="1265"/>
        <v>1</v>
      </c>
      <c r="J2115" s="310" t="str">
        <f t="shared" si="1265"/>
        <v>金</v>
      </c>
      <c r="K2115" s="317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3" t="str">
        <f t="shared" si="1244"/>
        <v>,</v>
      </c>
      <c r="R2115" s="118"/>
    </row>
    <row r="2116" spans="1:18">
      <c r="A2116" s="276">
        <v>2113</v>
      </c>
      <c r="B2116" s="308" t="str">
        <f t="shared" si="1236"/>
        <v>2116,</v>
      </c>
      <c r="C2116" s="310" t="str">
        <f t="shared" ref="C2116:J2116" si="1267">IF(C1116="","",C1116)</f>
        <v>铁笼山</v>
      </c>
      <c r="D2116" s="310">
        <f t="shared" si="1267"/>
        <v>8</v>
      </c>
      <c r="E2116" s="309">
        <f t="shared" si="1215"/>
        <v>521</v>
      </c>
      <c r="F2116" s="310" t="str">
        <f t="shared" si="1267"/>
        <v>大军行至荒山野岭之中，忽一伙贼人出现，向你喊道：此山是我开，此树是我栽，要想从此过，留下买路财……</v>
      </c>
      <c r="G2116" s="310">
        <f t="shared" si="1267"/>
        <v>9</v>
      </c>
      <c r="H2116" s="310">
        <f t="shared" si="1267"/>
        <v>7</v>
      </c>
      <c r="I2116" s="310">
        <f t="shared" si="1267"/>
        <v>1</v>
      </c>
      <c r="J2116" s="310" t="str">
        <f t="shared" si="1267"/>
        <v>黑山贼</v>
      </c>
      <c r="K2116" s="317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3" t="str">
        <f t="shared" si="1244"/>
        <v/>
      </c>
      <c r="R2116" s="118"/>
    </row>
    <row r="2117" spans="1:18">
      <c r="A2117" s="276">
        <v>2114</v>
      </c>
      <c r="B2117" s="308" t="str">
        <f t="shared" si="1236"/>
        <v>2116,</v>
      </c>
      <c r="C2117" s="310" t="str">
        <f t="shared" ref="C2117:J2117" si="1269">IF(C1117="","",C1117)</f>
        <v>天水</v>
      </c>
      <c r="D2117" s="310">
        <f t="shared" si="1269"/>
        <v>1</v>
      </c>
      <c r="E2117" s="309">
        <f t="shared" si="1215"/>
        <v>413</v>
      </c>
      <c r="F2117" s="310" t="str">
        <f t="shared" si="1269"/>
        <v>大军行进数日，探子来报，前方城池已被贼军所占……你前往探视，见贼军早已严阵以待……</v>
      </c>
      <c r="G2117" s="310">
        <f t="shared" si="1269"/>
        <v>10</v>
      </c>
      <c r="H2117" s="310">
        <f t="shared" si="1269"/>
        <v>8</v>
      </c>
      <c r="I2117" s="310">
        <f t="shared" si="1269"/>
        <v>1</v>
      </c>
      <c r="J2117" s="310" t="str">
        <f t="shared" si="1269"/>
        <v>孙坚</v>
      </c>
      <c r="K2117" s="317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3" t="str">
        <f t="shared" si="1244"/>
        <v/>
      </c>
      <c r="R2117" s="118"/>
    </row>
    <row r="2118" spans="1:18">
      <c r="A2118" s="276">
        <v>2115</v>
      </c>
      <c r="B2118" s="308" t="str">
        <f t="shared" si="1236"/>
        <v>2116,</v>
      </c>
      <c r="C2118" s="310" t="str">
        <f t="shared" ref="C2118:J2118" si="1271">IF(C1118="","",C1118)</f>
        <v>葭萌关</v>
      </c>
      <c r="D2118" s="310">
        <f t="shared" si="1271"/>
        <v>9</v>
      </c>
      <c r="E2118" s="309">
        <f t="shared" si="1215"/>
        <v>522</v>
      </c>
      <c r="F2118" s="310" t="str">
        <f t="shared" si="1271"/>
        <v>前方乃一狭窄关隘，进可攻退可守，此等要害之地，仅有一壮士驻守于此。你上前观望，此人绝非等闲之辈……</v>
      </c>
      <c r="G2118" s="310">
        <f t="shared" si="1271"/>
        <v>11</v>
      </c>
      <c r="H2118" s="310">
        <f t="shared" si="1271"/>
        <v>9</v>
      </c>
      <c r="I2118" s="310">
        <f t="shared" si="1271"/>
        <v>1</v>
      </c>
      <c r="J2118" s="310" t="str">
        <f t="shared" si="1271"/>
        <v>豪杰</v>
      </c>
      <c r="K2118" s="317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3" t="str">
        <f t="shared" si="1244"/>
        <v/>
      </c>
      <c r="R2118" s="118"/>
    </row>
    <row r="2119" spans="1:18">
      <c r="A2119" s="276">
        <v>2116</v>
      </c>
      <c r="B2119" s="308" t="str">
        <f t="shared" si="1236"/>
        <v>2117,2118,2119,</v>
      </c>
      <c r="C2119" s="310" t="str">
        <f t="shared" ref="C2119:J2119" si="1273">IF(C1119="","",C1119)</f>
        <v>三选</v>
      </c>
      <c r="D2119" s="310">
        <f t="shared" si="1273"/>
        <v>5</v>
      </c>
      <c r="E2119" s="309" t="str">
        <f t="shared" si="1215"/>
        <v/>
      </c>
      <c r="F2119" s="310" t="str">
        <f t="shared" si="1273"/>
        <v>风和日丽，旌旗招展。大军启程不久，前方探子来报，有一仙人拦路，愿助你一臂之力……</v>
      </c>
      <c r="G2119" s="310">
        <f t="shared" si="1273"/>
        <v>5</v>
      </c>
      <c r="H2119" s="310" t="str">
        <f t="shared" si="1273"/>
        <v/>
      </c>
      <c r="I2119" s="310" t="str">
        <f t="shared" si="1273"/>
        <v/>
      </c>
      <c r="J2119" s="310" t="str">
        <f t="shared" si="1273"/>
        <v/>
      </c>
      <c r="K2119" s="317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3" t="str">
        <f t="shared" si="1244"/>
        <v>,</v>
      </c>
      <c r="R2119" s="118"/>
    </row>
    <row r="2120" spans="1:18">
      <c r="A2120" s="276">
        <v>2117</v>
      </c>
      <c r="B2120" s="308" t="str">
        <f t="shared" si="1236"/>
        <v>2120,2121,</v>
      </c>
      <c r="C2120" s="310" t="str">
        <f t="shared" ref="C2120:J2120" si="1275">IF(C1120="","",C1120)</f>
        <v>先秦古墓</v>
      </c>
      <c r="D2120" s="310">
        <f t="shared" si="1275"/>
        <v>10</v>
      </c>
      <c r="E2120" s="309">
        <f t="shared" si="1215"/>
        <v>523</v>
      </c>
      <c r="F2120" s="310" t="str">
        <f t="shared" si="1275"/>
        <v>大军行至一荒芜之地，方圆百里了无人烟，令你心生畏惧……正当你要掉头，一座古城忽现于迷雾之中……</v>
      </c>
      <c r="G2120" s="310">
        <f t="shared" si="1275"/>
        <v>12</v>
      </c>
      <c r="H2120" s="310">
        <f t="shared" si="1275"/>
        <v>10</v>
      </c>
      <c r="I2120" s="310">
        <f t="shared" si="1275"/>
        <v>1</v>
      </c>
      <c r="J2120" s="310" t="str">
        <f t="shared" si="1275"/>
        <v>遗迹</v>
      </c>
      <c r="K2120" s="317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3" t="str">
        <f t="shared" si="1244"/>
        <v/>
      </c>
      <c r="R2120" s="118"/>
    </row>
    <row r="2121" spans="1:18">
      <c r="A2121" s="276">
        <v>2118</v>
      </c>
      <c r="B2121" s="308" t="str">
        <f t="shared" si="1236"/>
        <v>2121,</v>
      </c>
      <c r="C2121" s="310" t="str">
        <f t="shared" ref="C2121:J2121" si="1277">IF(C1121="","",C1121)</f>
        <v>武威</v>
      </c>
      <c r="D2121" s="310">
        <f t="shared" si="1277"/>
        <v>1</v>
      </c>
      <c r="E2121" s="309">
        <f t="shared" si="1215"/>
        <v>414</v>
      </c>
      <c r="F2121" s="310" t="str">
        <f t="shared" si="1277"/>
        <v>大军行至一城池之下，你素闻此处守将乃一当世豪杰，不敢掉以轻心，下令三军严阵以待……</v>
      </c>
      <c r="G2121" s="310">
        <f t="shared" si="1277"/>
        <v>13</v>
      </c>
      <c r="H2121" s="310">
        <f t="shared" si="1277"/>
        <v>11</v>
      </c>
      <c r="I2121" s="310">
        <f t="shared" si="1277"/>
        <v>1</v>
      </c>
      <c r="J2121" s="310" t="str">
        <f t="shared" si="1277"/>
        <v>马腾</v>
      </c>
      <c r="K2121" s="317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3" t="str">
        <f t="shared" si="1244"/>
        <v/>
      </c>
      <c r="R2121" s="118"/>
    </row>
    <row r="2122" spans="1:18">
      <c r="A2122" s="276">
        <v>2119</v>
      </c>
      <c r="B2122" s="308" t="str">
        <f t="shared" si="1236"/>
        <v>2121,2122,</v>
      </c>
      <c r="C2122" s="310" t="str">
        <f t="shared" ref="C2122:J2122" si="1279">IF(C1122="","",C1122)</f>
        <v>楼兰古城</v>
      </c>
      <c r="D2122" s="310">
        <f t="shared" si="1279"/>
        <v>10</v>
      </c>
      <c r="E2122" s="309">
        <f t="shared" si="1215"/>
        <v>523</v>
      </c>
      <c r="F2122" s="310" t="str">
        <f t="shared" si="1279"/>
        <v>大军行至一荒芜之地，方圆百里了无人烟，令你心生畏惧……正当你要掉头，一座古城忽现于迷雾之中……</v>
      </c>
      <c r="G2122" s="310">
        <f t="shared" si="1279"/>
        <v>14</v>
      </c>
      <c r="H2122" s="310">
        <f t="shared" si="1279"/>
        <v>12</v>
      </c>
      <c r="I2122" s="310">
        <f t="shared" si="1279"/>
        <v>1</v>
      </c>
      <c r="J2122" s="310" t="str">
        <f t="shared" si="1279"/>
        <v>遗迹</v>
      </c>
      <c r="K2122" s="317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3" t="str">
        <f t="shared" si="1244"/>
        <v/>
      </c>
      <c r="R2122" s="118"/>
    </row>
    <row r="2123" spans="1:18">
      <c r="A2123" s="276">
        <v>2120</v>
      </c>
      <c r="B2123" s="308" t="str">
        <f t="shared" si="1236"/>
        <v>2123,</v>
      </c>
      <c r="C2123" s="310" t="str">
        <f t="shared" ref="C2123:J2123" si="1281">IF(C1123="","",C1123)</f>
        <v>购买</v>
      </c>
      <c r="D2123" s="310">
        <f t="shared" si="1281"/>
        <v>6</v>
      </c>
      <c r="E2123" s="309" t="str">
        <f t="shared" si="1215"/>
        <v/>
      </c>
      <c r="F2123" s="310" t="str">
        <f t="shared" si="1281"/>
        <v>你素闻前方有一商贾之地，可招募将士或购置器械，你查看所剩钱财，犹豫是否前往……</v>
      </c>
      <c r="G2123" s="310">
        <f t="shared" si="1281"/>
        <v>6</v>
      </c>
      <c r="H2123" s="310" t="str">
        <f t="shared" si="1281"/>
        <v/>
      </c>
      <c r="I2123" s="310" t="str">
        <f t="shared" si="1281"/>
        <v/>
      </c>
      <c r="J2123" s="310" t="str">
        <f t="shared" si="1281"/>
        <v/>
      </c>
      <c r="K2123" s="317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3" t="str">
        <f t="shared" si="1244"/>
        <v/>
      </c>
      <c r="R2123" s="118"/>
    </row>
    <row r="2124" spans="1:18">
      <c r="A2124" s="276">
        <v>2121</v>
      </c>
      <c r="B2124" s="308" t="str">
        <f t="shared" si="1236"/>
        <v>2123,</v>
      </c>
      <c r="C2124" s="310" t="str">
        <f t="shared" ref="C2124:J2124" si="1283">IF(C1124="","",C1124)</f>
        <v>鬼城</v>
      </c>
      <c r="D2124" s="310">
        <f t="shared" si="1283"/>
        <v>7</v>
      </c>
      <c r="E2124" s="309">
        <f t="shared" si="1215"/>
        <v>524</v>
      </c>
      <c r="F2124" s="310" t="str">
        <f t="shared" si="1283"/>
        <v>传闻前方乃一座鬼城，常有异兽鬼怪出没……你心生疑虑，不知如何……</v>
      </c>
      <c r="G2124" s="310">
        <f t="shared" si="1283"/>
        <v>9</v>
      </c>
      <c r="H2124" s="310">
        <f t="shared" si="1283"/>
        <v>1</v>
      </c>
      <c r="I2124" s="310">
        <f t="shared" si="1283"/>
        <v>1</v>
      </c>
      <c r="J2124" s="310" t="str">
        <f t="shared" si="1283"/>
        <v/>
      </c>
      <c r="K2124" s="317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3" t="str">
        <f t="shared" si="1244"/>
        <v/>
      </c>
      <c r="R2124" s="118"/>
    </row>
    <row r="2125" spans="1:18">
      <c r="A2125" s="276">
        <v>2122</v>
      </c>
      <c r="B2125" s="308" t="str">
        <f t="shared" si="1236"/>
        <v>2123,</v>
      </c>
      <c r="C2125" s="310" t="str">
        <f t="shared" ref="C2125:J2125" si="1285">IF(C1125="","",C1125)</f>
        <v>回血</v>
      </c>
      <c r="D2125" s="310">
        <f t="shared" si="1285"/>
        <v>4</v>
      </c>
      <c r="E2125" s="309" t="str">
        <f t="shared" si="1215"/>
        <v/>
      </c>
      <c r="F2125" s="310" t="str">
        <f t="shared" si="1285"/>
        <v>大军接连奔波数日，早已人困马乏……正当你忧愁之际，前方忽现一甘泉，你叹曰：此乃天助……</v>
      </c>
      <c r="G2125" s="310">
        <f t="shared" si="1285"/>
        <v>4</v>
      </c>
      <c r="H2125" s="310" t="str">
        <f t="shared" si="1285"/>
        <v/>
      </c>
      <c r="I2125" s="310" t="str">
        <f t="shared" si="1285"/>
        <v/>
      </c>
      <c r="J2125" s="310" t="str">
        <f t="shared" si="1285"/>
        <v/>
      </c>
      <c r="K2125" s="317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3" t="str">
        <f t="shared" si="1244"/>
        <v/>
      </c>
      <c r="R2125" s="118"/>
    </row>
    <row r="2126" spans="1:18">
      <c r="A2126" s="276">
        <v>2123</v>
      </c>
      <c r="B2126" s="308" t="str">
        <f t="shared" si="1236"/>
        <v/>
      </c>
      <c r="C2126" s="310" t="str">
        <f t="shared" ref="C2126:J2126" si="1287">IF(C1126="","",C1126)</f>
        <v>长安</v>
      </c>
      <c r="D2126" s="310">
        <f t="shared" si="1287"/>
        <v>1</v>
      </c>
      <c r="E2126" s="309">
        <f t="shared" si="1215"/>
        <v>415</v>
      </c>
      <c r="F2126" s="310" t="str">
        <f t="shared" si="1287"/>
        <v>行军数日，终于到达贼军主力所在之处……鼓角齐鸣,杀声阵阵，一场大战即将到来……</v>
      </c>
      <c r="G2126" s="310">
        <f t="shared" si="1287"/>
        <v>15</v>
      </c>
      <c r="H2126" s="310">
        <f t="shared" si="1287"/>
        <v>2</v>
      </c>
      <c r="I2126" s="310">
        <f t="shared" si="1287"/>
        <v>2</v>
      </c>
      <c r="J2126" s="310" t="str">
        <f t="shared" si="1287"/>
        <v>吕布</v>
      </c>
      <c r="K2126" s="317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3" t="str">
        <f t="shared" si="1244"/>
        <v/>
      </c>
      <c r="R2126" s="118"/>
    </row>
    <row r="2127" spans="1:18">
      <c r="A2127" s="276">
        <v>2124</v>
      </c>
      <c r="B2127" s="308" t="str">
        <f t="shared" si="1236"/>
        <v/>
      </c>
      <c r="C2127" s="310" t="str">
        <f t="shared" ref="C2127:J2127" si="1289">IF(C1127="","",C1127)</f>
        <v/>
      </c>
      <c r="D2127" s="310" t="str">
        <f t="shared" si="1289"/>
        <v/>
      </c>
      <c r="E2127" s="309" t="str">
        <f t="shared" si="1215"/>
        <v/>
      </c>
      <c r="F2127" s="310" t="str">
        <f t="shared" si="1289"/>
        <v/>
      </c>
      <c r="G2127" s="310" t="str">
        <f t="shared" si="1289"/>
        <v/>
      </c>
      <c r="H2127" s="310" t="str">
        <f t="shared" si="1289"/>
        <v/>
      </c>
      <c r="I2127" s="310" t="str">
        <f t="shared" si="1289"/>
        <v/>
      </c>
      <c r="J2127" s="310" t="str">
        <f t="shared" si="1289"/>
        <v/>
      </c>
      <c r="K2127" s="317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3" t="str">
        <f t="shared" si="1244"/>
        <v/>
      </c>
      <c r="R2127" s="118"/>
    </row>
    <row r="2128" spans="1:18">
      <c r="A2128" s="276">
        <v>2125</v>
      </c>
      <c r="B2128" s="308" t="str">
        <f t="shared" si="1236"/>
        <v/>
      </c>
      <c r="C2128" s="310" t="str">
        <f t="shared" ref="C2128:J2128" si="1291">IF(C1128="","",C1128)</f>
        <v/>
      </c>
      <c r="D2128" s="310" t="str">
        <f t="shared" si="1291"/>
        <v/>
      </c>
      <c r="E2128" s="309" t="str">
        <f t="shared" si="1215"/>
        <v/>
      </c>
      <c r="F2128" s="310" t="str">
        <f t="shared" si="1291"/>
        <v/>
      </c>
      <c r="G2128" s="310" t="str">
        <f t="shared" si="1291"/>
        <v/>
      </c>
      <c r="H2128" s="310" t="str">
        <f t="shared" si="1291"/>
        <v/>
      </c>
      <c r="I2128" s="310" t="str">
        <f t="shared" si="1291"/>
        <v/>
      </c>
      <c r="J2128" s="310" t="str">
        <f t="shared" si="1291"/>
        <v/>
      </c>
      <c r="K2128" s="317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3" t="str">
        <f t="shared" si="1244"/>
        <v/>
      </c>
      <c r="R2128" s="118"/>
    </row>
    <row r="2129" spans="1:18">
      <c r="A2129" s="276">
        <v>2126</v>
      </c>
      <c r="B2129" s="308" t="str">
        <f t="shared" si="1236"/>
        <v/>
      </c>
      <c r="C2129" s="310" t="str">
        <f t="shared" ref="C2129:J2129" si="1293">IF(C1129="","",C1129)</f>
        <v/>
      </c>
      <c r="D2129" s="310" t="str">
        <f t="shared" si="1293"/>
        <v/>
      </c>
      <c r="E2129" s="309" t="str">
        <f t="shared" si="1215"/>
        <v/>
      </c>
      <c r="F2129" s="310" t="str">
        <f t="shared" si="1293"/>
        <v/>
      </c>
      <c r="G2129" s="310" t="str">
        <f t="shared" si="1293"/>
        <v/>
      </c>
      <c r="H2129" s="310" t="str">
        <f t="shared" si="1293"/>
        <v/>
      </c>
      <c r="I2129" s="310" t="str">
        <f t="shared" si="1293"/>
        <v/>
      </c>
      <c r="J2129" s="310" t="str">
        <f t="shared" si="1293"/>
        <v/>
      </c>
      <c r="K2129" s="317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3" t="str">
        <f t="shared" si="1244"/>
        <v/>
      </c>
      <c r="R2129" s="118"/>
    </row>
    <row r="2130" spans="1:18">
      <c r="A2130" s="276">
        <v>2127</v>
      </c>
      <c r="B2130" s="308" t="str">
        <f t="shared" si="1236"/>
        <v/>
      </c>
      <c r="C2130" s="310" t="str">
        <f t="shared" ref="C2130:J2130" si="1295">IF(C1130="","",C1130)</f>
        <v/>
      </c>
      <c r="D2130" s="310" t="str">
        <f t="shared" si="1295"/>
        <v/>
      </c>
      <c r="E2130" s="309" t="str">
        <f t="shared" si="1215"/>
        <v/>
      </c>
      <c r="F2130" s="310" t="str">
        <f t="shared" si="1295"/>
        <v/>
      </c>
      <c r="G2130" s="310" t="str">
        <f t="shared" si="1295"/>
        <v/>
      </c>
      <c r="H2130" s="310" t="str">
        <f t="shared" si="1295"/>
        <v/>
      </c>
      <c r="I2130" s="310" t="str">
        <f t="shared" si="1295"/>
        <v/>
      </c>
      <c r="J2130" s="310" t="str">
        <f t="shared" si="1295"/>
        <v/>
      </c>
      <c r="K2130" s="317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3" t="str">
        <f t="shared" si="1244"/>
        <v/>
      </c>
      <c r="R2130" s="118"/>
    </row>
    <row r="2131" spans="1:18">
      <c r="A2131" s="276">
        <v>2128</v>
      </c>
      <c r="B2131" s="308" t="str">
        <f t="shared" si="1236"/>
        <v/>
      </c>
      <c r="C2131" s="310" t="str">
        <f t="shared" ref="C2131:J2131" si="1297">IF(C1131="","",C1131)</f>
        <v/>
      </c>
      <c r="D2131" s="310" t="str">
        <f t="shared" si="1297"/>
        <v/>
      </c>
      <c r="E2131" s="309" t="str">
        <f t="shared" si="1215"/>
        <v/>
      </c>
      <c r="F2131" s="310" t="str">
        <f t="shared" si="1297"/>
        <v/>
      </c>
      <c r="G2131" s="310" t="str">
        <f t="shared" si="1297"/>
        <v/>
      </c>
      <c r="H2131" s="310" t="str">
        <f t="shared" si="1297"/>
        <v/>
      </c>
      <c r="I2131" s="310" t="str">
        <f t="shared" si="1297"/>
        <v/>
      </c>
      <c r="J2131" s="310" t="str">
        <f t="shared" si="1297"/>
        <v/>
      </c>
      <c r="K2131" s="317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3" t="str">
        <f t="shared" si="1244"/>
        <v/>
      </c>
      <c r="R2131" s="118"/>
    </row>
    <row r="2132" spans="1:18">
      <c r="A2132" s="276">
        <v>2129</v>
      </c>
      <c r="B2132" s="308" t="str">
        <f t="shared" si="1236"/>
        <v/>
      </c>
      <c r="C2132" s="310" t="str">
        <f t="shared" ref="C2132:J2132" si="1299">IF(C1132="","",C1132)</f>
        <v/>
      </c>
      <c r="D2132" s="310" t="str">
        <f t="shared" si="1299"/>
        <v/>
      </c>
      <c r="E2132" s="309" t="str">
        <f t="shared" si="1215"/>
        <v/>
      </c>
      <c r="F2132" s="310" t="str">
        <f t="shared" si="1299"/>
        <v/>
      </c>
      <c r="G2132" s="310" t="str">
        <f t="shared" si="1299"/>
        <v/>
      </c>
      <c r="H2132" s="310" t="str">
        <f t="shared" si="1299"/>
        <v/>
      </c>
      <c r="I2132" s="310" t="str">
        <f t="shared" si="1299"/>
        <v/>
      </c>
      <c r="J2132" s="310" t="str">
        <f t="shared" si="1299"/>
        <v/>
      </c>
      <c r="K2132" s="317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3" t="str">
        <f t="shared" si="1244"/>
        <v/>
      </c>
      <c r="R2132" s="118"/>
    </row>
    <row r="2133" spans="1:18">
      <c r="A2133" s="276">
        <v>2130</v>
      </c>
      <c r="B2133" s="308" t="str">
        <f t="shared" si="1236"/>
        <v/>
      </c>
      <c r="C2133" s="310" t="str">
        <f t="shared" ref="C2133:J2133" si="1301">IF(C1133="","",C1133)</f>
        <v/>
      </c>
      <c r="D2133" s="310" t="str">
        <f t="shared" si="1301"/>
        <v/>
      </c>
      <c r="E2133" s="309" t="str">
        <f t="shared" si="1215"/>
        <v/>
      </c>
      <c r="F2133" s="310" t="str">
        <f t="shared" si="1301"/>
        <v/>
      </c>
      <c r="G2133" s="310" t="str">
        <f t="shared" si="1301"/>
        <v/>
      </c>
      <c r="H2133" s="310" t="str">
        <f t="shared" si="1301"/>
        <v/>
      </c>
      <c r="I2133" s="310" t="str">
        <f t="shared" si="1301"/>
        <v/>
      </c>
      <c r="J2133" s="310" t="str">
        <f t="shared" si="1301"/>
        <v/>
      </c>
      <c r="K2133" s="317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3" t="str">
        <f t="shared" si="1244"/>
        <v/>
      </c>
      <c r="R2133" s="118"/>
    </row>
    <row r="2134" spans="1:18">
      <c r="A2134" s="276">
        <v>2131</v>
      </c>
      <c r="B2134" s="308" t="str">
        <f t="shared" si="1236"/>
        <v/>
      </c>
      <c r="C2134" s="310" t="str">
        <f t="shared" ref="C2134:J2134" si="1303">IF(C1134="","",C1134)</f>
        <v/>
      </c>
      <c r="D2134" s="310" t="str">
        <f t="shared" si="1303"/>
        <v/>
      </c>
      <c r="E2134" s="309" t="str">
        <f t="shared" si="1215"/>
        <v/>
      </c>
      <c r="F2134" s="310" t="str">
        <f t="shared" si="1303"/>
        <v/>
      </c>
      <c r="G2134" s="310" t="str">
        <f t="shared" si="1303"/>
        <v/>
      </c>
      <c r="H2134" s="310" t="str">
        <f t="shared" si="1303"/>
        <v/>
      </c>
      <c r="I2134" s="310" t="str">
        <f t="shared" si="1303"/>
        <v/>
      </c>
      <c r="J2134" s="310" t="str">
        <f t="shared" si="1303"/>
        <v/>
      </c>
      <c r="K2134" s="317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3" t="str">
        <f t="shared" si="1244"/>
        <v/>
      </c>
      <c r="R2134" s="118"/>
    </row>
    <row r="2135" spans="1:18">
      <c r="A2135" s="276">
        <v>2132</v>
      </c>
      <c r="B2135" s="308" t="str">
        <f t="shared" si="1236"/>
        <v/>
      </c>
      <c r="C2135" s="310" t="str">
        <f t="shared" ref="C2135:J2135" si="1305">IF(C1135="","",C1135)</f>
        <v/>
      </c>
      <c r="D2135" s="310" t="str">
        <f t="shared" si="1305"/>
        <v/>
      </c>
      <c r="E2135" s="309" t="str">
        <f t="shared" si="1215"/>
        <v/>
      </c>
      <c r="F2135" s="310" t="str">
        <f t="shared" si="1305"/>
        <v/>
      </c>
      <c r="G2135" s="310" t="str">
        <f t="shared" si="1305"/>
        <v/>
      </c>
      <c r="H2135" s="310" t="str">
        <f t="shared" si="1305"/>
        <v/>
      </c>
      <c r="I2135" s="310" t="str">
        <f t="shared" si="1305"/>
        <v/>
      </c>
      <c r="J2135" s="310" t="str">
        <f t="shared" si="1305"/>
        <v/>
      </c>
      <c r="K2135" s="317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3" t="str">
        <f t="shared" si="1244"/>
        <v/>
      </c>
      <c r="R2135" s="118"/>
    </row>
    <row r="2136" spans="1:18">
      <c r="A2136" s="276">
        <v>2133</v>
      </c>
      <c r="B2136" s="308" t="str">
        <f t="shared" si="1236"/>
        <v/>
      </c>
      <c r="C2136" s="310" t="str">
        <f t="shared" ref="C2136:J2136" si="1307">IF(C1136="","",C1136)</f>
        <v/>
      </c>
      <c r="D2136" s="310" t="str">
        <f t="shared" si="1307"/>
        <v/>
      </c>
      <c r="E2136" s="309" t="str">
        <f t="shared" si="1215"/>
        <v/>
      </c>
      <c r="F2136" s="310" t="str">
        <f t="shared" si="1307"/>
        <v/>
      </c>
      <c r="G2136" s="310" t="str">
        <f t="shared" si="1307"/>
        <v/>
      </c>
      <c r="H2136" s="310" t="str">
        <f t="shared" si="1307"/>
        <v/>
      </c>
      <c r="I2136" s="310" t="str">
        <f t="shared" si="1307"/>
        <v/>
      </c>
      <c r="J2136" s="310" t="str">
        <f t="shared" si="1307"/>
        <v/>
      </c>
      <c r="K2136" s="317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3" t="str">
        <f t="shared" si="1244"/>
        <v/>
      </c>
      <c r="R2136" s="118"/>
    </row>
    <row r="2137" spans="1:18">
      <c r="A2137" s="276">
        <v>2134</v>
      </c>
      <c r="B2137" s="308" t="str">
        <f t="shared" si="1236"/>
        <v/>
      </c>
      <c r="C2137" s="310" t="str">
        <f t="shared" ref="C2137:J2137" si="1309">IF(C1137="","",C1137)</f>
        <v/>
      </c>
      <c r="D2137" s="310" t="str">
        <f t="shared" si="1309"/>
        <v/>
      </c>
      <c r="E2137" s="309" t="str">
        <f t="shared" si="1215"/>
        <v/>
      </c>
      <c r="F2137" s="310" t="str">
        <f t="shared" si="1309"/>
        <v/>
      </c>
      <c r="G2137" s="310" t="str">
        <f t="shared" si="1309"/>
        <v/>
      </c>
      <c r="H2137" s="310" t="str">
        <f t="shared" si="1309"/>
        <v/>
      </c>
      <c r="I2137" s="310" t="str">
        <f t="shared" si="1309"/>
        <v/>
      </c>
      <c r="J2137" s="310" t="str">
        <f t="shared" si="1309"/>
        <v/>
      </c>
      <c r="K2137" s="317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3" t="str">
        <f t="shared" si="1244"/>
        <v/>
      </c>
      <c r="R2137" s="118"/>
    </row>
    <row r="2138" spans="1:18">
      <c r="A2138" s="276">
        <v>2135</v>
      </c>
      <c r="B2138" s="308" t="str">
        <f t="shared" si="1236"/>
        <v/>
      </c>
      <c r="C2138" s="310" t="str">
        <f t="shared" ref="C2138:J2138" si="1311">IF(C1138="","",C1138)</f>
        <v/>
      </c>
      <c r="D2138" s="310" t="str">
        <f t="shared" si="1311"/>
        <v/>
      </c>
      <c r="E2138" s="309" t="str">
        <f t="shared" si="1215"/>
        <v/>
      </c>
      <c r="F2138" s="310" t="str">
        <f t="shared" si="1311"/>
        <v/>
      </c>
      <c r="G2138" s="310" t="str">
        <f t="shared" si="1311"/>
        <v/>
      </c>
      <c r="H2138" s="310" t="str">
        <f t="shared" si="1311"/>
        <v/>
      </c>
      <c r="I2138" s="310" t="str">
        <f t="shared" si="1311"/>
        <v/>
      </c>
      <c r="J2138" s="310" t="str">
        <f t="shared" si="1311"/>
        <v/>
      </c>
      <c r="K2138" s="317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3" t="str">
        <f t="shared" si="1244"/>
        <v/>
      </c>
      <c r="R2138" s="118"/>
    </row>
    <row r="2139" spans="1:18">
      <c r="A2139" s="276">
        <v>2136</v>
      </c>
      <c r="B2139" s="308" t="str">
        <f t="shared" si="1236"/>
        <v/>
      </c>
      <c r="C2139" s="310" t="str">
        <f t="shared" ref="C2139:J2139" si="1313">IF(C1139="","",C1139)</f>
        <v/>
      </c>
      <c r="D2139" s="310" t="str">
        <f t="shared" si="1313"/>
        <v/>
      </c>
      <c r="E2139" s="309" t="str">
        <f t="shared" si="1215"/>
        <v/>
      </c>
      <c r="F2139" s="310" t="str">
        <f t="shared" si="1313"/>
        <v/>
      </c>
      <c r="G2139" s="310" t="str">
        <f t="shared" si="1313"/>
        <v/>
      </c>
      <c r="H2139" s="310" t="str">
        <f t="shared" si="1313"/>
        <v/>
      </c>
      <c r="I2139" s="310" t="str">
        <f t="shared" si="1313"/>
        <v/>
      </c>
      <c r="J2139" s="310" t="str">
        <f t="shared" si="1313"/>
        <v/>
      </c>
      <c r="K2139" s="317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3" t="str">
        <f t="shared" si="1244"/>
        <v/>
      </c>
      <c r="R2139" s="118"/>
    </row>
    <row r="2140" spans="1:18">
      <c r="A2140" s="276">
        <v>2137</v>
      </c>
      <c r="B2140" s="308" t="str">
        <f t="shared" si="1236"/>
        <v/>
      </c>
      <c r="C2140" s="310" t="str">
        <f t="shared" ref="C2140:J2140" si="1315">IF(C1140="","",C1140)</f>
        <v/>
      </c>
      <c r="D2140" s="310" t="str">
        <f t="shared" si="1315"/>
        <v/>
      </c>
      <c r="E2140" s="309" t="str">
        <f t="shared" si="1215"/>
        <v/>
      </c>
      <c r="F2140" s="310" t="str">
        <f t="shared" si="1315"/>
        <v/>
      </c>
      <c r="G2140" s="310" t="str">
        <f t="shared" si="1315"/>
        <v/>
      </c>
      <c r="H2140" s="310" t="str">
        <f t="shared" si="1315"/>
        <v/>
      </c>
      <c r="I2140" s="310" t="str">
        <f t="shared" si="1315"/>
        <v/>
      </c>
      <c r="J2140" s="310" t="str">
        <f t="shared" si="1315"/>
        <v/>
      </c>
      <c r="K2140" s="317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3" t="str">
        <f t="shared" si="1244"/>
        <v/>
      </c>
      <c r="R2140" s="118"/>
    </row>
    <row r="2141" spans="1:18">
      <c r="A2141" s="276">
        <v>2138</v>
      </c>
      <c r="B2141" s="308" t="str">
        <f t="shared" si="1236"/>
        <v/>
      </c>
      <c r="C2141" s="310" t="str">
        <f t="shared" ref="C2141:J2141" si="1317">IF(C1141="","",C1141)</f>
        <v/>
      </c>
      <c r="D2141" s="310" t="str">
        <f t="shared" si="1317"/>
        <v/>
      </c>
      <c r="E2141" s="309" t="str">
        <f t="shared" si="1215"/>
        <v/>
      </c>
      <c r="F2141" s="310" t="str">
        <f t="shared" si="1317"/>
        <v/>
      </c>
      <c r="G2141" s="310" t="str">
        <f t="shared" si="1317"/>
        <v/>
      </c>
      <c r="H2141" s="310" t="str">
        <f t="shared" si="1317"/>
        <v/>
      </c>
      <c r="I2141" s="310" t="str">
        <f t="shared" si="1317"/>
        <v/>
      </c>
      <c r="J2141" s="310" t="str">
        <f t="shared" si="1317"/>
        <v/>
      </c>
      <c r="K2141" s="317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3" t="str">
        <f t="shared" si="1244"/>
        <v/>
      </c>
      <c r="R2141" s="118"/>
    </row>
    <row r="2142" spans="1:18">
      <c r="A2142" s="276">
        <v>2139</v>
      </c>
      <c r="B2142" s="308" t="str">
        <f t="shared" si="1236"/>
        <v/>
      </c>
      <c r="C2142" s="310" t="str">
        <f t="shared" ref="C2142:J2142" si="1319">IF(C1142="","",C1142)</f>
        <v/>
      </c>
      <c r="D2142" s="310" t="str">
        <f t="shared" si="1319"/>
        <v/>
      </c>
      <c r="E2142" s="309" t="str">
        <f t="shared" si="1215"/>
        <v/>
      </c>
      <c r="F2142" s="310" t="str">
        <f t="shared" si="1319"/>
        <v/>
      </c>
      <c r="G2142" s="310" t="str">
        <f t="shared" si="1319"/>
        <v/>
      </c>
      <c r="H2142" s="310" t="str">
        <f t="shared" si="1319"/>
        <v/>
      </c>
      <c r="I2142" s="310" t="str">
        <f t="shared" si="1319"/>
        <v/>
      </c>
      <c r="J2142" s="310" t="str">
        <f t="shared" si="1319"/>
        <v/>
      </c>
      <c r="K2142" s="317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3" t="str">
        <f t="shared" si="1244"/>
        <v/>
      </c>
      <c r="R2142" s="118"/>
    </row>
    <row r="2143" spans="1:18">
      <c r="A2143" s="276">
        <v>2140</v>
      </c>
      <c r="B2143" s="308" t="str">
        <f t="shared" si="1236"/>
        <v/>
      </c>
      <c r="C2143" s="310" t="str">
        <f t="shared" ref="C2143:J2143" si="1321">IF(C1143="","",C1143)</f>
        <v/>
      </c>
      <c r="D2143" s="310" t="str">
        <f t="shared" si="1321"/>
        <v/>
      </c>
      <c r="E2143" s="309" t="str">
        <f t="shared" si="1215"/>
        <v/>
      </c>
      <c r="F2143" s="310" t="str">
        <f t="shared" si="1321"/>
        <v/>
      </c>
      <c r="G2143" s="310" t="str">
        <f t="shared" si="1321"/>
        <v/>
      </c>
      <c r="H2143" s="310" t="str">
        <f t="shared" si="1321"/>
        <v/>
      </c>
      <c r="I2143" s="310" t="str">
        <f t="shared" si="1321"/>
        <v/>
      </c>
      <c r="J2143" s="310" t="str">
        <f t="shared" si="1321"/>
        <v/>
      </c>
      <c r="K2143" s="317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3" t="str">
        <f t="shared" si="1244"/>
        <v/>
      </c>
      <c r="R2143" s="118"/>
    </row>
    <row r="2144" spans="1:18">
      <c r="A2144" s="276">
        <v>2141</v>
      </c>
      <c r="B2144" s="308" t="str">
        <f t="shared" si="1236"/>
        <v/>
      </c>
      <c r="C2144" s="310" t="str">
        <f t="shared" ref="C2144:J2144" si="1323">IF(C1144="","",C1144)</f>
        <v/>
      </c>
      <c r="D2144" s="310" t="str">
        <f t="shared" si="1323"/>
        <v/>
      </c>
      <c r="E2144" s="309" t="str">
        <f t="shared" si="1215"/>
        <v/>
      </c>
      <c r="F2144" s="310" t="str">
        <f t="shared" si="1323"/>
        <v/>
      </c>
      <c r="G2144" s="310" t="str">
        <f t="shared" si="1323"/>
        <v/>
      </c>
      <c r="H2144" s="310" t="str">
        <f t="shared" si="1323"/>
        <v/>
      </c>
      <c r="I2144" s="310" t="str">
        <f t="shared" si="1323"/>
        <v/>
      </c>
      <c r="J2144" s="310" t="str">
        <f t="shared" si="1323"/>
        <v/>
      </c>
      <c r="K2144" s="317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3" t="str">
        <f t="shared" si="1244"/>
        <v/>
      </c>
      <c r="R2144" s="118"/>
    </row>
    <row r="2145" spans="1:18">
      <c r="A2145" s="276">
        <v>2142</v>
      </c>
      <c r="B2145" s="308" t="str">
        <f t="shared" si="1236"/>
        <v/>
      </c>
      <c r="C2145" s="310" t="str">
        <f t="shared" ref="C2145:J2145" si="1325">IF(C1145="","",C1145)</f>
        <v/>
      </c>
      <c r="D2145" s="310" t="str">
        <f t="shared" si="1325"/>
        <v/>
      </c>
      <c r="E2145" s="309" t="str">
        <f t="shared" si="1215"/>
        <v/>
      </c>
      <c r="F2145" s="310" t="str">
        <f t="shared" si="1325"/>
        <v/>
      </c>
      <c r="G2145" s="310" t="str">
        <f t="shared" si="1325"/>
        <v/>
      </c>
      <c r="H2145" s="310" t="str">
        <f t="shared" si="1325"/>
        <v/>
      </c>
      <c r="I2145" s="310" t="str">
        <f t="shared" si="1325"/>
        <v/>
      </c>
      <c r="J2145" s="310" t="str">
        <f t="shared" si="1325"/>
        <v/>
      </c>
      <c r="K2145" s="317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3" t="str">
        <f t="shared" si="1244"/>
        <v/>
      </c>
      <c r="R2145" s="118"/>
    </row>
    <row r="2146" spans="1:18">
      <c r="A2146" s="276">
        <v>2143</v>
      </c>
      <c r="B2146" s="308" t="str">
        <f t="shared" si="1236"/>
        <v/>
      </c>
      <c r="C2146" s="310" t="str">
        <f t="shared" ref="C2146:J2146" si="1327">IF(C1146="","",C1146)</f>
        <v/>
      </c>
      <c r="D2146" s="310" t="str">
        <f t="shared" si="1327"/>
        <v/>
      </c>
      <c r="E2146" s="309" t="str">
        <f t="shared" si="1215"/>
        <v/>
      </c>
      <c r="F2146" s="310" t="str">
        <f t="shared" si="1327"/>
        <v/>
      </c>
      <c r="G2146" s="310" t="str">
        <f t="shared" si="1327"/>
        <v/>
      </c>
      <c r="H2146" s="310" t="str">
        <f t="shared" si="1327"/>
        <v/>
      </c>
      <c r="I2146" s="310" t="str">
        <f t="shared" si="1327"/>
        <v/>
      </c>
      <c r="J2146" s="310" t="str">
        <f t="shared" si="1327"/>
        <v/>
      </c>
      <c r="K2146" s="317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3" t="str">
        <f t="shared" si="1244"/>
        <v/>
      </c>
      <c r="R2146" s="118"/>
    </row>
    <row r="2147" spans="1:18">
      <c r="A2147" s="276">
        <v>2144</v>
      </c>
      <c r="B2147" s="308" t="str">
        <f t="shared" si="1236"/>
        <v/>
      </c>
      <c r="C2147" s="310" t="str">
        <f t="shared" ref="C2147:J2147" si="1329">IF(C1147="","",C1147)</f>
        <v/>
      </c>
      <c r="D2147" s="310" t="str">
        <f t="shared" si="1329"/>
        <v/>
      </c>
      <c r="E2147" s="309" t="str">
        <f t="shared" si="1215"/>
        <v/>
      </c>
      <c r="F2147" s="310" t="str">
        <f t="shared" si="1329"/>
        <v/>
      </c>
      <c r="G2147" s="310" t="str">
        <f t="shared" si="1329"/>
        <v/>
      </c>
      <c r="H2147" s="310" t="str">
        <f t="shared" si="1329"/>
        <v/>
      </c>
      <c r="I2147" s="310" t="str">
        <f t="shared" si="1329"/>
        <v/>
      </c>
      <c r="J2147" s="310" t="str">
        <f t="shared" si="1329"/>
        <v/>
      </c>
      <c r="K2147" s="317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3" t="str">
        <f t="shared" si="1244"/>
        <v/>
      </c>
      <c r="R2147" s="118"/>
    </row>
    <row r="2148" spans="1:18">
      <c r="A2148" s="276">
        <v>2145</v>
      </c>
      <c r="B2148" s="308" t="str">
        <f t="shared" si="1236"/>
        <v/>
      </c>
      <c r="C2148" s="310" t="str">
        <f t="shared" ref="C2148:J2148" si="1332">IF(C1148="","",C1148)</f>
        <v/>
      </c>
      <c r="D2148" s="310" t="str">
        <f t="shared" si="1332"/>
        <v/>
      </c>
      <c r="E2148" s="309" t="str">
        <f t="shared" si="1215"/>
        <v/>
      </c>
      <c r="F2148" s="310" t="str">
        <f t="shared" si="1332"/>
        <v/>
      </c>
      <c r="G2148" s="310" t="str">
        <f t="shared" si="1332"/>
        <v/>
      </c>
      <c r="H2148" s="310" t="str">
        <f t="shared" si="1332"/>
        <v/>
      </c>
      <c r="I2148" s="310" t="str">
        <f t="shared" si="1332"/>
        <v/>
      </c>
      <c r="J2148" s="310" t="str">
        <f t="shared" si="1332"/>
        <v/>
      </c>
      <c r="K2148" s="317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3" t="str">
        <f t="shared" si="1244"/>
        <v/>
      </c>
      <c r="R2148" s="118"/>
    </row>
    <row r="2149" spans="1:18">
      <c r="A2149" s="276">
        <v>2146</v>
      </c>
      <c r="B2149" s="308" t="str">
        <f t="shared" si="1236"/>
        <v/>
      </c>
      <c r="C2149" s="310" t="str">
        <f t="shared" ref="C2149:J2149" si="1334">IF(C1149="","",C1149)</f>
        <v/>
      </c>
      <c r="D2149" s="310" t="str">
        <f t="shared" si="1334"/>
        <v/>
      </c>
      <c r="E2149" s="309" t="str">
        <f t="shared" si="1215"/>
        <v/>
      </c>
      <c r="F2149" s="310" t="str">
        <f t="shared" si="1334"/>
        <v/>
      </c>
      <c r="G2149" s="310" t="str">
        <f t="shared" si="1334"/>
        <v/>
      </c>
      <c r="H2149" s="310" t="str">
        <f t="shared" si="1334"/>
        <v/>
      </c>
      <c r="I2149" s="310" t="str">
        <f t="shared" si="1334"/>
        <v/>
      </c>
      <c r="J2149" s="310" t="str">
        <f t="shared" si="1334"/>
        <v/>
      </c>
      <c r="K2149" s="317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3" t="str">
        <f t="shared" si="1244"/>
        <v/>
      </c>
      <c r="R2149" s="118"/>
    </row>
    <row r="2150" spans="1:18">
      <c r="A2150" s="276">
        <v>2147</v>
      </c>
      <c r="B2150" s="308" t="str">
        <f t="shared" si="1236"/>
        <v/>
      </c>
      <c r="C2150" s="310" t="str">
        <f t="shared" ref="C2150:J2150" si="1336">IF(C1150="","",C1150)</f>
        <v/>
      </c>
      <c r="D2150" s="310" t="str">
        <f t="shared" si="1336"/>
        <v/>
      </c>
      <c r="E2150" s="309" t="str">
        <f t="shared" si="1215"/>
        <v/>
      </c>
      <c r="F2150" s="310" t="str">
        <f t="shared" si="1336"/>
        <v/>
      </c>
      <c r="G2150" s="310" t="str">
        <f t="shared" si="1336"/>
        <v/>
      </c>
      <c r="H2150" s="310" t="str">
        <f t="shared" si="1336"/>
        <v/>
      </c>
      <c r="I2150" s="310" t="str">
        <f t="shared" si="1336"/>
        <v/>
      </c>
      <c r="J2150" s="310" t="str">
        <f t="shared" si="1336"/>
        <v/>
      </c>
      <c r="K2150" s="317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3" t="str">
        <f t="shared" si="1244"/>
        <v/>
      </c>
      <c r="R2150" s="118"/>
    </row>
    <row r="2151" spans="1:18">
      <c r="A2151" s="276">
        <v>2148</v>
      </c>
      <c r="B2151" s="308" t="str">
        <f t="shared" si="1236"/>
        <v/>
      </c>
      <c r="C2151" s="310" t="str">
        <f t="shared" ref="C2151:J2151" si="1338">IF(C1151="","",C1151)</f>
        <v/>
      </c>
      <c r="D2151" s="310" t="str">
        <f t="shared" si="1338"/>
        <v/>
      </c>
      <c r="E2151" s="309" t="str">
        <f t="shared" si="1215"/>
        <v/>
      </c>
      <c r="F2151" s="310" t="str">
        <f t="shared" si="1338"/>
        <v/>
      </c>
      <c r="G2151" s="310" t="str">
        <f t="shared" si="1338"/>
        <v/>
      </c>
      <c r="H2151" s="310" t="str">
        <f t="shared" si="1338"/>
        <v/>
      </c>
      <c r="I2151" s="310" t="str">
        <f t="shared" si="1338"/>
        <v/>
      </c>
      <c r="J2151" s="310" t="str">
        <f t="shared" si="1338"/>
        <v/>
      </c>
      <c r="K2151" s="317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3" t="str">
        <f t="shared" si="1244"/>
        <v/>
      </c>
      <c r="R2151" s="118"/>
    </row>
    <row r="2152" spans="1:18">
      <c r="A2152" s="276">
        <v>2149</v>
      </c>
      <c r="B2152" s="308" t="str">
        <f t="shared" si="1236"/>
        <v/>
      </c>
      <c r="C2152" s="310" t="str">
        <f t="shared" ref="C2152:J2152" si="1340">IF(C1152="","",C1152)</f>
        <v/>
      </c>
      <c r="D2152" s="310" t="str">
        <f t="shared" si="1340"/>
        <v/>
      </c>
      <c r="E2152" s="309" t="str">
        <f t="shared" si="1215"/>
        <v/>
      </c>
      <c r="F2152" s="310" t="str">
        <f t="shared" si="1340"/>
        <v/>
      </c>
      <c r="G2152" s="310" t="str">
        <f t="shared" si="1340"/>
        <v/>
      </c>
      <c r="H2152" s="310" t="str">
        <f t="shared" si="1340"/>
        <v/>
      </c>
      <c r="I2152" s="310" t="str">
        <f t="shared" si="1340"/>
        <v/>
      </c>
      <c r="J2152" s="310" t="str">
        <f t="shared" si="1340"/>
        <v/>
      </c>
      <c r="K2152" s="317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3" t="str">
        <f t="shared" si="1244"/>
        <v/>
      </c>
      <c r="R2152" s="118"/>
    </row>
    <row r="2153" ht="14.25" spans="1:18">
      <c r="A2153" s="276">
        <v>2150</v>
      </c>
      <c r="B2153" s="340" t="str">
        <f t="shared" si="1236"/>
        <v/>
      </c>
      <c r="C2153" s="196" t="str">
        <f t="shared" ref="C2153:J2153" si="1342">IF(C1153="","",C1153)</f>
        <v/>
      </c>
      <c r="D2153" s="196" t="str">
        <f t="shared" si="1342"/>
        <v/>
      </c>
      <c r="E2153" s="341" t="str">
        <f t="shared" si="1215"/>
        <v/>
      </c>
      <c r="F2153" s="196" t="str">
        <f t="shared" si="1342"/>
        <v/>
      </c>
      <c r="G2153" s="196" t="str">
        <f t="shared" si="1342"/>
        <v/>
      </c>
      <c r="H2153" s="196" t="str">
        <f t="shared" si="1342"/>
        <v/>
      </c>
      <c r="I2153" s="196" t="str">
        <f t="shared" si="1342"/>
        <v/>
      </c>
      <c r="J2153" s="196" t="str">
        <f t="shared" si="1342"/>
        <v/>
      </c>
      <c r="K2153" s="342" t="str">
        <f t="shared" si="1330"/>
        <v/>
      </c>
      <c r="L2153" s="343" t="str">
        <f t="shared" ref="L2153:P2153" si="1343">IF(L1153="","",L1153+1000)</f>
        <v/>
      </c>
      <c r="M2153" s="343" t="str">
        <f t="shared" si="1217"/>
        <v/>
      </c>
      <c r="N2153" s="343" t="str">
        <f t="shared" si="1343"/>
        <v/>
      </c>
      <c r="O2153" s="343" t="str">
        <f t="shared" si="1243"/>
        <v/>
      </c>
      <c r="P2153" s="343" t="str">
        <f t="shared" si="1343"/>
        <v/>
      </c>
      <c r="Q2153" s="344" t="str">
        <f t="shared" si="1244"/>
        <v/>
      </c>
      <c r="R2153" s="178"/>
    </row>
    <row r="2154" spans="1:18">
      <c r="A2154" s="276">
        <v>2151</v>
      </c>
      <c r="B2154" s="306" t="str">
        <f t="shared" si="1236"/>
        <v>2152,2153,</v>
      </c>
      <c r="C2154" s="275" t="str">
        <f t="shared" ref="C2154:J2154" si="1344">IF(C1154="","",C1154)</f>
        <v>三选</v>
      </c>
      <c r="D2154" s="275">
        <f t="shared" si="1344"/>
        <v>5</v>
      </c>
      <c r="E2154" s="307" t="str">
        <f t="shared" si="1215"/>
        <v/>
      </c>
      <c r="F2154" s="275" t="str">
        <f t="shared" si="1344"/>
        <v>风和日丽，旌旗招展。大军启程不久，前方探子来报，有一仙人拦路，愿助你一臂之力……</v>
      </c>
      <c r="G2154" s="275">
        <f t="shared" si="1344"/>
        <v>5</v>
      </c>
      <c r="H2154" s="275" t="str">
        <f t="shared" si="1344"/>
        <v/>
      </c>
      <c r="I2154" s="275" t="str">
        <f t="shared" si="1344"/>
        <v/>
      </c>
      <c r="J2154" s="275" t="str">
        <f t="shared" si="1344"/>
        <v/>
      </c>
      <c r="K2154" s="324" t="str">
        <f t="shared" si="1330"/>
        <v>2152,2153,</v>
      </c>
      <c r="L2154" s="325">
        <f t="shared" ref="L2154:P2154" si="1345">IF(L1154="","",L1154+1000)</f>
        <v>2152</v>
      </c>
      <c r="M2154" s="325" t="str">
        <f t="shared" si="1217"/>
        <v>,</v>
      </c>
      <c r="N2154" s="325">
        <f t="shared" si="1345"/>
        <v>2153</v>
      </c>
      <c r="O2154" s="269" t="str">
        <f t="shared" ref="O2154:O2203" si="1346">IF(O1154="","",O1154)</f>
        <v>,</v>
      </c>
      <c r="P2154" s="325" t="str">
        <f t="shared" si="1345"/>
        <v/>
      </c>
      <c r="Q2154" s="333" t="str">
        <f t="shared" ref="Q2154:Q2203" si="1347">IF(Q1154="","",Q1154)</f>
        <v/>
      </c>
      <c r="R2154" s="177" t="s">
        <v>2895</v>
      </c>
    </row>
    <row r="2155" spans="1:18">
      <c r="A2155" s="276">
        <v>2152</v>
      </c>
      <c r="B2155" s="308" t="str">
        <f t="shared" si="1236"/>
        <v>2154,2155,</v>
      </c>
      <c r="C2155" s="310" t="str">
        <f t="shared" ref="C2155:J2155" si="1348">IF(C1155="","",C1155)</f>
        <v>汉中</v>
      </c>
      <c r="D2155" s="310">
        <f t="shared" si="1348"/>
        <v>1</v>
      </c>
      <c r="E2155" s="309">
        <f t="shared" si="1215"/>
        <v>416</v>
      </c>
      <c r="F2155" s="310" t="str">
        <f t="shared" si="1348"/>
        <v>大军行至一城池之下，贼军守将向你叫嚣：此城粮草充足，城墙坚固，愿阁下知难而退，莫要枉送性命……</v>
      </c>
      <c r="G2155" s="310">
        <f t="shared" si="1348"/>
        <v>9</v>
      </c>
      <c r="H2155" s="310">
        <f t="shared" si="1348"/>
        <v>1</v>
      </c>
      <c r="I2155" s="310">
        <f t="shared" si="1348"/>
        <v>1</v>
      </c>
      <c r="J2155" s="310" t="str">
        <f t="shared" si="1348"/>
        <v>袁术</v>
      </c>
      <c r="K2155" s="317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3" t="str">
        <f t="shared" si="1347"/>
        <v/>
      </c>
      <c r="R2155" s="118"/>
    </row>
    <row r="2156" spans="1:18">
      <c r="A2156" s="276">
        <v>2153</v>
      </c>
      <c r="B2156" s="308" t="str">
        <f t="shared" si="1236"/>
        <v>2155,2156,</v>
      </c>
      <c r="C2156" s="310" t="str">
        <f t="shared" ref="C2156:J2156" si="1350">IF(C1156="","",C1156)</f>
        <v>永安</v>
      </c>
      <c r="D2156" s="310">
        <f t="shared" si="1350"/>
        <v>1</v>
      </c>
      <c r="E2156" s="309">
        <f t="shared" ref="E2156:E2219" si="1351">IF(E1156="","",E1156+200)</f>
        <v>416</v>
      </c>
      <c r="F2156" s="310" t="str">
        <f t="shared" si="1350"/>
        <v>大军行至一城池之下，贼军守将向你叫嚣：尔等插标卖首之辈，见本将在此，还敢来送死？</v>
      </c>
      <c r="G2156" s="310">
        <f t="shared" si="1350"/>
        <v>10</v>
      </c>
      <c r="H2156" s="310">
        <f t="shared" si="1350"/>
        <v>2</v>
      </c>
      <c r="I2156" s="310">
        <f t="shared" si="1350"/>
        <v>1</v>
      </c>
      <c r="J2156" s="310" t="str">
        <f t="shared" si="1350"/>
        <v>吕布</v>
      </c>
      <c r="K2156" s="317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3" t="str">
        <f t="shared" si="1347"/>
        <v/>
      </c>
      <c r="R2156" s="118"/>
    </row>
    <row r="2157" spans="1:18">
      <c r="A2157" s="276">
        <v>2154</v>
      </c>
      <c r="B2157" s="308" t="str">
        <f t="shared" si="1236"/>
        <v>2157,2158,</v>
      </c>
      <c r="C2157" s="310" t="str">
        <f t="shared" ref="C2157:J2157" si="1354">IF(C1157="","",C1157)</f>
        <v>矿山</v>
      </c>
      <c r="D2157" s="310">
        <f t="shared" si="1354"/>
        <v>1</v>
      </c>
      <c r="E2157" s="309">
        <f t="shared" si="1351"/>
        <v>536</v>
      </c>
      <c r="F2157" s="310" t="str">
        <f t="shared" si="1354"/>
        <v>探子来报，前方有一座废弃矿山，是否前往探视？</v>
      </c>
      <c r="G2157" s="310">
        <f t="shared" si="1354"/>
        <v>16</v>
      </c>
      <c r="H2157" s="310">
        <f t="shared" si="1354"/>
        <v>4</v>
      </c>
      <c r="I2157" s="310">
        <f t="shared" si="1354"/>
        <v>1</v>
      </c>
      <c r="J2157" s="310" t="str">
        <f t="shared" si="1354"/>
        <v>金</v>
      </c>
      <c r="K2157" s="317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3" t="str">
        <f t="shared" si="1347"/>
        <v/>
      </c>
      <c r="R2157" s="118"/>
    </row>
    <row r="2158" spans="1:18">
      <c r="A2158" s="276">
        <v>2155</v>
      </c>
      <c r="B2158" s="308" t="str">
        <f t="shared" si="1236"/>
        <v>2157,2158,2159,</v>
      </c>
      <c r="C2158" s="310" t="str">
        <f t="shared" ref="C2158:J2158" si="1356">IF(C1158="","",C1158)</f>
        <v>南疆鬼城</v>
      </c>
      <c r="D2158" s="310">
        <f t="shared" si="1356"/>
        <v>10</v>
      </c>
      <c r="E2158" s="309">
        <f t="shared" si="1351"/>
        <v>533</v>
      </c>
      <c r="F2158" s="310" t="str">
        <f t="shared" si="1356"/>
        <v>大军行至一荒芜之地，方圆百里了无人烟，令你心生畏惧……正当你要掉头，一座古城忽现于迷雾之中……</v>
      </c>
      <c r="G2158" s="310">
        <f t="shared" si="1356"/>
        <v>11</v>
      </c>
      <c r="H2158" s="310">
        <f t="shared" si="1356"/>
        <v>3</v>
      </c>
      <c r="I2158" s="310">
        <f t="shared" si="1356"/>
        <v>1</v>
      </c>
      <c r="J2158" s="310" t="str">
        <f t="shared" si="1356"/>
        <v>遗迹</v>
      </c>
      <c r="K2158" s="317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3" t="str">
        <f t="shared" si="1347"/>
        <v>,</v>
      </c>
      <c r="R2158" s="118"/>
    </row>
    <row r="2159" spans="1:18">
      <c r="A2159" s="276">
        <v>2156</v>
      </c>
      <c r="B2159" s="308" t="str">
        <f t="shared" si="1236"/>
        <v>2158,2159,</v>
      </c>
      <c r="C2159" s="310" t="str">
        <f t="shared" ref="C2159:J2159" si="1358">IF(C1159="","",C1159)</f>
        <v>答题</v>
      </c>
      <c r="D2159" s="310">
        <f t="shared" si="1358"/>
        <v>3</v>
      </c>
      <c r="E2159" s="309" t="str">
        <f t="shared" si="1351"/>
        <v/>
      </c>
      <c r="F2159" s="310" t="str">
        <f t="shared" si="1358"/>
        <v>夜半时分，你正于军营之中阅读兵书，忽账外出现一鹤发老翁，笑你只读死书，不晓得天下之事，而后向你提出一问……</v>
      </c>
      <c r="G2159" s="310">
        <f t="shared" si="1358"/>
        <v>3</v>
      </c>
      <c r="H2159" s="310" t="str">
        <f t="shared" si="1358"/>
        <v/>
      </c>
      <c r="I2159" s="310" t="str">
        <f t="shared" si="1358"/>
        <v/>
      </c>
      <c r="J2159" s="310" t="str">
        <f t="shared" si="1358"/>
        <v/>
      </c>
      <c r="K2159" s="317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3" t="str">
        <f t="shared" si="1347"/>
        <v/>
      </c>
      <c r="R2159" s="118"/>
    </row>
    <row r="2160" spans="1:18">
      <c r="A2160" s="276">
        <v>2157</v>
      </c>
      <c r="B2160" s="308" t="str">
        <f t="shared" si="1236"/>
        <v>2160,</v>
      </c>
      <c r="C2160" s="310" t="str">
        <f t="shared" ref="C2160:J2160" si="1360">IF(C1160="","",C1160)</f>
        <v>潼关</v>
      </c>
      <c r="D2160" s="310">
        <f t="shared" si="1360"/>
        <v>9</v>
      </c>
      <c r="E2160" s="309">
        <f t="shared" si="1351"/>
        <v>532</v>
      </c>
      <c r="F2160" s="310" t="str">
        <f t="shared" si="1360"/>
        <v>前方乃一狭窄关隘，进可攻退可守，此等要害之地，仅有一壮士驻守于此。你上前观望，此人绝非等闲之辈……</v>
      </c>
      <c r="G2160" s="310">
        <f t="shared" si="1360"/>
        <v>12</v>
      </c>
      <c r="H2160" s="310">
        <f t="shared" si="1360"/>
        <v>4</v>
      </c>
      <c r="I2160" s="310">
        <f t="shared" si="1360"/>
        <v>1</v>
      </c>
      <c r="J2160" s="310" t="str">
        <f t="shared" si="1360"/>
        <v>豪杰</v>
      </c>
      <c r="K2160" s="317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3" t="str">
        <f t="shared" si="1347"/>
        <v/>
      </c>
      <c r="R2160" s="118"/>
    </row>
    <row r="2161" spans="1:18">
      <c r="A2161" s="276">
        <v>2158</v>
      </c>
      <c r="B2161" s="308" t="str">
        <f t="shared" si="1236"/>
        <v>2161,</v>
      </c>
      <c r="C2161" s="310" t="str">
        <f t="shared" ref="C2161:J2161" si="1362">IF(C1161="","",C1161)</f>
        <v>会稽</v>
      </c>
      <c r="D2161" s="310">
        <f t="shared" si="1362"/>
        <v>1</v>
      </c>
      <c r="E2161" s="309">
        <f t="shared" si="1351"/>
        <v>417</v>
      </c>
      <c r="F2161" s="310" t="str">
        <f t="shared" si="1362"/>
        <v>大军行进数日，探子来报，前方城池已被贼军所占……你前往探视，见贼军早已严阵以待……</v>
      </c>
      <c r="G2161" s="310">
        <f t="shared" si="1362"/>
        <v>13</v>
      </c>
      <c r="H2161" s="310">
        <f t="shared" si="1362"/>
        <v>5</v>
      </c>
      <c r="I2161" s="310">
        <f t="shared" si="1362"/>
        <v>1</v>
      </c>
      <c r="J2161" s="310" t="str">
        <f t="shared" si="1362"/>
        <v>陶谦</v>
      </c>
      <c r="K2161" s="317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3" t="str">
        <f t="shared" si="1347"/>
        <v/>
      </c>
      <c r="R2161" s="118"/>
    </row>
    <row r="2162" spans="1:18">
      <c r="A2162" s="276">
        <v>2159</v>
      </c>
      <c r="B2162" s="308" t="str">
        <f t="shared" si="1236"/>
        <v>2162,</v>
      </c>
      <c r="C2162" s="310" t="str">
        <f t="shared" ref="C2162:J2162" si="1364">IF(C1162="","",C1162)</f>
        <v>壶关</v>
      </c>
      <c r="D2162" s="310">
        <f t="shared" si="1364"/>
        <v>9</v>
      </c>
      <c r="E2162" s="309">
        <f t="shared" si="1351"/>
        <v>532</v>
      </c>
      <c r="F2162" s="310" t="str">
        <f t="shared" si="1364"/>
        <v>前方乃一狭窄关隘，进可攻退可守，此等要害之地，仅有一壮士驻守于此。你上前观望，此人绝非等闲之辈……</v>
      </c>
      <c r="G2162" s="310">
        <f t="shared" si="1364"/>
        <v>14</v>
      </c>
      <c r="H2162" s="310">
        <f t="shared" si="1364"/>
        <v>6</v>
      </c>
      <c r="I2162" s="310">
        <f t="shared" si="1364"/>
        <v>1</v>
      </c>
      <c r="J2162" s="310" t="str">
        <f t="shared" si="1364"/>
        <v>豪杰</v>
      </c>
      <c r="K2162" s="317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3" t="str">
        <f t="shared" si="1347"/>
        <v/>
      </c>
      <c r="R2162" s="118"/>
    </row>
    <row r="2163" spans="1:18">
      <c r="A2163" s="276">
        <v>2160</v>
      </c>
      <c r="B2163" s="308" t="str">
        <f t="shared" si="1236"/>
        <v>2163,2164,</v>
      </c>
      <c r="C2163" s="310" t="str">
        <f t="shared" ref="C2163:J2163" si="1366">IF(C1163="","",C1163)</f>
        <v>答题</v>
      </c>
      <c r="D2163" s="310">
        <f t="shared" si="1366"/>
        <v>3</v>
      </c>
      <c r="E2163" s="309" t="str">
        <f t="shared" si="1351"/>
        <v/>
      </c>
      <c r="F2163" s="310" t="str">
        <f t="shared" si="1366"/>
        <v>夜半时分，你正于军营之中阅读兵书，忽账外出现一鹤发老翁，笑你只读死书，不晓得天下之事，而后向你提出一问……</v>
      </c>
      <c r="G2163" s="310">
        <f t="shared" si="1366"/>
        <v>3</v>
      </c>
      <c r="H2163" s="310" t="str">
        <f t="shared" si="1366"/>
        <v/>
      </c>
      <c r="I2163" s="310" t="str">
        <f t="shared" si="1366"/>
        <v/>
      </c>
      <c r="J2163" s="310" t="str">
        <f t="shared" si="1366"/>
        <v/>
      </c>
      <c r="K2163" s="317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3" t="str">
        <f t="shared" si="1347"/>
        <v/>
      </c>
      <c r="R2163" s="118"/>
    </row>
    <row r="2164" spans="1:18">
      <c r="A2164" s="276">
        <v>2161</v>
      </c>
      <c r="B2164" s="308" t="str">
        <f t="shared" si="1236"/>
        <v>2164,</v>
      </c>
      <c r="C2164" s="310" t="str">
        <f t="shared" ref="C2164:J2164" si="1368">IF(C1164="","",C1164)</f>
        <v>购买</v>
      </c>
      <c r="D2164" s="310">
        <f t="shared" si="1368"/>
        <v>6</v>
      </c>
      <c r="E2164" s="309" t="str">
        <f t="shared" si="1351"/>
        <v/>
      </c>
      <c r="F2164" s="310" t="str">
        <f t="shared" si="1368"/>
        <v>你素闻前方有一商贾之地，可招募将士或购置器械，你查看所剩钱财，犹豫是否前往……</v>
      </c>
      <c r="G2164" s="310">
        <f t="shared" si="1368"/>
        <v>6</v>
      </c>
      <c r="H2164" s="310" t="str">
        <f t="shared" si="1368"/>
        <v/>
      </c>
      <c r="I2164" s="310" t="str">
        <f t="shared" si="1368"/>
        <v/>
      </c>
      <c r="J2164" s="310" t="str">
        <f t="shared" si="1368"/>
        <v/>
      </c>
      <c r="K2164" s="317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3" t="str">
        <f t="shared" si="1347"/>
        <v/>
      </c>
      <c r="R2164" s="118"/>
    </row>
    <row r="2165" spans="1:18">
      <c r="A2165" s="276">
        <v>2162</v>
      </c>
      <c r="B2165" s="308" t="str">
        <f t="shared" si="1236"/>
        <v>2164,2165,</v>
      </c>
      <c r="C2165" s="310" t="str">
        <f t="shared" ref="C2165:J2165" si="1370">IF(C1165="","",C1165)</f>
        <v>矿山</v>
      </c>
      <c r="D2165" s="310">
        <f t="shared" si="1370"/>
        <v>1</v>
      </c>
      <c r="E2165" s="309">
        <f t="shared" si="1351"/>
        <v>536</v>
      </c>
      <c r="F2165" s="310" t="str">
        <f t="shared" si="1370"/>
        <v>探子来报，前方有一座废弃矿山，是否前往探视？</v>
      </c>
      <c r="G2165" s="310">
        <f t="shared" si="1370"/>
        <v>16</v>
      </c>
      <c r="H2165" s="310">
        <f t="shared" si="1370"/>
        <v>4</v>
      </c>
      <c r="I2165" s="310">
        <f t="shared" si="1370"/>
        <v>1</v>
      </c>
      <c r="J2165" s="310" t="str">
        <f t="shared" si="1370"/>
        <v>金</v>
      </c>
      <c r="K2165" s="317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3" t="str">
        <f t="shared" si="1347"/>
        <v/>
      </c>
      <c r="R2165" s="118"/>
    </row>
    <row r="2166" spans="1:18">
      <c r="A2166" s="276">
        <v>2163</v>
      </c>
      <c r="B2166" s="308" t="str">
        <f t="shared" ref="B2166:B2229" si="1372">IF(K2166="","",K2166)</f>
        <v>2166,</v>
      </c>
      <c r="C2166" s="310" t="str">
        <f t="shared" ref="C2166:J2166" si="1373">IF(C1166="","",C1166)</f>
        <v>武威</v>
      </c>
      <c r="D2166" s="310">
        <f t="shared" si="1373"/>
        <v>1</v>
      </c>
      <c r="E2166" s="309">
        <f t="shared" si="1351"/>
        <v>418</v>
      </c>
      <c r="F2166" s="310" t="str">
        <f t="shared" si="1373"/>
        <v>大军行进数日，探子来报，前方城池已被贼军所占……你前往探视，见贼军早已严阵以待……</v>
      </c>
      <c r="G2166" s="310">
        <f t="shared" si="1373"/>
        <v>9</v>
      </c>
      <c r="H2166" s="310">
        <f t="shared" si="1373"/>
        <v>7</v>
      </c>
      <c r="I2166" s="310">
        <f t="shared" si="1373"/>
        <v>1</v>
      </c>
      <c r="J2166" s="310" t="str">
        <f t="shared" si="1373"/>
        <v>刘表</v>
      </c>
      <c r="K2166" s="317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3" t="str">
        <f t="shared" si="1347"/>
        <v/>
      </c>
      <c r="R2166" s="118"/>
    </row>
    <row r="2167" spans="1:18">
      <c r="A2167" s="276">
        <v>2164</v>
      </c>
      <c r="B2167" s="308" t="str">
        <f t="shared" si="1372"/>
        <v>2166,</v>
      </c>
      <c r="C2167" s="310" t="str">
        <f t="shared" ref="C2167:J2167" si="1375">IF(C1167="","",C1167)</f>
        <v>玉泉山</v>
      </c>
      <c r="D2167" s="310">
        <f t="shared" si="1375"/>
        <v>8</v>
      </c>
      <c r="E2167" s="309">
        <f t="shared" si="1351"/>
        <v>531</v>
      </c>
      <c r="F2167" s="310" t="str">
        <f t="shared" si="1375"/>
        <v>大军行至荒山野岭之中，忽一伙贼人出现，向你喊道：此山是我开，此树是我栽，要想从此过，留下买路财……</v>
      </c>
      <c r="G2167" s="310">
        <f t="shared" si="1375"/>
        <v>10</v>
      </c>
      <c r="H2167" s="310">
        <f t="shared" si="1375"/>
        <v>8</v>
      </c>
      <c r="I2167" s="310">
        <f t="shared" si="1375"/>
        <v>1</v>
      </c>
      <c r="J2167" s="310" t="str">
        <f t="shared" si="1375"/>
        <v>山贼</v>
      </c>
      <c r="K2167" s="317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3" t="str">
        <f t="shared" si="1347"/>
        <v/>
      </c>
      <c r="R2167" s="118"/>
    </row>
    <row r="2168" spans="1:18">
      <c r="A2168" s="276">
        <v>2165</v>
      </c>
      <c r="B2168" s="308" t="str">
        <f t="shared" si="1372"/>
        <v>2166,</v>
      </c>
      <c r="C2168" s="310" t="str">
        <f t="shared" ref="C2168:J2168" si="1377">IF(C1168="","",C1168)</f>
        <v>天水</v>
      </c>
      <c r="D2168" s="310">
        <f t="shared" si="1377"/>
        <v>1</v>
      </c>
      <c r="E2168" s="309">
        <f t="shared" si="1351"/>
        <v>418</v>
      </c>
      <c r="F2168" s="310" t="str">
        <f t="shared" si="1377"/>
        <v>大军行至一城池之下，贼军守将向你叫嚣：尔等插标卖首之辈，见本将在此，还敢来送死？</v>
      </c>
      <c r="G2168" s="310">
        <f t="shared" si="1377"/>
        <v>11</v>
      </c>
      <c r="H2168" s="310">
        <f t="shared" si="1377"/>
        <v>9</v>
      </c>
      <c r="I2168" s="310">
        <f t="shared" si="1377"/>
        <v>1</v>
      </c>
      <c r="J2168" s="310" t="str">
        <f t="shared" si="1377"/>
        <v>孙策</v>
      </c>
      <c r="K2168" s="317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3" t="str">
        <f t="shared" si="1347"/>
        <v/>
      </c>
      <c r="R2168" s="118"/>
    </row>
    <row r="2169" spans="1:18">
      <c r="A2169" s="276">
        <v>2166</v>
      </c>
      <c r="B2169" s="308" t="str">
        <f t="shared" si="1372"/>
        <v>2167,2168,2169,</v>
      </c>
      <c r="C2169" s="310" t="str">
        <f t="shared" ref="C2169:J2169" si="1379">IF(C1169="","",C1169)</f>
        <v>三选</v>
      </c>
      <c r="D2169" s="310">
        <f t="shared" si="1379"/>
        <v>5</v>
      </c>
      <c r="E2169" s="309" t="str">
        <f t="shared" si="1351"/>
        <v/>
      </c>
      <c r="F2169" s="310" t="str">
        <f t="shared" si="1379"/>
        <v>风和日丽，旌旗招展。大军启程不久，前方探子来报，有一仙人拦路，愿助你一臂之力……</v>
      </c>
      <c r="G2169" s="310">
        <f t="shared" si="1379"/>
        <v>5</v>
      </c>
      <c r="H2169" s="310" t="str">
        <f t="shared" si="1379"/>
        <v/>
      </c>
      <c r="I2169" s="310" t="str">
        <f t="shared" si="1379"/>
        <v/>
      </c>
      <c r="J2169" s="310" t="str">
        <f t="shared" si="1379"/>
        <v/>
      </c>
      <c r="K2169" s="317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3" t="str">
        <f t="shared" si="1347"/>
        <v>,</v>
      </c>
      <c r="R2169" s="118"/>
    </row>
    <row r="2170" spans="1:18">
      <c r="A2170" s="276">
        <v>2167</v>
      </c>
      <c r="B2170" s="308" t="str">
        <f t="shared" si="1372"/>
        <v>2170,</v>
      </c>
      <c r="C2170" s="310" t="str">
        <f t="shared" ref="C2170:J2170" si="1381">IF(C1170="","",C1170)</f>
        <v>葫芦谷</v>
      </c>
      <c r="D2170" s="310">
        <f t="shared" si="1381"/>
        <v>8</v>
      </c>
      <c r="E2170" s="309">
        <f t="shared" si="1351"/>
        <v>531</v>
      </c>
      <c r="F2170" s="310" t="str">
        <f t="shared" si="1381"/>
        <v>大军行至荒山野岭之中，忽一伙贼人出现，向你喊道：此山是我开，此树是我栽，要想从此过，留下买路财……</v>
      </c>
      <c r="G2170" s="310">
        <f t="shared" si="1381"/>
        <v>12</v>
      </c>
      <c r="H2170" s="310">
        <f t="shared" si="1381"/>
        <v>10</v>
      </c>
      <c r="I2170" s="310">
        <f t="shared" si="1381"/>
        <v>1</v>
      </c>
      <c r="J2170" s="310" t="str">
        <f t="shared" si="1381"/>
        <v>山贼</v>
      </c>
      <c r="K2170" s="317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3" t="str">
        <f t="shared" si="1347"/>
        <v/>
      </c>
      <c r="R2170" s="118"/>
    </row>
    <row r="2171" spans="1:18">
      <c r="A2171" s="276">
        <v>2168</v>
      </c>
      <c r="B2171" s="308" t="str">
        <f t="shared" si="1372"/>
        <v>2170,2171,2172,</v>
      </c>
      <c r="C2171" s="310" t="str">
        <f t="shared" ref="C2171:J2171" si="1383">IF(C1171="","",C1171)</f>
        <v>楼兰古城</v>
      </c>
      <c r="D2171" s="310">
        <f t="shared" si="1383"/>
        <v>10</v>
      </c>
      <c r="E2171" s="309">
        <f t="shared" si="1351"/>
        <v>533</v>
      </c>
      <c r="F2171" s="310" t="str">
        <f t="shared" si="1383"/>
        <v>大军行至一荒芜之地，方圆百里了无人烟，令你心生畏惧……正当你要掉头，一座古城忽现于迷雾之中……</v>
      </c>
      <c r="G2171" s="310">
        <f t="shared" si="1383"/>
        <v>13</v>
      </c>
      <c r="H2171" s="310">
        <f t="shared" si="1383"/>
        <v>11</v>
      </c>
      <c r="I2171" s="310">
        <f t="shared" si="1383"/>
        <v>1</v>
      </c>
      <c r="J2171" s="310" t="str">
        <f t="shared" si="1383"/>
        <v>遗迹</v>
      </c>
      <c r="K2171" s="317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3" t="str">
        <f t="shared" si="1347"/>
        <v>,</v>
      </c>
      <c r="R2171" s="118"/>
    </row>
    <row r="2172" spans="1:18">
      <c r="A2172" s="276">
        <v>2169</v>
      </c>
      <c r="B2172" s="308" t="str">
        <f t="shared" si="1372"/>
        <v>2172,</v>
      </c>
      <c r="C2172" s="310" t="str">
        <f t="shared" ref="C2172:J2172" si="1385">IF(C1172="","",C1172)</f>
        <v>穰山</v>
      </c>
      <c r="D2172" s="310">
        <f t="shared" si="1385"/>
        <v>8</v>
      </c>
      <c r="E2172" s="309">
        <f t="shared" si="1351"/>
        <v>531</v>
      </c>
      <c r="F2172" s="310" t="str">
        <f t="shared" si="1385"/>
        <v>大军行至荒山野岭之中，忽一伙贼人出现，向你喊道：此山是我开，此树是我栽，要想从此过，留下买路财……</v>
      </c>
      <c r="G2172" s="310">
        <f t="shared" si="1385"/>
        <v>14</v>
      </c>
      <c r="H2172" s="310">
        <f t="shared" si="1385"/>
        <v>12</v>
      </c>
      <c r="I2172" s="310">
        <f t="shared" si="1385"/>
        <v>1</v>
      </c>
      <c r="J2172" s="310" t="str">
        <f t="shared" si="1385"/>
        <v>山贼</v>
      </c>
      <c r="K2172" s="317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3" t="str">
        <f t="shared" si="1347"/>
        <v/>
      </c>
      <c r="R2172" s="118"/>
    </row>
    <row r="2173" spans="1:18">
      <c r="A2173" s="276">
        <v>2170</v>
      </c>
      <c r="B2173" s="308" t="str">
        <f t="shared" si="1372"/>
        <v>2173,</v>
      </c>
      <c r="C2173" s="310" t="str">
        <f t="shared" ref="C2173:J2173" si="1387">IF(C1173="","",C1173)</f>
        <v>购买</v>
      </c>
      <c r="D2173" s="310">
        <f t="shared" si="1387"/>
        <v>6</v>
      </c>
      <c r="E2173" s="309" t="str">
        <f t="shared" si="1351"/>
        <v/>
      </c>
      <c r="F2173" s="310" t="str">
        <f t="shared" si="1387"/>
        <v>你素闻前方有一商贾之地，可招募将士或购置器械，你查看所剩钱财，犹豫是否前往……</v>
      </c>
      <c r="G2173" s="310">
        <f t="shared" si="1387"/>
        <v>6</v>
      </c>
      <c r="H2173" s="310" t="str">
        <f t="shared" si="1387"/>
        <v/>
      </c>
      <c r="I2173" s="310" t="str">
        <f t="shared" si="1387"/>
        <v/>
      </c>
      <c r="J2173" s="310" t="str">
        <f t="shared" si="1387"/>
        <v/>
      </c>
      <c r="K2173" s="317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3" t="str">
        <f t="shared" si="1347"/>
        <v/>
      </c>
      <c r="R2173" s="118"/>
    </row>
    <row r="2174" spans="1:18">
      <c r="A2174" s="276">
        <v>2171</v>
      </c>
      <c r="B2174" s="308" t="str">
        <f t="shared" si="1372"/>
        <v>2173,</v>
      </c>
      <c r="C2174" s="310" t="str">
        <f t="shared" ref="C2174:J2174" si="1389">IF(C1174="","",C1174)</f>
        <v>鬼城</v>
      </c>
      <c r="D2174" s="310">
        <f t="shared" si="1389"/>
        <v>7</v>
      </c>
      <c r="E2174" s="309">
        <f t="shared" si="1351"/>
        <v>534</v>
      </c>
      <c r="F2174" s="310" t="str">
        <f t="shared" si="1389"/>
        <v>传闻前方乃一座鬼城，常有异兽鬼怪出没……你心生疑虑，不知如何……</v>
      </c>
      <c r="G2174" s="310">
        <f t="shared" si="1389"/>
        <v>9</v>
      </c>
      <c r="H2174" s="310">
        <f t="shared" si="1389"/>
        <v>1</v>
      </c>
      <c r="I2174" s="310">
        <f t="shared" si="1389"/>
        <v>1</v>
      </c>
      <c r="J2174" s="310" t="str">
        <f t="shared" si="1389"/>
        <v/>
      </c>
      <c r="K2174" s="317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3" t="str">
        <f t="shared" si="1347"/>
        <v/>
      </c>
      <c r="R2174" s="118"/>
    </row>
    <row r="2175" spans="1:18">
      <c r="A2175" s="276">
        <v>2172</v>
      </c>
      <c r="B2175" s="308" t="str">
        <f t="shared" si="1372"/>
        <v>2173,</v>
      </c>
      <c r="C2175" s="310" t="str">
        <f t="shared" ref="C2175:J2175" si="1391">IF(C1175="","",C1175)</f>
        <v>回血</v>
      </c>
      <c r="D2175" s="310">
        <f t="shared" si="1391"/>
        <v>4</v>
      </c>
      <c r="E2175" s="309" t="str">
        <f t="shared" si="1351"/>
        <v/>
      </c>
      <c r="F2175" s="310" t="str">
        <f t="shared" si="1391"/>
        <v>大军接连奔波数日，早已人困马乏……正当你忧愁之际，前方忽现一甘泉，你叹曰：此乃天助……</v>
      </c>
      <c r="G2175" s="310">
        <f t="shared" si="1391"/>
        <v>4</v>
      </c>
      <c r="H2175" s="310" t="str">
        <f t="shared" si="1391"/>
        <v/>
      </c>
      <c r="I2175" s="310" t="str">
        <f t="shared" si="1391"/>
        <v/>
      </c>
      <c r="J2175" s="310" t="str">
        <f t="shared" si="1391"/>
        <v/>
      </c>
      <c r="K2175" s="317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3" t="str">
        <f t="shared" si="1347"/>
        <v/>
      </c>
      <c r="R2175" s="118"/>
    </row>
    <row r="2176" spans="1:18">
      <c r="A2176" s="276">
        <v>2173</v>
      </c>
      <c r="B2176" s="308" t="str">
        <f t="shared" si="1372"/>
        <v/>
      </c>
      <c r="C2176" s="310" t="str">
        <f t="shared" ref="C2176:J2176" si="1393">IF(C1176="","",C1176)</f>
        <v>北平</v>
      </c>
      <c r="D2176" s="310">
        <f t="shared" si="1393"/>
        <v>1</v>
      </c>
      <c r="E2176" s="309">
        <f t="shared" si="1351"/>
        <v>420</v>
      </c>
      <c r="F2176" s="310" t="str">
        <f t="shared" si="1393"/>
        <v>行军数日，终于到达贼军主力所在之处……鼓角齐鸣,杀声阵阵，一场大战即将到来……</v>
      </c>
      <c r="G2176" s="310">
        <f t="shared" si="1393"/>
        <v>15</v>
      </c>
      <c r="H2176" s="310">
        <f t="shared" si="1393"/>
        <v>2</v>
      </c>
      <c r="I2176" s="310">
        <f t="shared" si="1393"/>
        <v>2</v>
      </c>
      <c r="J2176" s="310" t="str">
        <f t="shared" si="1393"/>
        <v>袁绍</v>
      </c>
      <c r="K2176" s="317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3" t="str">
        <f t="shared" si="1347"/>
        <v/>
      </c>
      <c r="R2176" s="118"/>
    </row>
    <row r="2177" spans="1:18">
      <c r="A2177" s="276">
        <v>2174</v>
      </c>
      <c r="B2177" s="308" t="str">
        <f t="shared" si="1372"/>
        <v/>
      </c>
      <c r="C2177" s="310" t="str">
        <f t="shared" ref="C2177:J2177" si="1395">IF(C1177="","",C1177)</f>
        <v/>
      </c>
      <c r="D2177" s="310" t="str">
        <f t="shared" si="1395"/>
        <v/>
      </c>
      <c r="E2177" s="309" t="str">
        <f t="shared" si="1351"/>
        <v/>
      </c>
      <c r="F2177" s="310" t="str">
        <f t="shared" si="1395"/>
        <v/>
      </c>
      <c r="G2177" s="310" t="str">
        <f t="shared" si="1395"/>
        <v/>
      </c>
      <c r="H2177" s="310" t="str">
        <f t="shared" si="1395"/>
        <v/>
      </c>
      <c r="I2177" s="310" t="str">
        <f t="shared" si="1395"/>
        <v/>
      </c>
      <c r="J2177" s="310" t="str">
        <f t="shared" si="1395"/>
        <v/>
      </c>
      <c r="K2177" s="317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3" t="str">
        <f t="shared" si="1347"/>
        <v/>
      </c>
      <c r="R2177" s="118"/>
    </row>
    <row r="2178" spans="1:18">
      <c r="A2178" s="276">
        <v>2175</v>
      </c>
      <c r="B2178" s="308" t="str">
        <f t="shared" si="1372"/>
        <v/>
      </c>
      <c r="C2178" s="310" t="str">
        <f t="shared" ref="C2178:J2178" si="1397">IF(C1178="","",C1178)</f>
        <v/>
      </c>
      <c r="D2178" s="310" t="str">
        <f t="shared" si="1397"/>
        <v/>
      </c>
      <c r="E2178" s="309" t="str">
        <f t="shared" si="1351"/>
        <v/>
      </c>
      <c r="F2178" s="310" t="str">
        <f t="shared" si="1397"/>
        <v/>
      </c>
      <c r="G2178" s="310" t="str">
        <f t="shared" si="1397"/>
        <v/>
      </c>
      <c r="H2178" s="310" t="str">
        <f t="shared" si="1397"/>
        <v/>
      </c>
      <c r="I2178" s="310" t="str">
        <f t="shared" si="1397"/>
        <v/>
      </c>
      <c r="J2178" s="310" t="str">
        <f t="shared" si="1397"/>
        <v/>
      </c>
      <c r="K2178" s="317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3" t="str">
        <f t="shared" si="1347"/>
        <v/>
      </c>
      <c r="R2178" s="118"/>
    </row>
    <row r="2179" spans="1:18">
      <c r="A2179" s="276">
        <v>2176</v>
      </c>
      <c r="B2179" s="308" t="str">
        <f t="shared" si="1372"/>
        <v/>
      </c>
      <c r="C2179" s="310" t="str">
        <f t="shared" ref="C2179:J2179" si="1399">IF(C1179="","",C1179)</f>
        <v/>
      </c>
      <c r="D2179" s="310" t="str">
        <f t="shared" si="1399"/>
        <v/>
      </c>
      <c r="E2179" s="309" t="str">
        <f t="shared" si="1351"/>
        <v/>
      </c>
      <c r="F2179" s="310" t="str">
        <f t="shared" si="1399"/>
        <v/>
      </c>
      <c r="G2179" s="310" t="str">
        <f t="shared" si="1399"/>
        <v/>
      </c>
      <c r="H2179" s="310" t="str">
        <f t="shared" si="1399"/>
        <v/>
      </c>
      <c r="I2179" s="310" t="str">
        <f t="shared" si="1399"/>
        <v/>
      </c>
      <c r="J2179" s="310" t="str">
        <f t="shared" si="1399"/>
        <v/>
      </c>
      <c r="K2179" s="317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3" t="str">
        <f t="shared" si="1347"/>
        <v/>
      </c>
      <c r="R2179" s="118"/>
    </row>
    <row r="2180" spans="1:18">
      <c r="A2180" s="276">
        <v>2177</v>
      </c>
      <c r="B2180" s="308" t="str">
        <f t="shared" si="1372"/>
        <v/>
      </c>
      <c r="C2180" s="310" t="str">
        <f t="shared" ref="C2180:J2180" si="1401">IF(C1180="","",C1180)</f>
        <v/>
      </c>
      <c r="D2180" s="310" t="str">
        <f t="shared" si="1401"/>
        <v/>
      </c>
      <c r="E2180" s="309" t="str">
        <f t="shared" si="1351"/>
        <v/>
      </c>
      <c r="F2180" s="310" t="str">
        <f t="shared" si="1401"/>
        <v/>
      </c>
      <c r="G2180" s="310" t="str">
        <f t="shared" si="1401"/>
        <v/>
      </c>
      <c r="H2180" s="310" t="str">
        <f t="shared" si="1401"/>
        <v/>
      </c>
      <c r="I2180" s="310" t="str">
        <f t="shared" si="1401"/>
        <v/>
      </c>
      <c r="J2180" s="310" t="str">
        <f t="shared" si="1401"/>
        <v/>
      </c>
      <c r="K2180" s="317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3" t="str">
        <f t="shared" si="1347"/>
        <v/>
      </c>
      <c r="R2180" s="118"/>
    </row>
    <row r="2181" spans="1:18">
      <c r="A2181" s="276">
        <v>2178</v>
      </c>
      <c r="B2181" s="308" t="str">
        <f t="shared" si="1372"/>
        <v/>
      </c>
      <c r="C2181" s="310" t="str">
        <f t="shared" ref="C2181:J2181" si="1403">IF(C1181="","",C1181)</f>
        <v/>
      </c>
      <c r="D2181" s="310" t="str">
        <f t="shared" si="1403"/>
        <v/>
      </c>
      <c r="E2181" s="309" t="str">
        <f t="shared" si="1351"/>
        <v/>
      </c>
      <c r="F2181" s="310" t="str">
        <f t="shared" si="1403"/>
        <v/>
      </c>
      <c r="G2181" s="310" t="str">
        <f t="shared" si="1403"/>
        <v/>
      </c>
      <c r="H2181" s="310" t="str">
        <f t="shared" si="1403"/>
        <v/>
      </c>
      <c r="I2181" s="310" t="str">
        <f t="shared" si="1403"/>
        <v/>
      </c>
      <c r="J2181" s="310" t="str">
        <f t="shared" si="1403"/>
        <v/>
      </c>
      <c r="K2181" s="317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3" t="str">
        <f t="shared" si="1347"/>
        <v/>
      </c>
      <c r="R2181" s="118"/>
    </row>
    <row r="2182" spans="1:18">
      <c r="A2182" s="276">
        <v>2179</v>
      </c>
      <c r="B2182" s="308" t="str">
        <f t="shared" si="1372"/>
        <v/>
      </c>
      <c r="C2182" s="310" t="str">
        <f t="shared" ref="C2182:J2182" si="1405">IF(C1182="","",C1182)</f>
        <v/>
      </c>
      <c r="D2182" s="310" t="str">
        <f t="shared" si="1405"/>
        <v/>
      </c>
      <c r="E2182" s="309" t="str">
        <f t="shared" si="1351"/>
        <v/>
      </c>
      <c r="F2182" s="310" t="str">
        <f t="shared" si="1405"/>
        <v/>
      </c>
      <c r="G2182" s="310" t="str">
        <f t="shared" si="1405"/>
        <v/>
      </c>
      <c r="H2182" s="310" t="str">
        <f t="shared" si="1405"/>
        <v/>
      </c>
      <c r="I2182" s="310" t="str">
        <f t="shared" si="1405"/>
        <v/>
      </c>
      <c r="J2182" s="310" t="str">
        <f t="shared" si="1405"/>
        <v/>
      </c>
      <c r="K2182" s="317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3" t="str">
        <f t="shared" si="1347"/>
        <v/>
      </c>
      <c r="R2182" s="118"/>
    </row>
    <row r="2183" spans="1:18">
      <c r="A2183" s="276">
        <v>2180</v>
      </c>
      <c r="B2183" s="308" t="str">
        <f t="shared" si="1372"/>
        <v/>
      </c>
      <c r="C2183" s="310" t="str">
        <f t="shared" ref="C2183:J2183" si="1407">IF(C1183="","",C1183)</f>
        <v/>
      </c>
      <c r="D2183" s="310" t="str">
        <f t="shared" si="1407"/>
        <v/>
      </c>
      <c r="E2183" s="309" t="str">
        <f t="shared" si="1351"/>
        <v/>
      </c>
      <c r="F2183" s="310" t="str">
        <f t="shared" si="1407"/>
        <v/>
      </c>
      <c r="G2183" s="310" t="str">
        <f t="shared" si="1407"/>
        <v/>
      </c>
      <c r="H2183" s="310" t="str">
        <f t="shared" si="1407"/>
        <v/>
      </c>
      <c r="I2183" s="310" t="str">
        <f t="shared" si="1407"/>
        <v/>
      </c>
      <c r="J2183" s="310" t="str">
        <f t="shared" si="1407"/>
        <v/>
      </c>
      <c r="K2183" s="317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3" t="str">
        <f t="shared" si="1347"/>
        <v/>
      </c>
      <c r="R2183" s="118"/>
    </row>
    <row r="2184" spans="1:18">
      <c r="A2184" s="276">
        <v>2181</v>
      </c>
      <c r="B2184" s="308" t="str">
        <f t="shared" si="1372"/>
        <v/>
      </c>
      <c r="C2184" s="310" t="str">
        <f t="shared" ref="C2184:J2184" si="1409">IF(C1184="","",C1184)</f>
        <v/>
      </c>
      <c r="D2184" s="310" t="str">
        <f t="shared" si="1409"/>
        <v/>
      </c>
      <c r="E2184" s="309" t="str">
        <f t="shared" si="1351"/>
        <v/>
      </c>
      <c r="F2184" s="310" t="str">
        <f t="shared" si="1409"/>
        <v/>
      </c>
      <c r="G2184" s="310" t="str">
        <f t="shared" si="1409"/>
        <v/>
      </c>
      <c r="H2184" s="310" t="str">
        <f t="shared" si="1409"/>
        <v/>
      </c>
      <c r="I2184" s="310" t="str">
        <f t="shared" si="1409"/>
        <v/>
      </c>
      <c r="J2184" s="310" t="str">
        <f t="shared" si="1409"/>
        <v/>
      </c>
      <c r="K2184" s="317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3" t="str">
        <f t="shared" si="1347"/>
        <v/>
      </c>
      <c r="R2184" s="118"/>
    </row>
    <row r="2185" spans="1:18">
      <c r="A2185" s="276">
        <v>2182</v>
      </c>
      <c r="B2185" s="308" t="str">
        <f t="shared" si="1372"/>
        <v/>
      </c>
      <c r="C2185" s="310" t="str">
        <f t="shared" ref="C2185:J2185" si="1411">IF(C1185="","",C1185)</f>
        <v/>
      </c>
      <c r="D2185" s="310" t="str">
        <f t="shared" si="1411"/>
        <v/>
      </c>
      <c r="E2185" s="309" t="str">
        <f t="shared" si="1351"/>
        <v/>
      </c>
      <c r="F2185" s="310" t="str">
        <f t="shared" si="1411"/>
        <v/>
      </c>
      <c r="G2185" s="310" t="str">
        <f t="shared" si="1411"/>
        <v/>
      </c>
      <c r="H2185" s="310" t="str">
        <f t="shared" si="1411"/>
        <v/>
      </c>
      <c r="I2185" s="310" t="str">
        <f t="shared" si="1411"/>
        <v/>
      </c>
      <c r="J2185" s="310" t="str">
        <f t="shared" si="1411"/>
        <v/>
      </c>
      <c r="K2185" s="317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3" t="str">
        <f t="shared" si="1347"/>
        <v/>
      </c>
      <c r="R2185" s="118"/>
    </row>
    <row r="2186" spans="1:18">
      <c r="A2186" s="276">
        <v>2183</v>
      </c>
      <c r="B2186" s="308" t="str">
        <f t="shared" si="1372"/>
        <v/>
      </c>
      <c r="C2186" s="310" t="str">
        <f t="shared" ref="C2186:J2186" si="1413">IF(C1186="","",C1186)</f>
        <v/>
      </c>
      <c r="D2186" s="310" t="str">
        <f t="shared" si="1413"/>
        <v/>
      </c>
      <c r="E2186" s="309" t="str">
        <f t="shared" si="1351"/>
        <v/>
      </c>
      <c r="F2186" s="310" t="str">
        <f t="shared" si="1413"/>
        <v/>
      </c>
      <c r="G2186" s="310" t="str">
        <f t="shared" si="1413"/>
        <v/>
      </c>
      <c r="H2186" s="310" t="str">
        <f t="shared" si="1413"/>
        <v/>
      </c>
      <c r="I2186" s="310" t="str">
        <f t="shared" si="1413"/>
        <v/>
      </c>
      <c r="J2186" s="310" t="str">
        <f t="shared" si="1413"/>
        <v/>
      </c>
      <c r="K2186" s="317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3" t="str">
        <f t="shared" si="1347"/>
        <v/>
      </c>
      <c r="R2186" s="118"/>
    </row>
    <row r="2187" spans="1:18">
      <c r="A2187" s="276">
        <v>2184</v>
      </c>
      <c r="B2187" s="308" t="str">
        <f t="shared" si="1372"/>
        <v/>
      </c>
      <c r="C2187" s="310" t="str">
        <f t="shared" ref="C2187:J2187" si="1415">IF(C1187="","",C1187)</f>
        <v/>
      </c>
      <c r="D2187" s="310" t="str">
        <f t="shared" si="1415"/>
        <v/>
      </c>
      <c r="E2187" s="309" t="str">
        <f t="shared" si="1351"/>
        <v/>
      </c>
      <c r="F2187" s="310" t="str">
        <f t="shared" si="1415"/>
        <v/>
      </c>
      <c r="G2187" s="310" t="str">
        <f t="shared" si="1415"/>
        <v/>
      </c>
      <c r="H2187" s="310" t="str">
        <f t="shared" si="1415"/>
        <v/>
      </c>
      <c r="I2187" s="310" t="str">
        <f t="shared" si="1415"/>
        <v/>
      </c>
      <c r="J2187" s="310" t="str">
        <f t="shared" si="1415"/>
        <v/>
      </c>
      <c r="K2187" s="317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3" t="str">
        <f t="shared" si="1347"/>
        <v/>
      </c>
      <c r="R2187" s="118"/>
    </row>
    <row r="2188" spans="1:18">
      <c r="A2188" s="276">
        <v>2185</v>
      </c>
      <c r="B2188" s="308" t="str">
        <f t="shared" si="1372"/>
        <v/>
      </c>
      <c r="C2188" s="310" t="str">
        <f t="shared" ref="C2188:J2188" si="1417">IF(C1188="","",C1188)</f>
        <v/>
      </c>
      <c r="D2188" s="310" t="str">
        <f t="shared" si="1417"/>
        <v/>
      </c>
      <c r="E2188" s="309" t="str">
        <f t="shared" si="1351"/>
        <v/>
      </c>
      <c r="F2188" s="310" t="str">
        <f t="shared" si="1417"/>
        <v/>
      </c>
      <c r="G2188" s="310" t="str">
        <f t="shared" si="1417"/>
        <v/>
      </c>
      <c r="H2188" s="310" t="str">
        <f t="shared" si="1417"/>
        <v/>
      </c>
      <c r="I2188" s="310" t="str">
        <f t="shared" si="1417"/>
        <v/>
      </c>
      <c r="J2188" s="310" t="str">
        <f t="shared" si="1417"/>
        <v/>
      </c>
      <c r="K2188" s="317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3" t="str">
        <f t="shared" si="1347"/>
        <v/>
      </c>
      <c r="R2188" s="118"/>
    </row>
    <row r="2189" spans="1:18">
      <c r="A2189" s="276">
        <v>2186</v>
      </c>
      <c r="B2189" s="308" t="str">
        <f t="shared" si="1372"/>
        <v/>
      </c>
      <c r="C2189" s="310" t="str">
        <f t="shared" ref="C2189:J2189" si="1419">IF(C1189="","",C1189)</f>
        <v/>
      </c>
      <c r="D2189" s="310" t="str">
        <f t="shared" si="1419"/>
        <v/>
      </c>
      <c r="E2189" s="309" t="str">
        <f t="shared" si="1351"/>
        <v/>
      </c>
      <c r="F2189" s="310" t="str">
        <f t="shared" si="1419"/>
        <v/>
      </c>
      <c r="G2189" s="310" t="str">
        <f t="shared" si="1419"/>
        <v/>
      </c>
      <c r="H2189" s="310" t="str">
        <f t="shared" si="1419"/>
        <v/>
      </c>
      <c r="I2189" s="310" t="str">
        <f t="shared" si="1419"/>
        <v/>
      </c>
      <c r="J2189" s="310" t="str">
        <f t="shared" si="1419"/>
        <v/>
      </c>
      <c r="K2189" s="317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3" t="str">
        <f t="shared" si="1347"/>
        <v/>
      </c>
      <c r="R2189" s="118"/>
    </row>
    <row r="2190" spans="1:18">
      <c r="A2190" s="276">
        <v>2187</v>
      </c>
      <c r="B2190" s="308" t="str">
        <f t="shared" si="1372"/>
        <v/>
      </c>
      <c r="C2190" s="310" t="str">
        <f t="shared" ref="C2190:J2190" si="1421">IF(C1190="","",C1190)</f>
        <v/>
      </c>
      <c r="D2190" s="310" t="str">
        <f t="shared" si="1421"/>
        <v/>
      </c>
      <c r="E2190" s="309" t="str">
        <f t="shared" si="1351"/>
        <v/>
      </c>
      <c r="F2190" s="310" t="str">
        <f t="shared" si="1421"/>
        <v/>
      </c>
      <c r="G2190" s="310" t="str">
        <f t="shared" si="1421"/>
        <v/>
      </c>
      <c r="H2190" s="310" t="str">
        <f t="shared" si="1421"/>
        <v/>
      </c>
      <c r="I2190" s="310" t="str">
        <f t="shared" si="1421"/>
        <v/>
      </c>
      <c r="J2190" s="310" t="str">
        <f t="shared" si="1421"/>
        <v/>
      </c>
      <c r="K2190" s="317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3" t="str">
        <f t="shared" si="1347"/>
        <v/>
      </c>
      <c r="R2190" s="118"/>
    </row>
    <row r="2191" spans="1:18">
      <c r="A2191" s="276">
        <v>2188</v>
      </c>
      <c r="B2191" s="308" t="str">
        <f t="shared" si="1372"/>
        <v/>
      </c>
      <c r="C2191" s="310" t="str">
        <f t="shared" ref="C2191:J2191" si="1423">IF(C1191="","",C1191)</f>
        <v/>
      </c>
      <c r="D2191" s="310" t="str">
        <f t="shared" si="1423"/>
        <v/>
      </c>
      <c r="E2191" s="309" t="str">
        <f t="shared" si="1351"/>
        <v/>
      </c>
      <c r="F2191" s="310" t="str">
        <f t="shared" si="1423"/>
        <v/>
      </c>
      <c r="G2191" s="310" t="str">
        <f t="shared" si="1423"/>
        <v/>
      </c>
      <c r="H2191" s="310" t="str">
        <f t="shared" si="1423"/>
        <v/>
      </c>
      <c r="I2191" s="310" t="str">
        <f t="shared" si="1423"/>
        <v/>
      </c>
      <c r="J2191" s="310" t="str">
        <f t="shared" si="1423"/>
        <v/>
      </c>
      <c r="K2191" s="317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3" t="str">
        <f t="shared" si="1347"/>
        <v/>
      </c>
      <c r="R2191" s="118"/>
    </row>
    <row r="2192" spans="1:18">
      <c r="A2192" s="276">
        <v>2189</v>
      </c>
      <c r="B2192" s="308" t="str">
        <f t="shared" si="1372"/>
        <v/>
      </c>
      <c r="C2192" s="310" t="str">
        <f t="shared" ref="C2192:J2192" si="1425">IF(C1192="","",C1192)</f>
        <v/>
      </c>
      <c r="D2192" s="310" t="str">
        <f t="shared" si="1425"/>
        <v/>
      </c>
      <c r="E2192" s="309" t="str">
        <f t="shared" si="1351"/>
        <v/>
      </c>
      <c r="F2192" s="310" t="str">
        <f t="shared" si="1425"/>
        <v/>
      </c>
      <c r="G2192" s="310" t="str">
        <f t="shared" si="1425"/>
        <v/>
      </c>
      <c r="H2192" s="310" t="str">
        <f t="shared" si="1425"/>
        <v/>
      </c>
      <c r="I2192" s="310" t="str">
        <f t="shared" si="1425"/>
        <v/>
      </c>
      <c r="J2192" s="310" t="str">
        <f t="shared" si="1425"/>
        <v/>
      </c>
      <c r="K2192" s="317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3" t="str">
        <f t="shared" si="1347"/>
        <v/>
      </c>
      <c r="R2192" s="118"/>
    </row>
    <row r="2193" spans="1:18">
      <c r="A2193" s="276">
        <v>2190</v>
      </c>
      <c r="B2193" s="308" t="str">
        <f t="shared" si="1372"/>
        <v/>
      </c>
      <c r="C2193" s="310" t="str">
        <f t="shared" ref="C2193:J2193" si="1427">IF(C1193="","",C1193)</f>
        <v/>
      </c>
      <c r="D2193" s="310" t="str">
        <f t="shared" si="1427"/>
        <v/>
      </c>
      <c r="E2193" s="309" t="str">
        <f t="shared" si="1351"/>
        <v/>
      </c>
      <c r="F2193" s="310" t="str">
        <f t="shared" si="1427"/>
        <v/>
      </c>
      <c r="G2193" s="310" t="str">
        <f t="shared" si="1427"/>
        <v/>
      </c>
      <c r="H2193" s="310" t="str">
        <f t="shared" si="1427"/>
        <v/>
      </c>
      <c r="I2193" s="310" t="str">
        <f t="shared" si="1427"/>
        <v/>
      </c>
      <c r="J2193" s="310" t="str">
        <f t="shared" si="1427"/>
        <v/>
      </c>
      <c r="K2193" s="317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3" t="str">
        <f t="shared" si="1347"/>
        <v/>
      </c>
      <c r="R2193" s="118"/>
    </row>
    <row r="2194" spans="1:18">
      <c r="A2194" s="276">
        <v>2191</v>
      </c>
      <c r="B2194" s="308" t="str">
        <f t="shared" si="1372"/>
        <v/>
      </c>
      <c r="C2194" s="310" t="str">
        <f t="shared" ref="C2194:J2194" si="1429">IF(C1194="","",C1194)</f>
        <v/>
      </c>
      <c r="D2194" s="310" t="str">
        <f t="shared" si="1429"/>
        <v/>
      </c>
      <c r="E2194" s="309" t="str">
        <f t="shared" si="1351"/>
        <v/>
      </c>
      <c r="F2194" s="310" t="str">
        <f t="shared" si="1429"/>
        <v/>
      </c>
      <c r="G2194" s="310" t="str">
        <f t="shared" si="1429"/>
        <v/>
      </c>
      <c r="H2194" s="310" t="str">
        <f t="shared" si="1429"/>
        <v/>
      </c>
      <c r="I2194" s="310" t="str">
        <f t="shared" si="1429"/>
        <v/>
      </c>
      <c r="J2194" s="310" t="str">
        <f t="shared" si="1429"/>
        <v/>
      </c>
      <c r="K2194" s="317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3" t="str">
        <f t="shared" si="1347"/>
        <v/>
      </c>
      <c r="R2194" s="118"/>
    </row>
    <row r="2195" spans="1:18">
      <c r="A2195" s="276">
        <v>2192</v>
      </c>
      <c r="B2195" s="308" t="str">
        <f t="shared" si="1372"/>
        <v/>
      </c>
      <c r="C2195" s="310" t="str">
        <f t="shared" ref="C2195:J2195" si="1431">IF(C1195="","",C1195)</f>
        <v/>
      </c>
      <c r="D2195" s="310" t="str">
        <f t="shared" si="1431"/>
        <v/>
      </c>
      <c r="E2195" s="309" t="str">
        <f t="shared" si="1351"/>
        <v/>
      </c>
      <c r="F2195" s="310" t="str">
        <f t="shared" si="1431"/>
        <v/>
      </c>
      <c r="G2195" s="310" t="str">
        <f t="shared" si="1431"/>
        <v/>
      </c>
      <c r="H2195" s="310" t="str">
        <f t="shared" si="1431"/>
        <v/>
      </c>
      <c r="I2195" s="310" t="str">
        <f t="shared" si="1431"/>
        <v/>
      </c>
      <c r="J2195" s="310" t="str">
        <f t="shared" si="1431"/>
        <v/>
      </c>
      <c r="K2195" s="317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3" t="str">
        <f t="shared" si="1347"/>
        <v/>
      </c>
      <c r="R2195" s="118"/>
    </row>
    <row r="2196" spans="1:18">
      <c r="A2196" s="276">
        <v>2193</v>
      </c>
      <c r="B2196" s="308" t="str">
        <f t="shared" si="1372"/>
        <v/>
      </c>
      <c r="C2196" s="310" t="str">
        <f t="shared" ref="C2196:J2196" si="1433">IF(C1196="","",C1196)</f>
        <v/>
      </c>
      <c r="D2196" s="310" t="str">
        <f t="shared" si="1433"/>
        <v/>
      </c>
      <c r="E2196" s="309" t="str">
        <f t="shared" si="1351"/>
        <v/>
      </c>
      <c r="F2196" s="310" t="str">
        <f t="shared" si="1433"/>
        <v/>
      </c>
      <c r="G2196" s="310" t="str">
        <f t="shared" si="1433"/>
        <v/>
      </c>
      <c r="H2196" s="310" t="str">
        <f t="shared" si="1433"/>
        <v/>
      </c>
      <c r="I2196" s="310" t="str">
        <f t="shared" si="1433"/>
        <v/>
      </c>
      <c r="J2196" s="310" t="str">
        <f t="shared" si="1433"/>
        <v/>
      </c>
      <c r="K2196" s="317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3" t="str">
        <f t="shared" si="1347"/>
        <v/>
      </c>
      <c r="R2196" s="118"/>
    </row>
    <row r="2197" spans="1:18">
      <c r="A2197" s="276">
        <v>2194</v>
      </c>
      <c r="B2197" s="308" t="str">
        <f t="shared" si="1372"/>
        <v/>
      </c>
      <c r="C2197" s="310" t="str">
        <f t="shared" ref="C2197:J2197" si="1435">IF(C1197="","",C1197)</f>
        <v/>
      </c>
      <c r="D2197" s="310" t="str">
        <f t="shared" si="1435"/>
        <v/>
      </c>
      <c r="E2197" s="309" t="str">
        <f t="shared" si="1351"/>
        <v/>
      </c>
      <c r="F2197" s="310" t="str">
        <f t="shared" si="1435"/>
        <v/>
      </c>
      <c r="G2197" s="310" t="str">
        <f t="shared" si="1435"/>
        <v/>
      </c>
      <c r="H2197" s="310" t="str">
        <f t="shared" si="1435"/>
        <v/>
      </c>
      <c r="I2197" s="310" t="str">
        <f t="shared" si="1435"/>
        <v/>
      </c>
      <c r="J2197" s="310" t="str">
        <f t="shared" si="1435"/>
        <v/>
      </c>
      <c r="K2197" s="317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3" t="str">
        <f t="shared" si="1347"/>
        <v/>
      </c>
      <c r="R2197" s="118"/>
    </row>
    <row r="2198" spans="1:18">
      <c r="A2198" s="276">
        <v>2195</v>
      </c>
      <c r="B2198" s="308" t="str">
        <f t="shared" si="1372"/>
        <v/>
      </c>
      <c r="C2198" s="310" t="str">
        <f t="shared" ref="C2198:J2198" si="1437">IF(C1198="","",C1198)</f>
        <v/>
      </c>
      <c r="D2198" s="310" t="str">
        <f t="shared" si="1437"/>
        <v/>
      </c>
      <c r="E2198" s="309" t="str">
        <f t="shared" si="1351"/>
        <v/>
      </c>
      <c r="F2198" s="310" t="str">
        <f t="shared" si="1437"/>
        <v/>
      </c>
      <c r="G2198" s="310" t="str">
        <f t="shared" si="1437"/>
        <v/>
      </c>
      <c r="H2198" s="310" t="str">
        <f t="shared" si="1437"/>
        <v/>
      </c>
      <c r="I2198" s="310" t="str">
        <f t="shared" si="1437"/>
        <v/>
      </c>
      <c r="J2198" s="310" t="str">
        <f t="shared" si="1437"/>
        <v/>
      </c>
      <c r="K2198" s="317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3" t="str">
        <f t="shared" si="1347"/>
        <v/>
      </c>
      <c r="R2198" s="118"/>
    </row>
    <row r="2199" spans="1:18">
      <c r="A2199" s="276">
        <v>2196</v>
      </c>
      <c r="B2199" s="308" t="str">
        <f t="shared" si="1372"/>
        <v/>
      </c>
      <c r="C2199" s="310" t="str">
        <f t="shared" ref="C2199:J2199" si="1439">IF(C1199="","",C1199)</f>
        <v/>
      </c>
      <c r="D2199" s="310" t="str">
        <f t="shared" si="1439"/>
        <v/>
      </c>
      <c r="E2199" s="309" t="str">
        <f t="shared" si="1351"/>
        <v/>
      </c>
      <c r="F2199" s="310" t="str">
        <f t="shared" si="1439"/>
        <v/>
      </c>
      <c r="G2199" s="310" t="str">
        <f t="shared" si="1439"/>
        <v/>
      </c>
      <c r="H2199" s="310" t="str">
        <f t="shared" si="1439"/>
        <v/>
      </c>
      <c r="I2199" s="310" t="str">
        <f t="shared" si="1439"/>
        <v/>
      </c>
      <c r="J2199" s="310" t="str">
        <f t="shared" si="1439"/>
        <v/>
      </c>
      <c r="K2199" s="317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3" t="str">
        <f t="shared" si="1347"/>
        <v/>
      </c>
      <c r="R2199" s="118"/>
    </row>
    <row r="2200" spans="1:18">
      <c r="A2200" s="276">
        <v>2197</v>
      </c>
      <c r="B2200" s="308" t="str">
        <f t="shared" si="1372"/>
        <v/>
      </c>
      <c r="C2200" s="310" t="str">
        <f t="shared" ref="C2200:J2200" si="1441">IF(C1200="","",C1200)</f>
        <v/>
      </c>
      <c r="D2200" s="310" t="str">
        <f t="shared" si="1441"/>
        <v/>
      </c>
      <c r="E2200" s="309" t="str">
        <f t="shared" si="1351"/>
        <v/>
      </c>
      <c r="F2200" s="310" t="str">
        <f t="shared" si="1441"/>
        <v/>
      </c>
      <c r="G2200" s="310" t="str">
        <f t="shared" si="1441"/>
        <v/>
      </c>
      <c r="H2200" s="310" t="str">
        <f t="shared" si="1441"/>
        <v/>
      </c>
      <c r="I2200" s="310" t="str">
        <f t="shared" si="1441"/>
        <v/>
      </c>
      <c r="J2200" s="310" t="str">
        <f t="shared" si="1441"/>
        <v/>
      </c>
      <c r="K2200" s="317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3" t="str">
        <f t="shared" si="1347"/>
        <v/>
      </c>
      <c r="R2200" s="118"/>
    </row>
    <row r="2201" spans="1:18">
      <c r="A2201" s="276">
        <v>2198</v>
      </c>
      <c r="B2201" s="308" t="str">
        <f t="shared" si="1372"/>
        <v/>
      </c>
      <c r="C2201" s="310" t="str">
        <f t="shared" ref="C2201:J2201" si="1443">IF(C1201="","",C1201)</f>
        <v/>
      </c>
      <c r="D2201" s="310" t="str">
        <f t="shared" si="1443"/>
        <v/>
      </c>
      <c r="E2201" s="309" t="str">
        <f t="shared" si="1351"/>
        <v/>
      </c>
      <c r="F2201" s="310" t="str">
        <f t="shared" si="1443"/>
        <v/>
      </c>
      <c r="G2201" s="310" t="str">
        <f t="shared" si="1443"/>
        <v/>
      </c>
      <c r="H2201" s="310" t="str">
        <f t="shared" si="1443"/>
        <v/>
      </c>
      <c r="I2201" s="310" t="str">
        <f t="shared" si="1443"/>
        <v/>
      </c>
      <c r="J2201" s="310" t="str">
        <f t="shared" si="1443"/>
        <v/>
      </c>
      <c r="K2201" s="317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3" t="str">
        <f t="shared" si="1347"/>
        <v/>
      </c>
      <c r="R2201" s="118"/>
    </row>
    <row r="2202" spans="1:18">
      <c r="A2202" s="276">
        <v>2199</v>
      </c>
      <c r="B2202" s="308" t="str">
        <f t="shared" si="1372"/>
        <v/>
      </c>
      <c r="C2202" s="310" t="str">
        <f t="shared" ref="C2202:J2202" si="1445">IF(C1202="","",C1202)</f>
        <v/>
      </c>
      <c r="D2202" s="310" t="str">
        <f t="shared" si="1445"/>
        <v/>
      </c>
      <c r="E2202" s="309" t="str">
        <f t="shared" si="1351"/>
        <v/>
      </c>
      <c r="F2202" s="310" t="str">
        <f t="shared" si="1445"/>
        <v/>
      </c>
      <c r="G2202" s="310" t="str">
        <f t="shared" si="1445"/>
        <v/>
      </c>
      <c r="H2202" s="310" t="str">
        <f t="shared" si="1445"/>
        <v/>
      </c>
      <c r="I2202" s="310" t="str">
        <f t="shared" si="1445"/>
        <v/>
      </c>
      <c r="J2202" s="310" t="str">
        <f t="shared" si="1445"/>
        <v/>
      </c>
      <c r="K2202" s="317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3" t="str">
        <f t="shared" si="1347"/>
        <v/>
      </c>
      <c r="R2202" s="118"/>
    </row>
    <row r="2203" ht="14.25" spans="1:18">
      <c r="A2203" s="276">
        <v>2200</v>
      </c>
      <c r="B2203" s="340" t="str">
        <f t="shared" si="1372"/>
        <v/>
      </c>
      <c r="C2203" s="196" t="str">
        <f t="shared" ref="C2203:J2203" si="1447">IF(C1203="","",C1203)</f>
        <v/>
      </c>
      <c r="D2203" s="196" t="str">
        <f t="shared" si="1447"/>
        <v/>
      </c>
      <c r="E2203" s="341" t="str">
        <f t="shared" si="1351"/>
        <v/>
      </c>
      <c r="F2203" s="196" t="str">
        <f t="shared" si="1447"/>
        <v/>
      </c>
      <c r="G2203" s="196" t="str">
        <f t="shared" si="1447"/>
        <v/>
      </c>
      <c r="H2203" s="196" t="str">
        <f t="shared" si="1447"/>
        <v/>
      </c>
      <c r="I2203" s="196" t="str">
        <f t="shared" si="1447"/>
        <v/>
      </c>
      <c r="J2203" s="196" t="str">
        <f t="shared" si="1447"/>
        <v/>
      </c>
      <c r="K2203" s="342" t="str">
        <f t="shared" si="1330"/>
        <v/>
      </c>
      <c r="L2203" s="343" t="str">
        <f t="shared" ref="L2203:P2203" si="1448">IF(L1203="","",L1203+1000)</f>
        <v/>
      </c>
      <c r="M2203" s="343" t="str">
        <f t="shared" si="1353"/>
        <v/>
      </c>
      <c r="N2203" s="343" t="str">
        <f t="shared" si="1448"/>
        <v/>
      </c>
      <c r="O2203" s="343" t="str">
        <f t="shared" si="1346"/>
        <v/>
      </c>
      <c r="P2203" s="343" t="str">
        <f t="shared" si="1448"/>
        <v/>
      </c>
      <c r="Q2203" s="344" t="str">
        <f t="shared" si="1347"/>
        <v/>
      </c>
      <c r="R2203" s="178"/>
    </row>
    <row r="2204" spans="1:18">
      <c r="A2204" s="276">
        <v>2201</v>
      </c>
      <c r="B2204" s="306" t="str">
        <f t="shared" si="1372"/>
        <v>2202,2203,2204,</v>
      </c>
      <c r="C2204" s="275" t="str">
        <f t="shared" ref="C2204:J2204" si="1449">IF(C1204="","",C1204)</f>
        <v>三选</v>
      </c>
      <c r="D2204" s="275">
        <f t="shared" si="1449"/>
        <v>5</v>
      </c>
      <c r="E2204" s="307" t="str">
        <f t="shared" si="1351"/>
        <v/>
      </c>
      <c r="F2204" s="275" t="str">
        <f t="shared" si="1449"/>
        <v>风和日丽，旌旗招展。大军启程不久，前方探子来报，有一仙人拦路，愿助你一臂之力……</v>
      </c>
      <c r="G2204" s="275">
        <f t="shared" si="1449"/>
        <v>5</v>
      </c>
      <c r="H2204" s="275" t="str">
        <f t="shared" si="1449"/>
        <v/>
      </c>
      <c r="I2204" s="275" t="str">
        <f t="shared" si="1449"/>
        <v/>
      </c>
      <c r="J2204" s="275" t="str">
        <f t="shared" si="1449"/>
        <v/>
      </c>
      <c r="K2204" s="324" t="str">
        <f t="shared" si="1330"/>
        <v>2202,2203,2204,</v>
      </c>
      <c r="L2204" s="325">
        <f t="shared" ref="L2204:P2204" si="1450">IF(L1204="","",L1204+1000)</f>
        <v>2202</v>
      </c>
      <c r="M2204" s="325" t="str">
        <f t="shared" si="1353"/>
        <v>,</v>
      </c>
      <c r="N2204" s="325">
        <f t="shared" si="1450"/>
        <v>2203</v>
      </c>
      <c r="O2204" s="269" t="str">
        <f t="shared" ref="O2204:O2253" si="1451">IF(O1204="","",O1204)</f>
        <v>,</v>
      </c>
      <c r="P2204" s="325">
        <f t="shared" si="1450"/>
        <v>2204</v>
      </c>
      <c r="Q2204" s="333" t="str">
        <f t="shared" ref="Q2204:Q2253" si="1452">IF(Q1204="","",Q1204)</f>
        <v>,</v>
      </c>
      <c r="R2204" s="177" t="s">
        <v>2896</v>
      </c>
    </row>
    <row r="2205" spans="1:18">
      <c r="A2205" s="276">
        <v>2202</v>
      </c>
      <c r="B2205" s="308" t="str">
        <f t="shared" si="1372"/>
        <v>2205,</v>
      </c>
      <c r="C2205" s="310" t="str">
        <f t="shared" ref="C2205:J2205" si="1453">IF(C1205="","",C1205)</f>
        <v>武威</v>
      </c>
      <c r="D2205" s="310">
        <f t="shared" si="1453"/>
        <v>1</v>
      </c>
      <c r="E2205" s="309">
        <f t="shared" si="1351"/>
        <v>421</v>
      </c>
      <c r="F2205" s="310" t="str">
        <f t="shared" si="1453"/>
        <v>大军行至一城池之下，贼军守将向你叫嚣：尔等插标卖首之辈，见本将在此，还敢来送死？</v>
      </c>
      <c r="G2205" s="310">
        <f t="shared" si="1453"/>
        <v>9</v>
      </c>
      <c r="H2205" s="310">
        <f t="shared" si="1453"/>
        <v>1</v>
      </c>
      <c r="I2205" s="310">
        <f t="shared" si="1453"/>
        <v>1</v>
      </c>
      <c r="J2205" s="310" t="str">
        <f t="shared" si="1453"/>
        <v>袁绍</v>
      </c>
      <c r="K2205" s="317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3" t="str">
        <f t="shared" si="1452"/>
        <v/>
      </c>
      <c r="R2205" s="118"/>
    </row>
    <row r="2206" spans="1:18">
      <c r="A2206" s="276">
        <v>2203</v>
      </c>
      <c r="B2206" s="308" t="str">
        <f t="shared" si="1372"/>
        <v>2206,</v>
      </c>
      <c r="C2206" s="310" t="str">
        <f t="shared" ref="C2206:J2206" si="1455">IF(C1206="","",C1206)</f>
        <v>空城</v>
      </c>
      <c r="D2206" s="310">
        <f t="shared" si="1455"/>
        <v>7</v>
      </c>
      <c r="E2206" s="309">
        <f t="shared" si="1351"/>
        <v>545</v>
      </c>
      <c r="F2206" s="310" t="str">
        <f t="shared" si="1455"/>
        <v>探子来报，前方乃一座空城，可借道而行……</v>
      </c>
      <c r="G2206" s="310">
        <f t="shared" si="1455"/>
        <v>10</v>
      </c>
      <c r="H2206" s="310">
        <f t="shared" si="1455"/>
        <v>2</v>
      </c>
      <c r="I2206" s="310">
        <f t="shared" si="1455"/>
        <v>1</v>
      </c>
      <c r="J2206" s="310" t="str">
        <f t="shared" si="1455"/>
        <v/>
      </c>
      <c r="K2206" s="317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3" t="str">
        <f t="shared" si="1452"/>
        <v/>
      </c>
      <c r="R2206" s="118"/>
    </row>
    <row r="2207" spans="1:18">
      <c r="A2207" s="276">
        <v>2204</v>
      </c>
      <c r="B2207" s="308" t="str">
        <f t="shared" si="1372"/>
        <v>2207,</v>
      </c>
      <c r="C2207" s="310" t="str">
        <f t="shared" ref="C2207:J2207" si="1457">IF(C1207="","",C1207)</f>
        <v>安定</v>
      </c>
      <c r="D2207" s="310">
        <f t="shared" si="1457"/>
        <v>1</v>
      </c>
      <c r="E2207" s="309">
        <f t="shared" si="1351"/>
        <v>421</v>
      </c>
      <c r="F2207" s="310" t="str">
        <f t="shared" si="1457"/>
        <v>大军行至一城池之下，贼军守将向你叫嚣：尔等插标卖首之辈，见本将在此，还敢来送死？</v>
      </c>
      <c r="G2207" s="310">
        <f t="shared" si="1457"/>
        <v>11</v>
      </c>
      <c r="H2207" s="310">
        <f t="shared" si="1457"/>
        <v>3</v>
      </c>
      <c r="I2207" s="310">
        <f t="shared" si="1457"/>
        <v>1</v>
      </c>
      <c r="J2207" s="310" t="str">
        <f t="shared" si="1457"/>
        <v>刘表</v>
      </c>
      <c r="K2207" s="317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3" t="str">
        <f t="shared" si="1452"/>
        <v/>
      </c>
      <c r="R2207" s="118"/>
    </row>
    <row r="2208" spans="1:18">
      <c r="A2208" s="276">
        <v>2205</v>
      </c>
      <c r="B2208" s="308" t="str">
        <f t="shared" si="1372"/>
        <v>2208,2209,</v>
      </c>
      <c r="C2208" s="310" t="str">
        <f t="shared" ref="C2208:J2208" si="1459">IF(C1208="","",C1208)</f>
        <v>矿山</v>
      </c>
      <c r="D2208" s="310">
        <f t="shared" si="1459"/>
        <v>1</v>
      </c>
      <c r="E2208" s="309">
        <f t="shared" si="1351"/>
        <v>546</v>
      </c>
      <c r="F2208" s="310" t="str">
        <f t="shared" si="1459"/>
        <v>探子来报，前方有一座废弃矿山，是否前往探视？</v>
      </c>
      <c r="G2208" s="310">
        <f t="shared" si="1459"/>
        <v>16</v>
      </c>
      <c r="H2208" s="310">
        <f t="shared" si="1459"/>
        <v>4</v>
      </c>
      <c r="I2208" s="310">
        <f t="shared" si="1459"/>
        <v>1</v>
      </c>
      <c r="J2208" s="310" t="str">
        <f t="shared" si="1459"/>
        <v>金</v>
      </c>
      <c r="K2208" s="317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3" t="str">
        <f t="shared" si="1452"/>
        <v/>
      </c>
      <c r="R2208" s="118"/>
    </row>
    <row r="2209" spans="1:18">
      <c r="A2209" s="276">
        <v>2206</v>
      </c>
      <c r="B2209" s="308" t="str">
        <f t="shared" si="1372"/>
        <v>2209,</v>
      </c>
      <c r="C2209" s="310" t="str">
        <f t="shared" ref="C2209:J2209" si="1461">IF(C1209="","",C1209)</f>
        <v>南屏山</v>
      </c>
      <c r="D2209" s="310">
        <f t="shared" si="1461"/>
        <v>8</v>
      </c>
      <c r="E2209" s="309">
        <f t="shared" si="1351"/>
        <v>541</v>
      </c>
      <c r="F2209" s="310" t="str">
        <f t="shared" si="1461"/>
        <v>大军行至荒山野岭之中，忽一伙贼人出现，向你喊道：此山是我开，此树是我栽，要想从此过，留下买路财……</v>
      </c>
      <c r="G2209" s="310">
        <f t="shared" si="1461"/>
        <v>12</v>
      </c>
      <c r="H2209" s="310">
        <f t="shared" si="1461"/>
        <v>4</v>
      </c>
      <c r="I2209" s="310">
        <f t="shared" si="1461"/>
        <v>1</v>
      </c>
      <c r="J2209" s="310" t="str">
        <f t="shared" si="1461"/>
        <v>黄巾贼</v>
      </c>
      <c r="K2209" s="317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3" t="str">
        <f t="shared" si="1452"/>
        <v/>
      </c>
      <c r="R2209" s="118"/>
    </row>
    <row r="2210" spans="1:18">
      <c r="A2210" s="276">
        <v>2207</v>
      </c>
      <c r="B2210" s="308" t="str">
        <f t="shared" si="1372"/>
        <v>2209,2210,</v>
      </c>
      <c r="C2210" s="310" t="str">
        <f t="shared" ref="C2210:J2210" si="1463">IF(C1210="","",C1210)</f>
        <v>答题</v>
      </c>
      <c r="D2210" s="310">
        <f t="shared" si="1463"/>
        <v>3</v>
      </c>
      <c r="E2210" s="309" t="str">
        <f t="shared" si="1351"/>
        <v/>
      </c>
      <c r="F2210" s="310" t="str">
        <f t="shared" si="1463"/>
        <v>夜半时分，你正于军营之中阅读兵书，忽账外出现一鹤发老翁，笑你只读死书，不晓得天下之事，而后向你提出一问……</v>
      </c>
      <c r="G2210" s="310">
        <f t="shared" si="1463"/>
        <v>3</v>
      </c>
      <c r="H2210" s="310" t="str">
        <f t="shared" si="1463"/>
        <v/>
      </c>
      <c r="I2210" s="310" t="str">
        <f t="shared" si="1463"/>
        <v/>
      </c>
      <c r="J2210" s="310" t="str">
        <f t="shared" si="1463"/>
        <v/>
      </c>
      <c r="K2210" s="317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3" t="str">
        <f t="shared" si="1452"/>
        <v/>
      </c>
      <c r="R2210" s="118"/>
    </row>
    <row r="2211" spans="1:18">
      <c r="A2211" s="276">
        <v>2208</v>
      </c>
      <c r="B2211" s="308" t="str">
        <f t="shared" si="1372"/>
        <v>2211,</v>
      </c>
      <c r="C2211" s="310" t="str">
        <f t="shared" ref="C2211:J2211" si="1465">IF(C1211="","",C1211)</f>
        <v>锦屏山</v>
      </c>
      <c r="D2211" s="310">
        <f t="shared" si="1465"/>
        <v>8</v>
      </c>
      <c r="E2211" s="309">
        <f t="shared" si="1351"/>
        <v>541</v>
      </c>
      <c r="F2211" s="310" t="str">
        <f t="shared" si="1465"/>
        <v>大军行至荒山野岭之中，忽一伙贼人出现，向你喊道：此山是我开，此树是我栽，要想从此过，留下买路财……</v>
      </c>
      <c r="G2211" s="310">
        <f t="shared" si="1465"/>
        <v>13</v>
      </c>
      <c r="H2211" s="310">
        <f t="shared" si="1465"/>
        <v>5</v>
      </c>
      <c r="I2211" s="310">
        <f t="shared" si="1465"/>
        <v>1</v>
      </c>
      <c r="J2211" s="310" t="str">
        <f t="shared" si="1465"/>
        <v>黄巾贼</v>
      </c>
      <c r="K2211" s="317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3" t="str">
        <f t="shared" si="1452"/>
        <v/>
      </c>
      <c r="R2211" s="118"/>
    </row>
    <row r="2212" spans="1:18">
      <c r="A2212" s="276">
        <v>2209</v>
      </c>
      <c r="B2212" s="308" t="str">
        <f t="shared" si="1372"/>
        <v>2212,</v>
      </c>
      <c r="C2212" s="310" t="str">
        <f t="shared" ref="C2212:J2212" si="1468">IF(C1212="","",C1212)</f>
        <v>长沙</v>
      </c>
      <c r="D2212" s="310">
        <f t="shared" si="1468"/>
        <v>1</v>
      </c>
      <c r="E2212" s="309">
        <f t="shared" si="1351"/>
        <v>422</v>
      </c>
      <c r="F2212" s="310" t="str">
        <f t="shared" si="1468"/>
        <v>大军行至一城池之下，贼军守将向你叫嚣：尔等插标卖首之辈，见本将在此，还敢来送死？</v>
      </c>
      <c r="G2212" s="310">
        <f t="shared" si="1468"/>
        <v>14</v>
      </c>
      <c r="H2212" s="310">
        <f t="shared" si="1468"/>
        <v>6</v>
      </c>
      <c r="I2212" s="310">
        <f t="shared" si="1468"/>
        <v>1</v>
      </c>
      <c r="J2212" s="310" t="str">
        <f t="shared" si="1468"/>
        <v>金璇</v>
      </c>
      <c r="K2212" s="317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3" t="str">
        <f t="shared" si="1452"/>
        <v/>
      </c>
      <c r="R2212" s="118"/>
    </row>
    <row r="2213" spans="1:18">
      <c r="A2213" s="276">
        <v>2210</v>
      </c>
      <c r="B2213" s="308" t="str">
        <f t="shared" si="1372"/>
        <v>2213,</v>
      </c>
      <c r="C2213" s="310" t="str">
        <f t="shared" ref="C2213:J2213" si="1470">IF(C1213="","",C1213)</f>
        <v>鞍山</v>
      </c>
      <c r="D2213" s="310">
        <f t="shared" si="1470"/>
        <v>8</v>
      </c>
      <c r="E2213" s="309">
        <f t="shared" si="1351"/>
        <v>541</v>
      </c>
      <c r="F2213" s="310" t="str">
        <f t="shared" si="1470"/>
        <v>大军行至荒山野岭之中，忽一伙贼人出现，向你喊道：此山是我开，此树是我栽，要想从此过，留下买路财……</v>
      </c>
      <c r="G2213" s="310">
        <f t="shared" si="1470"/>
        <v>9</v>
      </c>
      <c r="H2213" s="310">
        <f t="shared" si="1470"/>
        <v>7</v>
      </c>
      <c r="I2213" s="310">
        <f t="shared" si="1470"/>
        <v>1</v>
      </c>
      <c r="J2213" s="310" t="str">
        <f t="shared" si="1470"/>
        <v>黄巾贼</v>
      </c>
      <c r="K2213" s="317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3" t="str">
        <f t="shared" si="1452"/>
        <v/>
      </c>
      <c r="R2213" s="118"/>
    </row>
    <row r="2214" spans="1:18">
      <c r="A2214" s="276">
        <v>2211</v>
      </c>
      <c r="B2214" s="308" t="str">
        <f t="shared" si="1372"/>
        <v>2214,</v>
      </c>
      <c r="C2214" s="310" t="str">
        <f t="shared" ref="C2214:J2214" si="1472">IF(C1214="","",C1214)</f>
        <v>答题</v>
      </c>
      <c r="D2214" s="310">
        <f t="shared" si="1472"/>
        <v>3</v>
      </c>
      <c r="E2214" s="309" t="str">
        <f t="shared" si="1351"/>
        <v/>
      </c>
      <c r="F2214" s="310" t="str">
        <f t="shared" si="1472"/>
        <v>夜半时分，你正于军营之中阅读兵书，忽账外出现一鹤发老翁，笑你只读死书，不晓得天下之事，而后向你提出一问……</v>
      </c>
      <c r="G2214" s="310">
        <f t="shared" si="1472"/>
        <v>3</v>
      </c>
      <c r="H2214" s="310" t="str">
        <f t="shared" si="1472"/>
        <v/>
      </c>
      <c r="I2214" s="310" t="str">
        <f t="shared" si="1472"/>
        <v/>
      </c>
      <c r="J2214" s="310" t="str">
        <f t="shared" si="1472"/>
        <v/>
      </c>
      <c r="K2214" s="317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3" t="str">
        <f t="shared" si="1452"/>
        <v/>
      </c>
      <c r="R2214" s="118"/>
    </row>
    <row r="2215" spans="1:18">
      <c r="A2215" s="276">
        <v>2212</v>
      </c>
      <c r="B2215" s="308" t="str">
        <f t="shared" si="1372"/>
        <v>2215,</v>
      </c>
      <c r="C2215" s="310" t="str">
        <f t="shared" ref="C2215:J2215" si="1474">IF(C1215="","",C1215)</f>
        <v>阳平关</v>
      </c>
      <c r="D2215" s="310">
        <f t="shared" si="1474"/>
        <v>1</v>
      </c>
      <c r="E2215" s="309">
        <f t="shared" si="1351"/>
        <v>542</v>
      </c>
      <c r="F2215" s="310" t="str">
        <f t="shared" si="1474"/>
        <v>前方乃一狭窄关隘，进可攻退可守，此等要害之地，仅有一壮士驻守于此。你上前观望，此人绝非等闲之辈……</v>
      </c>
      <c r="G2215" s="310">
        <f t="shared" si="1474"/>
        <v>10</v>
      </c>
      <c r="H2215" s="310">
        <f t="shared" si="1474"/>
        <v>8</v>
      </c>
      <c r="I2215" s="310">
        <f t="shared" si="1474"/>
        <v>1</v>
      </c>
      <c r="J2215" s="310" t="str">
        <f t="shared" si="1474"/>
        <v>豪杰</v>
      </c>
      <c r="K2215" s="317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3" t="str">
        <f t="shared" si="1452"/>
        <v/>
      </c>
      <c r="R2215" s="118"/>
    </row>
    <row r="2216" spans="1:18">
      <c r="A2216" s="276">
        <v>2213</v>
      </c>
      <c r="B2216" s="308" t="str">
        <f t="shared" si="1372"/>
        <v>2216,</v>
      </c>
      <c r="C2216" s="310" t="str">
        <f t="shared" ref="C2216:J2216" si="1476">IF(C1216="","",C1216)</f>
        <v>矿山</v>
      </c>
      <c r="D2216" s="310">
        <f t="shared" si="1476"/>
        <v>1</v>
      </c>
      <c r="E2216" s="309">
        <f t="shared" si="1351"/>
        <v>546</v>
      </c>
      <c r="F2216" s="310" t="str">
        <f t="shared" si="1476"/>
        <v>探子来报，前方有一座废弃矿山，是否前往探视？</v>
      </c>
      <c r="G2216" s="310">
        <f t="shared" si="1476"/>
        <v>16</v>
      </c>
      <c r="H2216" s="310">
        <f t="shared" si="1476"/>
        <v>4</v>
      </c>
      <c r="I2216" s="310">
        <f t="shared" si="1476"/>
        <v>1</v>
      </c>
      <c r="J2216" s="310" t="str">
        <f t="shared" si="1476"/>
        <v>金</v>
      </c>
      <c r="K2216" s="317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3" t="str">
        <f t="shared" si="1452"/>
        <v/>
      </c>
      <c r="R2216" s="118"/>
    </row>
    <row r="2217" spans="1:18">
      <c r="A2217" s="276">
        <v>2214</v>
      </c>
      <c r="B2217" s="308" t="str">
        <f t="shared" si="1372"/>
        <v>2217,2218,</v>
      </c>
      <c r="C2217" s="310" t="str">
        <f t="shared" ref="C2217:J2217" si="1478">IF(C1217="","",C1217)</f>
        <v>白帝城</v>
      </c>
      <c r="D2217" s="310">
        <f t="shared" si="1478"/>
        <v>1</v>
      </c>
      <c r="E2217" s="309">
        <f t="shared" si="1351"/>
        <v>542</v>
      </c>
      <c r="F2217" s="310" t="str">
        <f t="shared" si="1478"/>
        <v>前方乃一狭窄关隘，进可攻退可守，此等要害之地，仅有一壮士驻守于此。你上前观望，此人绝非等闲之辈……</v>
      </c>
      <c r="G2217" s="310">
        <f t="shared" si="1478"/>
        <v>11</v>
      </c>
      <c r="H2217" s="310">
        <f t="shared" si="1478"/>
        <v>9</v>
      </c>
      <c r="I2217" s="310">
        <f t="shared" si="1478"/>
        <v>1</v>
      </c>
      <c r="J2217" s="310" t="str">
        <f t="shared" si="1478"/>
        <v>豪杰</v>
      </c>
      <c r="K2217" s="317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3" t="str">
        <f t="shared" si="1452"/>
        <v/>
      </c>
      <c r="R2217" s="118"/>
    </row>
    <row r="2218" spans="1:18">
      <c r="A2218" s="276">
        <v>2215</v>
      </c>
      <c r="B2218" s="308" t="str">
        <f t="shared" si="1372"/>
        <v>2217,2218,</v>
      </c>
      <c r="C2218" s="310" t="str">
        <f t="shared" ref="C2218:J2218" si="1480">IF(C1218="","",C1218)</f>
        <v>北海</v>
      </c>
      <c r="D2218" s="310">
        <f t="shared" si="1480"/>
        <v>1</v>
      </c>
      <c r="E2218" s="309">
        <f t="shared" si="1351"/>
        <v>423</v>
      </c>
      <c r="F2218" s="310" t="str">
        <f t="shared" si="1480"/>
        <v>大军行进数日，探子来报，前方城池已被贼军所占……你前往探视，见贼军早已严阵以待……</v>
      </c>
      <c r="G2218" s="310">
        <f t="shared" si="1480"/>
        <v>12</v>
      </c>
      <c r="H2218" s="310">
        <f t="shared" si="1480"/>
        <v>10</v>
      </c>
      <c r="I2218" s="310">
        <f t="shared" si="1480"/>
        <v>1</v>
      </c>
      <c r="J2218" s="310" t="str">
        <f t="shared" si="1480"/>
        <v>孔融</v>
      </c>
      <c r="K2218" s="317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3" t="str">
        <f t="shared" si="1452"/>
        <v/>
      </c>
      <c r="R2218" s="118"/>
    </row>
    <row r="2219" spans="1:18">
      <c r="A2219" s="276">
        <v>2216</v>
      </c>
      <c r="B2219" s="308" t="str">
        <f t="shared" si="1372"/>
        <v>2217,2218,</v>
      </c>
      <c r="C2219" s="310" t="str">
        <f t="shared" ref="C2219:J2219" si="1482">IF(C1219="","",C1219)</f>
        <v>居庸关</v>
      </c>
      <c r="D2219" s="310">
        <f t="shared" si="1482"/>
        <v>1</v>
      </c>
      <c r="E2219" s="309">
        <f t="shared" si="1351"/>
        <v>542</v>
      </c>
      <c r="F2219" s="310" t="str">
        <f t="shared" si="1482"/>
        <v>前方乃一狭窄关隘，进可攻退可守，此等要害之地，仅有一壮士驻守于此。你上前观望，此人绝非等闲之辈……</v>
      </c>
      <c r="G2219" s="310">
        <f t="shared" si="1482"/>
        <v>13</v>
      </c>
      <c r="H2219" s="310">
        <f t="shared" si="1482"/>
        <v>11</v>
      </c>
      <c r="I2219" s="310">
        <f t="shared" si="1482"/>
        <v>1</v>
      </c>
      <c r="J2219" s="310" t="str">
        <f t="shared" si="1482"/>
        <v>豪杰</v>
      </c>
      <c r="K2219" s="317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3" t="str">
        <f t="shared" si="1452"/>
        <v/>
      </c>
      <c r="R2219" s="118"/>
    </row>
    <row r="2220" spans="1:18">
      <c r="A2220" s="276">
        <v>2217</v>
      </c>
      <c r="B2220" s="308" t="str">
        <f t="shared" si="1372"/>
        <v>2219,2220,</v>
      </c>
      <c r="C2220" s="310" t="str">
        <f t="shared" ref="C2220:J2220" si="1484">IF(C1220="","",C1220)</f>
        <v>牛头山</v>
      </c>
      <c r="D2220" s="310">
        <f t="shared" si="1484"/>
        <v>8</v>
      </c>
      <c r="E2220" s="309">
        <f t="shared" ref="E2220:E2283" si="1485">IF(E1220="","",E1220+200)</f>
        <v>541</v>
      </c>
      <c r="F2220" s="310" t="str">
        <f t="shared" si="1484"/>
        <v>大军行至荒山野岭之中，忽一伙贼人出现，向你喊道：此山是我开，此树是我栽，要想从此过，留下买路财……</v>
      </c>
      <c r="G2220" s="310">
        <f t="shared" si="1484"/>
        <v>14</v>
      </c>
      <c r="H2220" s="310">
        <f t="shared" si="1484"/>
        <v>12</v>
      </c>
      <c r="I2220" s="310">
        <f t="shared" si="1484"/>
        <v>1</v>
      </c>
      <c r="J2220" s="310" t="str">
        <f t="shared" si="1484"/>
        <v>黄巾贼</v>
      </c>
      <c r="K2220" s="317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3" t="str">
        <f t="shared" si="1452"/>
        <v/>
      </c>
      <c r="R2220" s="118"/>
    </row>
    <row r="2221" spans="1:18">
      <c r="A2221" s="276">
        <v>2218</v>
      </c>
      <c r="B2221" s="308" t="str">
        <f t="shared" si="1372"/>
        <v>2220,2221,</v>
      </c>
      <c r="C2221" s="310" t="str">
        <f t="shared" ref="C2221:J2221" si="1488">IF(C1221="","",C1221)</f>
        <v>三选</v>
      </c>
      <c r="D2221" s="310">
        <f t="shared" si="1488"/>
        <v>5</v>
      </c>
      <c r="E2221" s="309" t="str">
        <f t="shared" si="1485"/>
        <v/>
      </c>
      <c r="F2221" s="310" t="str">
        <f t="shared" si="1488"/>
        <v>风和日丽，旌旗招展。大军启程不久，前方探子来报，有一仙人拦路，愿助你一臂之力……</v>
      </c>
      <c r="G2221" s="310">
        <f t="shared" si="1488"/>
        <v>5</v>
      </c>
      <c r="H2221" s="310" t="str">
        <f t="shared" si="1488"/>
        <v/>
      </c>
      <c r="I2221" s="310" t="str">
        <f t="shared" si="1488"/>
        <v/>
      </c>
      <c r="J2221" s="310" t="str">
        <f t="shared" si="1488"/>
        <v/>
      </c>
      <c r="K2221" s="317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3" t="str">
        <f t="shared" si="1452"/>
        <v/>
      </c>
      <c r="R2221" s="118"/>
    </row>
    <row r="2222" spans="1:18">
      <c r="A2222" s="276">
        <v>2219</v>
      </c>
      <c r="B2222" s="308" t="str">
        <f t="shared" si="1372"/>
        <v>2222,2223,</v>
      </c>
      <c r="C2222" s="310" t="str">
        <f t="shared" ref="C2222:J2222" si="1490">IF(C1222="","",C1222)</f>
        <v>汉中</v>
      </c>
      <c r="D2222" s="310">
        <f t="shared" si="1490"/>
        <v>1</v>
      </c>
      <c r="E2222" s="309">
        <f t="shared" si="1485"/>
        <v>424</v>
      </c>
      <c r="F2222" s="310" t="str">
        <f t="shared" si="1490"/>
        <v>大军行进数日，探子来报，前方城池已被贼军所占……你前往探视，见贼军早已严阵以待……</v>
      </c>
      <c r="G2222" s="310">
        <f t="shared" si="1490"/>
        <v>9</v>
      </c>
      <c r="H2222" s="310">
        <f t="shared" si="1490"/>
        <v>1</v>
      </c>
      <c r="I2222" s="310">
        <f t="shared" si="1490"/>
        <v>1</v>
      </c>
      <c r="J2222" s="310" t="str">
        <f t="shared" si="1490"/>
        <v>张鲁</v>
      </c>
      <c r="K2222" s="317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3" t="str">
        <f t="shared" si="1452"/>
        <v/>
      </c>
      <c r="R2222" s="118"/>
    </row>
    <row r="2223" spans="1:18">
      <c r="A2223" s="276">
        <v>2220</v>
      </c>
      <c r="B2223" s="308" t="str">
        <f t="shared" si="1372"/>
        <v>2222,2223,</v>
      </c>
      <c r="C2223" s="310" t="str">
        <f t="shared" ref="C2223:J2223" si="1492">IF(C1223="","",C1223)</f>
        <v>先秦古墓</v>
      </c>
      <c r="D2223" s="310">
        <f t="shared" si="1492"/>
        <v>10</v>
      </c>
      <c r="E2223" s="309">
        <f t="shared" si="1485"/>
        <v>543</v>
      </c>
      <c r="F2223" s="310" t="str">
        <f t="shared" si="1492"/>
        <v>大军行至一荒芜之地，方圆百里了无人烟，令你心生畏惧……正当你要掉头，一座古城忽现于迷雾之中……</v>
      </c>
      <c r="G2223" s="310">
        <f t="shared" si="1492"/>
        <v>10</v>
      </c>
      <c r="H2223" s="310">
        <f t="shared" si="1492"/>
        <v>2</v>
      </c>
      <c r="I2223" s="310">
        <f t="shared" si="1492"/>
        <v>1</v>
      </c>
      <c r="J2223" s="310" t="str">
        <f t="shared" si="1492"/>
        <v>遗迹</v>
      </c>
      <c r="K2223" s="317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3" t="str">
        <f t="shared" si="1452"/>
        <v/>
      </c>
      <c r="R2223" s="118"/>
    </row>
    <row r="2224" spans="1:18">
      <c r="A2224" s="276">
        <v>2221</v>
      </c>
      <c r="B2224" s="308" t="str">
        <f t="shared" si="1372"/>
        <v>2223,2224,</v>
      </c>
      <c r="C2224" s="310" t="str">
        <f t="shared" ref="C2224:J2224" si="1494">IF(C1224="","",C1224)</f>
        <v>江夏</v>
      </c>
      <c r="D2224" s="310">
        <f t="shared" si="1494"/>
        <v>1</v>
      </c>
      <c r="E2224" s="309">
        <f t="shared" si="1485"/>
        <v>424</v>
      </c>
      <c r="F2224" s="310" t="str">
        <f t="shared" si="1494"/>
        <v>大军行进数日，探子来报，前方城池已被贼军所占……你前往探视，见贼军早已严阵以待……</v>
      </c>
      <c r="G2224" s="310">
        <f t="shared" si="1494"/>
        <v>11</v>
      </c>
      <c r="H2224" s="310">
        <f t="shared" si="1494"/>
        <v>3</v>
      </c>
      <c r="I2224" s="310">
        <f t="shared" si="1494"/>
        <v>1</v>
      </c>
      <c r="J2224" s="310" t="str">
        <f t="shared" si="1494"/>
        <v>刘表</v>
      </c>
      <c r="K2224" s="317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3" t="str">
        <f t="shared" si="1452"/>
        <v/>
      </c>
      <c r="R2224" s="118"/>
    </row>
    <row r="2225" spans="1:18">
      <c r="A2225" s="276">
        <v>2222</v>
      </c>
      <c r="B2225" s="308" t="str">
        <f t="shared" si="1372"/>
        <v>2225,</v>
      </c>
      <c r="C2225" s="310" t="str">
        <f t="shared" ref="C2225:J2225" si="1496">IF(C1225="","",C1225)</f>
        <v>购买</v>
      </c>
      <c r="D2225" s="310">
        <f t="shared" si="1496"/>
        <v>6</v>
      </c>
      <c r="E2225" s="309" t="str">
        <f t="shared" si="1485"/>
        <v/>
      </c>
      <c r="F2225" s="310" t="str">
        <f t="shared" si="1496"/>
        <v>你素闻前方有一商贾之地，可招募将士或购置器械，你查看所剩钱财，犹豫是否前往……</v>
      </c>
      <c r="G2225" s="310">
        <f t="shared" si="1496"/>
        <v>6</v>
      </c>
      <c r="H2225" s="310" t="str">
        <f t="shared" si="1496"/>
        <v/>
      </c>
      <c r="I2225" s="310" t="str">
        <f t="shared" si="1496"/>
        <v/>
      </c>
      <c r="J2225" s="310" t="str">
        <f t="shared" si="1496"/>
        <v/>
      </c>
      <c r="K2225" s="317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3" t="str">
        <f t="shared" si="1452"/>
        <v/>
      </c>
      <c r="R2225" s="118"/>
    </row>
    <row r="2226" spans="1:18">
      <c r="A2226" s="276">
        <v>2223</v>
      </c>
      <c r="B2226" s="308" t="str">
        <f t="shared" si="1372"/>
        <v>2225,</v>
      </c>
      <c r="C2226" s="310" t="str">
        <f t="shared" ref="C2226:J2226" si="1498">IF(C1226="","",C1226)</f>
        <v>鬼城</v>
      </c>
      <c r="D2226" s="310">
        <f t="shared" si="1498"/>
        <v>7</v>
      </c>
      <c r="E2226" s="309">
        <f t="shared" si="1485"/>
        <v>544</v>
      </c>
      <c r="F2226" s="310" t="str">
        <f t="shared" si="1498"/>
        <v>传闻前方乃一座鬼城，常有异兽鬼怪出没……你心生疑虑，不知如何……</v>
      </c>
      <c r="G2226" s="310">
        <f t="shared" si="1498"/>
        <v>12</v>
      </c>
      <c r="H2226" s="310">
        <f t="shared" si="1498"/>
        <v>5</v>
      </c>
      <c r="I2226" s="310">
        <f t="shared" si="1498"/>
        <v>1</v>
      </c>
      <c r="J2226" s="310" t="str">
        <f t="shared" si="1498"/>
        <v/>
      </c>
      <c r="K2226" s="317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3" t="str">
        <f t="shared" si="1452"/>
        <v/>
      </c>
      <c r="R2226" s="118"/>
    </row>
    <row r="2227" spans="1:18">
      <c r="A2227" s="276">
        <v>2224</v>
      </c>
      <c r="B2227" s="308" t="str">
        <f t="shared" si="1372"/>
        <v>2225,</v>
      </c>
      <c r="C2227" s="310" t="str">
        <f t="shared" ref="C2227:J2227" si="1500">IF(C1227="","",C1227)</f>
        <v>回血</v>
      </c>
      <c r="D2227" s="310">
        <f t="shared" si="1500"/>
        <v>4</v>
      </c>
      <c r="E2227" s="309" t="str">
        <f t="shared" si="1485"/>
        <v/>
      </c>
      <c r="F2227" s="310" t="str">
        <f t="shared" si="1500"/>
        <v>大军接连奔波数日，早已人困马乏……正当你忧愁之际，前方忽现一甘泉，你叹曰：此乃天助……</v>
      </c>
      <c r="G2227" s="310">
        <f t="shared" si="1500"/>
        <v>4</v>
      </c>
      <c r="H2227" s="310" t="str">
        <f t="shared" si="1500"/>
        <v/>
      </c>
      <c r="I2227" s="310" t="str">
        <f t="shared" si="1500"/>
        <v/>
      </c>
      <c r="J2227" s="310" t="str">
        <f t="shared" si="1500"/>
        <v/>
      </c>
      <c r="K2227" s="317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3" t="str">
        <f t="shared" si="1452"/>
        <v/>
      </c>
      <c r="R2227" s="118"/>
    </row>
    <row r="2228" spans="1:18">
      <c r="A2228" s="276">
        <v>2225</v>
      </c>
      <c r="B2228" s="308" t="str">
        <f t="shared" si="1372"/>
        <v/>
      </c>
      <c r="C2228" s="310" t="str">
        <f t="shared" ref="C2228:J2228" si="1502">IF(C1228="","",C1228)</f>
        <v>许昌</v>
      </c>
      <c r="D2228" s="310">
        <f t="shared" si="1502"/>
        <v>1</v>
      </c>
      <c r="E2228" s="309">
        <f t="shared" si="1485"/>
        <v>425</v>
      </c>
      <c r="F2228" s="310" t="str">
        <f t="shared" si="1502"/>
        <v>行军数日，终于到达贼军主力所在之处……鼓角齐鸣,杀声阵阵，一场大战即将到来……</v>
      </c>
      <c r="G2228" s="310">
        <f t="shared" si="1502"/>
        <v>15</v>
      </c>
      <c r="H2228" s="310">
        <f t="shared" si="1502"/>
        <v>4</v>
      </c>
      <c r="I2228" s="310">
        <f t="shared" si="1502"/>
        <v>2</v>
      </c>
      <c r="J2228" s="310" t="str">
        <f t="shared" si="1502"/>
        <v>曹操</v>
      </c>
      <c r="K2228" s="317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3" t="str">
        <f t="shared" si="1452"/>
        <v/>
      </c>
      <c r="R2228" s="118"/>
    </row>
    <row r="2229" spans="1:18">
      <c r="A2229" s="276">
        <v>2226</v>
      </c>
      <c r="B2229" s="308" t="str">
        <f t="shared" si="1372"/>
        <v/>
      </c>
      <c r="C2229" s="310" t="str">
        <f t="shared" ref="C2229:J2229" si="1504">IF(C1229="","",C1229)</f>
        <v/>
      </c>
      <c r="D2229" s="310" t="str">
        <f t="shared" si="1504"/>
        <v/>
      </c>
      <c r="E2229" s="309" t="str">
        <f t="shared" si="1485"/>
        <v/>
      </c>
      <c r="F2229" s="310" t="str">
        <f t="shared" si="1504"/>
        <v/>
      </c>
      <c r="G2229" s="310" t="str">
        <f t="shared" si="1504"/>
        <v/>
      </c>
      <c r="H2229" s="310" t="str">
        <f t="shared" si="1504"/>
        <v/>
      </c>
      <c r="I2229" s="310" t="str">
        <f t="shared" si="1504"/>
        <v/>
      </c>
      <c r="J2229" s="310" t="str">
        <f t="shared" si="1504"/>
        <v/>
      </c>
      <c r="K2229" s="317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3" t="str">
        <f t="shared" si="1452"/>
        <v/>
      </c>
      <c r="R2229" s="118"/>
    </row>
    <row r="2230" spans="1:18">
      <c r="A2230" s="276">
        <v>2227</v>
      </c>
      <c r="B2230" s="308" t="str">
        <f t="shared" ref="B2230:B2293" si="1506">IF(K2230="","",K2230)</f>
        <v/>
      </c>
      <c r="C2230" s="310" t="str">
        <f t="shared" ref="C2230:J2230" si="1507">IF(C1230="","",C1230)</f>
        <v/>
      </c>
      <c r="D2230" s="310" t="str">
        <f t="shared" si="1507"/>
        <v/>
      </c>
      <c r="E2230" s="309" t="str">
        <f t="shared" si="1485"/>
        <v/>
      </c>
      <c r="F2230" s="310" t="str">
        <f t="shared" si="1507"/>
        <v/>
      </c>
      <c r="G2230" s="310" t="str">
        <f t="shared" si="1507"/>
        <v/>
      </c>
      <c r="H2230" s="310" t="str">
        <f t="shared" si="1507"/>
        <v/>
      </c>
      <c r="I2230" s="310" t="str">
        <f t="shared" si="1507"/>
        <v/>
      </c>
      <c r="J2230" s="310" t="str">
        <f t="shared" si="1507"/>
        <v/>
      </c>
      <c r="K2230" s="317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3" t="str">
        <f t="shared" si="1452"/>
        <v/>
      </c>
      <c r="R2230" s="118"/>
    </row>
    <row r="2231" spans="1:18">
      <c r="A2231" s="276">
        <v>2228</v>
      </c>
      <c r="B2231" s="308" t="str">
        <f t="shared" si="1506"/>
        <v/>
      </c>
      <c r="C2231" s="310" t="str">
        <f t="shared" ref="C2231:J2231" si="1509">IF(C1231="","",C1231)</f>
        <v/>
      </c>
      <c r="D2231" s="310" t="str">
        <f t="shared" si="1509"/>
        <v/>
      </c>
      <c r="E2231" s="309" t="str">
        <f t="shared" si="1485"/>
        <v/>
      </c>
      <c r="F2231" s="310" t="str">
        <f t="shared" si="1509"/>
        <v/>
      </c>
      <c r="G2231" s="310" t="str">
        <f t="shared" si="1509"/>
        <v/>
      </c>
      <c r="H2231" s="310" t="str">
        <f t="shared" si="1509"/>
        <v/>
      </c>
      <c r="I2231" s="310" t="str">
        <f t="shared" si="1509"/>
        <v/>
      </c>
      <c r="J2231" s="310" t="str">
        <f t="shared" si="1509"/>
        <v/>
      </c>
      <c r="K2231" s="317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3" t="str">
        <f t="shared" si="1452"/>
        <v/>
      </c>
      <c r="R2231" s="118"/>
    </row>
    <row r="2232" spans="1:18">
      <c r="A2232" s="276">
        <v>2229</v>
      </c>
      <c r="B2232" s="308" t="str">
        <f t="shared" si="1506"/>
        <v/>
      </c>
      <c r="C2232" s="310" t="str">
        <f t="shared" ref="C2232:J2232" si="1511">IF(C1232="","",C1232)</f>
        <v/>
      </c>
      <c r="D2232" s="310" t="str">
        <f t="shared" si="1511"/>
        <v/>
      </c>
      <c r="E2232" s="309" t="str">
        <f t="shared" si="1485"/>
        <v/>
      </c>
      <c r="F2232" s="310" t="str">
        <f t="shared" si="1511"/>
        <v/>
      </c>
      <c r="G2232" s="310" t="str">
        <f t="shared" si="1511"/>
        <v/>
      </c>
      <c r="H2232" s="310" t="str">
        <f t="shared" si="1511"/>
        <v/>
      </c>
      <c r="I2232" s="310" t="str">
        <f t="shared" si="1511"/>
        <v/>
      </c>
      <c r="J2232" s="310" t="str">
        <f t="shared" si="1511"/>
        <v/>
      </c>
      <c r="K2232" s="317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3" t="str">
        <f t="shared" si="1452"/>
        <v/>
      </c>
      <c r="R2232" s="118"/>
    </row>
    <row r="2233" spans="1:18">
      <c r="A2233" s="276">
        <v>2230</v>
      </c>
      <c r="B2233" s="308" t="str">
        <f t="shared" si="1506"/>
        <v/>
      </c>
      <c r="C2233" s="310" t="str">
        <f t="shared" ref="C2233:J2233" si="1513">IF(C1233="","",C1233)</f>
        <v/>
      </c>
      <c r="D2233" s="310" t="str">
        <f t="shared" si="1513"/>
        <v/>
      </c>
      <c r="E2233" s="309" t="str">
        <f t="shared" si="1485"/>
        <v/>
      </c>
      <c r="F2233" s="310" t="str">
        <f t="shared" si="1513"/>
        <v/>
      </c>
      <c r="G2233" s="310" t="str">
        <f t="shared" si="1513"/>
        <v/>
      </c>
      <c r="H2233" s="310" t="str">
        <f t="shared" si="1513"/>
        <v/>
      </c>
      <c r="I2233" s="310" t="str">
        <f t="shared" si="1513"/>
        <v/>
      </c>
      <c r="J2233" s="310" t="str">
        <f t="shared" si="1513"/>
        <v/>
      </c>
      <c r="K2233" s="317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3" t="str">
        <f t="shared" si="1452"/>
        <v/>
      </c>
      <c r="R2233" s="118"/>
    </row>
    <row r="2234" spans="1:18">
      <c r="A2234" s="276">
        <v>2231</v>
      </c>
      <c r="B2234" s="308" t="str">
        <f t="shared" si="1506"/>
        <v/>
      </c>
      <c r="C2234" s="310" t="str">
        <f t="shared" ref="C2234:J2234" si="1515">IF(C1234="","",C1234)</f>
        <v/>
      </c>
      <c r="D2234" s="310" t="str">
        <f t="shared" si="1515"/>
        <v/>
      </c>
      <c r="E2234" s="309" t="str">
        <f t="shared" si="1485"/>
        <v/>
      </c>
      <c r="F2234" s="310" t="str">
        <f t="shared" si="1515"/>
        <v/>
      </c>
      <c r="G2234" s="310" t="str">
        <f t="shared" si="1515"/>
        <v/>
      </c>
      <c r="H2234" s="310" t="str">
        <f t="shared" si="1515"/>
        <v/>
      </c>
      <c r="I2234" s="310" t="str">
        <f t="shared" si="1515"/>
        <v/>
      </c>
      <c r="J2234" s="310" t="str">
        <f t="shared" si="1515"/>
        <v/>
      </c>
      <c r="K2234" s="317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3" t="str">
        <f t="shared" si="1452"/>
        <v/>
      </c>
      <c r="R2234" s="118"/>
    </row>
    <row r="2235" spans="1:18">
      <c r="A2235" s="276">
        <v>2232</v>
      </c>
      <c r="B2235" s="308" t="str">
        <f t="shared" si="1506"/>
        <v/>
      </c>
      <c r="C2235" s="310" t="str">
        <f t="shared" ref="C2235:J2235" si="1517">IF(C1235="","",C1235)</f>
        <v/>
      </c>
      <c r="D2235" s="310" t="str">
        <f t="shared" si="1517"/>
        <v/>
      </c>
      <c r="E2235" s="309" t="str">
        <f t="shared" si="1485"/>
        <v/>
      </c>
      <c r="F2235" s="310" t="str">
        <f t="shared" si="1517"/>
        <v/>
      </c>
      <c r="G2235" s="310" t="str">
        <f t="shared" si="1517"/>
        <v/>
      </c>
      <c r="H2235" s="310" t="str">
        <f t="shared" si="1517"/>
        <v/>
      </c>
      <c r="I2235" s="310" t="str">
        <f t="shared" si="1517"/>
        <v/>
      </c>
      <c r="J2235" s="310" t="str">
        <f t="shared" si="1517"/>
        <v/>
      </c>
      <c r="K2235" s="317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3" t="str">
        <f t="shared" si="1452"/>
        <v/>
      </c>
      <c r="R2235" s="118"/>
    </row>
    <row r="2236" spans="1:18">
      <c r="A2236" s="276">
        <v>2233</v>
      </c>
      <c r="B2236" s="308" t="str">
        <f t="shared" si="1506"/>
        <v/>
      </c>
      <c r="C2236" s="310" t="str">
        <f t="shared" ref="C2236:J2236" si="1519">IF(C1236="","",C1236)</f>
        <v/>
      </c>
      <c r="D2236" s="310" t="str">
        <f t="shared" si="1519"/>
        <v/>
      </c>
      <c r="E2236" s="309" t="str">
        <f t="shared" si="1485"/>
        <v/>
      </c>
      <c r="F2236" s="310" t="str">
        <f t="shared" si="1519"/>
        <v/>
      </c>
      <c r="G2236" s="310" t="str">
        <f t="shared" si="1519"/>
        <v/>
      </c>
      <c r="H2236" s="310" t="str">
        <f t="shared" si="1519"/>
        <v/>
      </c>
      <c r="I2236" s="310" t="str">
        <f t="shared" si="1519"/>
        <v/>
      </c>
      <c r="J2236" s="310" t="str">
        <f t="shared" si="1519"/>
        <v/>
      </c>
      <c r="K2236" s="317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3" t="str">
        <f t="shared" si="1452"/>
        <v/>
      </c>
      <c r="R2236" s="118"/>
    </row>
    <row r="2237" spans="1:18">
      <c r="A2237" s="276">
        <v>2234</v>
      </c>
      <c r="B2237" s="308" t="str">
        <f t="shared" si="1506"/>
        <v/>
      </c>
      <c r="C2237" s="310" t="str">
        <f t="shared" ref="C2237:J2237" si="1521">IF(C1237="","",C1237)</f>
        <v/>
      </c>
      <c r="D2237" s="310" t="str">
        <f t="shared" si="1521"/>
        <v/>
      </c>
      <c r="E2237" s="309" t="str">
        <f t="shared" si="1485"/>
        <v/>
      </c>
      <c r="F2237" s="310" t="str">
        <f t="shared" si="1521"/>
        <v/>
      </c>
      <c r="G2237" s="310" t="str">
        <f t="shared" si="1521"/>
        <v/>
      </c>
      <c r="H2237" s="310" t="str">
        <f t="shared" si="1521"/>
        <v/>
      </c>
      <c r="I2237" s="310" t="str">
        <f t="shared" si="1521"/>
        <v/>
      </c>
      <c r="J2237" s="310" t="str">
        <f t="shared" si="1521"/>
        <v/>
      </c>
      <c r="K2237" s="317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3" t="str">
        <f t="shared" si="1452"/>
        <v/>
      </c>
      <c r="R2237" s="118"/>
    </row>
    <row r="2238" spans="1:18">
      <c r="A2238" s="276">
        <v>2235</v>
      </c>
      <c r="B2238" s="308" t="str">
        <f t="shared" si="1506"/>
        <v/>
      </c>
      <c r="C2238" s="310" t="str">
        <f t="shared" ref="C2238:J2238" si="1523">IF(C1238="","",C1238)</f>
        <v/>
      </c>
      <c r="D2238" s="310" t="str">
        <f t="shared" si="1523"/>
        <v/>
      </c>
      <c r="E2238" s="309" t="str">
        <f t="shared" si="1485"/>
        <v/>
      </c>
      <c r="F2238" s="310" t="str">
        <f t="shared" si="1523"/>
        <v/>
      </c>
      <c r="G2238" s="310" t="str">
        <f t="shared" si="1523"/>
        <v/>
      </c>
      <c r="H2238" s="310" t="str">
        <f t="shared" si="1523"/>
        <v/>
      </c>
      <c r="I2238" s="310" t="str">
        <f t="shared" si="1523"/>
        <v/>
      </c>
      <c r="J2238" s="310" t="str">
        <f t="shared" si="1523"/>
        <v/>
      </c>
      <c r="K2238" s="317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3" t="str">
        <f t="shared" si="1452"/>
        <v/>
      </c>
      <c r="R2238" s="118"/>
    </row>
    <row r="2239" spans="1:18">
      <c r="A2239" s="276">
        <v>2236</v>
      </c>
      <c r="B2239" s="308" t="str">
        <f t="shared" si="1506"/>
        <v/>
      </c>
      <c r="C2239" s="310" t="str">
        <f t="shared" ref="C2239:J2239" si="1525">IF(C1239="","",C1239)</f>
        <v/>
      </c>
      <c r="D2239" s="310" t="str">
        <f t="shared" si="1525"/>
        <v/>
      </c>
      <c r="E2239" s="309" t="str">
        <f t="shared" si="1485"/>
        <v/>
      </c>
      <c r="F2239" s="310" t="str">
        <f t="shared" si="1525"/>
        <v/>
      </c>
      <c r="G2239" s="310" t="str">
        <f t="shared" si="1525"/>
        <v/>
      </c>
      <c r="H2239" s="310" t="str">
        <f t="shared" si="1525"/>
        <v/>
      </c>
      <c r="I2239" s="310" t="str">
        <f t="shared" si="1525"/>
        <v/>
      </c>
      <c r="J2239" s="310" t="str">
        <f t="shared" si="1525"/>
        <v/>
      </c>
      <c r="K2239" s="317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3" t="str">
        <f t="shared" si="1452"/>
        <v/>
      </c>
      <c r="R2239" s="118"/>
    </row>
    <row r="2240" spans="1:18">
      <c r="A2240" s="276">
        <v>2237</v>
      </c>
      <c r="B2240" s="308" t="str">
        <f t="shared" si="1506"/>
        <v/>
      </c>
      <c r="C2240" s="310" t="str">
        <f t="shared" ref="C2240:J2240" si="1527">IF(C1240="","",C1240)</f>
        <v/>
      </c>
      <c r="D2240" s="310" t="str">
        <f t="shared" si="1527"/>
        <v/>
      </c>
      <c r="E2240" s="309" t="str">
        <f t="shared" si="1485"/>
        <v/>
      </c>
      <c r="F2240" s="310" t="str">
        <f t="shared" si="1527"/>
        <v/>
      </c>
      <c r="G2240" s="310" t="str">
        <f t="shared" si="1527"/>
        <v/>
      </c>
      <c r="H2240" s="310" t="str">
        <f t="shared" si="1527"/>
        <v/>
      </c>
      <c r="I2240" s="310" t="str">
        <f t="shared" si="1527"/>
        <v/>
      </c>
      <c r="J2240" s="310" t="str">
        <f t="shared" si="1527"/>
        <v/>
      </c>
      <c r="K2240" s="317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3" t="str">
        <f t="shared" si="1452"/>
        <v/>
      </c>
      <c r="R2240" s="118"/>
    </row>
    <row r="2241" spans="1:18">
      <c r="A2241" s="276">
        <v>2238</v>
      </c>
      <c r="B2241" s="308" t="str">
        <f t="shared" si="1506"/>
        <v/>
      </c>
      <c r="C2241" s="310" t="str">
        <f t="shared" ref="C2241:J2241" si="1529">IF(C1241="","",C1241)</f>
        <v/>
      </c>
      <c r="D2241" s="310" t="str">
        <f t="shared" si="1529"/>
        <v/>
      </c>
      <c r="E2241" s="309" t="str">
        <f t="shared" si="1485"/>
        <v/>
      </c>
      <c r="F2241" s="310" t="str">
        <f t="shared" si="1529"/>
        <v/>
      </c>
      <c r="G2241" s="310" t="str">
        <f t="shared" si="1529"/>
        <v/>
      </c>
      <c r="H2241" s="310" t="str">
        <f t="shared" si="1529"/>
        <v/>
      </c>
      <c r="I2241" s="310" t="str">
        <f t="shared" si="1529"/>
        <v/>
      </c>
      <c r="J2241" s="310" t="str">
        <f t="shared" si="1529"/>
        <v/>
      </c>
      <c r="K2241" s="317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3" t="str">
        <f t="shared" si="1452"/>
        <v/>
      </c>
      <c r="R2241" s="118"/>
    </row>
    <row r="2242" spans="1:18">
      <c r="A2242" s="276">
        <v>2239</v>
      </c>
      <c r="B2242" s="308" t="str">
        <f t="shared" si="1506"/>
        <v/>
      </c>
      <c r="C2242" s="310" t="str">
        <f t="shared" ref="C2242:J2242" si="1531">IF(C1242="","",C1242)</f>
        <v/>
      </c>
      <c r="D2242" s="310" t="str">
        <f t="shared" si="1531"/>
        <v/>
      </c>
      <c r="E2242" s="309" t="str">
        <f t="shared" si="1485"/>
        <v/>
      </c>
      <c r="F2242" s="310" t="str">
        <f t="shared" si="1531"/>
        <v/>
      </c>
      <c r="G2242" s="310" t="str">
        <f t="shared" si="1531"/>
        <v/>
      </c>
      <c r="H2242" s="310" t="str">
        <f t="shared" si="1531"/>
        <v/>
      </c>
      <c r="I2242" s="310" t="str">
        <f t="shared" si="1531"/>
        <v/>
      </c>
      <c r="J2242" s="310" t="str">
        <f t="shared" si="1531"/>
        <v/>
      </c>
      <c r="K2242" s="317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3" t="str">
        <f t="shared" si="1452"/>
        <v/>
      </c>
      <c r="R2242" s="118"/>
    </row>
    <row r="2243" spans="1:18">
      <c r="A2243" s="276">
        <v>2240</v>
      </c>
      <c r="B2243" s="308" t="str">
        <f t="shared" si="1506"/>
        <v/>
      </c>
      <c r="C2243" s="310" t="str">
        <f t="shared" ref="C2243:J2243" si="1533">IF(C1243="","",C1243)</f>
        <v/>
      </c>
      <c r="D2243" s="310" t="str">
        <f t="shared" si="1533"/>
        <v/>
      </c>
      <c r="E2243" s="309" t="str">
        <f t="shared" si="1485"/>
        <v/>
      </c>
      <c r="F2243" s="310" t="str">
        <f t="shared" si="1533"/>
        <v/>
      </c>
      <c r="G2243" s="310" t="str">
        <f t="shared" si="1533"/>
        <v/>
      </c>
      <c r="H2243" s="310" t="str">
        <f t="shared" si="1533"/>
        <v/>
      </c>
      <c r="I2243" s="310" t="str">
        <f t="shared" si="1533"/>
        <v/>
      </c>
      <c r="J2243" s="310" t="str">
        <f t="shared" si="1533"/>
        <v/>
      </c>
      <c r="K2243" s="317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3" t="str">
        <f t="shared" si="1452"/>
        <v/>
      </c>
      <c r="R2243" s="118"/>
    </row>
    <row r="2244" spans="1:18">
      <c r="A2244" s="276">
        <v>2241</v>
      </c>
      <c r="B2244" s="308" t="str">
        <f t="shared" si="1506"/>
        <v/>
      </c>
      <c r="C2244" s="310" t="str">
        <f t="shared" ref="C2244:J2244" si="1535">IF(C1244="","",C1244)</f>
        <v/>
      </c>
      <c r="D2244" s="310" t="str">
        <f t="shared" si="1535"/>
        <v/>
      </c>
      <c r="E2244" s="309" t="str">
        <f t="shared" si="1485"/>
        <v/>
      </c>
      <c r="F2244" s="310" t="str">
        <f t="shared" si="1535"/>
        <v/>
      </c>
      <c r="G2244" s="310" t="str">
        <f t="shared" si="1535"/>
        <v/>
      </c>
      <c r="H2244" s="310" t="str">
        <f t="shared" si="1535"/>
        <v/>
      </c>
      <c r="I2244" s="310" t="str">
        <f t="shared" si="1535"/>
        <v/>
      </c>
      <c r="J2244" s="310" t="str">
        <f t="shared" si="1535"/>
        <v/>
      </c>
      <c r="K2244" s="317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3" t="str">
        <f t="shared" si="1452"/>
        <v/>
      </c>
      <c r="R2244" s="118"/>
    </row>
    <row r="2245" spans="1:18">
      <c r="A2245" s="276">
        <v>2242</v>
      </c>
      <c r="B2245" s="308" t="str">
        <f t="shared" si="1506"/>
        <v/>
      </c>
      <c r="C2245" s="310" t="str">
        <f t="shared" ref="C2245:J2245" si="1537">IF(C1245="","",C1245)</f>
        <v/>
      </c>
      <c r="D2245" s="310" t="str">
        <f t="shared" si="1537"/>
        <v/>
      </c>
      <c r="E2245" s="309" t="str">
        <f t="shared" si="1485"/>
        <v/>
      </c>
      <c r="F2245" s="310" t="str">
        <f t="shared" si="1537"/>
        <v/>
      </c>
      <c r="G2245" s="310" t="str">
        <f t="shared" si="1537"/>
        <v/>
      </c>
      <c r="H2245" s="310" t="str">
        <f t="shared" si="1537"/>
        <v/>
      </c>
      <c r="I2245" s="310" t="str">
        <f t="shared" si="1537"/>
        <v/>
      </c>
      <c r="J2245" s="310" t="str">
        <f t="shared" si="1537"/>
        <v/>
      </c>
      <c r="K2245" s="317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3" t="str">
        <f t="shared" si="1452"/>
        <v/>
      </c>
      <c r="R2245" s="118"/>
    </row>
    <row r="2246" spans="1:18">
      <c r="A2246" s="276">
        <v>2243</v>
      </c>
      <c r="B2246" s="308" t="str">
        <f t="shared" si="1506"/>
        <v/>
      </c>
      <c r="C2246" s="310" t="str">
        <f t="shared" ref="C2246:J2246" si="1539">IF(C1246="","",C1246)</f>
        <v/>
      </c>
      <c r="D2246" s="310" t="str">
        <f t="shared" si="1539"/>
        <v/>
      </c>
      <c r="E2246" s="309" t="str">
        <f t="shared" si="1485"/>
        <v/>
      </c>
      <c r="F2246" s="310" t="str">
        <f t="shared" si="1539"/>
        <v/>
      </c>
      <c r="G2246" s="310" t="str">
        <f t="shared" si="1539"/>
        <v/>
      </c>
      <c r="H2246" s="310" t="str">
        <f t="shared" si="1539"/>
        <v/>
      </c>
      <c r="I2246" s="310" t="str">
        <f t="shared" si="1539"/>
        <v/>
      </c>
      <c r="J2246" s="310" t="str">
        <f t="shared" si="1539"/>
        <v/>
      </c>
      <c r="K2246" s="317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3" t="str">
        <f t="shared" si="1452"/>
        <v/>
      </c>
      <c r="R2246" s="118"/>
    </row>
    <row r="2247" spans="1:18">
      <c r="A2247" s="276">
        <v>2244</v>
      </c>
      <c r="B2247" s="308" t="str">
        <f t="shared" si="1506"/>
        <v/>
      </c>
      <c r="C2247" s="310" t="str">
        <f t="shared" ref="C2247:J2247" si="1541">IF(C1247="","",C1247)</f>
        <v/>
      </c>
      <c r="D2247" s="310" t="str">
        <f t="shared" si="1541"/>
        <v/>
      </c>
      <c r="E2247" s="309" t="str">
        <f t="shared" si="1485"/>
        <v/>
      </c>
      <c r="F2247" s="310" t="str">
        <f t="shared" si="1541"/>
        <v/>
      </c>
      <c r="G2247" s="310" t="str">
        <f t="shared" si="1541"/>
        <v/>
      </c>
      <c r="H2247" s="310" t="str">
        <f t="shared" si="1541"/>
        <v/>
      </c>
      <c r="I2247" s="310" t="str">
        <f t="shared" si="1541"/>
        <v/>
      </c>
      <c r="J2247" s="310" t="str">
        <f t="shared" si="1541"/>
        <v/>
      </c>
      <c r="K2247" s="317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3" t="str">
        <f t="shared" si="1452"/>
        <v/>
      </c>
      <c r="R2247" s="118"/>
    </row>
    <row r="2248" spans="1:18">
      <c r="A2248" s="276">
        <v>2245</v>
      </c>
      <c r="B2248" s="308" t="str">
        <f t="shared" si="1506"/>
        <v/>
      </c>
      <c r="C2248" s="310" t="str">
        <f t="shared" ref="C2248:J2248" si="1543">IF(C1248="","",C1248)</f>
        <v/>
      </c>
      <c r="D2248" s="310" t="str">
        <f t="shared" si="1543"/>
        <v/>
      </c>
      <c r="E2248" s="309" t="str">
        <f t="shared" si="1485"/>
        <v/>
      </c>
      <c r="F2248" s="310" t="str">
        <f t="shared" si="1543"/>
        <v/>
      </c>
      <c r="G2248" s="310" t="str">
        <f t="shared" si="1543"/>
        <v/>
      </c>
      <c r="H2248" s="310" t="str">
        <f t="shared" si="1543"/>
        <v/>
      </c>
      <c r="I2248" s="310" t="str">
        <f t="shared" si="1543"/>
        <v/>
      </c>
      <c r="J2248" s="310" t="str">
        <f t="shared" si="1543"/>
        <v/>
      </c>
      <c r="K2248" s="317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3" t="str">
        <f t="shared" si="1452"/>
        <v/>
      </c>
      <c r="R2248" s="118"/>
    </row>
    <row r="2249" spans="1:18">
      <c r="A2249" s="276">
        <v>2246</v>
      </c>
      <c r="B2249" s="308" t="str">
        <f t="shared" si="1506"/>
        <v/>
      </c>
      <c r="C2249" s="310" t="str">
        <f t="shared" ref="C2249:J2249" si="1545">IF(C1249="","",C1249)</f>
        <v/>
      </c>
      <c r="D2249" s="310" t="str">
        <f t="shared" si="1545"/>
        <v/>
      </c>
      <c r="E2249" s="309" t="str">
        <f t="shared" si="1485"/>
        <v/>
      </c>
      <c r="F2249" s="310" t="str">
        <f t="shared" si="1545"/>
        <v/>
      </c>
      <c r="G2249" s="310" t="str">
        <f t="shared" si="1545"/>
        <v/>
      </c>
      <c r="H2249" s="310" t="str">
        <f t="shared" si="1545"/>
        <v/>
      </c>
      <c r="I2249" s="310" t="str">
        <f t="shared" si="1545"/>
        <v/>
      </c>
      <c r="J2249" s="310" t="str">
        <f t="shared" si="1545"/>
        <v/>
      </c>
      <c r="K2249" s="317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3" t="str">
        <f t="shared" si="1452"/>
        <v/>
      </c>
      <c r="R2249" s="118"/>
    </row>
    <row r="2250" spans="1:18">
      <c r="A2250" s="276">
        <v>2247</v>
      </c>
      <c r="B2250" s="308" t="str">
        <f t="shared" si="1506"/>
        <v/>
      </c>
      <c r="C2250" s="310" t="str">
        <f t="shared" ref="C2250:J2250" si="1547">IF(C1250="","",C1250)</f>
        <v/>
      </c>
      <c r="D2250" s="310" t="str">
        <f t="shared" si="1547"/>
        <v/>
      </c>
      <c r="E2250" s="309" t="str">
        <f t="shared" si="1485"/>
        <v/>
      </c>
      <c r="F2250" s="310" t="str">
        <f t="shared" si="1547"/>
        <v/>
      </c>
      <c r="G2250" s="310" t="str">
        <f t="shared" si="1547"/>
        <v/>
      </c>
      <c r="H2250" s="310" t="str">
        <f t="shared" si="1547"/>
        <v/>
      </c>
      <c r="I2250" s="310" t="str">
        <f t="shared" si="1547"/>
        <v/>
      </c>
      <c r="J2250" s="310" t="str">
        <f t="shared" si="1547"/>
        <v/>
      </c>
      <c r="K2250" s="317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3" t="str">
        <f t="shared" si="1452"/>
        <v/>
      </c>
      <c r="R2250" s="118"/>
    </row>
    <row r="2251" spans="1:18">
      <c r="A2251" s="276">
        <v>2248</v>
      </c>
      <c r="B2251" s="308" t="str">
        <f t="shared" si="1506"/>
        <v/>
      </c>
      <c r="C2251" s="310" t="str">
        <f t="shared" ref="C2251:J2251" si="1549">IF(C1251="","",C1251)</f>
        <v/>
      </c>
      <c r="D2251" s="310" t="str">
        <f t="shared" si="1549"/>
        <v/>
      </c>
      <c r="E2251" s="309" t="str">
        <f t="shared" si="1485"/>
        <v/>
      </c>
      <c r="F2251" s="310" t="str">
        <f t="shared" si="1549"/>
        <v/>
      </c>
      <c r="G2251" s="310" t="str">
        <f t="shared" si="1549"/>
        <v/>
      </c>
      <c r="H2251" s="310" t="str">
        <f t="shared" si="1549"/>
        <v/>
      </c>
      <c r="I2251" s="310" t="str">
        <f t="shared" si="1549"/>
        <v/>
      </c>
      <c r="J2251" s="310" t="str">
        <f t="shared" si="1549"/>
        <v/>
      </c>
      <c r="K2251" s="317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3" t="str">
        <f t="shared" si="1452"/>
        <v/>
      </c>
      <c r="R2251" s="118"/>
    </row>
    <row r="2252" spans="1:18">
      <c r="A2252" s="276">
        <v>2249</v>
      </c>
      <c r="B2252" s="308" t="str">
        <f t="shared" si="1506"/>
        <v/>
      </c>
      <c r="C2252" s="310" t="str">
        <f t="shared" ref="C2252:J2252" si="1551">IF(C1252="","",C1252)</f>
        <v/>
      </c>
      <c r="D2252" s="310" t="str">
        <f t="shared" si="1551"/>
        <v/>
      </c>
      <c r="E2252" s="309" t="str">
        <f t="shared" si="1485"/>
        <v/>
      </c>
      <c r="F2252" s="310" t="str">
        <f t="shared" si="1551"/>
        <v/>
      </c>
      <c r="G2252" s="310" t="str">
        <f t="shared" si="1551"/>
        <v/>
      </c>
      <c r="H2252" s="310" t="str">
        <f t="shared" si="1551"/>
        <v/>
      </c>
      <c r="I2252" s="310" t="str">
        <f t="shared" si="1551"/>
        <v/>
      </c>
      <c r="J2252" s="310" t="str">
        <f t="shared" si="1551"/>
        <v/>
      </c>
      <c r="K2252" s="317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3" t="str">
        <f t="shared" si="1452"/>
        <v/>
      </c>
      <c r="R2252" s="118"/>
    </row>
    <row r="2253" ht="14.25" spans="1:18">
      <c r="A2253" s="276">
        <v>2250</v>
      </c>
      <c r="B2253" s="340" t="str">
        <f t="shared" si="1506"/>
        <v/>
      </c>
      <c r="C2253" s="196" t="str">
        <f t="shared" ref="C2253:J2253" si="1553">IF(C1253="","",C1253)</f>
        <v/>
      </c>
      <c r="D2253" s="196" t="str">
        <f t="shared" si="1553"/>
        <v/>
      </c>
      <c r="E2253" s="341" t="str">
        <f t="shared" si="1485"/>
        <v/>
      </c>
      <c r="F2253" s="196" t="str">
        <f t="shared" si="1553"/>
        <v/>
      </c>
      <c r="G2253" s="196" t="str">
        <f t="shared" si="1553"/>
        <v/>
      </c>
      <c r="H2253" s="196" t="str">
        <f t="shared" si="1553"/>
        <v/>
      </c>
      <c r="I2253" s="196" t="str">
        <f t="shared" si="1553"/>
        <v/>
      </c>
      <c r="J2253" s="196" t="str">
        <f t="shared" si="1553"/>
        <v/>
      </c>
      <c r="K2253" s="342" t="str">
        <f t="shared" si="1466"/>
        <v/>
      </c>
      <c r="L2253" s="343" t="str">
        <f t="shared" ref="L2253:P2253" si="1554">IF(L1253="","",L1253+1000)</f>
        <v/>
      </c>
      <c r="M2253" s="343" t="str">
        <f t="shared" si="1487"/>
        <v/>
      </c>
      <c r="N2253" s="343" t="str">
        <f t="shared" si="1554"/>
        <v/>
      </c>
      <c r="O2253" s="343" t="str">
        <f t="shared" si="1451"/>
        <v/>
      </c>
      <c r="P2253" s="343" t="str">
        <f t="shared" si="1554"/>
        <v/>
      </c>
      <c r="Q2253" s="344" t="str">
        <f t="shared" si="1452"/>
        <v/>
      </c>
      <c r="R2253" s="178"/>
    </row>
    <row r="2254" spans="1:18">
      <c r="A2254" s="276">
        <v>2251</v>
      </c>
      <c r="B2254" s="306" t="str">
        <f t="shared" si="1506"/>
        <v>2252,2253,</v>
      </c>
      <c r="C2254" s="275" t="str">
        <f t="shared" ref="C2254:J2254" si="1555">IF(C1254="","",C1254)</f>
        <v>三选</v>
      </c>
      <c r="D2254" s="275">
        <f t="shared" si="1555"/>
        <v>5</v>
      </c>
      <c r="E2254" s="307" t="str">
        <f t="shared" si="1485"/>
        <v/>
      </c>
      <c r="F2254" s="275" t="str">
        <f t="shared" si="1555"/>
        <v>风和日丽，旌旗招展。大军启程不久，前方探子来报，有一仙人拦路，愿助你一臂之力……</v>
      </c>
      <c r="G2254" s="275">
        <f t="shared" si="1555"/>
        <v>5</v>
      </c>
      <c r="H2254" s="275" t="str">
        <f t="shared" si="1555"/>
        <v/>
      </c>
      <c r="I2254" s="275" t="str">
        <f t="shared" si="1555"/>
        <v/>
      </c>
      <c r="J2254" s="275" t="str">
        <f t="shared" si="1555"/>
        <v/>
      </c>
      <c r="K2254" s="324" t="str">
        <f t="shared" si="1466"/>
        <v>2252,2253,</v>
      </c>
      <c r="L2254" s="325">
        <f t="shared" ref="L2254:P2254" si="1556">IF(L1254="","",L1254+1000)</f>
        <v>2252</v>
      </c>
      <c r="M2254" s="325" t="str">
        <f t="shared" si="1487"/>
        <v>,</v>
      </c>
      <c r="N2254" s="325">
        <f t="shared" si="1556"/>
        <v>2253</v>
      </c>
      <c r="O2254" s="269" t="str">
        <f t="shared" ref="O2254:O2303" si="1557">IF(O1254="","",O1254)</f>
        <v>,</v>
      </c>
      <c r="P2254" s="325" t="str">
        <f t="shared" si="1556"/>
        <v/>
      </c>
      <c r="Q2254" s="333" t="str">
        <f t="shared" ref="Q2254:Q2303" si="1558">IF(Q1254="","",Q1254)</f>
        <v/>
      </c>
      <c r="R2254" s="177" t="s">
        <v>2897</v>
      </c>
    </row>
    <row r="2255" spans="1:18">
      <c r="A2255" s="276">
        <v>2252</v>
      </c>
      <c r="B2255" s="308" t="str">
        <f t="shared" si="1506"/>
        <v>2254,2255,</v>
      </c>
      <c r="C2255" s="310" t="str">
        <f t="shared" ref="C2255:J2255" si="1559">IF(C1255="","",C1255)</f>
        <v>江夏</v>
      </c>
      <c r="D2255" s="310">
        <f t="shared" si="1559"/>
        <v>1</v>
      </c>
      <c r="E2255" s="309">
        <f t="shared" si="1485"/>
        <v>426</v>
      </c>
      <c r="F2255" s="310" t="str">
        <f t="shared" si="1559"/>
        <v>大军行至一城池之下，贼军守将向你叫嚣：尔等插标卖首之辈，见本将在此，还敢来送死？</v>
      </c>
      <c r="G2255" s="310">
        <f t="shared" si="1559"/>
        <v>9</v>
      </c>
      <c r="H2255" s="310">
        <f t="shared" si="1559"/>
        <v>1</v>
      </c>
      <c r="I2255" s="310">
        <f t="shared" si="1559"/>
        <v>1</v>
      </c>
      <c r="J2255" s="310" t="str">
        <f t="shared" si="1559"/>
        <v>刘璋</v>
      </c>
      <c r="K2255" s="317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3" t="str">
        <f t="shared" si="1558"/>
        <v/>
      </c>
      <c r="R2255" s="269"/>
    </row>
    <row r="2256" spans="1:18">
      <c r="A2256" s="276">
        <v>2253</v>
      </c>
      <c r="B2256" s="308" t="str">
        <f t="shared" si="1506"/>
        <v>2255,2256,</v>
      </c>
      <c r="C2256" s="310" t="str">
        <f t="shared" ref="C2256:J2256" si="1561">IF(C1256="","",C1256)</f>
        <v>新野</v>
      </c>
      <c r="D2256" s="310">
        <f t="shared" si="1561"/>
        <v>1</v>
      </c>
      <c r="E2256" s="309">
        <f t="shared" si="1485"/>
        <v>426</v>
      </c>
      <c r="F2256" s="310" t="str">
        <f t="shared" si="1561"/>
        <v>大军行至一城池之下，贼军守将向你叫嚣：尔等插标卖首之辈，见本将在此，还敢来送死？</v>
      </c>
      <c r="G2256" s="310">
        <f t="shared" si="1561"/>
        <v>10</v>
      </c>
      <c r="H2256" s="310">
        <f t="shared" si="1561"/>
        <v>2</v>
      </c>
      <c r="I2256" s="310">
        <f t="shared" si="1561"/>
        <v>1</v>
      </c>
      <c r="J2256" s="310" t="str">
        <f t="shared" si="1561"/>
        <v>刘璋</v>
      </c>
      <c r="K2256" s="317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3" t="str">
        <f t="shared" si="1558"/>
        <v/>
      </c>
      <c r="R2256" s="269"/>
    </row>
    <row r="2257" spans="1:18">
      <c r="A2257" s="276">
        <v>2254</v>
      </c>
      <c r="B2257" s="308" t="str">
        <f t="shared" si="1506"/>
        <v>2257,2259,</v>
      </c>
      <c r="C2257" s="310" t="str">
        <f t="shared" ref="C2257:J2257" si="1563">IF(C1257="","",C1257)</f>
        <v>矿山</v>
      </c>
      <c r="D2257" s="310">
        <f t="shared" si="1563"/>
        <v>1</v>
      </c>
      <c r="E2257" s="309">
        <f t="shared" si="1485"/>
        <v>556</v>
      </c>
      <c r="F2257" s="310" t="str">
        <f t="shared" si="1563"/>
        <v>探子来报，前方有一座废弃矿山，是否前往探视？</v>
      </c>
      <c r="G2257" s="310">
        <f t="shared" si="1563"/>
        <v>16</v>
      </c>
      <c r="H2257" s="310">
        <f t="shared" si="1563"/>
        <v>4</v>
      </c>
      <c r="I2257" s="310">
        <f t="shared" si="1563"/>
        <v>1</v>
      </c>
      <c r="J2257" s="310" t="str">
        <f t="shared" si="1563"/>
        <v>金</v>
      </c>
      <c r="K2257" s="317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3" t="str">
        <f t="shared" si="1558"/>
        <v/>
      </c>
      <c r="R2257" s="269"/>
    </row>
    <row r="2258" spans="1:18">
      <c r="A2258" s="276">
        <v>2255</v>
      </c>
      <c r="B2258" s="308" t="str">
        <f t="shared" si="1506"/>
        <v>2258,</v>
      </c>
      <c r="C2258" s="310" t="str">
        <f t="shared" ref="C2258:J2258" si="1565">IF(C1258="","",C1258)</f>
        <v>鬼城</v>
      </c>
      <c r="D2258" s="310">
        <f t="shared" si="1565"/>
        <v>7</v>
      </c>
      <c r="E2258" s="309">
        <f t="shared" si="1485"/>
        <v>554</v>
      </c>
      <c r="F2258" s="310" t="str">
        <f t="shared" si="1565"/>
        <v>传闻前方乃一座鬼城，常有异兽鬼怪出没……你心生疑虑，不知如何……</v>
      </c>
      <c r="G2258" s="310">
        <f t="shared" si="1565"/>
        <v>11</v>
      </c>
      <c r="H2258" s="310">
        <f t="shared" si="1565"/>
        <v>3</v>
      </c>
      <c r="I2258" s="310">
        <f t="shared" si="1565"/>
        <v>1</v>
      </c>
      <c r="J2258" s="310" t="str">
        <f t="shared" si="1565"/>
        <v/>
      </c>
      <c r="K2258" s="317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3" t="str">
        <f t="shared" si="1558"/>
        <v/>
      </c>
      <c r="R2258" s="269"/>
    </row>
    <row r="2259" spans="1:18">
      <c r="A2259" s="276">
        <v>2256</v>
      </c>
      <c r="B2259" s="308" t="str">
        <f t="shared" si="1506"/>
        <v>2257,2259,</v>
      </c>
      <c r="C2259" s="310" t="str">
        <f t="shared" ref="C2259:J2259" si="1567">IF(C1259="","",C1259)</f>
        <v>答题</v>
      </c>
      <c r="D2259" s="310">
        <f t="shared" si="1567"/>
        <v>3</v>
      </c>
      <c r="E2259" s="309" t="str">
        <f t="shared" si="1485"/>
        <v/>
      </c>
      <c r="F2259" s="310" t="str">
        <f t="shared" si="1567"/>
        <v>夜半时分，你正于军营之中阅读兵书，忽账外出现一鹤发老翁，笑你只读死书，不晓得天下之事，而后向你提出一问……</v>
      </c>
      <c r="G2259" s="310">
        <f t="shared" si="1567"/>
        <v>3</v>
      </c>
      <c r="H2259" s="310" t="str">
        <f t="shared" si="1567"/>
        <v/>
      </c>
      <c r="I2259" s="310" t="str">
        <f t="shared" si="1567"/>
        <v/>
      </c>
      <c r="J2259" s="310" t="str">
        <f t="shared" si="1567"/>
        <v/>
      </c>
      <c r="K2259" s="317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3" t="str">
        <f t="shared" si="1558"/>
        <v/>
      </c>
      <c r="R2259" s="269"/>
    </row>
    <row r="2260" spans="1:18">
      <c r="A2260" s="276">
        <v>2257</v>
      </c>
      <c r="B2260" s="308" t="str">
        <f t="shared" si="1506"/>
        <v>2260,</v>
      </c>
      <c r="C2260" s="310" t="str">
        <f t="shared" ref="C2260:J2260" si="1569">IF(C1260="","",C1260)</f>
        <v>天荡山</v>
      </c>
      <c r="D2260" s="310">
        <f t="shared" si="1569"/>
        <v>8</v>
      </c>
      <c r="E2260" s="309">
        <f t="shared" si="1485"/>
        <v>551</v>
      </c>
      <c r="F2260" s="310" t="str">
        <f t="shared" si="1569"/>
        <v>大军行至荒山野岭之中，忽一伙贼人出现，向你喊道：此山是我开，此树是我栽，要想从此过，留下买路财……</v>
      </c>
      <c r="G2260" s="310">
        <f t="shared" si="1569"/>
        <v>12</v>
      </c>
      <c r="H2260" s="310">
        <f t="shared" si="1569"/>
        <v>4</v>
      </c>
      <c r="I2260" s="310">
        <f t="shared" si="1569"/>
        <v>1</v>
      </c>
      <c r="J2260" s="310" t="str">
        <f t="shared" si="1569"/>
        <v>黑山贼</v>
      </c>
      <c r="K2260" s="317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3" t="str">
        <f t="shared" si="1558"/>
        <v/>
      </c>
      <c r="R2260" s="118"/>
    </row>
    <row r="2261" spans="1:18">
      <c r="A2261" s="276">
        <v>2258</v>
      </c>
      <c r="B2261" s="308" t="str">
        <f t="shared" si="1506"/>
        <v>2260,2261,</v>
      </c>
      <c r="C2261" s="310" t="str">
        <f t="shared" ref="C2261:J2261" si="1571">IF(C1261="","",C1261)</f>
        <v>襄阳</v>
      </c>
      <c r="D2261" s="310">
        <f t="shared" si="1571"/>
        <v>1</v>
      </c>
      <c r="E2261" s="309">
        <f t="shared" si="1485"/>
        <v>427</v>
      </c>
      <c r="F2261" s="310" t="str">
        <f t="shared" si="1571"/>
        <v>大军行进数日，探子来报，前方城池已被贼军所占……你前往探视，见贼军早已严阵以待……</v>
      </c>
      <c r="G2261" s="310">
        <f t="shared" si="1571"/>
        <v>13</v>
      </c>
      <c r="H2261" s="310">
        <f t="shared" si="1571"/>
        <v>5</v>
      </c>
      <c r="I2261" s="310">
        <f t="shared" si="1571"/>
        <v>1</v>
      </c>
      <c r="J2261" s="310" t="str">
        <f t="shared" si="1571"/>
        <v>曹操</v>
      </c>
      <c r="K2261" s="317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3" t="str">
        <f t="shared" si="1558"/>
        <v/>
      </c>
      <c r="R2261" s="118"/>
    </row>
    <row r="2262" spans="1:18">
      <c r="A2262" s="276">
        <v>2259</v>
      </c>
      <c r="B2262" s="308" t="str">
        <f t="shared" si="1506"/>
        <v>2261,</v>
      </c>
      <c r="C2262" s="310" t="str">
        <f t="shared" ref="C2262:J2262" si="1573">IF(C1262="","",C1262)</f>
        <v>古北口</v>
      </c>
      <c r="D2262" s="310">
        <f t="shared" si="1573"/>
        <v>9</v>
      </c>
      <c r="E2262" s="309">
        <f t="shared" si="1485"/>
        <v>552</v>
      </c>
      <c r="F2262" s="310" t="str">
        <f t="shared" si="1573"/>
        <v>前方乃一狭窄关隘，进可攻退可守，此等要害之地，仅有一壮士驻守于此。你上前观望，此人绝非等闲之辈……</v>
      </c>
      <c r="G2262" s="310">
        <f t="shared" si="1573"/>
        <v>14</v>
      </c>
      <c r="H2262" s="310">
        <f t="shared" si="1573"/>
        <v>6</v>
      </c>
      <c r="I2262" s="310">
        <f t="shared" si="1573"/>
        <v>1</v>
      </c>
      <c r="J2262" s="310" t="str">
        <f t="shared" si="1573"/>
        <v>豪杰</v>
      </c>
      <c r="K2262" s="317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3" t="str">
        <f t="shared" si="1558"/>
        <v/>
      </c>
      <c r="R2262" s="118"/>
    </row>
    <row r="2263" spans="1:18">
      <c r="A2263" s="276">
        <v>2260</v>
      </c>
      <c r="B2263" s="308" t="str">
        <f t="shared" si="1506"/>
        <v>2262,2263,</v>
      </c>
      <c r="C2263" s="310" t="str">
        <f t="shared" ref="C2263:J2263" si="1575">IF(C1263="","",C1263)</f>
        <v>答题</v>
      </c>
      <c r="D2263" s="310">
        <f t="shared" si="1575"/>
        <v>3</v>
      </c>
      <c r="E2263" s="309" t="str">
        <f t="shared" si="1485"/>
        <v/>
      </c>
      <c r="F2263" s="310" t="str">
        <f t="shared" si="1575"/>
        <v>夜半时分，你正于军营之中阅读兵书，忽账外出现一鹤发老翁，笑你只读死书，不晓得天下之事，而后向你提出一问……</v>
      </c>
      <c r="G2263" s="310">
        <f t="shared" si="1575"/>
        <v>3</v>
      </c>
      <c r="H2263" s="310" t="str">
        <f t="shared" si="1575"/>
        <v/>
      </c>
      <c r="I2263" s="310" t="str">
        <f t="shared" si="1575"/>
        <v/>
      </c>
      <c r="J2263" s="310" t="str">
        <f t="shared" si="1575"/>
        <v/>
      </c>
      <c r="K2263" s="317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3" t="str">
        <f t="shared" si="1558"/>
        <v/>
      </c>
      <c r="R2263" s="118"/>
    </row>
    <row r="2264" spans="1:18">
      <c r="A2264" s="276">
        <v>2261</v>
      </c>
      <c r="B2264" s="308" t="str">
        <f t="shared" si="1506"/>
        <v>2263,2264,</v>
      </c>
      <c r="C2264" s="310" t="str">
        <f t="shared" ref="C2264:J2264" si="1577">IF(C1264="","",C1264)</f>
        <v>矿山</v>
      </c>
      <c r="D2264" s="310">
        <f t="shared" si="1577"/>
        <v>1</v>
      </c>
      <c r="E2264" s="309">
        <f t="shared" si="1485"/>
        <v>556</v>
      </c>
      <c r="F2264" s="310" t="str">
        <f t="shared" si="1577"/>
        <v>探子来报，前方有一座废弃矿山，是否前往探视？</v>
      </c>
      <c r="G2264" s="310">
        <f t="shared" si="1577"/>
        <v>16</v>
      </c>
      <c r="H2264" s="310">
        <f t="shared" si="1577"/>
        <v>4</v>
      </c>
      <c r="I2264" s="310">
        <f t="shared" si="1577"/>
        <v>1</v>
      </c>
      <c r="J2264" s="310" t="str">
        <f t="shared" si="1577"/>
        <v>金</v>
      </c>
      <c r="K2264" s="317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3" t="str">
        <f t="shared" si="1558"/>
        <v/>
      </c>
      <c r="R2264" s="269"/>
    </row>
    <row r="2265" spans="1:18">
      <c r="A2265" s="276">
        <v>2262</v>
      </c>
      <c r="B2265" s="308" t="str">
        <f t="shared" si="1506"/>
        <v>2265,2266,</v>
      </c>
      <c r="C2265" s="310" t="str">
        <f t="shared" ref="C2265:J2265" si="1579">IF(C1265="","",C1265)</f>
        <v>江陵</v>
      </c>
      <c r="D2265" s="310">
        <f t="shared" si="1579"/>
        <v>1</v>
      </c>
      <c r="E2265" s="309">
        <f t="shared" si="1485"/>
        <v>428</v>
      </c>
      <c r="F2265" s="310" t="str">
        <f t="shared" si="1579"/>
        <v>大军行进数日，探子来报，前方城池已被贼军所占……你前往探视，见贼军早已严阵以待……</v>
      </c>
      <c r="G2265" s="310">
        <f t="shared" si="1579"/>
        <v>9</v>
      </c>
      <c r="H2265" s="310">
        <f t="shared" si="1579"/>
        <v>7</v>
      </c>
      <c r="I2265" s="310">
        <f t="shared" si="1579"/>
        <v>1</v>
      </c>
      <c r="J2265" s="310" t="str">
        <f t="shared" si="1579"/>
        <v>吕布</v>
      </c>
      <c r="K2265" s="317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3" t="str">
        <f t="shared" si="1558"/>
        <v/>
      </c>
      <c r="R2265" s="269"/>
    </row>
    <row r="2266" spans="1:18">
      <c r="A2266" s="276">
        <v>2263</v>
      </c>
      <c r="B2266" s="308" t="str">
        <f t="shared" si="1506"/>
        <v>2266,</v>
      </c>
      <c r="C2266" s="310" t="str">
        <f t="shared" ref="C2266:J2266" si="1581">IF(C1266="","",C1266)</f>
        <v>空城</v>
      </c>
      <c r="D2266" s="310">
        <f t="shared" si="1581"/>
        <v>7</v>
      </c>
      <c r="E2266" s="309">
        <f t="shared" si="1485"/>
        <v>555</v>
      </c>
      <c r="F2266" s="310" t="str">
        <f t="shared" si="1581"/>
        <v>探子来报，前方乃一座空城，可借道而行……</v>
      </c>
      <c r="G2266" s="310">
        <f t="shared" si="1581"/>
        <v>10</v>
      </c>
      <c r="H2266" s="310">
        <f t="shared" si="1581"/>
        <v>8</v>
      </c>
      <c r="I2266" s="310">
        <f t="shared" si="1581"/>
        <v>1</v>
      </c>
      <c r="J2266" s="310" t="str">
        <f t="shared" si="1581"/>
        <v/>
      </c>
      <c r="K2266" s="317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3" t="str">
        <f t="shared" si="1558"/>
        <v/>
      </c>
      <c r="R2266" s="269"/>
    </row>
    <row r="2267" spans="1:18">
      <c r="A2267" s="276">
        <v>2264</v>
      </c>
      <c r="B2267" s="308" t="str">
        <f t="shared" si="1506"/>
        <v>2266,2267,</v>
      </c>
      <c r="C2267" s="310" t="str">
        <f t="shared" ref="C2267:J2267" si="1583">IF(C1267="","",C1267)</f>
        <v>濮阳</v>
      </c>
      <c r="D2267" s="310">
        <f t="shared" si="1583"/>
        <v>1</v>
      </c>
      <c r="E2267" s="309">
        <f t="shared" si="1485"/>
        <v>428</v>
      </c>
      <c r="F2267" s="310" t="str">
        <f t="shared" si="1583"/>
        <v>大军行进数日，探子来报，前方城池已被贼军所占……你前往探视，见贼军早已严阵以待……</v>
      </c>
      <c r="G2267" s="310">
        <f t="shared" si="1583"/>
        <v>11</v>
      </c>
      <c r="H2267" s="310">
        <f t="shared" si="1583"/>
        <v>9</v>
      </c>
      <c r="I2267" s="310">
        <f t="shared" si="1583"/>
        <v>1</v>
      </c>
      <c r="J2267" s="310" t="str">
        <f t="shared" si="1583"/>
        <v>曹操</v>
      </c>
      <c r="K2267" s="317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3" t="str">
        <f t="shared" si="1558"/>
        <v/>
      </c>
      <c r="R2267" s="269"/>
    </row>
    <row r="2268" spans="1:18">
      <c r="A2268" s="276">
        <v>2265</v>
      </c>
      <c r="B2268" s="308" t="str">
        <f t="shared" si="1506"/>
        <v>2268,2269,</v>
      </c>
      <c r="C2268" s="310" t="str">
        <f t="shared" ref="C2268:J2268" si="1585">IF(C1268="","",C1268)</f>
        <v>空城</v>
      </c>
      <c r="D2268" s="310">
        <f t="shared" si="1585"/>
        <v>7</v>
      </c>
      <c r="E2268" s="309">
        <f t="shared" si="1485"/>
        <v>555</v>
      </c>
      <c r="F2268" s="310" t="str">
        <f t="shared" si="1585"/>
        <v>探子来报，前方乃一座空城，可借道而行……</v>
      </c>
      <c r="G2268" s="310">
        <f t="shared" si="1585"/>
        <v>12</v>
      </c>
      <c r="H2268" s="310">
        <f t="shared" si="1585"/>
        <v>10</v>
      </c>
      <c r="I2268" s="310">
        <f t="shared" si="1585"/>
        <v>1</v>
      </c>
      <c r="J2268" s="310" t="str">
        <f t="shared" si="1585"/>
        <v/>
      </c>
      <c r="K2268" s="317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3" t="str">
        <f t="shared" si="1558"/>
        <v/>
      </c>
      <c r="R2268" s="118"/>
    </row>
    <row r="2269" spans="1:18">
      <c r="A2269" s="276">
        <v>2266</v>
      </c>
      <c r="B2269" s="308" t="str">
        <f t="shared" si="1506"/>
        <v>2269,2270,2271,</v>
      </c>
      <c r="C2269" s="310" t="str">
        <f t="shared" ref="C2269:J2269" si="1587">IF(C1269="","",C1269)</f>
        <v>三选</v>
      </c>
      <c r="D2269" s="310">
        <f t="shared" si="1587"/>
        <v>5</v>
      </c>
      <c r="E2269" s="309" t="str">
        <f t="shared" si="1485"/>
        <v/>
      </c>
      <c r="F2269" s="310" t="str">
        <f t="shared" si="1587"/>
        <v>风和日丽，旌旗招展。大军启程不久，前方探子来报，有一仙人拦路，愿助你一臂之力……</v>
      </c>
      <c r="G2269" s="310">
        <f t="shared" si="1587"/>
        <v>5</v>
      </c>
      <c r="H2269" s="310" t="str">
        <f t="shared" si="1587"/>
        <v/>
      </c>
      <c r="I2269" s="310" t="str">
        <f t="shared" si="1587"/>
        <v/>
      </c>
      <c r="J2269" s="310" t="str">
        <f t="shared" si="1587"/>
        <v/>
      </c>
      <c r="K2269" s="317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3" t="str">
        <f t="shared" si="1558"/>
        <v>,</v>
      </c>
      <c r="R2269" s="118"/>
    </row>
    <row r="2270" spans="1:18">
      <c r="A2270" s="276">
        <v>2267</v>
      </c>
      <c r="B2270" s="308" t="str">
        <f t="shared" si="1506"/>
        <v>2271,2272,</v>
      </c>
      <c r="C2270" s="310" t="str">
        <f t="shared" ref="C2270:J2270" si="1589">IF(C1270="","",C1270)</f>
        <v>鬼城</v>
      </c>
      <c r="D2270" s="310">
        <f t="shared" si="1589"/>
        <v>7</v>
      </c>
      <c r="E2270" s="309">
        <f t="shared" si="1485"/>
        <v>554</v>
      </c>
      <c r="F2270" s="310" t="str">
        <f t="shared" si="1589"/>
        <v>传闻前方乃一座鬼城，常有异兽鬼怪出没……你心生疑虑，不知如何……</v>
      </c>
      <c r="G2270" s="310">
        <f t="shared" si="1589"/>
        <v>13</v>
      </c>
      <c r="H2270" s="310">
        <f t="shared" si="1589"/>
        <v>11</v>
      </c>
      <c r="I2270" s="310">
        <f t="shared" si="1589"/>
        <v>1</v>
      </c>
      <c r="J2270" s="310" t="str">
        <f t="shared" si="1589"/>
        <v/>
      </c>
      <c r="K2270" s="317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3" t="str">
        <f t="shared" si="1558"/>
        <v/>
      </c>
      <c r="R2270" s="118"/>
    </row>
    <row r="2271" spans="1:18">
      <c r="A2271" s="276">
        <v>2268</v>
      </c>
      <c r="B2271" s="308" t="str">
        <f t="shared" si="1506"/>
        <v>2273,2274,</v>
      </c>
      <c r="C2271" s="310" t="str">
        <f t="shared" ref="C2271:J2271" si="1591">IF(C1271="","",C1271)</f>
        <v>上方谷</v>
      </c>
      <c r="D2271" s="310">
        <f t="shared" si="1591"/>
        <v>8</v>
      </c>
      <c r="E2271" s="309">
        <f t="shared" si="1485"/>
        <v>551</v>
      </c>
      <c r="F2271" s="310" t="str">
        <f t="shared" si="1591"/>
        <v>大军行至荒山野岭之中，忽一伙贼人出现，向你喊道：此山是我开，此树是我栽，要想从此过，留下买路财……</v>
      </c>
      <c r="G2271" s="310">
        <f t="shared" si="1591"/>
        <v>14</v>
      </c>
      <c r="H2271" s="310">
        <f t="shared" si="1591"/>
        <v>12</v>
      </c>
      <c r="I2271" s="310">
        <f t="shared" si="1591"/>
        <v>1</v>
      </c>
      <c r="J2271" s="310" t="str">
        <f t="shared" si="1591"/>
        <v>黑山贼</v>
      </c>
      <c r="K2271" s="317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3" t="str">
        <f t="shared" si="1558"/>
        <v/>
      </c>
      <c r="R2271" s="118"/>
    </row>
    <row r="2272" spans="1:18">
      <c r="A2272" s="276">
        <v>2269</v>
      </c>
      <c r="B2272" s="308" t="str">
        <f t="shared" si="1506"/>
        <v>2273,2275,</v>
      </c>
      <c r="C2272" s="310" t="str">
        <f t="shared" ref="C2272:J2272" si="1593">IF(C1272="","",C1272)</f>
        <v>宛城</v>
      </c>
      <c r="D2272" s="310">
        <f t="shared" si="1593"/>
        <v>1</v>
      </c>
      <c r="E2272" s="309">
        <f t="shared" si="1485"/>
        <v>429</v>
      </c>
      <c r="F2272" s="310" t="str">
        <f t="shared" si="1593"/>
        <v>大军行进数日，探子来报，前方城池已被贼军所占……你前往探视，见贼军早已严阵以待……</v>
      </c>
      <c r="G2272" s="310">
        <f t="shared" si="1593"/>
        <v>9</v>
      </c>
      <c r="H2272" s="310">
        <f t="shared" si="1593"/>
        <v>1</v>
      </c>
      <c r="I2272" s="310">
        <f t="shared" si="1593"/>
        <v>1</v>
      </c>
      <c r="J2272" s="310" t="str">
        <f t="shared" si="1593"/>
        <v>张绣</v>
      </c>
      <c r="K2272" s="317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3" t="str">
        <f t="shared" si="1558"/>
        <v/>
      </c>
      <c r="R2272" s="118"/>
    </row>
    <row r="2273" spans="1:18">
      <c r="A2273" s="276">
        <v>2270</v>
      </c>
      <c r="B2273" s="308" t="str">
        <f t="shared" si="1506"/>
        <v>2273,2274,</v>
      </c>
      <c r="C2273" s="310" t="str">
        <f t="shared" ref="C2273:J2273" si="1595">IF(C1273="","",C1273)</f>
        <v>南疆鬼城</v>
      </c>
      <c r="D2273" s="310">
        <f t="shared" si="1595"/>
        <v>10</v>
      </c>
      <c r="E2273" s="309">
        <f t="shared" si="1485"/>
        <v>553</v>
      </c>
      <c r="F2273" s="310" t="str">
        <f t="shared" si="1595"/>
        <v>大军行至一荒芜之地，方圆百里了无人烟，令你心生畏惧……正当你要掉头，一座古城忽现于迷雾之中……</v>
      </c>
      <c r="G2273" s="310">
        <f t="shared" si="1595"/>
        <v>10</v>
      </c>
      <c r="H2273" s="310">
        <f t="shared" si="1595"/>
        <v>2</v>
      </c>
      <c r="I2273" s="310">
        <f t="shared" si="1595"/>
        <v>1</v>
      </c>
      <c r="J2273" s="310" t="str">
        <f t="shared" si="1595"/>
        <v>遗迹</v>
      </c>
      <c r="K2273" s="317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3" t="str">
        <f t="shared" si="1558"/>
        <v/>
      </c>
      <c r="R2273" s="118"/>
    </row>
    <row r="2274" spans="1:18">
      <c r="A2274" s="276">
        <v>2271</v>
      </c>
      <c r="B2274" s="308" t="str">
        <f t="shared" si="1506"/>
        <v>2273,2275,</v>
      </c>
      <c r="C2274" s="310" t="str">
        <f t="shared" ref="C2274:J2274" si="1597">IF(C1274="","",C1274)</f>
        <v>下邳</v>
      </c>
      <c r="D2274" s="310">
        <f t="shared" si="1597"/>
        <v>1</v>
      </c>
      <c r="E2274" s="309">
        <f t="shared" si="1485"/>
        <v>429</v>
      </c>
      <c r="F2274" s="310" t="str">
        <f t="shared" si="1597"/>
        <v>大军行至一城池之下，贼军守将向你叫嚣：尔等插标卖首之辈，见本将在此，还敢来送死？</v>
      </c>
      <c r="G2274" s="310">
        <f t="shared" si="1597"/>
        <v>11</v>
      </c>
      <c r="H2274" s="310">
        <f t="shared" si="1597"/>
        <v>3</v>
      </c>
      <c r="I2274" s="310">
        <f t="shared" si="1597"/>
        <v>1</v>
      </c>
      <c r="J2274" s="310" t="str">
        <f t="shared" si="1597"/>
        <v>刘度</v>
      </c>
      <c r="K2274" s="317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3" t="str">
        <f t="shared" si="1558"/>
        <v/>
      </c>
      <c r="R2274" s="118"/>
    </row>
    <row r="2275" spans="1:18">
      <c r="A2275" s="276">
        <v>2272</v>
      </c>
      <c r="B2275" s="308" t="str">
        <f t="shared" si="1506"/>
        <v>2273,2274,</v>
      </c>
      <c r="C2275" s="310" t="str">
        <f t="shared" ref="C2275:J2275" si="1599">IF(C1275="","",C1275)</f>
        <v>居庸关</v>
      </c>
      <c r="D2275" s="310">
        <f t="shared" si="1599"/>
        <v>9</v>
      </c>
      <c r="E2275" s="309">
        <f t="shared" si="1485"/>
        <v>552</v>
      </c>
      <c r="F2275" s="310" t="str">
        <f t="shared" si="1599"/>
        <v>前方乃一狭窄关隘，进可攻退可守，此等要害之地，仅有一壮士驻守于此。你上前观望，此人绝非等闲之辈……</v>
      </c>
      <c r="G2275" s="310">
        <f t="shared" si="1599"/>
        <v>12</v>
      </c>
      <c r="H2275" s="310">
        <f t="shared" si="1599"/>
        <v>4</v>
      </c>
      <c r="I2275" s="310">
        <f t="shared" si="1599"/>
        <v>1</v>
      </c>
      <c r="J2275" s="310" t="str">
        <f t="shared" si="1599"/>
        <v>豪杰</v>
      </c>
      <c r="K2275" s="317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3" t="str">
        <f t="shared" si="1558"/>
        <v/>
      </c>
      <c r="R2275" s="118"/>
    </row>
    <row r="2276" spans="1:18">
      <c r="A2276" s="276">
        <v>2273</v>
      </c>
      <c r="B2276" s="308" t="str">
        <f t="shared" si="1506"/>
        <v>2276,</v>
      </c>
      <c r="C2276" s="310" t="str">
        <f t="shared" ref="C2276:J2276" si="1602">IF(C1276="","",C1276)</f>
        <v>购买</v>
      </c>
      <c r="D2276" s="310">
        <f t="shared" si="1602"/>
        <v>6</v>
      </c>
      <c r="E2276" s="309" t="str">
        <f t="shared" si="1485"/>
        <v/>
      </c>
      <c r="F2276" s="310" t="str">
        <f t="shared" si="1602"/>
        <v>你素闻前方有一商贾之地，可招募将士或购置器械，你查看所剩钱财，犹豫是否前往……</v>
      </c>
      <c r="G2276" s="310">
        <f t="shared" si="1602"/>
        <v>6</v>
      </c>
      <c r="H2276" s="310" t="str">
        <f t="shared" si="1602"/>
        <v/>
      </c>
      <c r="I2276" s="310" t="str">
        <f t="shared" si="1602"/>
        <v/>
      </c>
      <c r="J2276" s="310" t="str">
        <f t="shared" si="1602"/>
        <v/>
      </c>
      <c r="K2276" s="317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3" t="str">
        <f t="shared" si="1558"/>
        <v/>
      </c>
      <c r="R2276" s="118"/>
    </row>
    <row r="2277" spans="1:18">
      <c r="A2277" s="276">
        <v>2274</v>
      </c>
      <c r="B2277" s="308" t="str">
        <f t="shared" si="1506"/>
        <v>2276,</v>
      </c>
      <c r="C2277" s="310" t="str">
        <f t="shared" ref="C2277:J2277" si="1604">IF(C1277="","",C1277)</f>
        <v>回血</v>
      </c>
      <c r="D2277" s="310">
        <f t="shared" si="1604"/>
        <v>4</v>
      </c>
      <c r="E2277" s="309" t="str">
        <f t="shared" si="1485"/>
        <v/>
      </c>
      <c r="F2277" s="310" t="str">
        <f t="shared" si="1604"/>
        <v>大军接连奔波数日，早已人困马乏……正当你忧愁之际，前方忽现一甘泉，你叹曰：此乃天助……</v>
      </c>
      <c r="G2277" s="310">
        <f t="shared" si="1604"/>
        <v>4</v>
      </c>
      <c r="H2277" s="310" t="str">
        <f t="shared" si="1604"/>
        <v/>
      </c>
      <c r="I2277" s="310" t="str">
        <f t="shared" si="1604"/>
        <v/>
      </c>
      <c r="J2277" s="310" t="str">
        <f t="shared" si="1604"/>
        <v/>
      </c>
      <c r="K2277" s="317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3" t="str">
        <f t="shared" si="1558"/>
        <v/>
      </c>
      <c r="R2277" s="118"/>
    </row>
    <row r="2278" spans="1:18">
      <c r="A2278" s="276">
        <v>2275</v>
      </c>
      <c r="B2278" s="308" t="str">
        <f t="shared" si="1506"/>
        <v>2276,</v>
      </c>
      <c r="C2278" s="310" t="str">
        <f t="shared" ref="C2278:J2278" si="1606">IF(C1278="","",C1278)</f>
        <v>鬼城</v>
      </c>
      <c r="D2278" s="310">
        <f t="shared" si="1606"/>
        <v>7</v>
      </c>
      <c r="E2278" s="309">
        <f t="shared" si="1485"/>
        <v>554</v>
      </c>
      <c r="F2278" s="310" t="str">
        <f t="shared" si="1606"/>
        <v>传闻前方乃一座鬼城，常有异兽鬼怪出没……你心生疑虑，不知如何……</v>
      </c>
      <c r="G2278" s="310">
        <f t="shared" si="1606"/>
        <v>13</v>
      </c>
      <c r="H2278" s="310">
        <f t="shared" si="1606"/>
        <v>5</v>
      </c>
      <c r="I2278" s="310">
        <f t="shared" si="1606"/>
        <v>1</v>
      </c>
      <c r="J2278" s="310" t="str">
        <f t="shared" si="1606"/>
        <v/>
      </c>
      <c r="K2278" s="317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3" t="str">
        <f t="shared" si="1558"/>
        <v/>
      </c>
      <c r="R2278" s="118"/>
    </row>
    <row r="2279" spans="1:18">
      <c r="A2279" s="276">
        <v>2276</v>
      </c>
      <c r="B2279" s="308" t="str">
        <f t="shared" si="1506"/>
        <v/>
      </c>
      <c r="C2279" s="310" t="str">
        <f t="shared" ref="C2279:J2279" si="1608">IF(C1279="","",C1279)</f>
        <v>南阳</v>
      </c>
      <c r="D2279" s="310">
        <f t="shared" si="1608"/>
        <v>1</v>
      </c>
      <c r="E2279" s="309">
        <f t="shared" si="1485"/>
        <v>430</v>
      </c>
      <c r="F2279" s="310" t="str">
        <f t="shared" si="1608"/>
        <v>行军数日，终于到达贼军主力所在之处……鼓角齐鸣,杀声阵阵，一场大战即将到来……</v>
      </c>
      <c r="G2279" s="310">
        <f t="shared" si="1608"/>
        <v>15</v>
      </c>
      <c r="H2279" s="310">
        <f t="shared" si="1608"/>
        <v>6</v>
      </c>
      <c r="I2279" s="310">
        <f t="shared" si="1608"/>
        <v>2</v>
      </c>
      <c r="J2279" s="310" t="str">
        <f t="shared" si="1608"/>
        <v>袁术</v>
      </c>
      <c r="K2279" s="317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3" t="str">
        <f t="shared" si="1558"/>
        <v/>
      </c>
      <c r="R2279" s="118"/>
    </row>
    <row r="2280" spans="1:18">
      <c r="A2280" s="276">
        <v>2277</v>
      </c>
      <c r="B2280" s="308" t="str">
        <f t="shared" si="1506"/>
        <v/>
      </c>
      <c r="C2280" s="310" t="str">
        <f t="shared" ref="C2280:J2280" si="1610">IF(C1280="","",C1280)</f>
        <v/>
      </c>
      <c r="D2280" s="310" t="str">
        <f t="shared" si="1610"/>
        <v/>
      </c>
      <c r="E2280" s="309" t="str">
        <f t="shared" si="1485"/>
        <v/>
      </c>
      <c r="F2280" s="310" t="str">
        <f t="shared" si="1610"/>
        <v/>
      </c>
      <c r="G2280" s="310" t="str">
        <f t="shared" si="1610"/>
        <v/>
      </c>
      <c r="H2280" s="310" t="str">
        <f t="shared" si="1610"/>
        <v/>
      </c>
      <c r="I2280" s="310" t="str">
        <f t="shared" si="1610"/>
        <v/>
      </c>
      <c r="J2280" s="310" t="str">
        <f t="shared" si="1610"/>
        <v/>
      </c>
      <c r="K2280" s="317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3" t="str">
        <f t="shared" si="1558"/>
        <v/>
      </c>
      <c r="R2280" s="118"/>
    </row>
    <row r="2281" spans="1:18">
      <c r="A2281" s="276">
        <v>2278</v>
      </c>
      <c r="B2281" s="308" t="str">
        <f t="shared" si="1506"/>
        <v/>
      </c>
      <c r="C2281" s="310" t="str">
        <f t="shared" ref="C2281:J2281" si="1612">IF(C1281="","",C1281)</f>
        <v/>
      </c>
      <c r="D2281" s="310" t="str">
        <f t="shared" si="1612"/>
        <v/>
      </c>
      <c r="E2281" s="309" t="str">
        <f t="shared" si="1485"/>
        <v/>
      </c>
      <c r="F2281" s="310" t="str">
        <f t="shared" si="1612"/>
        <v/>
      </c>
      <c r="G2281" s="310" t="str">
        <f t="shared" si="1612"/>
        <v/>
      </c>
      <c r="H2281" s="310" t="str">
        <f t="shared" si="1612"/>
        <v/>
      </c>
      <c r="I2281" s="310" t="str">
        <f t="shared" si="1612"/>
        <v/>
      </c>
      <c r="J2281" s="310" t="str">
        <f t="shared" si="1612"/>
        <v/>
      </c>
      <c r="K2281" s="317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3" t="str">
        <f t="shared" si="1558"/>
        <v/>
      </c>
      <c r="R2281" s="118"/>
    </row>
    <row r="2282" spans="1:18">
      <c r="A2282" s="276">
        <v>2279</v>
      </c>
      <c r="B2282" s="308" t="str">
        <f t="shared" si="1506"/>
        <v/>
      </c>
      <c r="C2282" s="310" t="str">
        <f t="shared" ref="C2282:J2282" si="1614">IF(C1282="","",C1282)</f>
        <v/>
      </c>
      <c r="D2282" s="310" t="str">
        <f t="shared" si="1614"/>
        <v/>
      </c>
      <c r="E2282" s="309" t="str">
        <f t="shared" si="1485"/>
        <v/>
      </c>
      <c r="F2282" s="310" t="str">
        <f t="shared" si="1614"/>
        <v/>
      </c>
      <c r="G2282" s="310" t="str">
        <f t="shared" si="1614"/>
        <v/>
      </c>
      <c r="H2282" s="310" t="str">
        <f t="shared" si="1614"/>
        <v/>
      </c>
      <c r="I2282" s="310" t="str">
        <f t="shared" si="1614"/>
        <v/>
      </c>
      <c r="J2282" s="310" t="str">
        <f t="shared" si="1614"/>
        <v/>
      </c>
      <c r="K2282" s="317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3" t="str">
        <f t="shared" si="1558"/>
        <v/>
      </c>
      <c r="R2282" s="118"/>
    </row>
    <row r="2283" spans="1:18">
      <c r="A2283" s="276">
        <v>2280</v>
      </c>
      <c r="B2283" s="308" t="str">
        <f t="shared" si="1506"/>
        <v/>
      </c>
      <c r="C2283" s="310" t="str">
        <f t="shared" ref="C2283:J2283" si="1616">IF(C1283="","",C1283)</f>
        <v/>
      </c>
      <c r="D2283" s="310" t="str">
        <f t="shared" si="1616"/>
        <v/>
      </c>
      <c r="E2283" s="309" t="str">
        <f t="shared" si="1485"/>
        <v/>
      </c>
      <c r="F2283" s="310" t="str">
        <f t="shared" si="1616"/>
        <v/>
      </c>
      <c r="G2283" s="310" t="str">
        <f t="shared" si="1616"/>
        <v/>
      </c>
      <c r="H2283" s="310" t="str">
        <f t="shared" si="1616"/>
        <v/>
      </c>
      <c r="I2283" s="310" t="str">
        <f t="shared" si="1616"/>
        <v/>
      </c>
      <c r="J2283" s="310" t="str">
        <f t="shared" si="1616"/>
        <v/>
      </c>
      <c r="K2283" s="317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3" t="str">
        <f t="shared" si="1558"/>
        <v/>
      </c>
      <c r="R2283" s="118"/>
    </row>
    <row r="2284" spans="1:18">
      <c r="A2284" s="276">
        <v>2281</v>
      </c>
      <c r="B2284" s="308" t="str">
        <f t="shared" si="1506"/>
        <v/>
      </c>
      <c r="C2284" s="310" t="str">
        <f t="shared" ref="C2284:J2284" si="1618">IF(C1284="","",C1284)</f>
        <v/>
      </c>
      <c r="D2284" s="310" t="str">
        <f t="shared" si="1618"/>
        <v/>
      </c>
      <c r="E2284" s="309" t="str">
        <f t="shared" ref="E2284:E2347" si="1619">IF(E1284="","",E1284+200)</f>
        <v/>
      </c>
      <c r="F2284" s="310" t="str">
        <f t="shared" si="1618"/>
        <v/>
      </c>
      <c r="G2284" s="310" t="str">
        <f t="shared" si="1618"/>
        <v/>
      </c>
      <c r="H2284" s="310" t="str">
        <f t="shared" si="1618"/>
        <v/>
      </c>
      <c r="I2284" s="310" t="str">
        <f t="shared" si="1618"/>
        <v/>
      </c>
      <c r="J2284" s="310" t="str">
        <f t="shared" si="1618"/>
        <v/>
      </c>
      <c r="K2284" s="317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3" t="str">
        <f t="shared" si="1558"/>
        <v/>
      </c>
      <c r="R2284" s="118"/>
    </row>
    <row r="2285" spans="1:18">
      <c r="A2285" s="276">
        <v>2282</v>
      </c>
      <c r="B2285" s="308" t="str">
        <f t="shared" si="1506"/>
        <v/>
      </c>
      <c r="C2285" s="310" t="str">
        <f t="shared" ref="C2285:J2285" si="1622">IF(C1285="","",C1285)</f>
        <v/>
      </c>
      <c r="D2285" s="310" t="str">
        <f t="shared" si="1622"/>
        <v/>
      </c>
      <c r="E2285" s="309" t="str">
        <f t="shared" si="1619"/>
        <v/>
      </c>
      <c r="F2285" s="310" t="str">
        <f t="shared" si="1622"/>
        <v/>
      </c>
      <c r="G2285" s="310" t="str">
        <f t="shared" si="1622"/>
        <v/>
      </c>
      <c r="H2285" s="310" t="str">
        <f t="shared" si="1622"/>
        <v/>
      </c>
      <c r="I2285" s="310" t="str">
        <f t="shared" si="1622"/>
        <v/>
      </c>
      <c r="J2285" s="310" t="str">
        <f t="shared" si="1622"/>
        <v/>
      </c>
      <c r="K2285" s="317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3" t="str">
        <f t="shared" si="1558"/>
        <v/>
      </c>
      <c r="R2285" s="118"/>
    </row>
    <row r="2286" spans="1:18">
      <c r="A2286" s="276">
        <v>2283</v>
      </c>
      <c r="B2286" s="308" t="str">
        <f t="shared" si="1506"/>
        <v/>
      </c>
      <c r="C2286" s="310" t="str">
        <f t="shared" ref="C2286:J2286" si="1624">IF(C1286="","",C1286)</f>
        <v/>
      </c>
      <c r="D2286" s="310" t="str">
        <f t="shared" si="1624"/>
        <v/>
      </c>
      <c r="E2286" s="309" t="str">
        <f t="shared" si="1619"/>
        <v/>
      </c>
      <c r="F2286" s="310" t="str">
        <f t="shared" si="1624"/>
        <v/>
      </c>
      <c r="G2286" s="310" t="str">
        <f t="shared" si="1624"/>
        <v/>
      </c>
      <c r="H2286" s="310" t="str">
        <f t="shared" si="1624"/>
        <v/>
      </c>
      <c r="I2286" s="310" t="str">
        <f t="shared" si="1624"/>
        <v/>
      </c>
      <c r="J2286" s="310" t="str">
        <f t="shared" si="1624"/>
        <v/>
      </c>
      <c r="K2286" s="317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3" t="str">
        <f t="shared" si="1558"/>
        <v/>
      </c>
      <c r="R2286" s="118"/>
    </row>
    <row r="2287" spans="1:18">
      <c r="A2287" s="276">
        <v>2284</v>
      </c>
      <c r="B2287" s="308" t="str">
        <f t="shared" si="1506"/>
        <v/>
      </c>
      <c r="C2287" s="310" t="str">
        <f t="shared" ref="C2287:J2287" si="1626">IF(C1287="","",C1287)</f>
        <v/>
      </c>
      <c r="D2287" s="310" t="str">
        <f t="shared" si="1626"/>
        <v/>
      </c>
      <c r="E2287" s="309" t="str">
        <f t="shared" si="1619"/>
        <v/>
      </c>
      <c r="F2287" s="310" t="str">
        <f t="shared" si="1626"/>
        <v/>
      </c>
      <c r="G2287" s="310" t="str">
        <f t="shared" si="1626"/>
        <v/>
      </c>
      <c r="H2287" s="310" t="str">
        <f t="shared" si="1626"/>
        <v/>
      </c>
      <c r="I2287" s="310" t="str">
        <f t="shared" si="1626"/>
        <v/>
      </c>
      <c r="J2287" s="310" t="str">
        <f t="shared" si="1626"/>
        <v/>
      </c>
      <c r="K2287" s="317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3" t="str">
        <f t="shared" si="1558"/>
        <v/>
      </c>
      <c r="R2287" s="118"/>
    </row>
    <row r="2288" spans="1:18">
      <c r="A2288" s="276">
        <v>2285</v>
      </c>
      <c r="B2288" s="308" t="str">
        <f t="shared" si="1506"/>
        <v/>
      </c>
      <c r="C2288" s="310" t="str">
        <f t="shared" ref="C2288:J2288" si="1628">IF(C1288="","",C1288)</f>
        <v/>
      </c>
      <c r="D2288" s="310" t="str">
        <f t="shared" si="1628"/>
        <v/>
      </c>
      <c r="E2288" s="309" t="str">
        <f t="shared" si="1619"/>
        <v/>
      </c>
      <c r="F2288" s="310" t="str">
        <f t="shared" si="1628"/>
        <v/>
      </c>
      <c r="G2288" s="310" t="str">
        <f t="shared" si="1628"/>
        <v/>
      </c>
      <c r="H2288" s="310" t="str">
        <f t="shared" si="1628"/>
        <v/>
      </c>
      <c r="I2288" s="310" t="str">
        <f t="shared" si="1628"/>
        <v/>
      </c>
      <c r="J2288" s="310" t="str">
        <f t="shared" si="1628"/>
        <v/>
      </c>
      <c r="K2288" s="317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3" t="str">
        <f t="shared" si="1558"/>
        <v/>
      </c>
      <c r="R2288" s="118"/>
    </row>
    <row r="2289" spans="1:18">
      <c r="A2289" s="276">
        <v>2286</v>
      </c>
      <c r="B2289" s="308" t="str">
        <f t="shared" si="1506"/>
        <v/>
      </c>
      <c r="C2289" s="310" t="str">
        <f t="shared" ref="C2289:J2289" si="1630">IF(C1289="","",C1289)</f>
        <v/>
      </c>
      <c r="D2289" s="310" t="str">
        <f t="shared" si="1630"/>
        <v/>
      </c>
      <c r="E2289" s="309" t="str">
        <f t="shared" si="1619"/>
        <v/>
      </c>
      <c r="F2289" s="310" t="str">
        <f t="shared" si="1630"/>
        <v/>
      </c>
      <c r="G2289" s="310" t="str">
        <f t="shared" si="1630"/>
        <v/>
      </c>
      <c r="H2289" s="310" t="str">
        <f t="shared" si="1630"/>
        <v/>
      </c>
      <c r="I2289" s="310" t="str">
        <f t="shared" si="1630"/>
        <v/>
      </c>
      <c r="J2289" s="310" t="str">
        <f t="shared" si="1630"/>
        <v/>
      </c>
      <c r="K2289" s="317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3" t="str">
        <f t="shared" si="1558"/>
        <v/>
      </c>
      <c r="R2289" s="118"/>
    </row>
    <row r="2290" spans="1:18">
      <c r="A2290" s="276">
        <v>2287</v>
      </c>
      <c r="B2290" s="308" t="str">
        <f t="shared" si="1506"/>
        <v/>
      </c>
      <c r="C2290" s="310" t="str">
        <f t="shared" ref="C2290:J2290" si="1632">IF(C1290="","",C1290)</f>
        <v/>
      </c>
      <c r="D2290" s="310" t="str">
        <f t="shared" si="1632"/>
        <v/>
      </c>
      <c r="E2290" s="309" t="str">
        <f t="shared" si="1619"/>
        <v/>
      </c>
      <c r="F2290" s="310" t="str">
        <f t="shared" si="1632"/>
        <v/>
      </c>
      <c r="G2290" s="310" t="str">
        <f t="shared" si="1632"/>
        <v/>
      </c>
      <c r="H2290" s="310" t="str">
        <f t="shared" si="1632"/>
        <v/>
      </c>
      <c r="I2290" s="310" t="str">
        <f t="shared" si="1632"/>
        <v/>
      </c>
      <c r="J2290" s="310" t="str">
        <f t="shared" si="1632"/>
        <v/>
      </c>
      <c r="K2290" s="317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3" t="str">
        <f t="shared" si="1558"/>
        <v/>
      </c>
      <c r="R2290" s="118"/>
    </row>
    <row r="2291" spans="1:18">
      <c r="A2291" s="276">
        <v>2288</v>
      </c>
      <c r="B2291" s="308" t="str">
        <f t="shared" si="1506"/>
        <v/>
      </c>
      <c r="C2291" s="310" t="str">
        <f t="shared" ref="C2291:J2291" si="1634">IF(C1291="","",C1291)</f>
        <v/>
      </c>
      <c r="D2291" s="310" t="str">
        <f t="shared" si="1634"/>
        <v/>
      </c>
      <c r="E2291" s="309" t="str">
        <f t="shared" si="1619"/>
        <v/>
      </c>
      <c r="F2291" s="310" t="str">
        <f t="shared" si="1634"/>
        <v/>
      </c>
      <c r="G2291" s="310" t="str">
        <f t="shared" si="1634"/>
        <v/>
      </c>
      <c r="H2291" s="310" t="str">
        <f t="shared" si="1634"/>
        <v/>
      </c>
      <c r="I2291" s="310" t="str">
        <f t="shared" si="1634"/>
        <v/>
      </c>
      <c r="J2291" s="310" t="str">
        <f t="shared" si="1634"/>
        <v/>
      </c>
      <c r="K2291" s="317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3" t="str">
        <f t="shared" si="1558"/>
        <v/>
      </c>
      <c r="R2291" s="118"/>
    </row>
    <row r="2292" spans="1:18">
      <c r="A2292" s="276">
        <v>2289</v>
      </c>
      <c r="B2292" s="308" t="str">
        <f t="shared" si="1506"/>
        <v/>
      </c>
      <c r="C2292" s="310" t="str">
        <f t="shared" ref="C2292:J2292" si="1636">IF(C1292="","",C1292)</f>
        <v/>
      </c>
      <c r="D2292" s="310" t="str">
        <f t="shared" si="1636"/>
        <v/>
      </c>
      <c r="E2292" s="309" t="str">
        <f t="shared" si="1619"/>
        <v/>
      </c>
      <c r="F2292" s="310" t="str">
        <f t="shared" si="1636"/>
        <v/>
      </c>
      <c r="G2292" s="310" t="str">
        <f t="shared" si="1636"/>
        <v/>
      </c>
      <c r="H2292" s="310" t="str">
        <f t="shared" si="1636"/>
        <v/>
      </c>
      <c r="I2292" s="310" t="str">
        <f t="shared" si="1636"/>
        <v/>
      </c>
      <c r="J2292" s="310" t="str">
        <f t="shared" si="1636"/>
        <v/>
      </c>
      <c r="K2292" s="317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3" t="str">
        <f t="shared" si="1558"/>
        <v/>
      </c>
      <c r="R2292" s="118"/>
    </row>
    <row r="2293" spans="1:18">
      <c r="A2293" s="276">
        <v>2290</v>
      </c>
      <c r="B2293" s="308" t="str">
        <f t="shared" si="1506"/>
        <v/>
      </c>
      <c r="C2293" s="310" t="str">
        <f t="shared" ref="C2293:J2293" si="1638">IF(C1293="","",C1293)</f>
        <v/>
      </c>
      <c r="D2293" s="310" t="str">
        <f t="shared" si="1638"/>
        <v/>
      </c>
      <c r="E2293" s="309" t="str">
        <f t="shared" si="1619"/>
        <v/>
      </c>
      <c r="F2293" s="310" t="str">
        <f t="shared" si="1638"/>
        <v/>
      </c>
      <c r="G2293" s="310" t="str">
        <f t="shared" si="1638"/>
        <v/>
      </c>
      <c r="H2293" s="310" t="str">
        <f t="shared" si="1638"/>
        <v/>
      </c>
      <c r="I2293" s="310" t="str">
        <f t="shared" si="1638"/>
        <v/>
      </c>
      <c r="J2293" s="310" t="str">
        <f t="shared" si="1638"/>
        <v/>
      </c>
      <c r="K2293" s="317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3" t="str">
        <f t="shared" si="1558"/>
        <v/>
      </c>
      <c r="R2293" s="118"/>
    </row>
    <row r="2294" spans="1:18">
      <c r="A2294" s="276">
        <v>2291</v>
      </c>
      <c r="B2294" s="308" t="str">
        <f t="shared" ref="B2294:B2357" si="1640">IF(K2294="","",K2294)</f>
        <v/>
      </c>
      <c r="C2294" s="310" t="str">
        <f t="shared" ref="C2294:J2294" si="1641">IF(C1294="","",C1294)</f>
        <v/>
      </c>
      <c r="D2294" s="310" t="str">
        <f t="shared" si="1641"/>
        <v/>
      </c>
      <c r="E2294" s="309" t="str">
        <f t="shared" si="1619"/>
        <v/>
      </c>
      <c r="F2294" s="310" t="str">
        <f t="shared" si="1641"/>
        <v/>
      </c>
      <c r="G2294" s="310" t="str">
        <f t="shared" si="1641"/>
        <v/>
      </c>
      <c r="H2294" s="310" t="str">
        <f t="shared" si="1641"/>
        <v/>
      </c>
      <c r="I2294" s="310" t="str">
        <f t="shared" si="1641"/>
        <v/>
      </c>
      <c r="J2294" s="310" t="str">
        <f t="shared" si="1641"/>
        <v/>
      </c>
      <c r="K2294" s="317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3" t="str">
        <f t="shared" si="1558"/>
        <v/>
      </c>
      <c r="R2294" s="118"/>
    </row>
    <row r="2295" spans="1:18">
      <c r="A2295" s="276">
        <v>2292</v>
      </c>
      <c r="B2295" s="308" t="str">
        <f t="shared" si="1640"/>
        <v/>
      </c>
      <c r="C2295" s="310" t="str">
        <f t="shared" ref="C2295:J2295" si="1643">IF(C1295="","",C1295)</f>
        <v/>
      </c>
      <c r="D2295" s="310" t="str">
        <f t="shared" si="1643"/>
        <v/>
      </c>
      <c r="E2295" s="309" t="str">
        <f t="shared" si="1619"/>
        <v/>
      </c>
      <c r="F2295" s="310" t="str">
        <f t="shared" si="1643"/>
        <v/>
      </c>
      <c r="G2295" s="310" t="str">
        <f t="shared" si="1643"/>
        <v/>
      </c>
      <c r="H2295" s="310" t="str">
        <f t="shared" si="1643"/>
        <v/>
      </c>
      <c r="I2295" s="310" t="str">
        <f t="shared" si="1643"/>
        <v/>
      </c>
      <c r="J2295" s="310" t="str">
        <f t="shared" si="1643"/>
        <v/>
      </c>
      <c r="K2295" s="317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3" t="str">
        <f t="shared" si="1558"/>
        <v/>
      </c>
      <c r="R2295" s="118"/>
    </row>
    <row r="2296" spans="1:18">
      <c r="A2296" s="276">
        <v>2293</v>
      </c>
      <c r="B2296" s="308" t="str">
        <f t="shared" si="1640"/>
        <v/>
      </c>
      <c r="C2296" s="310" t="str">
        <f t="shared" ref="C2296:J2296" si="1645">IF(C1296="","",C1296)</f>
        <v/>
      </c>
      <c r="D2296" s="310" t="str">
        <f t="shared" si="1645"/>
        <v/>
      </c>
      <c r="E2296" s="309" t="str">
        <f t="shared" si="1619"/>
        <v/>
      </c>
      <c r="F2296" s="310" t="str">
        <f t="shared" si="1645"/>
        <v/>
      </c>
      <c r="G2296" s="310" t="str">
        <f t="shared" si="1645"/>
        <v/>
      </c>
      <c r="H2296" s="310" t="str">
        <f t="shared" si="1645"/>
        <v/>
      </c>
      <c r="I2296" s="310" t="str">
        <f t="shared" si="1645"/>
        <v/>
      </c>
      <c r="J2296" s="310" t="str">
        <f t="shared" si="1645"/>
        <v/>
      </c>
      <c r="K2296" s="317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3" t="str">
        <f t="shared" si="1558"/>
        <v/>
      </c>
      <c r="R2296" s="118"/>
    </row>
    <row r="2297" spans="1:18">
      <c r="A2297" s="276">
        <v>2294</v>
      </c>
      <c r="B2297" s="308" t="str">
        <f t="shared" si="1640"/>
        <v/>
      </c>
      <c r="C2297" s="310" t="str">
        <f t="shared" ref="C2297:J2297" si="1647">IF(C1297="","",C1297)</f>
        <v/>
      </c>
      <c r="D2297" s="310" t="str">
        <f t="shared" si="1647"/>
        <v/>
      </c>
      <c r="E2297" s="309" t="str">
        <f t="shared" si="1619"/>
        <v/>
      </c>
      <c r="F2297" s="310" t="str">
        <f t="shared" si="1647"/>
        <v/>
      </c>
      <c r="G2297" s="310" t="str">
        <f t="shared" si="1647"/>
        <v/>
      </c>
      <c r="H2297" s="310" t="str">
        <f t="shared" si="1647"/>
        <v/>
      </c>
      <c r="I2297" s="310" t="str">
        <f t="shared" si="1647"/>
        <v/>
      </c>
      <c r="J2297" s="310" t="str">
        <f t="shared" si="1647"/>
        <v/>
      </c>
      <c r="K2297" s="317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3" t="str">
        <f t="shared" si="1558"/>
        <v/>
      </c>
      <c r="R2297" s="118"/>
    </row>
    <row r="2298" spans="1:18">
      <c r="A2298" s="276">
        <v>2295</v>
      </c>
      <c r="B2298" s="308" t="str">
        <f t="shared" si="1640"/>
        <v/>
      </c>
      <c r="C2298" s="310" t="str">
        <f t="shared" ref="C2298:J2298" si="1649">IF(C1298="","",C1298)</f>
        <v/>
      </c>
      <c r="D2298" s="310" t="str">
        <f t="shared" si="1649"/>
        <v/>
      </c>
      <c r="E2298" s="309" t="str">
        <f t="shared" si="1619"/>
        <v/>
      </c>
      <c r="F2298" s="310" t="str">
        <f t="shared" si="1649"/>
        <v/>
      </c>
      <c r="G2298" s="310" t="str">
        <f t="shared" si="1649"/>
        <v/>
      </c>
      <c r="H2298" s="310" t="str">
        <f t="shared" si="1649"/>
        <v/>
      </c>
      <c r="I2298" s="310" t="str">
        <f t="shared" si="1649"/>
        <v/>
      </c>
      <c r="J2298" s="310" t="str">
        <f t="shared" si="1649"/>
        <v/>
      </c>
      <c r="K2298" s="317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3" t="str">
        <f t="shared" si="1558"/>
        <v/>
      </c>
      <c r="R2298" s="118"/>
    </row>
    <row r="2299" spans="1:18">
      <c r="A2299" s="276">
        <v>2296</v>
      </c>
      <c r="B2299" s="308" t="str">
        <f t="shared" si="1640"/>
        <v/>
      </c>
      <c r="C2299" s="310" t="str">
        <f t="shared" ref="C2299:J2299" si="1651">IF(C1299="","",C1299)</f>
        <v/>
      </c>
      <c r="D2299" s="310" t="str">
        <f t="shared" si="1651"/>
        <v/>
      </c>
      <c r="E2299" s="309" t="str">
        <f t="shared" si="1619"/>
        <v/>
      </c>
      <c r="F2299" s="310" t="str">
        <f t="shared" si="1651"/>
        <v/>
      </c>
      <c r="G2299" s="310" t="str">
        <f t="shared" si="1651"/>
        <v/>
      </c>
      <c r="H2299" s="310" t="str">
        <f t="shared" si="1651"/>
        <v/>
      </c>
      <c r="I2299" s="310" t="str">
        <f t="shared" si="1651"/>
        <v/>
      </c>
      <c r="J2299" s="310" t="str">
        <f t="shared" si="1651"/>
        <v/>
      </c>
      <c r="K2299" s="317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3" t="str">
        <f t="shared" si="1558"/>
        <v/>
      </c>
      <c r="R2299" s="118"/>
    </row>
    <row r="2300" spans="1:18">
      <c r="A2300" s="276">
        <v>2297</v>
      </c>
      <c r="B2300" s="308" t="str">
        <f t="shared" si="1640"/>
        <v/>
      </c>
      <c r="C2300" s="310" t="str">
        <f t="shared" ref="C2300:J2300" si="1653">IF(C1300="","",C1300)</f>
        <v/>
      </c>
      <c r="D2300" s="310" t="str">
        <f t="shared" si="1653"/>
        <v/>
      </c>
      <c r="E2300" s="309" t="str">
        <f t="shared" si="1619"/>
        <v/>
      </c>
      <c r="F2300" s="310" t="str">
        <f t="shared" si="1653"/>
        <v/>
      </c>
      <c r="G2300" s="310" t="str">
        <f t="shared" si="1653"/>
        <v/>
      </c>
      <c r="H2300" s="310" t="str">
        <f t="shared" si="1653"/>
        <v/>
      </c>
      <c r="I2300" s="310" t="str">
        <f t="shared" si="1653"/>
        <v/>
      </c>
      <c r="J2300" s="310" t="str">
        <f t="shared" si="1653"/>
        <v/>
      </c>
      <c r="K2300" s="317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3" t="str">
        <f t="shared" si="1558"/>
        <v/>
      </c>
      <c r="R2300" s="118"/>
    </row>
    <row r="2301" spans="1:18">
      <c r="A2301" s="276">
        <v>2298</v>
      </c>
      <c r="B2301" s="308" t="str">
        <f t="shared" si="1640"/>
        <v/>
      </c>
      <c r="C2301" s="310" t="str">
        <f t="shared" ref="C2301:J2301" si="1655">IF(C1301="","",C1301)</f>
        <v/>
      </c>
      <c r="D2301" s="310" t="str">
        <f t="shared" si="1655"/>
        <v/>
      </c>
      <c r="E2301" s="309" t="str">
        <f t="shared" si="1619"/>
        <v/>
      </c>
      <c r="F2301" s="310" t="str">
        <f t="shared" si="1655"/>
        <v/>
      </c>
      <c r="G2301" s="310" t="str">
        <f t="shared" si="1655"/>
        <v/>
      </c>
      <c r="H2301" s="310" t="str">
        <f t="shared" si="1655"/>
        <v/>
      </c>
      <c r="I2301" s="310" t="str">
        <f t="shared" si="1655"/>
        <v/>
      </c>
      <c r="J2301" s="310" t="str">
        <f t="shared" si="1655"/>
        <v/>
      </c>
      <c r="K2301" s="317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3" t="str">
        <f t="shared" si="1558"/>
        <v/>
      </c>
      <c r="R2301" s="118"/>
    </row>
    <row r="2302" spans="1:18">
      <c r="A2302" s="276">
        <v>2299</v>
      </c>
      <c r="B2302" s="308" t="str">
        <f t="shared" si="1640"/>
        <v/>
      </c>
      <c r="C2302" s="310" t="str">
        <f t="shared" ref="C2302:J2302" si="1657">IF(C1302="","",C1302)</f>
        <v/>
      </c>
      <c r="D2302" s="310" t="str">
        <f t="shared" si="1657"/>
        <v/>
      </c>
      <c r="E2302" s="309" t="str">
        <f t="shared" si="1619"/>
        <v/>
      </c>
      <c r="F2302" s="310" t="str">
        <f t="shared" si="1657"/>
        <v/>
      </c>
      <c r="G2302" s="310" t="str">
        <f t="shared" si="1657"/>
        <v/>
      </c>
      <c r="H2302" s="310" t="str">
        <f t="shared" si="1657"/>
        <v/>
      </c>
      <c r="I2302" s="310" t="str">
        <f t="shared" si="1657"/>
        <v/>
      </c>
      <c r="J2302" s="310" t="str">
        <f t="shared" si="1657"/>
        <v/>
      </c>
      <c r="K2302" s="317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3" t="str">
        <f t="shared" si="1558"/>
        <v/>
      </c>
      <c r="R2302" s="118"/>
    </row>
    <row r="2303" ht="14.25" spans="1:18">
      <c r="A2303" s="276">
        <v>2300</v>
      </c>
      <c r="B2303" s="340" t="str">
        <f t="shared" si="1640"/>
        <v/>
      </c>
      <c r="C2303" s="196" t="str">
        <f t="shared" ref="C2303:J2303" si="1659">IF(C1303="","",C1303)</f>
        <v/>
      </c>
      <c r="D2303" s="196" t="str">
        <f t="shared" si="1659"/>
        <v/>
      </c>
      <c r="E2303" s="341" t="str">
        <f t="shared" si="1619"/>
        <v/>
      </c>
      <c r="F2303" s="196" t="str">
        <f t="shared" si="1659"/>
        <v/>
      </c>
      <c r="G2303" s="196" t="str">
        <f t="shared" si="1659"/>
        <v/>
      </c>
      <c r="H2303" s="196" t="str">
        <f t="shared" si="1659"/>
        <v/>
      </c>
      <c r="I2303" s="196" t="str">
        <f t="shared" si="1659"/>
        <v/>
      </c>
      <c r="J2303" s="196" t="str">
        <f t="shared" si="1659"/>
        <v/>
      </c>
      <c r="K2303" s="342" t="str">
        <f t="shared" si="1600"/>
        <v/>
      </c>
      <c r="L2303" s="343" t="str">
        <f t="shared" ref="L2303:P2303" si="1660">IF(L1303="","",L1303+1000)</f>
        <v/>
      </c>
      <c r="M2303" s="343" t="str">
        <f t="shared" si="1621"/>
        <v/>
      </c>
      <c r="N2303" s="343" t="str">
        <f t="shared" si="1660"/>
        <v/>
      </c>
      <c r="O2303" s="343" t="str">
        <f t="shared" si="1557"/>
        <v/>
      </c>
      <c r="P2303" s="343" t="str">
        <f t="shared" si="1660"/>
        <v/>
      </c>
      <c r="Q2303" s="344" t="str">
        <f t="shared" si="1558"/>
        <v/>
      </c>
      <c r="R2303" s="178"/>
    </row>
    <row r="2304" spans="1:18">
      <c r="A2304" s="276">
        <v>2301</v>
      </c>
      <c r="B2304" s="306" t="str">
        <f t="shared" si="1640"/>
        <v>2302,2303,2304,</v>
      </c>
      <c r="C2304" s="275" t="str">
        <f t="shared" ref="C2304:J2304" si="1661">IF(C1304="","",C1304)</f>
        <v>三选</v>
      </c>
      <c r="D2304" s="275">
        <f t="shared" si="1661"/>
        <v>5</v>
      </c>
      <c r="E2304" s="307" t="str">
        <f t="shared" si="1619"/>
        <v/>
      </c>
      <c r="F2304" s="275" t="str">
        <f t="shared" si="1661"/>
        <v>风和日丽，旌旗招展。大军启程不久，前方探子来报，有一仙人拦路，愿助你一臂之力……</v>
      </c>
      <c r="G2304" s="275">
        <f t="shared" si="1661"/>
        <v>5</v>
      </c>
      <c r="H2304" s="275" t="str">
        <f t="shared" si="1661"/>
        <v/>
      </c>
      <c r="I2304" s="275" t="str">
        <f t="shared" si="1661"/>
        <v/>
      </c>
      <c r="J2304" s="275" t="str">
        <f t="shared" si="1661"/>
        <v/>
      </c>
      <c r="K2304" s="324" t="str">
        <f t="shared" si="1600"/>
        <v>2302,2303,2304,</v>
      </c>
      <c r="L2304" s="325">
        <f t="shared" ref="L2304:P2304" si="1662">IF(L1304="","",L1304+1000)</f>
        <v>2302</v>
      </c>
      <c r="M2304" s="325" t="str">
        <f t="shared" si="1621"/>
        <v>,</v>
      </c>
      <c r="N2304" s="325">
        <f t="shared" si="1662"/>
        <v>2303</v>
      </c>
      <c r="O2304" s="269" t="str">
        <f t="shared" ref="O2304:O2353" si="1663">IF(O1304="","",O1304)</f>
        <v>,</v>
      </c>
      <c r="P2304" s="325">
        <f t="shared" si="1662"/>
        <v>2304</v>
      </c>
      <c r="Q2304" s="333" t="str">
        <f t="shared" ref="Q2304:Q2353" si="1664">IF(Q1304="","",Q1304)</f>
        <v>,</v>
      </c>
      <c r="R2304" s="177" t="s">
        <v>2898</v>
      </c>
    </row>
    <row r="2305" spans="1:18">
      <c r="A2305" s="276">
        <v>2302</v>
      </c>
      <c r="B2305" s="308" t="str">
        <f t="shared" si="1640"/>
        <v>2305,</v>
      </c>
      <c r="C2305" s="310" t="str">
        <f t="shared" ref="C2305:J2305" si="1665">IF(C1305="","",C1305)</f>
        <v>长沙</v>
      </c>
      <c r="D2305" s="310">
        <f t="shared" si="1665"/>
        <v>1</v>
      </c>
      <c r="E2305" s="309">
        <f t="shared" si="1619"/>
        <v>431</v>
      </c>
      <c r="F2305" s="310" t="str">
        <f t="shared" si="1665"/>
        <v>大军行进数日，探子来报，前方城池已被贼军所占……你前往探视，见贼军早已严阵以待……</v>
      </c>
      <c r="G2305" s="310">
        <f t="shared" si="1665"/>
        <v>9</v>
      </c>
      <c r="H2305" s="310">
        <f t="shared" si="1665"/>
        <v>1</v>
      </c>
      <c r="I2305" s="310">
        <f t="shared" si="1665"/>
        <v>1</v>
      </c>
      <c r="J2305" s="310" t="str">
        <f t="shared" si="1665"/>
        <v>金璇</v>
      </c>
      <c r="K2305" s="317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3" t="str">
        <f t="shared" si="1664"/>
        <v/>
      </c>
      <c r="R2305" s="118"/>
    </row>
    <row r="2306" spans="1:18">
      <c r="A2306" s="276">
        <v>2303</v>
      </c>
      <c r="B2306" s="308" t="str">
        <f t="shared" si="1640"/>
        <v>2306,</v>
      </c>
      <c r="C2306" s="310" t="str">
        <f t="shared" ref="C2306:J2306" si="1667">IF(C1306="","",C1306)</f>
        <v>武陵</v>
      </c>
      <c r="D2306" s="310">
        <f t="shared" si="1667"/>
        <v>1</v>
      </c>
      <c r="E2306" s="309">
        <f t="shared" si="1619"/>
        <v>431</v>
      </c>
      <c r="F2306" s="310" t="str">
        <f t="shared" si="1667"/>
        <v>大军行至一城池之下，贼军守将向你叫嚣：此城兵精粮足，城墙坚固，愿阁下知难而退，莫要枉送性命……</v>
      </c>
      <c r="G2306" s="310">
        <f t="shared" si="1667"/>
        <v>10</v>
      </c>
      <c r="H2306" s="310">
        <f t="shared" si="1667"/>
        <v>2</v>
      </c>
      <c r="I2306" s="310">
        <f t="shared" si="1667"/>
        <v>1</v>
      </c>
      <c r="J2306" s="310" t="str">
        <f t="shared" si="1667"/>
        <v>韩玄</v>
      </c>
      <c r="K2306" s="317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3" t="str">
        <f t="shared" si="1664"/>
        <v/>
      </c>
      <c r="R2306" s="118"/>
    </row>
    <row r="2307" spans="1:18">
      <c r="A2307" s="276">
        <v>2304</v>
      </c>
      <c r="B2307" s="308" t="str">
        <f t="shared" si="1640"/>
        <v>2307,</v>
      </c>
      <c r="C2307" s="310" t="str">
        <f t="shared" ref="C2307:J2307" si="1669">IF(C1307="","",C1307)</f>
        <v>桂阳</v>
      </c>
      <c r="D2307" s="310">
        <f t="shared" si="1669"/>
        <v>1</v>
      </c>
      <c r="E2307" s="309">
        <f t="shared" si="1619"/>
        <v>431</v>
      </c>
      <c r="F2307" s="310" t="str">
        <f t="shared" si="1669"/>
        <v>大军行至一城池之下，贼军守将向你叫嚣：尔等插标卖首之辈，见本将在此，还敢来送死？</v>
      </c>
      <c r="G2307" s="310">
        <f t="shared" si="1669"/>
        <v>11</v>
      </c>
      <c r="H2307" s="310">
        <f t="shared" si="1669"/>
        <v>3</v>
      </c>
      <c r="I2307" s="310">
        <f t="shared" si="1669"/>
        <v>1</v>
      </c>
      <c r="J2307" s="310" t="str">
        <f t="shared" si="1669"/>
        <v>赵范</v>
      </c>
      <c r="K2307" s="317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3" t="str">
        <f t="shared" si="1664"/>
        <v/>
      </c>
      <c r="R2307" s="118"/>
    </row>
    <row r="2308" spans="1:18">
      <c r="A2308" s="276">
        <v>2305</v>
      </c>
      <c r="B2308" s="308" t="str">
        <f t="shared" si="1640"/>
        <v>2308,2311,</v>
      </c>
      <c r="C2308" s="310" t="str">
        <f t="shared" ref="C2308:J2308" si="1671">IF(C1308="","",C1308)</f>
        <v>答题</v>
      </c>
      <c r="D2308" s="310">
        <f t="shared" si="1671"/>
        <v>3</v>
      </c>
      <c r="E2308" s="309" t="str">
        <f t="shared" si="1619"/>
        <v/>
      </c>
      <c r="F2308" s="310" t="str">
        <f t="shared" si="1671"/>
        <v>夜半时分，你正于军营之中阅读兵书，忽账外出现一鹤发老翁，笑你只读死书，不晓得天下之事，而后向你提出一问……</v>
      </c>
      <c r="G2308" s="310">
        <f t="shared" si="1671"/>
        <v>3</v>
      </c>
      <c r="H2308" s="310" t="str">
        <f t="shared" si="1671"/>
        <v/>
      </c>
      <c r="I2308" s="310" t="str">
        <f t="shared" si="1671"/>
        <v/>
      </c>
      <c r="J2308" s="310" t="str">
        <f t="shared" si="1671"/>
        <v/>
      </c>
      <c r="K2308" s="317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3" t="str">
        <f t="shared" si="1664"/>
        <v/>
      </c>
      <c r="R2308" s="118"/>
    </row>
    <row r="2309" spans="1:18">
      <c r="A2309" s="276">
        <v>2306</v>
      </c>
      <c r="B2309" s="308" t="str">
        <f t="shared" si="1640"/>
        <v>2309,</v>
      </c>
      <c r="C2309" s="310" t="str">
        <f t="shared" ref="C2309:J2309" si="1673">IF(C1309="","",C1309)</f>
        <v>购买</v>
      </c>
      <c r="D2309" s="310">
        <f t="shared" si="1673"/>
        <v>6</v>
      </c>
      <c r="E2309" s="309" t="str">
        <f t="shared" si="1619"/>
        <v/>
      </c>
      <c r="F2309" s="310" t="str">
        <f t="shared" si="1673"/>
        <v>你素闻前方有一商贾之地，可招募将士或购置器械，你查看所剩钱财，犹豫是否前往……</v>
      </c>
      <c r="G2309" s="310">
        <f t="shared" si="1673"/>
        <v>6</v>
      </c>
      <c r="H2309" s="310" t="str">
        <f t="shared" si="1673"/>
        <v/>
      </c>
      <c r="I2309" s="310" t="str">
        <f t="shared" si="1673"/>
        <v/>
      </c>
      <c r="J2309" s="310" t="str">
        <f t="shared" si="1673"/>
        <v/>
      </c>
      <c r="K2309" s="317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3" t="str">
        <f t="shared" si="1664"/>
        <v/>
      </c>
      <c r="R2309" s="118"/>
    </row>
    <row r="2310" spans="1:18">
      <c r="A2310" s="276">
        <v>2307</v>
      </c>
      <c r="B2310" s="308" t="str">
        <f t="shared" si="1640"/>
        <v>2310,2312,</v>
      </c>
      <c r="C2310" s="310" t="str">
        <f t="shared" ref="C2310:J2310" si="1675">IF(C1310="","",C1310)</f>
        <v>矿山</v>
      </c>
      <c r="D2310" s="310">
        <f t="shared" si="1675"/>
        <v>1</v>
      </c>
      <c r="E2310" s="309">
        <f t="shared" si="1619"/>
        <v>566</v>
      </c>
      <c r="F2310" s="310" t="str">
        <f t="shared" si="1675"/>
        <v>探子来报，前方有一座废弃矿山，是否前往探视？</v>
      </c>
      <c r="G2310" s="310">
        <f t="shared" si="1675"/>
        <v>16</v>
      </c>
      <c r="H2310" s="310">
        <f t="shared" si="1675"/>
        <v>4</v>
      </c>
      <c r="I2310" s="310">
        <f t="shared" si="1675"/>
        <v>1</v>
      </c>
      <c r="J2310" s="310" t="str">
        <f t="shared" si="1675"/>
        <v>金</v>
      </c>
      <c r="K2310" s="317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3" t="str">
        <f t="shared" si="1664"/>
        <v/>
      </c>
      <c r="R2310" s="118"/>
    </row>
    <row r="2311" spans="1:18">
      <c r="A2311" s="276">
        <v>2308</v>
      </c>
      <c r="B2311" s="308" t="str">
        <f t="shared" si="1640"/>
        <v>2313,</v>
      </c>
      <c r="C2311" s="310" t="str">
        <f t="shared" ref="C2311:J2311" si="1677">IF(C1311="","",C1311)</f>
        <v>汉中</v>
      </c>
      <c r="D2311" s="310">
        <f t="shared" si="1677"/>
        <v>1</v>
      </c>
      <c r="E2311" s="309">
        <f t="shared" si="1619"/>
        <v>432</v>
      </c>
      <c r="F2311" s="310" t="str">
        <f t="shared" si="1677"/>
        <v>大军行进数日，探子来报，前方城池已被贼军所占……你前往探视，见贼军早已严阵以待……</v>
      </c>
      <c r="G2311" s="310">
        <f t="shared" si="1677"/>
        <v>12</v>
      </c>
      <c r="H2311" s="310">
        <f t="shared" si="1677"/>
        <v>4</v>
      </c>
      <c r="I2311" s="310">
        <f t="shared" si="1677"/>
        <v>1</v>
      </c>
      <c r="J2311" s="310" t="str">
        <f t="shared" si="1677"/>
        <v>金璇</v>
      </c>
      <c r="K2311" s="317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3" t="str">
        <f t="shared" si="1664"/>
        <v/>
      </c>
      <c r="R2311" s="118"/>
    </row>
    <row r="2312" spans="1:18">
      <c r="A2312" s="276">
        <v>2309</v>
      </c>
      <c r="B2312" s="308" t="str">
        <f t="shared" si="1640"/>
        <v>2314,</v>
      </c>
      <c r="C2312" s="310" t="str">
        <f t="shared" ref="C2312:J2312" si="1679">IF(C1312="","",C1312)</f>
        <v>永安</v>
      </c>
      <c r="D2312" s="310">
        <f t="shared" si="1679"/>
        <v>1</v>
      </c>
      <c r="E2312" s="309">
        <f t="shared" si="1619"/>
        <v>432</v>
      </c>
      <c r="F2312" s="310" t="str">
        <f t="shared" si="1679"/>
        <v>大军行至一城池之下，贼军守将向你叫嚣：此城兵精粮足，城墙坚固，愿阁下知难而退，莫要枉送性命……</v>
      </c>
      <c r="G2312" s="310">
        <f t="shared" si="1679"/>
        <v>13</v>
      </c>
      <c r="H2312" s="310">
        <f t="shared" si="1679"/>
        <v>5</v>
      </c>
      <c r="I2312" s="310">
        <f t="shared" si="1679"/>
        <v>1</v>
      </c>
      <c r="J2312" s="310" t="str">
        <f t="shared" si="1679"/>
        <v>韩玄</v>
      </c>
      <c r="K2312" s="317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3" t="str">
        <f t="shared" si="1664"/>
        <v/>
      </c>
      <c r="R2312" s="118"/>
    </row>
    <row r="2313" spans="1:18">
      <c r="A2313" s="276">
        <v>2310</v>
      </c>
      <c r="B2313" s="308" t="str">
        <f t="shared" si="1640"/>
        <v>2315,</v>
      </c>
      <c r="C2313" s="310" t="str">
        <f t="shared" ref="C2313:J2313" si="1681">IF(C1313="","",C1313)</f>
        <v>会稽</v>
      </c>
      <c r="D2313" s="310">
        <f t="shared" si="1681"/>
        <v>1</v>
      </c>
      <c r="E2313" s="309">
        <f t="shared" si="1619"/>
        <v>432</v>
      </c>
      <c r="F2313" s="310" t="str">
        <f t="shared" si="1681"/>
        <v>大军行至一城池之下，贼军守将向你叫嚣：尔等插标卖首之辈，见本将在此，还敢来送死？</v>
      </c>
      <c r="G2313" s="310">
        <f t="shared" si="1681"/>
        <v>14</v>
      </c>
      <c r="H2313" s="310">
        <f t="shared" si="1681"/>
        <v>6</v>
      </c>
      <c r="I2313" s="310">
        <f t="shared" si="1681"/>
        <v>1</v>
      </c>
      <c r="J2313" s="310" t="str">
        <f t="shared" si="1681"/>
        <v>赵范</v>
      </c>
      <c r="K2313" s="317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3" t="str">
        <f t="shared" si="1664"/>
        <v/>
      </c>
      <c r="R2313" s="118"/>
    </row>
    <row r="2314" spans="1:18">
      <c r="A2314" s="276">
        <v>2311</v>
      </c>
      <c r="B2314" s="308" t="str">
        <f t="shared" si="1640"/>
        <v>2313,</v>
      </c>
      <c r="C2314" s="310" t="str">
        <f t="shared" ref="C2314:J2314" si="1683">IF(C1314="","",C1314)</f>
        <v>虎牢关</v>
      </c>
      <c r="D2314" s="310">
        <f t="shared" si="1683"/>
        <v>9</v>
      </c>
      <c r="E2314" s="309">
        <f t="shared" si="1619"/>
        <v>562</v>
      </c>
      <c r="F2314" s="310" t="str">
        <f t="shared" si="1683"/>
        <v>前方乃一狭窄关隘，进可攻退可守，此等要害之地，仅有一壮士驻守于此。你上前观望，此人绝非等闲之辈……</v>
      </c>
      <c r="G2314" s="310">
        <f t="shared" si="1683"/>
        <v>9</v>
      </c>
      <c r="H2314" s="310">
        <f t="shared" si="1683"/>
        <v>7</v>
      </c>
      <c r="I2314" s="310">
        <f t="shared" si="1683"/>
        <v>1</v>
      </c>
      <c r="J2314" s="310" t="str">
        <f t="shared" si="1683"/>
        <v>豪杰</v>
      </c>
      <c r="K2314" s="317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3" t="str">
        <f t="shared" si="1664"/>
        <v/>
      </c>
      <c r="R2314" s="118"/>
    </row>
    <row r="2315" spans="1:18">
      <c r="A2315" s="276">
        <v>2312</v>
      </c>
      <c r="B2315" s="308" t="str">
        <f t="shared" si="1640"/>
        <v>2315,</v>
      </c>
      <c r="C2315" s="310" t="str">
        <f t="shared" ref="C2315:J2315" si="1685">IF(C1315="","",C1315)</f>
        <v>定军山</v>
      </c>
      <c r="D2315" s="310">
        <f t="shared" si="1685"/>
        <v>8</v>
      </c>
      <c r="E2315" s="309">
        <f t="shared" si="1619"/>
        <v>561</v>
      </c>
      <c r="F2315" s="310" t="str">
        <f t="shared" si="1685"/>
        <v>大军行至荒山野岭之中，忽一伙贼人出现，向你喊道：此山是我开，此树是我栽，要想从此过，留下买路财……</v>
      </c>
      <c r="G2315" s="310">
        <f t="shared" si="1685"/>
        <v>10</v>
      </c>
      <c r="H2315" s="310">
        <f t="shared" si="1685"/>
        <v>8</v>
      </c>
      <c r="I2315" s="310">
        <f t="shared" si="1685"/>
        <v>1</v>
      </c>
      <c r="J2315" s="310" t="str">
        <f t="shared" si="1685"/>
        <v>黑山贼</v>
      </c>
      <c r="K2315" s="317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3" t="str">
        <f t="shared" si="1664"/>
        <v/>
      </c>
      <c r="R2315" s="118"/>
    </row>
    <row r="2316" spans="1:18">
      <c r="A2316" s="276">
        <v>2313</v>
      </c>
      <c r="B2316" s="308" t="str">
        <f t="shared" si="1640"/>
        <v>2316,2319,</v>
      </c>
      <c r="C2316" s="310" t="str">
        <f t="shared" ref="C2316:J2316" si="1687">IF(C1316="","",C1316)</f>
        <v>矿山</v>
      </c>
      <c r="D2316" s="310">
        <f t="shared" si="1687"/>
        <v>1</v>
      </c>
      <c r="E2316" s="309">
        <f t="shared" si="1619"/>
        <v>566</v>
      </c>
      <c r="F2316" s="310" t="str">
        <f t="shared" si="1687"/>
        <v>探子来报，前方有一座废弃矿山，是否前往探视？</v>
      </c>
      <c r="G2316" s="310">
        <f t="shared" si="1687"/>
        <v>16</v>
      </c>
      <c r="H2316" s="310">
        <f t="shared" si="1687"/>
        <v>4</v>
      </c>
      <c r="I2316" s="310">
        <f t="shared" si="1687"/>
        <v>1</v>
      </c>
      <c r="J2316" s="310" t="str">
        <f t="shared" si="1687"/>
        <v>金</v>
      </c>
      <c r="K2316" s="317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3" t="str">
        <f t="shared" si="1664"/>
        <v/>
      </c>
      <c r="R2316" s="118"/>
    </row>
    <row r="2317" spans="1:18">
      <c r="A2317" s="276">
        <v>2314</v>
      </c>
      <c r="B2317" s="308" t="str">
        <f t="shared" si="1640"/>
        <v>2317,</v>
      </c>
      <c r="C2317" s="310" t="str">
        <f t="shared" ref="C2317:J2317" si="1689">IF(C1317="","",C1317)</f>
        <v>空城</v>
      </c>
      <c r="D2317" s="310">
        <f t="shared" si="1689"/>
        <v>7</v>
      </c>
      <c r="E2317" s="309">
        <f t="shared" si="1619"/>
        <v>565</v>
      </c>
      <c r="F2317" s="310" t="str">
        <f t="shared" si="1689"/>
        <v>探子来报，前方乃一座空城，可借道而行……</v>
      </c>
      <c r="G2317" s="310">
        <f t="shared" si="1689"/>
        <v>11</v>
      </c>
      <c r="H2317" s="310">
        <f t="shared" si="1689"/>
        <v>9</v>
      </c>
      <c r="I2317" s="310">
        <f t="shared" si="1689"/>
        <v>1</v>
      </c>
      <c r="J2317" s="310" t="str">
        <f t="shared" si="1689"/>
        <v/>
      </c>
      <c r="K2317" s="317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3" t="str">
        <f t="shared" si="1664"/>
        <v/>
      </c>
      <c r="R2317" s="118"/>
    </row>
    <row r="2318" spans="1:18">
      <c r="A2318" s="276">
        <v>2315</v>
      </c>
      <c r="B2318" s="308" t="str">
        <f t="shared" si="1640"/>
        <v>2318,2320,</v>
      </c>
      <c r="C2318" s="310" t="str">
        <f t="shared" ref="C2318:J2318" si="1691">IF(C1318="","",C1318)</f>
        <v>答题</v>
      </c>
      <c r="D2318" s="310">
        <f t="shared" si="1691"/>
        <v>3</v>
      </c>
      <c r="E2318" s="309" t="str">
        <f t="shared" si="1619"/>
        <v/>
      </c>
      <c r="F2318" s="310" t="str">
        <f t="shared" si="1691"/>
        <v>夜半时分，你正于军营之中阅读兵书，忽账外出现一鹤发老翁，笑你只读死书，不晓得天下之事，而后向你提出一问……</v>
      </c>
      <c r="G2318" s="310">
        <f t="shared" si="1691"/>
        <v>3</v>
      </c>
      <c r="H2318" s="310" t="str">
        <f t="shared" si="1691"/>
        <v/>
      </c>
      <c r="I2318" s="310" t="str">
        <f t="shared" si="1691"/>
        <v/>
      </c>
      <c r="J2318" s="310" t="str">
        <f t="shared" si="1691"/>
        <v/>
      </c>
      <c r="K2318" s="317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3" t="str">
        <f t="shared" si="1664"/>
        <v/>
      </c>
      <c r="R2318" s="118"/>
    </row>
    <row r="2319" spans="1:18">
      <c r="A2319" s="276">
        <v>2316</v>
      </c>
      <c r="B2319" s="308" t="str">
        <f t="shared" si="1640"/>
        <v>2321,</v>
      </c>
      <c r="C2319" s="310" t="str">
        <f t="shared" ref="C2319:J2319" si="1693">IF(C1319="","",C1319)</f>
        <v>武功山</v>
      </c>
      <c r="D2319" s="310">
        <f t="shared" si="1693"/>
        <v>8</v>
      </c>
      <c r="E2319" s="309">
        <f t="shared" si="1619"/>
        <v>561</v>
      </c>
      <c r="F2319" s="310" t="str">
        <f t="shared" si="1693"/>
        <v>大军行至荒山野岭之中，忽一伙贼人出现，向你喊道：此山是我开，此树是我栽，要想从此过，留下买路财……</v>
      </c>
      <c r="G2319" s="310">
        <f t="shared" si="1693"/>
        <v>12</v>
      </c>
      <c r="H2319" s="310">
        <f t="shared" si="1693"/>
        <v>10</v>
      </c>
      <c r="I2319" s="310">
        <f t="shared" si="1693"/>
        <v>1</v>
      </c>
      <c r="J2319" s="310" t="str">
        <f t="shared" si="1693"/>
        <v>黑山贼</v>
      </c>
      <c r="K2319" s="317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3" t="str">
        <f t="shared" si="1664"/>
        <v/>
      </c>
      <c r="R2319" s="118"/>
    </row>
    <row r="2320" spans="1:18">
      <c r="A2320" s="276">
        <v>2317</v>
      </c>
      <c r="B2320" s="308" t="str">
        <f t="shared" si="1640"/>
        <v>2321,</v>
      </c>
      <c r="C2320" s="310" t="str">
        <f t="shared" ref="C2320:J2320" si="1695">IF(C1320="","",C1320)</f>
        <v>北海</v>
      </c>
      <c r="D2320" s="310">
        <f t="shared" si="1695"/>
        <v>1</v>
      </c>
      <c r="E2320" s="309">
        <f t="shared" si="1619"/>
        <v>433</v>
      </c>
      <c r="F2320" s="310" t="str">
        <f t="shared" si="1695"/>
        <v>大军行至一城池之下，贼军守将向你叫嚣：此城兵精粮足，城墙坚固，愿阁下知难而退，莫要枉送性命……</v>
      </c>
      <c r="G2320" s="310">
        <f t="shared" si="1695"/>
        <v>13</v>
      </c>
      <c r="H2320" s="310">
        <f t="shared" si="1695"/>
        <v>11</v>
      </c>
      <c r="I2320" s="310">
        <f t="shared" si="1695"/>
        <v>1</v>
      </c>
      <c r="J2320" s="310" t="str">
        <f t="shared" si="1695"/>
        <v>公孙渊</v>
      </c>
      <c r="K2320" s="317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3" t="str">
        <f t="shared" si="1664"/>
        <v/>
      </c>
      <c r="R2320" s="118"/>
    </row>
    <row r="2321" spans="1:18">
      <c r="A2321" s="276">
        <v>2318</v>
      </c>
      <c r="B2321" s="308" t="str">
        <f t="shared" si="1640"/>
        <v>2321,</v>
      </c>
      <c r="C2321" s="310" t="str">
        <f t="shared" ref="C2321:J2321" si="1697">IF(C1321="","",C1321)</f>
        <v>函谷关</v>
      </c>
      <c r="D2321" s="310">
        <f t="shared" si="1697"/>
        <v>9</v>
      </c>
      <c r="E2321" s="309">
        <f t="shared" si="1619"/>
        <v>562</v>
      </c>
      <c r="F2321" s="310" t="str">
        <f t="shared" si="1697"/>
        <v>前方乃一狭窄关隘，进可攻退可守，此等要害之地，仅有一壮士驻守于此。你上前观望，此人绝非等闲之辈……</v>
      </c>
      <c r="G2321" s="310">
        <f t="shared" si="1697"/>
        <v>14</v>
      </c>
      <c r="H2321" s="310">
        <f t="shared" si="1697"/>
        <v>12</v>
      </c>
      <c r="I2321" s="310">
        <f t="shared" si="1697"/>
        <v>1</v>
      </c>
      <c r="J2321" s="310" t="str">
        <f t="shared" si="1697"/>
        <v>豪杰</v>
      </c>
      <c r="K2321" s="317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3" t="str">
        <f t="shared" si="1664"/>
        <v/>
      </c>
      <c r="R2321" s="118"/>
    </row>
    <row r="2322" spans="1:18">
      <c r="A2322" s="276">
        <v>2319</v>
      </c>
      <c r="B2322" s="308" t="str">
        <f t="shared" si="1640"/>
        <v>2321,</v>
      </c>
      <c r="C2322" s="310" t="str">
        <f t="shared" ref="C2322:J2322" si="1699">IF(C1322="","",C1322)</f>
        <v>鬼城</v>
      </c>
      <c r="D2322" s="310">
        <f t="shared" si="1699"/>
        <v>7</v>
      </c>
      <c r="E2322" s="309">
        <f t="shared" si="1619"/>
        <v>564</v>
      </c>
      <c r="F2322" s="310" t="str">
        <f t="shared" si="1699"/>
        <v>传闻前方乃一座鬼城，常有异兽鬼怪出没……你心生疑虑，不知如何……</v>
      </c>
      <c r="G2322" s="310">
        <f t="shared" si="1699"/>
        <v>9</v>
      </c>
      <c r="H2322" s="310">
        <f t="shared" si="1699"/>
        <v>1</v>
      </c>
      <c r="I2322" s="310">
        <f t="shared" si="1699"/>
        <v>1</v>
      </c>
      <c r="J2322" s="310" t="str">
        <f t="shared" si="1699"/>
        <v/>
      </c>
      <c r="K2322" s="317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3" t="str">
        <f t="shared" si="1664"/>
        <v/>
      </c>
      <c r="R2322" s="118"/>
    </row>
    <row r="2323" spans="1:18">
      <c r="A2323" s="276">
        <v>2320</v>
      </c>
      <c r="B2323" s="308" t="str">
        <f t="shared" si="1640"/>
        <v>2321,</v>
      </c>
      <c r="C2323" s="310" t="str">
        <f t="shared" ref="C2323:J2323" si="1701">IF(C1323="","",C1323)</f>
        <v>鬼城</v>
      </c>
      <c r="D2323" s="310">
        <f t="shared" si="1701"/>
        <v>7</v>
      </c>
      <c r="E2323" s="309">
        <f t="shared" si="1619"/>
        <v>564</v>
      </c>
      <c r="F2323" s="310" t="str">
        <f t="shared" si="1701"/>
        <v>传闻前方乃一座鬼城，常有异兽鬼怪出没……你心生疑虑，不知如何……</v>
      </c>
      <c r="G2323" s="310">
        <f t="shared" si="1701"/>
        <v>10</v>
      </c>
      <c r="H2323" s="310">
        <f t="shared" si="1701"/>
        <v>2</v>
      </c>
      <c r="I2323" s="310">
        <f t="shared" si="1701"/>
        <v>1</v>
      </c>
      <c r="J2323" s="310" t="str">
        <f t="shared" si="1701"/>
        <v/>
      </c>
      <c r="K2323" s="317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3" t="str">
        <f t="shared" si="1664"/>
        <v/>
      </c>
      <c r="R2323" s="118"/>
    </row>
    <row r="2324" spans="1:18">
      <c r="A2324" s="276">
        <v>2321</v>
      </c>
      <c r="B2324" s="308" t="str">
        <f t="shared" si="1640"/>
        <v>2322,2323,2324,</v>
      </c>
      <c r="C2324" s="310" t="str">
        <f t="shared" ref="C2324:J2324" si="1703">IF(C1324="","",C1324)</f>
        <v>三选</v>
      </c>
      <c r="D2324" s="310">
        <f t="shared" si="1703"/>
        <v>5</v>
      </c>
      <c r="E2324" s="309" t="str">
        <f t="shared" si="1619"/>
        <v/>
      </c>
      <c r="F2324" s="310" t="str">
        <f t="shared" si="1703"/>
        <v>风和日丽，旌旗招展。大军启程不久，前方探子来报，有一仙人拦路，愿助你一臂之力……</v>
      </c>
      <c r="G2324" s="310">
        <f t="shared" si="1703"/>
        <v>5</v>
      </c>
      <c r="H2324" s="310" t="str">
        <f t="shared" si="1703"/>
        <v/>
      </c>
      <c r="I2324" s="310" t="str">
        <f t="shared" si="1703"/>
        <v/>
      </c>
      <c r="J2324" s="310" t="str">
        <f t="shared" si="1703"/>
        <v/>
      </c>
      <c r="K2324" s="317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3" t="str">
        <f t="shared" si="1664"/>
        <v>,</v>
      </c>
      <c r="R2324" s="118"/>
    </row>
    <row r="2325" spans="1:18">
      <c r="A2325" s="276">
        <v>2322</v>
      </c>
      <c r="B2325" s="308" t="str">
        <f t="shared" si="1640"/>
        <v>2325,2326,</v>
      </c>
      <c r="C2325" s="310" t="str">
        <f t="shared" ref="C2325:J2325" si="1705">IF(C1325="","",C1325)</f>
        <v>庐江</v>
      </c>
      <c r="D2325" s="310">
        <f t="shared" si="1705"/>
        <v>1</v>
      </c>
      <c r="E2325" s="309">
        <f t="shared" si="1619"/>
        <v>434</v>
      </c>
      <c r="F2325" s="310" t="str">
        <f t="shared" si="1705"/>
        <v>大军行至一城池之下，贼军守将向你叫嚣：此城兵精粮足，城墙坚固，愿阁下知难而退，莫要枉送性命……</v>
      </c>
      <c r="G2325" s="310">
        <f t="shared" si="1705"/>
        <v>11</v>
      </c>
      <c r="H2325" s="310">
        <f t="shared" si="1705"/>
        <v>3</v>
      </c>
      <c r="I2325" s="310">
        <f t="shared" si="1705"/>
        <v>1</v>
      </c>
      <c r="J2325" s="310" t="str">
        <f t="shared" si="1705"/>
        <v>刘表</v>
      </c>
      <c r="K2325" s="317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3" t="str">
        <f t="shared" si="1664"/>
        <v/>
      </c>
      <c r="R2325" s="118"/>
    </row>
    <row r="2326" spans="1:18">
      <c r="A2326" s="276">
        <v>2323</v>
      </c>
      <c r="B2326" s="308" t="str">
        <f t="shared" si="1640"/>
        <v>2325,2326,2327,</v>
      </c>
      <c r="C2326" s="310" t="str">
        <f t="shared" ref="C2326:J2326" si="1707">IF(C1326="","",C1326)</f>
        <v>东夷蜃楼</v>
      </c>
      <c r="D2326" s="310">
        <f t="shared" si="1707"/>
        <v>10</v>
      </c>
      <c r="E2326" s="309">
        <f t="shared" si="1619"/>
        <v>563</v>
      </c>
      <c r="F2326" s="310" t="str">
        <f t="shared" si="1707"/>
        <v>大军行至一荒芜之地，方圆百里了无人烟，令你心生畏惧……正当你要掉头，一座古城忽现于迷雾之中……</v>
      </c>
      <c r="G2326" s="310">
        <f t="shared" si="1707"/>
        <v>12</v>
      </c>
      <c r="H2326" s="310">
        <f t="shared" si="1707"/>
        <v>4</v>
      </c>
      <c r="I2326" s="310">
        <f t="shared" si="1707"/>
        <v>1</v>
      </c>
      <c r="J2326" s="310" t="str">
        <f t="shared" si="1707"/>
        <v>遗迹</v>
      </c>
      <c r="K2326" s="317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3" t="str">
        <f t="shared" si="1664"/>
        <v>,</v>
      </c>
      <c r="R2326" s="118"/>
    </row>
    <row r="2327" spans="1:18">
      <c r="A2327" s="276">
        <v>2324</v>
      </c>
      <c r="B2327" s="308" t="str">
        <f t="shared" si="1640"/>
        <v>2326,2327,</v>
      </c>
      <c r="C2327" s="310" t="str">
        <f t="shared" ref="C2327:J2327" si="1709">IF(C1327="","",C1327)</f>
        <v>柴桑</v>
      </c>
      <c r="D2327" s="310">
        <f t="shared" si="1709"/>
        <v>1</v>
      </c>
      <c r="E2327" s="309">
        <f t="shared" si="1619"/>
        <v>434</v>
      </c>
      <c r="F2327" s="310" t="str">
        <f t="shared" si="1709"/>
        <v>大军行进数日，探子来报，前方城池已被贼军所占……你前往探视，见贼军早已严阵以待……</v>
      </c>
      <c r="G2327" s="310">
        <f t="shared" si="1709"/>
        <v>13</v>
      </c>
      <c r="H2327" s="310">
        <f t="shared" si="1709"/>
        <v>5</v>
      </c>
      <c r="I2327" s="310">
        <f t="shared" si="1709"/>
        <v>1</v>
      </c>
      <c r="J2327" s="310" t="str">
        <f t="shared" si="1709"/>
        <v>孙权</v>
      </c>
      <c r="K2327" s="317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3" t="str">
        <f t="shared" si="1664"/>
        <v/>
      </c>
      <c r="R2327" s="118"/>
    </row>
    <row r="2328" spans="1:18">
      <c r="A2328" s="276">
        <v>2325</v>
      </c>
      <c r="B2328" s="308" t="str">
        <f t="shared" si="1640"/>
        <v>2328,</v>
      </c>
      <c r="C2328" s="310" t="str">
        <f t="shared" ref="C2328:J2328" si="1711">IF(C1328="","",C1328)</f>
        <v>购买</v>
      </c>
      <c r="D2328" s="310">
        <f t="shared" si="1711"/>
        <v>6</v>
      </c>
      <c r="E2328" s="309" t="str">
        <f t="shared" si="1619"/>
        <v/>
      </c>
      <c r="F2328" s="310" t="str">
        <f t="shared" si="1711"/>
        <v>你素闻前方有一商贾之地，可招募将士或购置器械，你查看所剩钱财，犹豫是否前往……</v>
      </c>
      <c r="G2328" s="310">
        <f t="shared" si="1711"/>
        <v>6</v>
      </c>
      <c r="H2328" s="310" t="str">
        <f t="shared" si="1711"/>
        <v/>
      </c>
      <c r="I2328" s="310" t="str">
        <f t="shared" si="1711"/>
        <v/>
      </c>
      <c r="J2328" s="310" t="str">
        <f t="shared" si="1711"/>
        <v/>
      </c>
      <c r="K2328" s="317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3" t="str">
        <f t="shared" si="1664"/>
        <v/>
      </c>
      <c r="R2328" s="118"/>
    </row>
    <row r="2329" spans="1:18">
      <c r="A2329" s="276">
        <v>2326</v>
      </c>
      <c r="B2329" s="308" t="str">
        <f t="shared" si="1640"/>
        <v>2328,</v>
      </c>
      <c r="C2329" s="310" t="str">
        <f t="shared" ref="C2329:J2329" si="1713">IF(C1329="","",C1329)</f>
        <v>鬼城</v>
      </c>
      <c r="D2329" s="310">
        <f t="shared" si="1713"/>
        <v>7</v>
      </c>
      <c r="E2329" s="309">
        <f t="shared" si="1619"/>
        <v>564</v>
      </c>
      <c r="F2329" s="310" t="str">
        <f t="shared" si="1713"/>
        <v>传闻前方乃一座鬼城，常有异兽鬼怪出没……你心生疑虑，不知如何……</v>
      </c>
      <c r="G2329" s="310">
        <f t="shared" si="1713"/>
        <v>14</v>
      </c>
      <c r="H2329" s="310">
        <f t="shared" si="1713"/>
        <v>6</v>
      </c>
      <c r="I2329" s="310">
        <f t="shared" si="1713"/>
        <v>1</v>
      </c>
      <c r="J2329" s="310" t="str">
        <f t="shared" si="1713"/>
        <v/>
      </c>
      <c r="K2329" s="317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3" t="str">
        <f t="shared" si="1664"/>
        <v/>
      </c>
      <c r="R2329" s="118"/>
    </row>
    <row r="2330" spans="1:18">
      <c r="A2330" s="276">
        <v>2327</v>
      </c>
      <c r="B2330" s="308" t="str">
        <f t="shared" si="1640"/>
        <v>2328,</v>
      </c>
      <c r="C2330" s="310" t="str">
        <f t="shared" ref="C2330:J2330" si="1715">IF(C1330="","",C1330)</f>
        <v>回血</v>
      </c>
      <c r="D2330" s="310">
        <f t="shared" si="1715"/>
        <v>4</v>
      </c>
      <c r="E2330" s="309" t="str">
        <f t="shared" si="1619"/>
        <v/>
      </c>
      <c r="F2330" s="310" t="str">
        <f t="shared" si="1715"/>
        <v>大军接连奔波数日，早已人困马乏……正当你忧愁之际，前方忽现一甘泉，你叹曰：此乃天助……</v>
      </c>
      <c r="G2330" s="310">
        <f t="shared" si="1715"/>
        <v>4</v>
      </c>
      <c r="H2330" s="310" t="str">
        <f t="shared" si="1715"/>
        <v/>
      </c>
      <c r="I2330" s="310" t="str">
        <f t="shared" si="1715"/>
        <v/>
      </c>
      <c r="J2330" s="310" t="str">
        <f t="shared" si="1715"/>
        <v/>
      </c>
      <c r="K2330" s="317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3" t="str">
        <f t="shared" si="1664"/>
        <v/>
      </c>
      <c r="R2330" s="118"/>
    </row>
    <row r="2331" spans="1:18">
      <c r="A2331" s="276">
        <v>2328</v>
      </c>
      <c r="B2331" s="308" t="str">
        <f t="shared" si="1640"/>
        <v/>
      </c>
      <c r="C2331" s="310" t="str">
        <f t="shared" ref="C2331:J2331" si="1717">IF(C1331="","",C1331)</f>
        <v>吴</v>
      </c>
      <c r="D2331" s="310">
        <f t="shared" si="1717"/>
        <v>1</v>
      </c>
      <c r="E2331" s="309">
        <f t="shared" si="1619"/>
        <v>435</v>
      </c>
      <c r="F2331" s="310" t="str">
        <f t="shared" si="1717"/>
        <v>行军数日，终于到达贼军主力所在之处……鼓角齐鸣,杀声阵阵，一场大战即将到来……</v>
      </c>
      <c r="G2331" s="310">
        <f t="shared" si="1717"/>
        <v>15</v>
      </c>
      <c r="H2331" s="310">
        <f t="shared" si="1717"/>
        <v>7</v>
      </c>
      <c r="I2331" s="310">
        <f t="shared" si="1717"/>
        <v>2</v>
      </c>
      <c r="J2331" s="310" t="str">
        <f t="shared" si="1717"/>
        <v>董卓</v>
      </c>
      <c r="K2331" s="317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3" t="str">
        <f t="shared" si="1664"/>
        <v/>
      </c>
      <c r="R2331" s="118"/>
    </row>
    <row r="2332" spans="1:18">
      <c r="A2332" s="276">
        <v>2329</v>
      </c>
      <c r="B2332" s="308" t="str">
        <f t="shared" si="1640"/>
        <v/>
      </c>
      <c r="C2332" s="310" t="str">
        <f t="shared" ref="C2332:J2332" si="1719">IF(C1332="","",C1332)</f>
        <v/>
      </c>
      <c r="D2332" s="310" t="str">
        <f t="shared" si="1719"/>
        <v/>
      </c>
      <c r="E2332" s="309" t="str">
        <f t="shared" si="1619"/>
        <v/>
      </c>
      <c r="F2332" s="310" t="str">
        <f t="shared" si="1719"/>
        <v/>
      </c>
      <c r="G2332" s="310" t="str">
        <f t="shared" si="1719"/>
        <v/>
      </c>
      <c r="H2332" s="310" t="str">
        <f t="shared" si="1719"/>
        <v/>
      </c>
      <c r="I2332" s="310" t="str">
        <f t="shared" si="1719"/>
        <v/>
      </c>
      <c r="J2332" s="310" t="str">
        <f t="shared" si="1719"/>
        <v/>
      </c>
      <c r="K2332" s="317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3" t="str">
        <f t="shared" si="1664"/>
        <v/>
      </c>
      <c r="R2332" s="118"/>
    </row>
    <row r="2333" spans="1:18">
      <c r="A2333" s="276">
        <v>2330</v>
      </c>
      <c r="B2333" s="308" t="str">
        <f t="shared" si="1640"/>
        <v/>
      </c>
      <c r="C2333" s="310" t="str">
        <f t="shared" ref="C2333:J2333" si="1721">IF(C1333="","",C1333)</f>
        <v/>
      </c>
      <c r="D2333" s="310" t="str">
        <f t="shared" si="1721"/>
        <v/>
      </c>
      <c r="E2333" s="309" t="str">
        <f t="shared" si="1619"/>
        <v/>
      </c>
      <c r="F2333" s="310" t="str">
        <f t="shared" si="1721"/>
        <v/>
      </c>
      <c r="G2333" s="310" t="str">
        <f t="shared" si="1721"/>
        <v/>
      </c>
      <c r="H2333" s="310" t="str">
        <f t="shared" si="1721"/>
        <v/>
      </c>
      <c r="I2333" s="310" t="str">
        <f t="shared" si="1721"/>
        <v/>
      </c>
      <c r="J2333" s="310" t="str">
        <f t="shared" si="1721"/>
        <v/>
      </c>
      <c r="K2333" s="317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3" t="str">
        <f t="shared" si="1664"/>
        <v/>
      </c>
      <c r="R2333" s="118"/>
    </row>
    <row r="2334" spans="1:18">
      <c r="A2334" s="276">
        <v>2331</v>
      </c>
      <c r="B2334" s="308" t="str">
        <f t="shared" si="1640"/>
        <v/>
      </c>
      <c r="C2334" s="310" t="str">
        <f t="shared" ref="C2334:J2334" si="1723">IF(C1334="","",C1334)</f>
        <v/>
      </c>
      <c r="D2334" s="310" t="str">
        <f t="shared" si="1723"/>
        <v/>
      </c>
      <c r="E2334" s="309" t="str">
        <f t="shared" si="1619"/>
        <v/>
      </c>
      <c r="F2334" s="310" t="str">
        <f t="shared" si="1723"/>
        <v/>
      </c>
      <c r="G2334" s="310" t="str">
        <f t="shared" si="1723"/>
        <v/>
      </c>
      <c r="H2334" s="310" t="str">
        <f t="shared" si="1723"/>
        <v/>
      </c>
      <c r="I2334" s="310" t="str">
        <f t="shared" si="1723"/>
        <v/>
      </c>
      <c r="J2334" s="310" t="str">
        <f t="shared" si="1723"/>
        <v/>
      </c>
      <c r="K2334" s="317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3" t="str">
        <f t="shared" si="1664"/>
        <v/>
      </c>
      <c r="R2334" s="118"/>
    </row>
    <row r="2335" spans="1:18">
      <c r="A2335" s="276">
        <v>2332</v>
      </c>
      <c r="B2335" s="308" t="str">
        <f t="shared" si="1640"/>
        <v/>
      </c>
      <c r="C2335" s="310" t="str">
        <f t="shared" ref="C2335:J2335" si="1725">IF(C1335="","",C1335)</f>
        <v/>
      </c>
      <c r="D2335" s="310" t="str">
        <f t="shared" si="1725"/>
        <v/>
      </c>
      <c r="E2335" s="309" t="str">
        <f t="shared" si="1619"/>
        <v/>
      </c>
      <c r="F2335" s="310" t="str">
        <f t="shared" si="1725"/>
        <v/>
      </c>
      <c r="G2335" s="310" t="str">
        <f t="shared" si="1725"/>
        <v/>
      </c>
      <c r="H2335" s="310" t="str">
        <f t="shared" si="1725"/>
        <v/>
      </c>
      <c r="I2335" s="310" t="str">
        <f t="shared" si="1725"/>
        <v/>
      </c>
      <c r="J2335" s="310" t="str">
        <f t="shared" si="1725"/>
        <v/>
      </c>
      <c r="K2335" s="317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3" t="str">
        <f t="shared" si="1664"/>
        <v/>
      </c>
      <c r="R2335" s="118"/>
    </row>
    <row r="2336" spans="1:18">
      <c r="A2336" s="276">
        <v>2333</v>
      </c>
      <c r="B2336" s="308" t="str">
        <f t="shared" si="1640"/>
        <v/>
      </c>
      <c r="C2336" s="310" t="str">
        <f t="shared" ref="C2336:J2336" si="1727">IF(C1336="","",C1336)</f>
        <v/>
      </c>
      <c r="D2336" s="310" t="str">
        <f t="shared" si="1727"/>
        <v/>
      </c>
      <c r="E2336" s="309" t="str">
        <f t="shared" si="1619"/>
        <v/>
      </c>
      <c r="F2336" s="310" t="str">
        <f t="shared" si="1727"/>
        <v/>
      </c>
      <c r="G2336" s="310" t="str">
        <f t="shared" si="1727"/>
        <v/>
      </c>
      <c r="H2336" s="310" t="str">
        <f t="shared" si="1727"/>
        <v/>
      </c>
      <c r="I2336" s="310" t="str">
        <f t="shared" si="1727"/>
        <v/>
      </c>
      <c r="J2336" s="310" t="str">
        <f t="shared" si="1727"/>
        <v/>
      </c>
      <c r="K2336" s="317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3" t="str">
        <f t="shared" si="1664"/>
        <v/>
      </c>
      <c r="R2336" s="118"/>
    </row>
    <row r="2337" spans="1:18">
      <c r="A2337" s="276">
        <v>2334</v>
      </c>
      <c r="B2337" s="308" t="str">
        <f t="shared" si="1640"/>
        <v/>
      </c>
      <c r="C2337" s="310" t="str">
        <f t="shared" ref="C2337:J2337" si="1729">IF(C1337="","",C1337)</f>
        <v/>
      </c>
      <c r="D2337" s="310" t="str">
        <f t="shared" si="1729"/>
        <v/>
      </c>
      <c r="E2337" s="309" t="str">
        <f t="shared" si="1619"/>
        <v/>
      </c>
      <c r="F2337" s="310" t="str">
        <f t="shared" si="1729"/>
        <v/>
      </c>
      <c r="G2337" s="310" t="str">
        <f t="shared" si="1729"/>
        <v/>
      </c>
      <c r="H2337" s="310" t="str">
        <f t="shared" si="1729"/>
        <v/>
      </c>
      <c r="I2337" s="310" t="str">
        <f t="shared" si="1729"/>
        <v/>
      </c>
      <c r="J2337" s="310" t="str">
        <f t="shared" si="1729"/>
        <v/>
      </c>
      <c r="K2337" s="317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3" t="str">
        <f t="shared" si="1664"/>
        <v/>
      </c>
      <c r="R2337" s="118"/>
    </row>
    <row r="2338" spans="1:18">
      <c r="A2338" s="276">
        <v>2335</v>
      </c>
      <c r="B2338" s="308" t="str">
        <f t="shared" si="1640"/>
        <v/>
      </c>
      <c r="C2338" s="310" t="str">
        <f t="shared" ref="C2338:J2338" si="1731">IF(C1338="","",C1338)</f>
        <v/>
      </c>
      <c r="D2338" s="310" t="str">
        <f t="shared" si="1731"/>
        <v/>
      </c>
      <c r="E2338" s="309" t="str">
        <f t="shared" si="1619"/>
        <v/>
      </c>
      <c r="F2338" s="310" t="str">
        <f t="shared" si="1731"/>
        <v/>
      </c>
      <c r="G2338" s="310" t="str">
        <f t="shared" si="1731"/>
        <v/>
      </c>
      <c r="H2338" s="310" t="str">
        <f t="shared" si="1731"/>
        <v/>
      </c>
      <c r="I2338" s="310" t="str">
        <f t="shared" si="1731"/>
        <v/>
      </c>
      <c r="J2338" s="310" t="str">
        <f t="shared" si="1731"/>
        <v/>
      </c>
      <c r="K2338" s="317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3" t="str">
        <f t="shared" si="1664"/>
        <v/>
      </c>
      <c r="R2338" s="118"/>
    </row>
    <row r="2339" spans="1:18">
      <c r="A2339" s="276">
        <v>2336</v>
      </c>
      <c r="B2339" s="308" t="str">
        <f t="shared" si="1640"/>
        <v/>
      </c>
      <c r="C2339" s="310" t="str">
        <f t="shared" ref="C2339:J2339" si="1733">IF(C1339="","",C1339)</f>
        <v/>
      </c>
      <c r="D2339" s="310" t="str">
        <f t="shared" si="1733"/>
        <v/>
      </c>
      <c r="E2339" s="309" t="str">
        <f t="shared" si="1619"/>
        <v/>
      </c>
      <c r="F2339" s="310" t="str">
        <f t="shared" si="1733"/>
        <v/>
      </c>
      <c r="G2339" s="310" t="str">
        <f t="shared" si="1733"/>
        <v/>
      </c>
      <c r="H2339" s="310" t="str">
        <f t="shared" si="1733"/>
        <v/>
      </c>
      <c r="I2339" s="310" t="str">
        <f t="shared" si="1733"/>
        <v/>
      </c>
      <c r="J2339" s="310" t="str">
        <f t="shared" si="1733"/>
        <v/>
      </c>
      <c r="K2339" s="317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3" t="str">
        <f t="shared" si="1664"/>
        <v/>
      </c>
      <c r="R2339" s="118"/>
    </row>
    <row r="2340" spans="1:18">
      <c r="A2340" s="276">
        <v>2337</v>
      </c>
      <c r="B2340" s="308" t="str">
        <f t="shared" si="1640"/>
        <v/>
      </c>
      <c r="C2340" s="310" t="str">
        <f t="shared" ref="C2340:J2340" si="1736">IF(C1340="","",C1340)</f>
        <v/>
      </c>
      <c r="D2340" s="310" t="str">
        <f t="shared" si="1736"/>
        <v/>
      </c>
      <c r="E2340" s="309" t="str">
        <f t="shared" si="1619"/>
        <v/>
      </c>
      <c r="F2340" s="310" t="str">
        <f t="shared" si="1736"/>
        <v/>
      </c>
      <c r="G2340" s="310" t="str">
        <f t="shared" si="1736"/>
        <v/>
      </c>
      <c r="H2340" s="310" t="str">
        <f t="shared" si="1736"/>
        <v/>
      </c>
      <c r="I2340" s="310" t="str">
        <f t="shared" si="1736"/>
        <v/>
      </c>
      <c r="J2340" s="310" t="str">
        <f t="shared" si="1736"/>
        <v/>
      </c>
      <c r="K2340" s="317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3" t="str">
        <f t="shared" si="1664"/>
        <v/>
      </c>
      <c r="R2340" s="118"/>
    </row>
    <row r="2341" spans="1:18">
      <c r="A2341" s="276">
        <v>2338</v>
      </c>
      <c r="B2341" s="308" t="str">
        <f t="shared" si="1640"/>
        <v/>
      </c>
      <c r="C2341" s="310" t="str">
        <f t="shared" ref="C2341:J2341" si="1738">IF(C1341="","",C1341)</f>
        <v/>
      </c>
      <c r="D2341" s="310" t="str">
        <f t="shared" si="1738"/>
        <v/>
      </c>
      <c r="E2341" s="309" t="str">
        <f t="shared" si="1619"/>
        <v/>
      </c>
      <c r="F2341" s="310" t="str">
        <f t="shared" si="1738"/>
        <v/>
      </c>
      <c r="G2341" s="310" t="str">
        <f t="shared" si="1738"/>
        <v/>
      </c>
      <c r="H2341" s="310" t="str">
        <f t="shared" si="1738"/>
        <v/>
      </c>
      <c r="I2341" s="310" t="str">
        <f t="shared" si="1738"/>
        <v/>
      </c>
      <c r="J2341" s="310" t="str">
        <f t="shared" si="1738"/>
        <v/>
      </c>
      <c r="K2341" s="317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3" t="str">
        <f t="shared" si="1664"/>
        <v/>
      </c>
      <c r="R2341" s="118"/>
    </row>
    <row r="2342" spans="1:18">
      <c r="A2342" s="276">
        <v>2339</v>
      </c>
      <c r="B2342" s="308" t="str">
        <f t="shared" si="1640"/>
        <v/>
      </c>
      <c r="C2342" s="310" t="str">
        <f t="shared" ref="C2342:J2342" si="1740">IF(C1342="","",C1342)</f>
        <v/>
      </c>
      <c r="D2342" s="310" t="str">
        <f t="shared" si="1740"/>
        <v/>
      </c>
      <c r="E2342" s="309" t="str">
        <f t="shared" si="1619"/>
        <v/>
      </c>
      <c r="F2342" s="310" t="str">
        <f t="shared" si="1740"/>
        <v/>
      </c>
      <c r="G2342" s="310" t="str">
        <f t="shared" si="1740"/>
        <v/>
      </c>
      <c r="H2342" s="310" t="str">
        <f t="shared" si="1740"/>
        <v/>
      </c>
      <c r="I2342" s="310" t="str">
        <f t="shared" si="1740"/>
        <v/>
      </c>
      <c r="J2342" s="310" t="str">
        <f t="shared" si="1740"/>
        <v/>
      </c>
      <c r="K2342" s="317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3" t="str">
        <f t="shared" si="1664"/>
        <v/>
      </c>
      <c r="R2342" s="118"/>
    </row>
    <row r="2343" spans="1:18">
      <c r="A2343" s="276">
        <v>2340</v>
      </c>
      <c r="B2343" s="308" t="str">
        <f t="shared" si="1640"/>
        <v/>
      </c>
      <c r="C2343" s="310" t="str">
        <f t="shared" ref="C2343:J2343" si="1742">IF(C1343="","",C1343)</f>
        <v/>
      </c>
      <c r="D2343" s="310" t="str">
        <f t="shared" si="1742"/>
        <v/>
      </c>
      <c r="E2343" s="309" t="str">
        <f t="shared" si="1619"/>
        <v/>
      </c>
      <c r="F2343" s="310" t="str">
        <f t="shared" si="1742"/>
        <v/>
      </c>
      <c r="G2343" s="310" t="str">
        <f t="shared" si="1742"/>
        <v/>
      </c>
      <c r="H2343" s="310" t="str">
        <f t="shared" si="1742"/>
        <v/>
      </c>
      <c r="I2343" s="310" t="str">
        <f t="shared" si="1742"/>
        <v/>
      </c>
      <c r="J2343" s="310" t="str">
        <f t="shared" si="1742"/>
        <v/>
      </c>
      <c r="K2343" s="317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3" t="str">
        <f t="shared" si="1664"/>
        <v/>
      </c>
      <c r="R2343" s="118"/>
    </row>
    <row r="2344" spans="1:18">
      <c r="A2344" s="276">
        <v>2341</v>
      </c>
      <c r="B2344" s="308" t="str">
        <f t="shared" si="1640"/>
        <v/>
      </c>
      <c r="C2344" s="310" t="str">
        <f t="shared" ref="C2344:J2344" si="1744">IF(C1344="","",C1344)</f>
        <v/>
      </c>
      <c r="D2344" s="310" t="str">
        <f t="shared" si="1744"/>
        <v/>
      </c>
      <c r="E2344" s="309" t="str">
        <f t="shared" si="1619"/>
        <v/>
      </c>
      <c r="F2344" s="310" t="str">
        <f t="shared" si="1744"/>
        <v/>
      </c>
      <c r="G2344" s="310" t="str">
        <f t="shared" si="1744"/>
        <v/>
      </c>
      <c r="H2344" s="310" t="str">
        <f t="shared" si="1744"/>
        <v/>
      </c>
      <c r="I2344" s="310" t="str">
        <f t="shared" si="1744"/>
        <v/>
      </c>
      <c r="J2344" s="310" t="str">
        <f t="shared" si="1744"/>
        <v/>
      </c>
      <c r="K2344" s="317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3" t="str">
        <f t="shared" si="1664"/>
        <v/>
      </c>
      <c r="R2344" s="118"/>
    </row>
    <row r="2345" spans="1:18">
      <c r="A2345" s="276">
        <v>2342</v>
      </c>
      <c r="B2345" s="308" t="str">
        <f t="shared" si="1640"/>
        <v/>
      </c>
      <c r="C2345" s="310" t="str">
        <f t="shared" ref="C2345:J2345" si="1746">IF(C1345="","",C1345)</f>
        <v/>
      </c>
      <c r="D2345" s="310" t="str">
        <f t="shared" si="1746"/>
        <v/>
      </c>
      <c r="E2345" s="309" t="str">
        <f t="shared" si="1619"/>
        <v/>
      </c>
      <c r="F2345" s="310" t="str">
        <f t="shared" si="1746"/>
        <v/>
      </c>
      <c r="G2345" s="310" t="str">
        <f t="shared" si="1746"/>
        <v/>
      </c>
      <c r="H2345" s="310" t="str">
        <f t="shared" si="1746"/>
        <v/>
      </c>
      <c r="I2345" s="310" t="str">
        <f t="shared" si="1746"/>
        <v/>
      </c>
      <c r="J2345" s="310" t="str">
        <f t="shared" si="1746"/>
        <v/>
      </c>
      <c r="K2345" s="317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3" t="str">
        <f t="shared" si="1664"/>
        <v/>
      </c>
      <c r="R2345" s="118"/>
    </row>
    <row r="2346" spans="1:18">
      <c r="A2346" s="276">
        <v>2343</v>
      </c>
      <c r="B2346" s="308" t="str">
        <f t="shared" si="1640"/>
        <v/>
      </c>
      <c r="C2346" s="310" t="str">
        <f t="shared" ref="C2346:J2346" si="1748">IF(C1346="","",C1346)</f>
        <v/>
      </c>
      <c r="D2346" s="310" t="str">
        <f t="shared" si="1748"/>
        <v/>
      </c>
      <c r="E2346" s="309" t="str">
        <f t="shared" si="1619"/>
        <v/>
      </c>
      <c r="F2346" s="310" t="str">
        <f t="shared" si="1748"/>
        <v/>
      </c>
      <c r="G2346" s="310" t="str">
        <f t="shared" si="1748"/>
        <v/>
      </c>
      <c r="H2346" s="310" t="str">
        <f t="shared" si="1748"/>
        <v/>
      </c>
      <c r="I2346" s="310" t="str">
        <f t="shared" si="1748"/>
        <v/>
      </c>
      <c r="J2346" s="310" t="str">
        <f t="shared" si="1748"/>
        <v/>
      </c>
      <c r="K2346" s="317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3" t="str">
        <f t="shared" si="1664"/>
        <v/>
      </c>
      <c r="R2346" s="118"/>
    </row>
    <row r="2347" spans="1:18">
      <c r="A2347" s="276">
        <v>2344</v>
      </c>
      <c r="B2347" s="308" t="str">
        <f t="shared" si="1640"/>
        <v/>
      </c>
      <c r="C2347" s="310" t="str">
        <f t="shared" ref="C2347:J2347" si="1750">IF(C1347="","",C1347)</f>
        <v/>
      </c>
      <c r="D2347" s="310" t="str">
        <f t="shared" si="1750"/>
        <v/>
      </c>
      <c r="E2347" s="309" t="str">
        <f t="shared" si="1619"/>
        <v/>
      </c>
      <c r="F2347" s="310" t="str">
        <f t="shared" si="1750"/>
        <v/>
      </c>
      <c r="G2347" s="310" t="str">
        <f t="shared" si="1750"/>
        <v/>
      </c>
      <c r="H2347" s="310" t="str">
        <f t="shared" si="1750"/>
        <v/>
      </c>
      <c r="I2347" s="310" t="str">
        <f t="shared" si="1750"/>
        <v/>
      </c>
      <c r="J2347" s="310" t="str">
        <f t="shared" si="1750"/>
        <v/>
      </c>
      <c r="K2347" s="317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3" t="str">
        <f t="shared" si="1664"/>
        <v/>
      </c>
      <c r="R2347" s="118"/>
    </row>
    <row r="2348" spans="1:18">
      <c r="A2348" s="276">
        <v>2345</v>
      </c>
      <c r="B2348" s="308" t="str">
        <f t="shared" si="1640"/>
        <v/>
      </c>
      <c r="C2348" s="310" t="str">
        <f t="shared" ref="C2348:J2348" si="1752">IF(C1348="","",C1348)</f>
        <v/>
      </c>
      <c r="D2348" s="310" t="str">
        <f t="shared" si="1752"/>
        <v/>
      </c>
      <c r="E2348" s="309" t="str">
        <f t="shared" ref="E2348:E2411" si="1753">IF(E1348="","",E1348+200)</f>
        <v/>
      </c>
      <c r="F2348" s="310" t="str">
        <f t="shared" si="1752"/>
        <v/>
      </c>
      <c r="G2348" s="310" t="str">
        <f t="shared" si="1752"/>
        <v/>
      </c>
      <c r="H2348" s="310" t="str">
        <f t="shared" si="1752"/>
        <v/>
      </c>
      <c r="I2348" s="310" t="str">
        <f t="shared" si="1752"/>
        <v/>
      </c>
      <c r="J2348" s="310" t="str">
        <f t="shared" si="1752"/>
        <v/>
      </c>
      <c r="K2348" s="317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3" t="str">
        <f t="shared" si="1664"/>
        <v/>
      </c>
      <c r="R2348" s="118"/>
    </row>
    <row r="2349" spans="1:18">
      <c r="A2349" s="276">
        <v>2346</v>
      </c>
      <c r="B2349" s="308" t="str">
        <f t="shared" si="1640"/>
        <v/>
      </c>
      <c r="C2349" s="310" t="str">
        <f t="shared" ref="C2349:J2349" si="1756">IF(C1349="","",C1349)</f>
        <v/>
      </c>
      <c r="D2349" s="310" t="str">
        <f t="shared" si="1756"/>
        <v/>
      </c>
      <c r="E2349" s="309" t="str">
        <f t="shared" si="1753"/>
        <v/>
      </c>
      <c r="F2349" s="310" t="str">
        <f t="shared" si="1756"/>
        <v/>
      </c>
      <c r="G2349" s="310" t="str">
        <f t="shared" si="1756"/>
        <v/>
      </c>
      <c r="H2349" s="310" t="str">
        <f t="shared" si="1756"/>
        <v/>
      </c>
      <c r="I2349" s="310" t="str">
        <f t="shared" si="1756"/>
        <v/>
      </c>
      <c r="J2349" s="310" t="str">
        <f t="shared" si="1756"/>
        <v/>
      </c>
      <c r="K2349" s="317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3" t="str">
        <f t="shared" si="1664"/>
        <v/>
      </c>
      <c r="R2349" s="118"/>
    </row>
    <row r="2350" spans="1:18">
      <c r="A2350" s="276">
        <v>2347</v>
      </c>
      <c r="B2350" s="308" t="str">
        <f t="shared" si="1640"/>
        <v/>
      </c>
      <c r="C2350" s="310" t="str">
        <f t="shared" ref="C2350:J2350" si="1758">IF(C1350="","",C1350)</f>
        <v/>
      </c>
      <c r="D2350" s="310" t="str">
        <f t="shared" si="1758"/>
        <v/>
      </c>
      <c r="E2350" s="309" t="str">
        <f t="shared" si="1753"/>
        <v/>
      </c>
      <c r="F2350" s="310" t="str">
        <f t="shared" si="1758"/>
        <v/>
      </c>
      <c r="G2350" s="310" t="str">
        <f t="shared" si="1758"/>
        <v/>
      </c>
      <c r="H2350" s="310" t="str">
        <f t="shared" si="1758"/>
        <v/>
      </c>
      <c r="I2350" s="310" t="str">
        <f t="shared" si="1758"/>
        <v/>
      </c>
      <c r="J2350" s="310" t="str">
        <f t="shared" si="1758"/>
        <v/>
      </c>
      <c r="K2350" s="317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3" t="str">
        <f t="shared" si="1664"/>
        <v/>
      </c>
      <c r="R2350" s="118"/>
    </row>
    <row r="2351" spans="1:18">
      <c r="A2351" s="276">
        <v>2348</v>
      </c>
      <c r="B2351" s="308" t="str">
        <f t="shared" si="1640"/>
        <v/>
      </c>
      <c r="C2351" s="310" t="str">
        <f t="shared" ref="C2351:J2351" si="1760">IF(C1351="","",C1351)</f>
        <v/>
      </c>
      <c r="D2351" s="310" t="str">
        <f t="shared" si="1760"/>
        <v/>
      </c>
      <c r="E2351" s="309" t="str">
        <f t="shared" si="1753"/>
        <v/>
      </c>
      <c r="F2351" s="310" t="str">
        <f t="shared" si="1760"/>
        <v/>
      </c>
      <c r="G2351" s="310" t="str">
        <f t="shared" si="1760"/>
        <v/>
      </c>
      <c r="H2351" s="310" t="str">
        <f t="shared" si="1760"/>
        <v/>
      </c>
      <c r="I2351" s="310" t="str">
        <f t="shared" si="1760"/>
        <v/>
      </c>
      <c r="J2351" s="310" t="str">
        <f t="shared" si="1760"/>
        <v/>
      </c>
      <c r="K2351" s="317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3" t="str">
        <f t="shared" si="1664"/>
        <v/>
      </c>
      <c r="R2351" s="118"/>
    </row>
    <row r="2352" spans="1:18">
      <c r="A2352" s="276">
        <v>2349</v>
      </c>
      <c r="B2352" s="308" t="str">
        <f t="shared" si="1640"/>
        <v/>
      </c>
      <c r="C2352" s="310" t="str">
        <f t="shared" ref="C2352:J2352" si="1762">IF(C1352="","",C1352)</f>
        <v/>
      </c>
      <c r="D2352" s="310" t="str">
        <f t="shared" si="1762"/>
        <v/>
      </c>
      <c r="E2352" s="309" t="str">
        <f t="shared" si="1753"/>
        <v/>
      </c>
      <c r="F2352" s="310" t="str">
        <f t="shared" si="1762"/>
        <v/>
      </c>
      <c r="G2352" s="310" t="str">
        <f t="shared" si="1762"/>
        <v/>
      </c>
      <c r="H2352" s="310" t="str">
        <f t="shared" si="1762"/>
        <v/>
      </c>
      <c r="I2352" s="310" t="str">
        <f t="shared" si="1762"/>
        <v/>
      </c>
      <c r="J2352" s="310" t="str">
        <f t="shared" si="1762"/>
        <v/>
      </c>
      <c r="K2352" s="317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3" t="str">
        <f t="shared" si="1664"/>
        <v/>
      </c>
      <c r="R2352" s="118"/>
    </row>
    <row r="2353" ht="14.25" spans="1:18">
      <c r="A2353" s="276">
        <v>2350</v>
      </c>
      <c r="B2353" s="340" t="str">
        <f t="shared" si="1640"/>
        <v/>
      </c>
      <c r="C2353" s="196" t="str">
        <f t="shared" ref="C2353:J2353" si="1764">IF(C1353="","",C1353)</f>
        <v/>
      </c>
      <c r="D2353" s="196" t="str">
        <f t="shared" si="1764"/>
        <v/>
      </c>
      <c r="E2353" s="341" t="str">
        <f t="shared" si="1753"/>
        <v/>
      </c>
      <c r="F2353" s="196" t="str">
        <f t="shared" si="1764"/>
        <v/>
      </c>
      <c r="G2353" s="196" t="str">
        <f t="shared" si="1764"/>
        <v/>
      </c>
      <c r="H2353" s="196" t="str">
        <f t="shared" si="1764"/>
        <v/>
      </c>
      <c r="I2353" s="196" t="str">
        <f t="shared" si="1764"/>
        <v/>
      </c>
      <c r="J2353" s="196" t="str">
        <f t="shared" si="1764"/>
        <v/>
      </c>
      <c r="K2353" s="342" t="str">
        <f t="shared" si="1734"/>
        <v/>
      </c>
      <c r="L2353" s="343" t="str">
        <f t="shared" ref="L2353:P2353" si="1765">IF(L1353="","",L1353+1000)</f>
        <v/>
      </c>
      <c r="M2353" s="343" t="str">
        <f t="shared" si="1755"/>
        <v/>
      </c>
      <c r="N2353" s="343" t="str">
        <f t="shared" si="1765"/>
        <v/>
      </c>
      <c r="O2353" s="343" t="str">
        <f t="shared" si="1663"/>
        <v/>
      </c>
      <c r="P2353" s="343" t="str">
        <f t="shared" si="1765"/>
        <v/>
      </c>
      <c r="Q2353" s="344" t="str">
        <f t="shared" si="1664"/>
        <v/>
      </c>
      <c r="R2353" s="178"/>
    </row>
    <row r="2354" spans="1:18">
      <c r="A2354" s="276">
        <v>2351</v>
      </c>
      <c r="B2354" s="306" t="str">
        <f t="shared" si="1640"/>
        <v>2352,2353</v>
      </c>
      <c r="C2354" s="275" t="str">
        <f t="shared" ref="C2354:J2354" si="1766">IF(C1354="","",C1354)</f>
        <v>三选</v>
      </c>
      <c r="D2354" s="275">
        <f t="shared" si="1766"/>
        <v>5</v>
      </c>
      <c r="E2354" s="307" t="str">
        <f t="shared" si="1753"/>
        <v/>
      </c>
      <c r="F2354" s="275" t="str">
        <f t="shared" si="1766"/>
        <v>风和日丽，旌旗招展。大军启程不久，前方探子来报，有一仙人拦路，愿助你一臂之力……</v>
      </c>
      <c r="G2354" s="275">
        <f t="shared" si="1766"/>
        <v>5</v>
      </c>
      <c r="H2354" s="275" t="str">
        <f t="shared" si="1766"/>
        <v/>
      </c>
      <c r="I2354" s="275" t="str">
        <f t="shared" si="1766"/>
        <v/>
      </c>
      <c r="J2354" s="275" t="str">
        <f t="shared" si="1766"/>
        <v/>
      </c>
      <c r="K2354" s="324" t="str">
        <f t="shared" si="1734"/>
        <v>2352,2353</v>
      </c>
      <c r="L2354" s="325">
        <f t="shared" ref="L2354:P2354" si="1767">IF(L1354="","",L1354+1000)</f>
        <v>2352</v>
      </c>
      <c r="M2354" s="325" t="str">
        <f t="shared" si="1755"/>
        <v>,</v>
      </c>
      <c r="N2354" s="325">
        <f t="shared" si="1767"/>
        <v>2353</v>
      </c>
      <c r="O2354" s="269" t="str">
        <f t="shared" ref="O2354:O2403" si="1768">IF(O1354="","",O1354)</f>
        <v/>
      </c>
      <c r="P2354" s="325" t="str">
        <f t="shared" si="1767"/>
        <v/>
      </c>
      <c r="Q2354" s="333" t="str">
        <f t="shared" ref="Q2354:Q2403" si="1769">IF(Q1354="","",Q1354)</f>
        <v/>
      </c>
      <c r="R2354" s="177" t="s">
        <v>2254</v>
      </c>
    </row>
    <row r="2355" spans="1:18">
      <c r="A2355" s="276">
        <v>2352</v>
      </c>
      <c r="B2355" s="308" t="str">
        <f t="shared" si="1640"/>
        <v>2354,2355</v>
      </c>
      <c r="C2355" s="310" t="str">
        <f t="shared" ref="C2355:J2355" si="1770">IF(C1355="","",C1355)</f>
        <v>天水</v>
      </c>
      <c r="D2355" s="310">
        <f t="shared" si="1770"/>
        <v>1</v>
      </c>
      <c r="E2355" s="309">
        <f t="shared" si="1753"/>
        <v>436</v>
      </c>
      <c r="F2355" s="310" t="str">
        <f t="shared" si="1770"/>
        <v>大军行进数日，探子来报，前方城池已被贼军所占……你前往探视，见贼军早已严阵以待……</v>
      </c>
      <c r="G2355" s="310">
        <f t="shared" si="1770"/>
        <v>9</v>
      </c>
      <c r="H2355" s="310">
        <f t="shared" si="1770"/>
        <v>1</v>
      </c>
      <c r="I2355" s="310">
        <f t="shared" si="1770"/>
        <v>1</v>
      </c>
      <c r="J2355" s="310" t="str">
        <f t="shared" si="1770"/>
        <v>马腾</v>
      </c>
      <c r="K2355" s="317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3" t="str">
        <f t="shared" si="1769"/>
        <v/>
      </c>
      <c r="R2355" s="118"/>
    </row>
    <row r="2356" spans="1:18">
      <c r="A2356" s="276">
        <v>2353</v>
      </c>
      <c r="B2356" s="308" t="str">
        <f t="shared" si="1640"/>
        <v>2355,2356</v>
      </c>
      <c r="C2356" s="310" t="str">
        <f t="shared" ref="C2356:J2356" si="1772">IF(C1356="","",C1356)</f>
        <v>武威</v>
      </c>
      <c r="D2356" s="310">
        <f t="shared" si="1772"/>
        <v>1</v>
      </c>
      <c r="E2356" s="309">
        <f t="shared" si="1753"/>
        <v>436</v>
      </c>
      <c r="F2356" s="310" t="str">
        <f t="shared" si="1772"/>
        <v>大军行至一城池之下，贼军守将向你叫嚣：此城兵精粮足，城墙坚固，愿阁下知难而退，莫要枉送性命……</v>
      </c>
      <c r="G2356" s="310">
        <f t="shared" si="1772"/>
        <v>10</v>
      </c>
      <c r="H2356" s="310">
        <f t="shared" si="1772"/>
        <v>2</v>
      </c>
      <c r="I2356" s="310">
        <f t="shared" si="1772"/>
        <v>1</v>
      </c>
      <c r="J2356" s="310" t="str">
        <f t="shared" si="1772"/>
        <v>韩遂</v>
      </c>
      <c r="K2356" s="317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3" t="str">
        <f t="shared" si="1769"/>
        <v/>
      </c>
      <c r="R2356" s="118"/>
    </row>
    <row r="2357" spans="1:18">
      <c r="A2357" s="276">
        <v>2354</v>
      </c>
      <c r="B2357" s="308" t="str">
        <f t="shared" si="1640"/>
        <v>2357,2358,2359,</v>
      </c>
      <c r="C2357" s="310" t="str">
        <f t="shared" ref="C2357:J2357" si="1774">IF(C1357="","",C1357)</f>
        <v>矿山</v>
      </c>
      <c r="D2357" s="310">
        <f t="shared" si="1774"/>
        <v>1</v>
      </c>
      <c r="E2357" s="309">
        <f t="shared" si="1753"/>
        <v>576</v>
      </c>
      <c r="F2357" s="310" t="str">
        <f t="shared" si="1774"/>
        <v>探子来报，前方有一座废弃矿山，是否前往探视？</v>
      </c>
      <c r="G2357" s="310">
        <f t="shared" si="1774"/>
        <v>16</v>
      </c>
      <c r="H2357" s="310">
        <f t="shared" si="1774"/>
        <v>4</v>
      </c>
      <c r="I2357" s="310">
        <f t="shared" si="1774"/>
        <v>1</v>
      </c>
      <c r="J2357" s="310" t="str">
        <f t="shared" si="1774"/>
        <v>金</v>
      </c>
      <c r="K2357" s="317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3" t="str">
        <f t="shared" si="1769"/>
        <v>,</v>
      </c>
      <c r="R2357" s="118"/>
    </row>
    <row r="2358" spans="1:18">
      <c r="A2358" s="276">
        <v>2355</v>
      </c>
      <c r="B2358" s="308" t="str">
        <f t="shared" ref="B2358:B2421" si="1776">IF(K2358="","",K2358)</f>
        <v>2357,2358,2359,</v>
      </c>
      <c r="C2358" s="310" t="str">
        <f t="shared" ref="C2358:J2358" si="1777">IF(C1358="","",C1358)</f>
        <v>鬼城</v>
      </c>
      <c r="D2358" s="310">
        <f t="shared" si="1777"/>
        <v>7</v>
      </c>
      <c r="E2358" s="309">
        <f t="shared" si="1753"/>
        <v>574</v>
      </c>
      <c r="F2358" s="310" t="str">
        <f t="shared" si="1777"/>
        <v>传闻前方乃一座鬼城，常有异兽鬼怪出没……你心生疑虑，不知如何……</v>
      </c>
      <c r="G2358" s="310">
        <f t="shared" si="1777"/>
        <v>11</v>
      </c>
      <c r="H2358" s="310">
        <f t="shared" si="1777"/>
        <v>3</v>
      </c>
      <c r="I2358" s="310">
        <f t="shared" si="1777"/>
        <v>1</v>
      </c>
      <c r="J2358" s="310" t="str">
        <f t="shared" si="1777"/>
        <v/>
      </c>
      <c r="K2358" s="317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3" t="str">
        <f t="shared" si="1769"/>
        <v>,</v>
      </c>
      <c r="R2358" s="118"/>
    </row>
    <row r="2359" spans="1:18">
      <c r="A2359" s="276">
        <v>2356</v>
      </c>
      <c r="B2359" s="308" t="str">
        <f t="shared" si="1776"/>
        <v>2357,2358,2359,</v>
      </c>
      <c r="C2359" s="310" t="str">
        <f t="shared" ref="C2359:J2359" si="1779">IF(C1359="","",C1359)</f>
        <v>答题</v>
      </c>
      <c r="D2359" s="310">
        <f t="shared" si="1779"/>
        <v>3</v>
      </c>
      <c r="E2359" s="309" t="str">
        <f t="shared" si="1753"/>
        <v/>
      </c>
      <c r="F2359" s="310" t="str">
        <f t="shared" si="1779"/>
        <v>夜半时分，你正于军营之中阅读兵书，忽账外出现一鹤发老翁，笑你只读死书，不晓得天下之事，而后向你提出一问……</v>
      </c>
      <c r="G2359" s="310">
        <f t="shared" si="1779"/>
        <v>3</v>
      </c>
      <c r="H2359" s="310" t="str">
        <f t="shared" si="1779"/>
        <v/>
      </c>
      <c r="I2359" s="310" t="str">
        <f t="shared" si="1779"/>
        <v/>
      </c>
      <c r="J2359" s="310" t="str">
        <f t="shared" si="1779"/>
        <v/>
      </c>
      <c r="K2359" s="317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3" t="str">
        <f t="shared" si="1769"/>
        <v>,</v>
      </c>
      <c r="R2359" s="118"/>
    </row>
    <row r="2360" spans="1:18">
      <c r="A2360" s="276">
        <v>2357</v>
      </c>
      <c r="B2360" s="308" t="str">
        <f t="shared" si="1776"/>
        <v>2360,2361</v>
      </c>
      <c r="C2360" s="310" t="str">
        <f t="shared" ref="C2360:J2360" si="1781">IF(C1360="","",C1360)</f>
        <v>华容道</v>
      </c>
      <c r="D2360" s="310">
        <f t="shared" si="1781"/>
        <v>9</v>
      </c>
      <c r="E2360" s="309">
        <f t="shared" si="1753"/>
        <v>572</v>
      </c>
      <c r="F2360" s="310" t="str">
        <f t="shared" si="1781"/>
        <v>前方乃一狭窄关隘，进可攻退可守，此等要害之地，仅有一壮士驻守于此。你上前观望，此人绝非等闲之辈……</v>
      </c>
      <c r="G2360" s="310">
        <f t="shared" si="1781"/>
        <v>12</v>
      </c>
      <c r="H2360" s="310">
        <f t="shared" si="1781"/>
        <v>4</v>
      </c>
      <c r="I2360" s="310">
        <f t="shared" si="1781"/>
        <v>1</v>
      </c>
      <c r="J2360" s="310" t="str">
        <f t="shared" si="1781"/>
        <v>豪杰</v>
      </c>
      <c r="K2360" s="317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3" t="str">
        <f t="shared" si="1769"/>
        <v/>
      </c>
      <c r="R2360" s="118"/>
    </row>
    <row r="2361" spans="1:18">
      <c r="A2361" s="276">
        <v>2358</v>
      </c>
      <c r="B2361" s="308" t="str">
        <f t="shared" si="1776"/>
        <v>2361,</v>
      </c>
      <c r="C2361" s="310" t="str">
        <f t="shared" ref="C2361:J2361" si="1783">IF(C1361="","",C1361)</f>
        <v>建宁</v>
      </c>
      <c r="D2361" s="310">
        <f t="shared" si="1783"/>
        <v>1</v>
      </c>
      <c r="E2361" s="309">
        <f t="shared" si="1753"/>
        <v>437</v>
      </c>
      <c r="F2361" s="310" t="str">
        <f t="shared" si="1783"/>
        <v>大军行至一城池之下，贼军守将向你叫嚣：此城兵精粮足，城墙坚固，愿阁下知难而退，莫要枉送性命……</v>
      </c>
      <c r="G2361" s="310">
        <f t="shared" si="1783"/>
        <v>13</v>
      </c>
      <c r="H2361" s="310">
        <f t="shared" si="1783"/>
        <v>5</v>
      </c>
      <c r="I2361" s="310">
        <f t="shared" si="1783"/>
        <v>1</v>
      </c>
      <c r="J2361" s="310" t="str">
        <f t="shared" si="1783"/>
        <v>刘璋</v>
      </c>
      <c r="K2361" s="317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3" t="str">
        <f t="shared" si="1769"/>
        <v/>
      </c>
      <c r="R2361" s="118"/>
    </row>
    <row r="2362" spans="1:18">
      <c r="A2362" s="276">
        <v>2359</v>
      </c>
      <c r="B2362" s="308" t="str">
        <f t="shared" si="1776"/>
        <v>2361,2362,</v>
      </c>
      <c r="C2362" s="310" t="str">
        <f t="shared" ref="C2362:J2362" si="1785">IF(C1362="","",C1362)</f>
        <v>黑山</v>
      </c>
      <c r="D2362" s="310">
        <f t="shared" si="1785"/>
        <v>8</v>
      </c>
      <c r="E2362" s="309">
        <f t="shared" si="1753"/>
        <v>571</v>
      </c>
      <c r="F2362" s="310" t="str">
        <f t="shared" si="1785"/>
        <v>大军行至荒山野岭之中，忽一伙贼人出现，向你喊道：此山是我开，此树是我栽，要想从此过，留下买路财……</v>
      </c>
      <c r="G2362" s="310">
        <f t="shared" si="1785"/>
        <v>14</v>
      </c>
      <c r="H2362" s="310">
        <f t="shared" si="1785"/>
        <v>6</v>
      </c>
      <c r="I2362" s="310">
        <f t="shared" si="1785"/>
        <v>1</v>
      </c>
      <c r="J2362" s="310" t="str">
        <f t="shared" si="1785"/>
        <v>黄巾贼</v>
      </c>
      <c r="K2362" s="317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3" t="str">
        <f t="shared" si="1769"/>
        <v/>
      </c>
      <c r="R2362" s="118"/>
    </row>
    <row r="2363" spans="1:18">
      <c r="A2363" s="276">
        <v>2360</v>
      </c>
      <c r="B2363" s="308" t="str">
        <f t="shared" si="1776"/>
        <v>2363,2364,2365,</v>
      </c>
      <c r="C2363" s="310" t="str">
        <f t="shared" ref="C2363:J2363" si="1787">IF(C1363="","",C1363)</f>
        <v>答题</v>
      </c>
      <c r="D2363" s="310">
        <f t="shared" si="1787"/>
        <v>3</v>
      </c>
      <c r="E2363" s="309" t="str">
        <f t="shared" si="1753"/>
        <v/>
      </c>
      <c r="F2363" s="310" t="str">
        <f t="shared" si="1787"/>
        <v>夜半时分，你正于军营之中阅读兵书，忽账外出现一鹤发老翁，笑你只读死书，不晓得天下之事，而后向你提出一问……</v>
      </c>
      <c r="G2363" s="310">
        <f t="shared" si="1787"/>
        <v>3</v>
      </c>
      <c r="H2363" s="310" t="str">
        <f t="shared" si="1787"/>
        <v/>
      </c>
      <c r="I2363" s="310" t="str">
        <f t="shared" si="1787"/>
        <v/>
      </c>
      <c r="J2363" s="310" t="str">
        <f t="shared" si="1787"/>
        <v/>
      </c>
      <c r="K2363" s="317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3" t="str">
        <f t="shared" si="1769"/>
        <v>,</v>
      </c>
      <c r="R2363" s="118"/>
    </row>
    <row r="2364" spans="1:18">
      <c r="A2364" s="276">
        <v>2361</v>
      </c>
      <c r="B2364" s="308" t="str">
        <f t="shared" si="1776"/>
        <v>2363,2364,2365,</v>
      </c>
      <c r="C2364" s="310" t="str">
        <f t="shared" ref="C2364:J2364" si="1789">IF(C1364="","",C1364)</f>
        <v>购买</v>
      </c>
      <c r="D2364" s="310">
        <f t="shared" si="1789"/>
        <v>6</v>
      </c>
      <c r="E2364" s="309" t="str">
        <f t="shared" si="1753"/>
        <v/>
      </c>
      <c r="F2364" s="310" t="str">
        <f t="shared" si="1789"/>
        <v>你素闻前方有一商贾之地，可招募将士或购置器械，你查看所剩钱财，犹豫是否前往……</v>
      </c>
      <c r="G2364" s="310">
        <f t="shared" si="1789"/>
        <v>6</v>
      </c>
      <c r="H2364" s="310" t="str">
        <f t="shared" si="1789"/>
        <v/>
      </c>
      <c r="I2364" s="310" t="str">
        <f t="shared" si="1789"/>
        <v/>
      </c>
      <c r="J2364" s="310" t="str">
        <f t="shared" si="1789"/>
        <v/>
      </c>
      <c r="K2364" s="317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3" t="str">
        <f t="shared" si="1769"/>
        <v>,</v>
      </c>
      <c r="R2364" s="118"/>
    </row>
    <row r="2365" spans="1:18">
      <c r="A2365" s="276">
        <v>2362</v>
      </c>
      <c r="B2365" s="308" t="str">
        <f t="shared" si="1776"/>
        <v>2363,2364,2365,</v>
      </c>
      <c r="C2365" s="310" t="str">
        <f t="shared" ref="C2365:J2365" si="1791">IF(C1365="","",C1365)</f>
        <v>矿山</v>
      </c>
      <c r="D2365" s="310">
        <f t="shared" si="1791"/>
        <v>1</v>
      </c>
      <c r="E2365" s="309">
        <f t="shared" si="1753"/>
        <v>576</v>
      </c>
      <c r="F2365" s="310" t="str">
        <f t="shared" si="1791"/>
        <v>探子来报，前方有一座废弃矿山，是否前往探视？</v>
      </c>
      <c r="G2365" s="310">
        <f t="shared" si="1791"/>
        <v>16</v>
      </c>
      <c r="H2365" s="310">
        <f t="shared" si="1791"/>
        <v>4</v>
      </c>
      <c r="I2365" s="310">
        <f t="shared" si="1791"/>
        <v>1</v>
      </c>
      <c r="J2365" s="310" t="str">
        <f t="shared" si="1791"/>
        <v>金</v>
      </c>
      <c r="K2365" s="317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3" t="str">
        <f t="shared" si="1769"/>
        <v>,</v>
      </c>
      <c r="R2365" s="118"/>
    </row>
    <row r="2366" spans="1:18">
      <c r="A2366" s="276">
        <v>2363</v>
      </c>
      <c r="B2366" s="308" t="str">
        <f t="shared" si="1776"/>
        <v>2366,</v>
      </c>
      <c r="C2366" s="310" t="str">
        <f t="shared" ref="C2366:J2366" si="1793">IF(C1366="","",C1366)</f>
        <v>马鞍山</v>
      </c>
      <c r="D2366" s="310">
        <f t="shared" si="1793"/>
        <v>8</v>
      </c>
      <c r="E2366" s="309">
        <f t="shared" si="1753"/>
        <v>571</v>
      </c>
      <c r="F2366" s="310" t="str">
        <f t="shared" si="1793"/>
        <v>大军行至荒山野岭之中，忽一伙贼人出现，向你喊道：此山是我开，此树是我栽，要想从此过，留下买路财……</v>
      </c>
      <c r="G2366" s="310">
        <f t="shared" si="1793"/>
        <v>9</v>
      </c>
      <c r="H2366" s="310">
        <f t="shared" si="1793"/>
        <v>7</v>
      </c>
      <c r="I2366" s="310">
        <f t="shared" si="1793"/>
        <v>1</v>
      </c>
      <c r="J2366" s="310" t="str">
        <f t="shared" si="1793"/>
        <v>黑山贼</v>
      </c>
      <c r="K2366" s="317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3" t="str">
        <f t="shared" si="1769"/>
        <v/>
      </c>
      <c r="R2366" s="118"/>
    </row>
    <row r="2367" spans="1:18">
      <c r="A2367" s="276">
        <v>2364</v>
      </c>
      <c r="B2367" s="308" t="str">
        <f t="shared" si="1776"/>
        <v>2366,</v>
      </c>
      <c r="C2367" s="310" t="str">
        <f t="shared" ref="C2367:J2367" si="1795">IF(C1367="","",C1367)</f>
        <v>北海</v>
      </c>
      <c r="D2367" s="310">
        <f t="shared" si="1795"/>
        <v>1</v>
      </c>
      <c r="E2367" s="309">
        <f t="shared" si="1753"/>
        <v>438</v>
      </c>
      <c r="F2367" s="310" t="str">
        <f t="shared" si="1795"/>
        <v>大军行至一城池之下，贼军守将向你叫嚣：此城兵精粮足，城墙坚固，愿阁下知难而退，莫要枉送性命……</v>
      </c>
      <c r="G2367" s="310">
        <f t="shared" si="1795"/>
        <v>10</v>
      </c>
      <c r="H2367" s="310">
        <f t="shared" si="1795"/>
        <v>8</v>
      </c>
      <c r="I2367" s="310">
        <f t="shared" si="1795"/>
        <v>1</v>
      </c>
      <c r="J2367" s="310" t="str">
        <f t="shared" si="1795"/>
        <v>孙坚</v>
      </c>
      <c r="K2367" s="317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3" t="str">
        <f t="shared" si="1769"/>
        <v/>
      </c>
      <c r="R2367" s="118"/>
    </row>
    <row r="2368" spans="1:18">
      <c r="A2368" s="276">
        <v>2365</v>
      </c>
      <c r="B2368" s="308" t="str">
        <f t="shared" si="1776"/>
        <v>2366,</v>
      </c>
      <c r="C2368" s="310" t="str">
        <f t="shared" ref="C2368:J2368" si="1797">IF(C1368="","",C1368)</f>
        <v>黄河渡</v>
      </c>
      <c r="D2368" s="310">
        <f t="shared" si="1797"/>
        <v>9</v>
      </c>
      <c r="E2368" s="309">
        <f t="shared" si="1753"/>
        <v>572</v>
      </c>
      <c r="F2368" s="310" t="str">
        <f t="shared" si="1797"/>
        <v>前方乃一狭窄关隘，进可攻退可守，此等要害之地，仅有一壮士驻守于此。你上前观望，此人绝非等闲之辈……</v>
      </c>
      <c r="G2368" s="310">
        <f t="shared" si="1797"/>
        <v>11</v>
      </c>
      <c r="H2368" s="310">
        <f t="shared" si="1797"/>
        <v>9</v>
      </c>
      <c r="I2368" s="310">
        <f t="shared" si="1797"/>
        <v>1</v>
      </c>
      <c r="J2368" s="310" t="str">
        <f t="shared" si="1797"/>
        <v>豪杰</v>
      </c>
      <c r="K2368" s="317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3" t="str">
        <f t="shared" si="1769"/>
        <v/>
      </c>
      <c r="R2368" s="118"/>
    </row>
    <row r="2369" spans="1:18">
      <c r="A2369" s="276">
        <v>2366</v>
      </c>
      <c r="B2369" s="308" t="str">
        <f t="shared" si="1776"/>
        <v>2367,2368,2369,</v>
      </c>
      <c r="C2369" s="310" t="str">
        <f t="shared" ref="C2369:J2369" si="1799">IF(C1369="","",C1369)</f>
        <v>三选</v>
      </c>
      <c r="D2369" s="310">
        <f t="shared" si="1799"/>
        <v>5</v>
      </c>
      <c r="E2369" s="309" t="str">
        <f t="shared" si="1753"/>
        <v/>
      </c>
      <c r="F2369" s="310" t="str">
        <f t="shared" si="1799"/>
        <v>风和日丽，旌旗招展。大军启程不久，前方探子来报，有一仙人拦路，愿助你一臂之力……</v>
      </c>
      <c r="G2369" s="310">
        <f t="shared" si="1799"/>
        <v>5</v>
      </c>
      <c r="H2369" s="310" t="str">
        <f t="shared" si="1799"/>
        <v/>
      </c>
      <c r="I2369" s="310" t="str">
        <f t="shared" si="1799"/>
        <v/>
      </c>
      <c r="J2369" s="310" t="str">
        <f t="shared" si="1799"/>
        <v/>
      </c>
      <c r="K2369" s="317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3" t="str">
        <f t="shared" si="1769"/>
        <v>,</v>
      </c>
      <c r="R2369" s="118"/>
    </row>
    <row r="2370" spans="1:18">
      <c r="A2370" s="276">
        <v>2367</v>
      </c>
      <c r="B2370" s="308" t="str">
        <f t="shared" si="1776"/>
        <v>2370,2371,</v>
      </c>
      <c r="C2370" s="310" t="str">
        <f t="shared" ref="C2370:J2370" si="1801">IF(C1370="","",C1370)</f>
        <v>楼兰古城</v>
      </c>
      <c r="D2370" s="310">
        <f t="shared" si="1801"/>
        <v>10</v>
      </c>
      <c r="E2370" s="309">
        <f t="shared" si="1753"/>
        <v>573</v>
      </c>
      <c r="F2370" s="310" t="str">
        <f t="shared" si="1801"/>
        <v>大军行至一荒芜之地，方圆百里了无人烟，令你心生畏惧……正当你要掉头，一座古城忽现于迷雾之中……</v>
      </c>
      <c r="G2370" s="310">
        <f t="shared" si="1801"/>
        <v>12</v>
      </c>
      <c r="H2370" s="310">
        <f t="shared" si="1801"/>
        <v>10</v>
      </c>
      <c r="I2370" s="310">
        <f t="shared" si="1801"/>
        <v>1</v>
      </c>
      <c r="J2370" s="310" t="str">
        <f t="shared" si="1801"/>
        <v>遗迹</v>
      </c>
      <c r="K2370" s="317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3" t="str">
        <f t="shared" si="1769"/>
        <v/>
      </c>
      <c r="R2370" s="118"/>
    </row>
    <row r="2371" spans="1:18">
      <c r="A2371" s="276">
        <v>2368</v>
      </c>
      <c r="B2371" s="308" t="str">
        <f t="shared" si="1776"/>
        <v>2371,</v>
      </c>
      <c r="C2371" s="310" t="str">
        <f t="shared" ref="C2371:J2371" si="1803">IF(C1371="","",C1371)</f>
        <v>汉中</v>
      </c>
      <c r="D2371" s="310">
        <f t="shared" si="1803"/>
        <v>1</v>
      </c>
      <c r="E2371" s="309">
        <f t="shared" si="1753"/>
        <v>439</v>
      </c>
      <c r="F2371" s="310" t="str">
        <f t="shared" si="1803"/>
        <v>大军行进数日，探子来报，前方城池已被贼军所占……你前往探视，见贼军早已严阵以待……</v>
      </c>
      <c r="G2371" s="310">
        <f t="shared" si="1803"/>
        <v>13</v>
      </c>
      <c r="H2371" s="310">
        <f t="shared" si="1803"/>
        <v>11</v>
      </c>
      <c r="I2371" s="310">
        <f t="shared" si="1803"/>
        <v>1</v>
      </c>
      <c r="J2371" s="310" t="str">
        <f t="shared" si="1803"/>
        <v>曹操</v>
      </c>
      <c r="K2371" s="317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3" t="str">
        <f t="shared" si="1769"/>
        <v/>
      </c>
      <c r="R2371" s="118"/>
    </row>
    <row r="2372" spans="1:18">
      <c r="A2372" s="276">
        <v>2369</v>
      </c>
      <c r="B2372" s="308" t="str">
        <f t="shared" si="1776"/>
        <v>2371,2372,</v>
      </c>
      <c r="C2372" s="310" t="str">
        <f t="shared" ref="C2372:J2372" si="1805">IF(C1372="","",C1372)</f>
        <v>先秦古墓</v>
      </c>
      <c r="D2372" s="310">
        <f t="shared" si="1805"/>
        <v>10</v>
      </c>
      <c r="E2372" s="309">
        <f t="shared" si="1753"/>
        <v>573</v>
      </c>
      <c r="F2372" s="310" t="str">
        <f t="shared" si="1805"/>
        <v>大军行至一荒芜之地，方圆百里了无人烟，令你心生畏惧……正当你要掉头，一座古城忽现于迷雾之中……</v>
      </c>
      <c r="G2372" s="310">
        <f t="shared" si="1805"/>
        <v>14</v>
      </c>
      <c r="H2372" s="310">
        <f t="shared" si="1805"/>
        <v>12</v>
      </c>
      <c r="I2372" s="310">
        <f t="shared" si="1805"/>
        <v>1</v>
      </c>
      <c r="J2372" s="310" t="str">
        <f t="shared" si="1805"/>
        <v>遗迹</v>
      </c>
      <c r="K2372" s="317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3" t="str">
        <f t="shared" si="1769"/>
        <v/>
      </c>
      <c r="R2372" s="118"/>
    </row>
    <row r="2373" spans="1:18">
      <c r="A2373" s="276">
        <v>2370</v>
      </c>
      <c r="B2373" s="308" t="str">
        <f t="shared" si="1776"/>
        <v>2373,</v>
      </c>
      <c r="C2373" s="310" t="str">
        <f t="shared" ref="C2373:J2373" si="1807">IF(C1373="","",C1373)</f>
        <v>购买</v>
      </c>
      <c r="D2373" s="310">
        <f t="shared" si="1807"/>
        <v>6</v>
      </c>
      <c r="E2373" s="309" t="str">
        <f t="shared" si="1753"/>
        <v/>
      </c>
      <c r="F2373" s="310" t="str">
        <f t="shared" si="1807"/>
        <v>你素闻前方有一商贾之地，可招募将士或购置器械，你查看所剩钱财，犹豫是否前往……</v>
      </c>
      <c r="G2373" s="310">
        <f t="shared" si="1807"/>
        <v>6</v>
      </c>
      <c r="H2373" s="310" t="str">
        <f t="shared" si="1807"/>
        <v/>
      </c>
      <c r="I2373" s="310" t="str">
        <f t="shared" si="1807"/>
        <v/>
      </c>
      <c r="J2373" s="310" t="str">
        <f t="shared" si="1807"/>
        <v/>
      </c>
      <c r="K2373" s="317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3" t="str">
        <f t="shared" si="1769"/>
        <v/>
      </c>
      <c r="R2373" s="118"/>
    </row>
    <row r="2374" spans="1:18">
      <c r="A2374" s="276">
        <v>2371</v>
      </c>
      <c r="B2374" s="308" t="str">
        <f t="shared" si="1776"/>
        <v>2373,</v>
      </c>
      <c r="C2374" s="310" t="str">
        <f t="shared" ref="C2374:J2374" si="1809">IF(C1374="","",C1374)</f>
        <v>鬼城</v>
      </c>
      <c r="D2374" s="310">
        <f t="shared" si="1809"/>
        <v>7</v>
      </c>
      <c r="E2374" s="309">
        <f t="shared" si="1753"/>
        <v>574</v>
      </c>
      <c r="F2374" s="310" t="str">
        <f t="shared" si="1809"/>
        <v>传闻前方乃一座鬼城，常有异兽鬼怪出没……你心生疑虑，不知如何……</v>
      </c>
      <c r="G2374" s="310">
        <f t="shared" si="1809"/>
        <v>9</v>
      </c>
      <c r="H2374" s="310">
        <f t="shared" si="1809"/>
        <v>1</v>
      </c>
      <c r="I2374" s="310">
        <f t="shared" si="1809"/>
        <v>1</v>
      </c>
      <c r="J2374" s="310" t="str">
        <f t="shared" si="1809"/>
        <v/>
      </c>
      <c r="K2374" s="317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3" t="str">
        <f t="shared" si="1769"/>
        <v/>
      </c>
      <c r="R2374" s="118"/>
    </row>
    <row r="2375" spans="1:18">
      <c r="A2375" s="276">
        <v>2372</v>
      </c>
      <c r="B2375" s="308" t="str">
        <f t="shared" si="1776"/>
        <v>2373,</v>
      </c>
      <c r="C2375" s="310" t="str">
        <f t="shared" ref="C2375:J2375" si="1811">IF(C1375="","",C1375)</f>
        <v>回血</v>
      </c>
      <c r="D2375" s="310">
        <f t="shared" si="1811"/>
        <v>4</v>
      </c>
      <c r="E2375" s="309" t="str">
        <f t="shared" si="1753"/>
        <v/>
      </c>
      <c r="F2375" s="310" t="str">
        <f t="shared" si="1811"/>
        <v>大军接连奔波数日，早已人困马乏……正当你忧愁之际，前方忽现一甘泉，你叹曰：此乃天助……</v>
      </c>
      <c r="G2375" s="310">
        <f t="shared" si="1811"/>
        <v>4</v>
      </c>
      <c r="H2375" s="310" t="str">
        <f t="shared" si="1811"/>
        <v/>
      </c>
      <c r="I2375" s="310" t="str">
        <f t="shared" si="1811"/>
        <v/>
      </c>
      <c r="J2375" s="310" t="str">
        <f t="shared" si="1811"/>
        <v/>
      </c>
      <c r="K2375" s="317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3" t="str">
        <f t="shared" si="1769"/>
        <v/>
      </c>
      <c r="R2375" s="118"/>
    </row>
    <row r="2376" spans="1:18">
      <c r="A2376" s="276">
        <v>2373</v>
      </c>
      <c r="B2376" s="308" t="str">
        <f t="shared" si="1776"/>
        <v/>
      </c>
      <c r="C2376" s="310" t="str">
        <f t="shared" ref="C2376:J2376" si="1813">IF(C1376="","",C1376)</f>
        <v>荆州</v>
      </c>
      <c r="D2376" s="310">
        <f t="shared" si="1813"/>
        <v>1</v>
      </c>
      <c r="E2376" s="309">
        <f t="shared" si="1753"/>
        <v>440</v>
      </c>
      <c r="F2376" s="310" t="str">
        <f t="shared" si="1813"/>
        <v>行军数日，终于到达贼军主力所在之处……鼓角齐鸣,杀声阵阵，一场大战即将到来……</v>
      </c>
      <c r="G2376" s="310">
        <f t="shared" si="1813"/>
        <v>15</v>
      </c>
      <c r="H2376" s="310">
        <f t="shared" si="1813"/>
        <v>2</v>
      </c>
      <c r="I2376" s="310">
        <f t="shared" si="1813"/>
        <v>2</v>
      </c>
      <c r="J2376" s="310" t="str">
        <f t="shared" si="1813"/>
        <v>董卓</v>
      </c>
      <c r="K2376" s="317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3" t="str">
        <f t="shared" si="1769"/>
        <v/>
      </c>
      <c r="R2376" s="118"/>
    </row>
    <row r="2377" spans="1:18">
      <c r="A2377" s="276">
        <v>2374</v>
      </c>
      <c r="B2377" s="308" t="str">
        <f t="shared" si="1776"/>
        <v/>
      </c>
      <c r="C2377" s="310" t="str">
        <f t="shared" ref="C2377:J2377" si="1815">IF(C1377="","",C1377)</f>
        <v/>
      </c>
      <c r="D2377" s="310" t="str">
        <f t="shared" si="1815"/>
        <v/>
      </c>
      <c r="E2377" s="309" t="str">
        <f t="shared" si="1753"/>
        <v/>
      </c>
      <c r="F2377" s="310" t="str">
        <f t="shared" si="1815"/>
        <v/>
      </c>
      <c r="G2377" s="310" t="str">
        <f t="shared" si="1815"/>
        <v/>
      </c>
      <c r="H2377" s="310" t="str">
        <f t="shared" si="1815"/>
        <v/>
      </c>
      <c r="I2377" s="310" t="str">
        <f t="shared" si="1815"/>
        <v/>
      </c>
      <c r="J2377" s="310" t="str">
        <f t="shared" si="1815"/>
        <v/>
      </c>
      <c r="K2377" s="317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3" t="str">
        <f t="shared" si="1769"/>
        <v/>
      </c>
      <c r="R2377" s="118"/>
    </row>
    <row r="2378" spans="1:18">
      <c r="A2378" s="276">
        <v>2375</v>
      </c>
      <c r="B2378" s="308" t="str">
        <f t="shared" si="1776"/>
        <v/>
      </c>
      <c r="C2378" s="310" t="str">
        <f t="shared" ref="C2378:J2378" si="1817">IF(C1378="","",C1378)</f>
        <v/>
      </c>
      <c r="D2378" s="310" t="str">
        <f t="shared" si="1817"/>
        <v/>
      </c>
      <c r="E2378" s="309" t="str">
        <f t="shared" si="1753"/>
        <v/>
      </c>
      <c r="F2378" s="310" t="str">
        <f t="shared" si="1817"/>
        <v/>
      </c>
      <c r="G2378" s="310" t="str">
        <f t="shared" si="1817"/>
        <v/>
      </c>
      <c r="H2378" s="310" t="str">
        <f t="shared" si="1817"/>
        <v/>
      </c>
      <c r="I2378" s="310" t="str">
        <f t="shared" si="1817"/>
        <v/>
      </c>
      <c r="J2378" s="310" t="str">
        <f t="shared" si="1817"/>
        <v/>
      </c>
      <c r="K2378" s="317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3" t="str">
        <f t="shared" si="1769"/>
        <v/>
      </c>
      <c r="R2378" s="118"/>
    </row>
    <row r="2379" spans="1:18">
      <c r="A2379" s="276">
        <v>2376</v>
      </c>
      <c r="B2379" s="308" t="str">
        <f t="shared" si="1776"/>
        <v/>
      </c>
      <c r="C2379" s="310" t="str">
        <f t="shared" ref="C2379:J2379" si="1819">IF(C1379="","",C1379)</f>
        <v/>
      </c>
      <c r="D2379" s="310" t="str">
        <f t="shared" si="1819"/>
        <v/>
      </c>
      <c r="E2379" s="309" t="str">
        <f t="shared" si="1753"/>
        <v/>
      </c>
      <c r="F2379" s="310" t="str">
        <f t="shared" si="1819"/>
        <v/>
      </c>
      <c r="G2379" s="310" t="str">
        <f t="shared" si="1819"/>
        <v/>
      </c>
      <c r="H2379" s="310" t="str">
        <f t="shared" si="1819"/>
        <v/>
      </c>
      <c r="I2379" s="310" t="str">
        <f t="shared" si="1819"/>
        <v/>
      </c>
      <c r="J2379" s="310" t="str">
        <f t="shared" si="1819"/>
        <v/>
      </c>
      <c r="K2379" s="317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3" t="str">
        <f t="shared" si="1769"/>
        <v/>
      </c>
      <c r="R2379" s="118"/>
    </row>
    <row r="2380" spans="1:18">
      <c r="A2380" s="276">
        <v>2377</v>
      </c>
      <c r="B2380" s="308" t="str">
        <f t="shared" si="1776"/>
        <v/>
      </c>
      <c r="C2380" s="310" t="str">
        <f t="shared" ref="C2380:J2380" si="1821">IF(C1380="","",C1380)</f>
        <v/>
      </c>
      <c r="D2380" s="310" t="str">
        <f t="shared" si="1821"/>
        <v/>
      </c>
      <c r="E2380" s="309" t="str">
        <f t="shared" si="1753"/>
        <v/>
      </c>
      <c r="F2380" s="310" t="str">
        <f t="shared" si="1821"/>
        <v/>
      </c>
      <c r="G2380" s="310" t="str">
        <f t="shared" si="1821"/>
        <v/>
      </c>
      <c r="H2380" s="310" t="str">
        <f t="shared" si="1821"/>
        <v/>
      </c>
      <c r="I2380" s="310" t="str">
        <f t="shared" si="1821"/>
        <v/>
      </c>
      <c r="J2380" s="310" t="str">
        <f t="shared" si="1821"/>
        <v/>
      </c>
      <c r="K2380" s="317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3" t="str">
        <f t="shared" si="1769"/>
        <v/>
      </c>
      <c r="R2380" s="118"/>
    </row>
    <row r="2381" spans="1:18">
      <c r="A2381" s="276">
        <v>2378</v>
      </c>
      <c r="B2381" s="308" t="str">
        <f t="shared" si="1776"/>
        <v/>
      </c>
      <c r="C2381" s="310" t="str">
        <f t="shared" ref="C2381:J2381" si="1823">IF(C1381="","",C1381)</f>
        <v/>
      </c>
      <c r="D2381" s="310" t="str">
        <f t="shared" si="1823"/>
        <v/>
      </c>
      <c r="E2381" s="309" t="str">
        <f t="shared" si="1753"/>
        <v/>
      </c>
      <c r="F2381" s="310" t="str">
        <f t="shared" si="1823"/>
        <v/>
      </c>
      <c r="G2381" s="310" t="str">
        <f t="shared" si="1823"/>
        <v/>
      </c>
      <c r="H2381" s="310" t="str">
        <f t="shared" si="1823"/>
        <v/>
      </c>
      <c r="I2381" s="310" t="str">
        <f t="shared" si="1823"/>
        <v/>
      </c>
      <c r="J2381" s="310" t="str">
        <f t="shared" si="1823"/>
        <v/>
      </c>
      <c r="K2381" s="317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3" t="str">
        <f t="shared" si="1769"/>
        <v/>
      </c>
      <c r="R2381" s="118"/>
    </row>
    <row r="2382" spans="1:18">
      <c r="A2382" s="276">
        <v>2379</v>
      </c>
      <c r="B2382" s="308" t="str">
        <f t="shared" si="1776"/>
        <v/>
      </c>
      <c r="C2382" s="310" t="str">
        <f t="shared" ref="C2382:J2382" si="1825">IF(C1382="","",C1382)</f>
        <v/>
      </c>
      <c r="D2382" s="310" t="str">
        <f t="shared" si="1825"/>
        <v/>
      </c>
      <c r="E2382" s="309" t="str">
        <f t="shared" si="1753"/>
        <v/>
      </c>
      <c r="F2382" s="310" t="str">
        <f t="shared" si="1825"/>
        <v/>
      </c>
      <c r="G2382" s="310" t="str">
        <f t="shared" si="1825"/>
        <v/>
      </c>
      <c r="H2382" s="310" t="str">
        <f t="shared" si="1825"/>
        <v/>
      </c>
      <c r="I2382" s="310" t="str">
        <f t="shared" si="1825"/>
        <v/>
      </c>
      <c r="J2382" s="310" t="str">
        <f t="shared" si="1825"/>
        <v/>
      </c>
      <c r="K2382" s="317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3" t="str">
        <f t="shared" si="1769"/>
        <v/>
      </c>
      <c r="R2382" s="118"/>
    </row>
    <row r="2383" spans="1:18">
      <c r="A2383" s="276">
        <v>2380</v>
      </c>
      <c r="B2383" s="308" t="str">
        <f t="shared" si="1776"/>
        <v/>
      </c>
      <c r="C2383" s="310" t="str">
        <f t="shared" ref="C2383:J2383" si="1827">IF(C1383="","",C1383)</f>
        <v/>
      </c>
      <c r="D2383" s="310" t="str">
        <f t="shared" si="1827"/>
        <v/>
      </c>
      <c r="E2383" s="309" t="str">
        <f t="shared" si="1753"/>
        <v/>
      </c>
      <c r="F2383" s="310" t="str">
        <f t="shared" si="1827"/>
        <v/>
      </c>
      <c r="G2383" s="310" t="str">
        <f t="shared" si="1827"/>
        <v/>
      </c>
      <c r="H2383" s="310" t="str">
        <f t="shared" si="1827"/>
        <v/>
      </c>
      <c r="I2383" s="310" t="str">
        <f t="shared" si="1827"/>
        <v/>
      </c>
      <c r="J2383" s="310" t="str">
        <f t="shared" si="1827"/>
        <v/>
      </c>
      <c r="K2383" s="317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3" t="str">
        <f t="shared" si="1769"/>
        <v/>
      </c>
      <c r="R2383" s="118"/>
    </row>
    <row r="2384" spans="1:18">
      <c r="A2384" s="276">
        <v>2381</v>
      </c>
      <c r="B2384" s="308" t="str">
        <f t="shared" si="1776"/>
        <v/>
      </c>
      <c r="C2384" s="310" t="str">
        <f t="shared" ref="C2384:J2384" si="1829">IF(C1384="","",C1384)</f>
        <v/>
      </c>
      <c r="D2384" s="310" t="str">
        <f t="shared" si="1829"/>
        <v/>
      </c>
      <c r="E2384" s="309" t="str">
        <f t="shared" si="1753"/>
        <v/>
      </c>
      <c r="F2384" s="310" t="str">
        <f t="shared" si="1829"/>
        <v/>
      </c>
      <c r="G2384" s="310" t="str">
        <f t="shared" si="1829"/>
        <v/>
      </c>
      <c r="H2384" s="310" t="str">
        <f t="shared" si="1829"/>
        <v/>
      </c>
      <c r="I2384" s="310" t="str">
        <f t="shared" si="1829"/>
        <v/>
      </c>
      <c r="J2384" s="310" t="str">
        <f t="shared" si="1829"/>
        <v/>
      </c>
      <c r="K2384" s="317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3" t="str">
        <f t="shared" si="1769"/>
        <v/>
      </c>
      <c r="R2384" s="118"/>
    </row>
    <row r="2385" spans="1:18">
      <c r="A2385" s="276">
        <v>2382</v>
      </c>
      <c r="B2385" s="308" t="str">
        <f t="shared" si="1776"/>
        <v/>
      </c>
      <c r="C2385" s="310" t="str">
        <f t="shared" ref="C2385:J2385" si="1831">IF(C1385="","",C1385)</f>
        <v/>
      </c>
      <c r="D2385" s="310" t="str">
        <f t="shared" si="1831"/>
        <v/>
      </c>
      <c r="E2385" s="309" t="str">
        <f t="shared" si="1753"/>
        <v/>
      </c>
      <c r="F2385" s="310" t="str">
        <f t="shared" si="1831"/>
        <v/>
      </c>
      <c r="G2385" s="310" t="str">
        <f t="shared" si="1831"/>
        <v/>
      </c>
      <c r="H2385" s="310" t="str">
        <f t="shared" si="1831"/>
        <v/>
      </c>
      <c r="I2385" s="310" t="str">
        <f t="shared" si="1831"/>
        <v/>
      </c>
      <c r="J2385" s="310" t="str">
        <f t="shared" si="1831"/>
        <v/>
      </c>
      <c r="K2385" s="317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3" t="str">
        <f t="shared" si="1769"/>
        <v/>
      </c>
      <c r="R2385" s="118"/>
    </row>
    <row r="2386" spans="1:18">
      <c r="A2386" s="276">
        <v>2383</v>
      </c>
      <c r="B2386" s="308" t="str">
        <f t="shared" si="1776"/>
        <v/>
      </c>
      <c r="C2386" s="310" t="str">
        <f t="shared" ref="C2386:J2386" si="1833">IF(C1386="","",C1386)</f>
        <v/>
      </c>
      <c r="D2386" s="310" t="str">
        <f t="shared" si="1833"/>
        <v/>
      </c>
      <c r="E2386" s="309" t="str">
        <f t="shared" si="1753"/>
        <v/>
      </c>
      <c r="F2386" s="310" t="str">
        <f t="shared" si="1833"/>
        <v/>
      </c>
      <c r="G2386" s="310" t="str">
        <f t="shared" si="1833"/>
        <v/>
      </c>
      <c r="H2386" s="310" t="str">
        <f t="shared" si="1833"/>
        <v/>
      </c>
      <c r="I2386" s="310" t="str">
        <f t="shared" si="1833"/>
        <v/>
      </c>
      <c r="J2386" s="310" t="str">
        <f t="shared" si="1833"/>
        <v/>
      </c>
      <c r="K2386" s="317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3" t="str">
        <f t="shared" si="1769"/>
        <v/>
      </c>
      <c r="R2386" s="118"/>
    </row>
    <row r="2387" spans="1:18">
      <c r="A2387" s="276">
        <v>2384</v>
      </c>
      <c r="B2387" s="308" t="str">
        <f t="shared" si="1776"/>
        <v/>
      </c>
      <c r="C2387" s="310" t="str">
        <f t="shared" ref="C2387:J2387" si="1835">IF(C1387="","",C1387)</f>
        <v/>
      </c>
      <c r="D2387" s="310" t="str">
        <f t="shared" si="1835"/>
        <v/>
      </c>
      <c r="E2387" s="309" t="str">
        <f t="shared" si="1753"/>
        <v/>
      </c>
      <c r="F2387" s="310" t="str">
        <f t="shared" si="1835"/>
        <v/>
      </c>
      <c r="G2387" s="310" t="str">
        <f t="shared" si="1835"/>
        <v/>
      </c>
      <c r="H2387" s="310" t="str">
        <f t="shared" si="1835"/>
        <v/>
      </c>
      <c r="I2387" s="310" t="str">
        <f t="shared" si="1835"/>
        <v/>
      </c>
      <c r="J2387" s="310" t="str">
        <f t="shared" si="1835"/>
        <v/>
      </c>
      <c r="K2387" s="317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3" t="str">
        <f t="shared" si="1769"/>
        <v/>
      </c>
      <c r="R2387" s="118"/>
    </row>
    <row r="2388" spans="1:18">
      <c r="A2388" s="276">
        <v>2385</v>
      </c>
      <c r="B2388" s="308" t="str">
        <f t="shared" si="1776"/>
        <v/>
      </c>
      <c r="C2388" s="310" t="str">
        <f t="shared" ref="C2388:J2388" si="1837">IF(C1388="","",C1388)</f>
        <v/>
      </c>
      <c r="D2388" s="310" t="str">
        <f t="shared" si="1837"/>
        <v/>
      </c>
      <c r="E2388" s="309" t="str">
        <f t="shared" si="1753"/>
        <v/>
      </c>
      <c r="F2388" s="310" t="str">
        <f t="shared" si="1837"/>
        <v/>
      </c>
      <c r="G2388" s="310" t="str">
        <f t="shared" si="1837"/>
        <v/>
      </c>
      <c r="H2388" s="310" t="str">
        <f t="shared" si="1837"/>
        <v/>
      </c>
      <c r="I2388" s="310" t="str">
        <f t="shared" si="1837"/>
        <v/>
      </c>
      <c r="J2388" s="310" t="str">
        <f t="shared" si="1837"/>
        <v/>
      </c>
      <c r="K2388" s="317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3" t="str">
        <f t="shared" si="1769"/>
        <v/>
      </c>
      <c r="R2388" s="118"/>
    </row>
    <row r="2389" spans="1:18">
      <c r="A2389" s="276">
        <v>2386</v>
      </c>
      <c r="B2389" s="308" t="str">
        <f t="shared" si="1776"/>
        <v/>
      </c>
      <c r="C2389" s="310" t="str">
        <f t="shared" ref="C2389:J2389" si="1839">IF(C1389="","",C1389)</f>
        <v/>
      </c>
      <c r="D2389" s="310" t="str">
        <f t="shared" si="1839"/>
        <v/>
      </c>
      <c r="E2389" s="309" t="str">
        <f t="shared" si="1753"/>
        <v/>
      </c>
      <c r="F2389" s="310" t="str">
        <f t="shared" si="1839"/>
        <v/>
      </c>
      <c r="G2389" s="310" t="str">
        <f t="shared" si="1839"/>
        <v/>
      </c>
      <c r="H2389" s="310" t="str">
        <f t="shared" si="1839"/>
        <v/>
      </c>
      <c r="I2389" s="310" t="str">
        <f t="shared" si="1839"/>
        <v/>
      </c>
      <c r="J2389" s="310" t="str">
        <f t="shared" si="1839"/>
        <v/>
      </c>
      <c r="K2389" s="317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3" t="str">
        <f t="shared" si="1769"/>
        <v/>
      </c>
      <c r="R2389" s="118"/>
    </row>
    <row r="2390" spans="1:18">
      <c r="A2390" s="276">
        <v>2387</v>
      </c>
      <c r="B2390" s="308" t="str">
        <f t="shared" si="1776"/>
        <v/>
      </c>
      <c r="C2390" s="310" t="str">
        <f t="shared" ref="C2390:J2390" si="1841">IF(C1390="","",C1390)</f>
        <v/>
      </c>
      <c r="D2390" s="310" t="str">
        <f t="shared" si="1841"/>
        <v/>
      </c>
      <c r="E2390" s="309" t="str">
        <f t="shared" si="1753"/>
        <v/>
      </c>
      <c r="F2390" s="310" t="str">
        <f t="shared" si="1841"/>
        <v/>
      </c>
      <c r="G2390" s="310" t="str">
        <f t="shared" si="1841"/>
        <v/>
      </c>
      <c r="H2390" s="310" t="str">
        <f t="shared" si="1841"/>
        <v/>
      </c>
      <c r="I2390" s="310" t="str">
        <f t="shared" si="1841"/>
        <v/>
      </c>
      <c r="J2390" s="310" t="str">
        <f t="shared" si="1841"/>
        <v/>
      </c>
      <c r="K2390" s="317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3" t="str">
        <f t="shared" si="1769"/>
        <v/>
      </c>
      <c r="R2390" s="118"/>
    </row>
    <row r="2391" spans="1:18">
      <c r="A2391" s="276">
        <v>2388</v>
      </c>
      <c r="B2391" s="308" t="str">
        <f t="shared" si="1776"/>
        <v/>
      </c>
      <c r="C2391" s="310" t="str">
        <f t="shared" ref="C2391:J2391" si="1843">IF(C1391="","",C1391)</f>
        <v/>
      </c>
      <c r="D2391" s="310" t="str">
        <f t="shared" si="1843"/>
        <v/>
      </c>
      <c r="E2391" s="309" t="str">
        <f t="shared" si="1753"/>
        <v/>
      </c>
      <c r="F2391" s="310" t="str">
        <f t="shared" si="1843"/>
        <v/>
      </c>
      <c r="G2391" s="310" t="str">
        <f t="shared" si="1843"/>
        <v/>
      </c>
      <c r="H2391" s="310" t="str">
        <f t="shared" si="1843"/>
        <v/>
      </c>
      <c r="I2391" s="310" t="str">
        <f t="shared" si="1843"/>
        <v/>
      </c>
      <c r="J2391" s="310" t="str">
        <f t="shared" si="1843"/>
        <v/>
      </c>
      <c r="K2391" s="317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3" t="str">
        <f t="shared" si="1769"/>
        <v/>
      </c>
      <c r="R2391" s="118"/>
    </row>
    <row r="2392" spans="1:18">
      <c r="A2392" s="276">
        <v>2389</v>
      </c>
      <c r="B2392" s="308" t="str">
        <f t="shared" si="1776"/>
        <v/>
      </c>
      <c r="C2392" s="310" t="str">
        <f t="shared" ref="C2392:J2392" si="1845">IF(C1392="","",C1392)</f>
        <v/>
      </c>
      <c r="D2392" s="310" t="str">
        <f t="shared" si="1845"/>
        <v/>
      </c>
      <c r="E2392" s="309" t="str">
        <f t="shared" si="1753"/>
        <v/>
      </c>
      <c r="F2392" s="310" t="str">
        <f t="shared" si="1845"/>
        <v/>
      </c>
      <c r="G2392" s="310" t="str">
        <f t="shared" si="1845"/>
        <v/>
      </c>
      <c r="H2392" s="310" t="str">
        <f t="shared" si="1845"/>
        <v/>
      </c>
      <c r="I2392" s="310" t="str">
        <f t="shared" si="1845"/>
        <v/>
      </c>
      <c r="J2392" s="310" t="str">
        <f t="shared" si="1845"/>
        <v/>
      </c>
      <c r="K2392" s="317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3" t="str">
        <f t="shared" si="1769"/>
        <v/>
      </c>
      <c r="R2392" s="118"/>
    </row>
    <row r="2393" spans="1:18">
      <c r="A2393" s="276">
        <v>2390</v>
      </c>
      <c r="B2393" s="308" t="str">
        <f t="shared" si="1776"/>
        <v/>
      </c>
      <c r="C2393" s="310" t="str">
        <f t="shared" ref="C2393:J2393" si="1847">IF(C1393="","",C1393)</f>
        <v/>
      </c>
      <c r="D2393" s="310" t="str">
        <f t="shared" si="1847"/>
        <v/>
      </c>
      <c r="E2393" s="309" t="str">
        <f t="shared" si="1753"/>
        <v/>
      </c>
      <c r="F2393" s="310" t="str">
        <f t="shared" si="1847"/>
        <v/>
      </c>
      <c r="G2393" s="310" t="str">
        <f t="shared" si="1847"/>
        <v/>
      </c>
      <c r="H2393" s="310" t="str">
        <f t="shared" si="1847"/>
        <v/>
      </c>
      <c r="I2393" s="310" t="str">
        <f t="shared" si="1847"/>
        <v/>
      </c>
      <c r="J2393" s="310" t="str">
        <f t="shared" si="1847"/>
        <v/>
      </c>
      <c r="K2393" s="317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3" t="str">
        <f t="shared" si="1769"/>
        <v/>
      </c>
      <c r="R2393" s="118"/>
    </row>
    <row r="2394" spans="1:18">
      <c r="A2394" s="276">
        <v>2391</v>
      </c>
      <c r="B2394" s="308" t="str">
        <f t="shared" si="1776"/>
        <v/>
      </c>
      <c r="C2394" s="310" t="str">
        <f t="shared" ref="C2394:J2394" si="1849">IF(C1394="","",C1394)</f>
        <v/>
      </c>
      <c r="D2394" s="310" t="str">
        <f t="shared" si="1849"/>
        <v/>
      </c>
      <c r="E2394" s="309" t="str">
        <f t="shared" si="1753"/>
        <v/>
      </c>
      <c r="F2394" s="310" t="str">
        <f t="shared" si="1849"/>
        <v/>
      </c>
      <c r="G2394" s="310" t="str">
        <f t="shared" si="1849"/>
        <v/>
      </c>
      <c r="H2394" s="310" t="str">
        <f t="shared" si="1849"/>
        <v/>
      </c>
      <c r="I2394" s="310" t="str">
        <f t="shared" si="1849"/>
        <v/>
      </c>
      <c r="J2394" s="310" t="str">
        <f t="shared" si="1849"/>
        <v/>
      </c>
      <c r="K2394" s="317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3" t="str">
        <f t="shared" si="1769"/>
        <v/>
      </c>
      <c r="R2394" s="118"/>
    </row>
    <row r="2395" spans="1:18">
      <c r="A2395" s="276">
        <v>2392</v>
      </c>
      <c r="B2395" s="308" t="str">
        <f t="shared" si="1776"/>
        <v/>
      </c>
      <c r="C2395" s="310" t="str">
        <f t="shared" ref="C2395:J2395" si="1851">IF(C1395="","",C1395)</f>
        <v/>
      </c>
      <c r="D2395" s="310" t="str">
        <f t="shared" si="1851"/>
        <v/>
      </c>
      <c r="E2395" s="309" t="str">
        <f t="shared" si="1753"/>
        <v/>
      </c>
      <c r="F2395" s="310" t="str">
        <f t="shared" si="1851"/>
        <v/>
      </c>
      <c r="G2395" s="310" t="str">
        <f t="shared" si="1851"/>
        <v/>
      </c>
      <c r="H2395" s="310" t="str">
        <f t="shared" si="1851"/>
        <v/>
      </c>
      <c r="I2395" s="310" t="str">
        <f t="shared" si="1851"/>
        <v/>
      </c>
      <c r="J2395" s="310" t="str">
        <f t="shared" si="1851"/>
        <v/>
      </c>
      <c r="K2395" s="317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3" t="str">
        <f t="shared" si="1769"/>
        <v/>
      </c>
      <c r="R2395" s="118"/>
    </row>
    <row r="2396" spans="1:18">
      <c r="A2396" s="276">
        <v>2393</v>
      </c>
      <c r="B2396" s="308" t="str">
        <f t="shared" si="1776"/>
        <v/>
      </c>
      <c r="C2396" s="310" t="str">
        <f t="shared" ref="C2396:J2396" si="1853">IF(C1396="","",C1396)</f>
        <v/>
      </c>
      <c r="D2396" s="310" t="str">
        <f t="shared" si="1853"/>
        <v/>
      </c>
      <c r="E2396" s="309" t="str">
        <f t="shared" si="1753"/>
        <v/>
      </c>
      <c r="F2396" s="310" t="str">
        <f t="shared" si="1853"/>
        <v/>
      </c>
      <c r="G2396" s="310" t="str">
        <f t="shared" si="1853"/>
        <v/>
      </c>
      <c r="H2396" s="310" t="str">
        <f t="shared" si="1853"/>
        <v/>
      </c>
      <c r="I2396" s="310" t="str">
        <f t="shared" si="1853"/>
        <v/>
      </c>
      <c r="J2396" s="310" t="str">
        <f t="shared" si="1853"/>
        <v/>
      </c>
      <c r="K2396" s="317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3" t="str">
        <f t="shared" si="1769"/>
        <v/>
      </c>
      <c r="R2396" s="118"/>
    </row>
    <row r="2397" spans="1:18">
      <c r="A2397" s="276">
        <v>2394</v>
      </c>
      <c r="B2397" s="308" t="str">
        <f t="shared" si="1776"/>
        <v/>
      </c>
      <c r="C2397" s="310" t="str">
        <f t="shared" ref="C2397:J2397" si="1855">IF(C1397="","",C1397)</f>
        <v/>
      </c>
      <c r="D2397" s="310" t="str">
        <f t="shared" si="1855"/>
        <v/>
      </c>
      <c r="E2397" s="309" t="str">
        <f t="shared" si="1753"/>
        <v/>
      </c>
      <c r="F2397" s="310" t="str">
        <f t="shared" si="1855"/>
        <v/>
      </c>
      <c r="G2397" s="310" t="str">
        <f t="shared" si="1855"/>
        <v/>
      </c>
      <c r="H2397" s="310" t="str">
        <f t="shared" si="1855"/>
        <v/>
      </c>
      <c r="I2397" s="310" t="str">
        <f t="shared" si="1855"/>
        <v/>
      </c>
      <c r="J2397" s="310" t="str">
        <f t="shared" si="1855"/>
        <v/>
      </c>
      <c r="K2397" s="317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3" t="str">
        <f t="shared" si="1769"/>
        <v/>
      </c>
      <c r="R2397" s="118"/>
    </row>
    <row r="2398" spans="1:18">
      <c r="A2398" s="276">
        <v>2395</v>
      </c>
      <c r="B2398" s="308" t="str">
        <f t="shared" si="1776"/>
        <v/>
      </c>
      <c r="C2398" s="310" t="str">
        <f t="shared" ref="C2398:J2398" si="1857">IF(C1398="","",C1398)</f>
        <v/>
      </c>
      <c r="D2398" s="310" t="str">
        <f t="shared" si="1857"/>
        <v/>
      </c>
      <c r="E2398" s="309" t="str">
        <f t="shared" si="1753"/>
        <v/>
      </c>
      <c r="F2398" s="310" t="str">
        <f t="shared" si="1857"/>
        <v/>
      </c>
      <c r="G2398" s="310" t="str">
        <f t="shared" si="1857"/>
        <v/>
      </c>
      <c r="H2398" s="310" t="str">
        <f t="shared" si="1857"/>
        <v/>
      </c>
      <c r="I2398" s="310" t="str">
        <f t="shared" si="1857"/>
        <v/>
      </c>
      <c r="J2398" s="310" t="str">
        <f t="shared" si="1857"/>
        <v/>
      </c>
      <c r="K2398" s="317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3" t="str">
        <f t="shared" si="1769"/>
        <v/>
      </c>
      <c r="R2398" s="118"/>
    </row>
    <row r="2399" spans="1:18">
      <c r="A2399" s="276">
        <v>2396</v>
      </c>
      <c r="B2399" s="308" t="str">
        <f t="shared" si="1776"/>
        <v/>
      </c>
      <c r="C2399" s="310" t="str">
        <f t="shared" ref="C2399:J2399" si="1859">IF(C1399="","",C1399)</f>
        <v/>
      </c>
      <c r="D2399" s="310" t="str">
        <f t="shared" si="1859"/>
        <v/>
      </c>
      <c r="E2399" s="309" t="str">
        <f t="shared" si="1753"/>
        <v/>
      </c>
      <c r="F2399" s="310" t="str">
        <f t="shared" si="1859"/>
        <v/>
      </c>
      <c r="G2399" s="310" t="str">
        <f t="shared" si="1859"/>
        <v/>
      </c>
      <c r="H2399" s="310" t="str">
        <f t="shared" si="1859"/>
        <v/>
      </c>
      <c r="I2399" s="310" t="str">
        <f t="shared" si="1859"/>
        <v/>
      </c>
      <c r="J2399" s="310" t="str">
        <f t="shared" si="1859"/>
        <v/>
      </c>
      <c r="K2399" s="317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3" t="str">
        <f t="shared" si="1769"/>
        <v/>
      </c>
      <c r="R2399" s="118"/>
    </row>
    <row r="2400" spans="1:18">
      <c r="A2400" s="276">
        <v>2397</v>
      </c>
      <c r="B2400" s="308" t="str">
        <f t="shared" si="1776"/>
        <v/>
      </c>
      <c r="C2400" s="310" t="str">
        <f t="shared" ref="C2400:J2400" si="1861">IF(C1400="","",C1400)</f>
        <v/>
      </c>
      <c r="D2400" s="310" t="str">
        <f t="shared" si="1861"/>
        <v/>
      </c>
      <c r="E2400" s="309" t="str">
        <f t="shared" si="1753"/>
        <v/>
      </c>
      <c r="F2400" s="310" t="str">
        <f t="shared" si="1861"/>
        <v/>
      </c>
      <c r="G2400" s="310" t="str">
        <f t="shared" si="1861"/>
        <v/>
      </c>
      <c r="H2400" s="310" t="str">
        <f t="shared" si="1861"/>
        <v/>
      </c>
      <c r="I2400" s="310" t="str">
        <f t="shared" si="1861"/>
        <v/>
      </c>
      <c r="J2400" s="310" t="str">
        <f t="shared" si="1861"/>
        <v/>
      </c>
      <c r="K2400" s="317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3" t="str">
        <f t="shared" si="1769"/>
        <v/>
      </c>
      <c r="R2400" s="118"/>
    </row>
    <row r="2401" spans="1:18">
      <c r="A2401" s="276">
        <v>2398</v>
      </c>
      <c r="B2401" s="308" t="str">
        <f t="shared" si="1776"/>
        <v/>
      </c>
      <c r="C2401" s="310" t="str">
        <f t="shared" ref="C2401:J2401" si="1863">IF(C1401="","",C1401)</f>
        <v/>
      </c>
      <c r="D2401" s="310" t="str">
        <f t="shared" si="1863"/>
        <v/>
      </c>
      <c r="E2401" s="309" t="str">
        <f t="shared" si="1753"/>
        <v/>
      </c>
      <c r="F2401" s="310" t="str">
        <f t="shared" si="1863"/>
        <v/>
      </c>
      <c r="G2401" s="310" t="str">
        <f t="shared" si="1863"/>
        <v/>
      </c>
      <c r="H2401" s="310" t="str">
        <f t="shared" si="1863"/>
        <v/>
      </c>
      <c r="I2401" s="310" t="str">
        <f t="shared" si="1863"/>
        <v/>
      </c>
      <c r="J2401" s="310" t="str">
        <f t="shared" si="1863"/>
        <v/>
      </c>
      <c r="K2401" s="317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3" t="str">
        <f t="shared" si="1769"/>
        <v/>
      </c>
      <c r="R2401" s="118"/>
    </row>
    <row r="2402" spans="1:18">
      <c r="A2402" s="276">
        <v>2399</v>
      </c>
      <c r="B2402" s="308" t="str">
        <f t="shared" si="1776"/>
        <v/>
      </c>
      <c r="C2402" s="310" t="str">
        <f t="shared" ref="C2402:J2402" si="1865">IF(C1402="","",C1402)</f>
        <v/>
      </c>
      <c r="D2402" s="310" t="str">
        <f t="shared" si="1865"/>
        <v/>
      </c>
      <c r="E2402" s="309" t="str">
        <f t="shared" si="1753"/>
        <v/>
      </c>
      <c r="F2402" s="310" t="str">
        <f t="shared" si="1865"/>
        <v/>
      </c>
      <c r="G2402" s="310" t="str">
        <f t="shared" si="1865"/>
        <v/>
      </c>
      <c r="H2402" s="310" t="str">
        <f t="shared" si="1865"/>
        <v/>
      </c>
      <c r="I2402" s="310" t="str">
        <f t="shared" si="1865"/>
        <v/>
      </c>
      <c r="J2402" s="310" t="str">
        <f t="shared" si="1865"/>
        <v/>
      </c>
      <c r="K2402" s="317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3" t="str">
        <f t="shared" si="1769"/>
        <v/>
      </c>
      <c r="R2402" s="118"/>
    </row>
    <row r="2403" s="178" customFormat="1" ht="14.25" spans="1:17">
      <c r="A2403" s="276">
        <v>2400</v>
      </c>
      <c r="B2403" s="340" t="str">
        <f t="shared" si="1776"/>
        <v/>
      </c>
      <c r="C2403" s="196" t="str">
        <f t="shared" ref="C2403:J2403" si="1867">IF(C1403="","",C1403)</f>
        <v/>
      </c>
      <c r="D2403" s="196" t="str">
        <f t="shared" si="1867"/>
        <v/>
      </c>
      <c r="E2403" s="341" t="str">
        <f t="shared" si="1753"/>
        <v/>
      </c>
      <c r="F2403" s="196" t="str">
        <f t="shared" si="1867"/>
        <v/>
      </c>
      <c r="G2403" s="196" t="str">
        <f t="shared" si="1867"/>
        <v/>
      </c>
      <c r="H2403" s="196" t="str">
        <f t="shared" si="1867"/>
        <v/>
      </c>
      <c r="I2403" s="196" t="str">
        <f t="shared" si="1867"/>
        <v/>
      </c>
      <c r="J2403" s="196" t="str">
        <f t="shared" si="1867"/>
        <v/>
      </c>
      <c r="K2403" s="342" t="str">
        <f t="shared" ref="K2403:K2466" si="1868">CONCATENATE(L2403,M2403,N2403,O2403,P2403,Q2403)</f>
        <v/>
      </c>
      <c r="L2403" s="343" t="str">
        <f t="shared" ref="L2403:P2403" si="1869">IF(L1403="","",L1403+1000)</f>
        <v/>
      </c>
      <c r="M2403" s="343" t="str">
        <f t="shared" si="1755"/>
        <v/>
      </c>
      <c r="N2403" s="343" t="str">
        <f t="shared" si="1869"/>
        <v/>
      </c>
      <c r="O2403" s="343" t="str">
        <f t="shared" si="1768"/>
        <v/>
      </c>
      <c r="P2403" s="343" t="str">
        <f t="shared" si="1869"/>
        <v/>
      </c>
      <c r="Q2403" s="344" t="str">
        <f t="shared" si="1769"/>
        <v/>
      </c>
    </row>
    <row r="2404" s="177" customFormat="1" spans="1:18">
      <c r="A2404" s="276">
        <v>2401</v>
      </c>
      <c r="B2404" s="306" t="str">
        <f t="shared" si="1776"/>
        <v>2402,2403,</v>
      </c>
      <c r="C2404" s="275" t="str">
        <f t="shared" ref="C2404:J2404" si="1870">IF(C1404="","",C1404)</f>
        <v>三选</v>
      </c>
      <c r="D2404" s="275">
        <f t="shared" si="1870"/>
        <v>5</v>
      </c>
      <c r="E2404" s="307" t="str">
        <f t="shared" si="1753"/>
        <v/>
      </c>
      <c r="F2404" s="275" t="str">
        <f t="shared" si="1870"/>
        <v>风和日丽，旌旗招展。大军启程不久，前方探子来报，有一仙人拦路，愿助你一臂之力……</v>
      </c>
      <c r="G2404" s="275">
        <f t="shared" si="1870"/>
        <v>5</v>
      </c>
      <c r="H2404" s="275" t="str">
        <f t="shared" si="1870"/>
        <v/>
      </c>
      <c r="I2404" s="275" t="str">
        <f t="shared" si="1870"/>
        <v/>
      </c>
      <c r="J2404" s="275" t="str">
        <f t="shared" si="1870"/>
        <v/>
      </c>
      <c r="K2404" s="324" t="str">
        <f t="shared" si="1868"/>
        <v>2402,2403,</v>
      </c>
      <c r="L2404" s="325">
        <f t="shared" ref="L2404:P2404" si="1871">IF(L1404="","",L1404+1000)</f>
        <v>2402</v>
      </c>
      <c r="M2404" s="325" t="str">
        <f t="shared" si="1755"/>
        <v>,</v>
      </c>
      <c r="N2404" s="325">
        <f t="shared" si="1871"/>
        <v>2403</v>
      </c>
      <c r="O2404" s="269" t="str">
        <f t="shared" ref="O2404:O2453" si="1872">IF(O1404="","",O1404)</f>
        <v>,</v>
      </c>
      <c r="P2404" s="325" t="str">
        <f t="shared" si="1871"/>
        <v/>
      </c>
      <c r="Q2404" s="333" t="str">
        <f t="shared" ref="Q2404:Q2453" si="1873">IF(Q1404="","",Q1404)</f>
        <v/>
      </c>
      <c r="R2404" s="177" t="s">
        <v>2255</v>
      </c>
    </row>
    <row r="2405" spans="1:18">
      <c r="A2405" s="276">
        <v>2402</v>
      </c>
      <c r="B2405" s="308" t="str">
        <f t="shared" si="1776"/>
        <v>2404,2405,</v>
      </c>
      <c r="C2405" s="310" t="str">
        <f t="shared" ref="C2405:J2405" si="1874">IF(C1405="","",C1405)</f>
        <v>下邳</v>
      </c>
      <c r="D2405" s="310">
        <f t="shared" si="1874"/>
        <v>1</v>
      </c>
      <c r="E2405" s="309">
        <f t="shared" si="1753"/>
        <v>441</v>
      </c>
      <c r="F2405" s="310" t="str">
        <f t="shared" si="1874"/>
        <v>大军行进数日，探子来报，前方城池已被贼军所占……你前往探视，见贼军早已严阵以待……</v>
      </c>
      <c r="G2405" s="310">
        <f t="shared" si="1874"/>
        <v>9</v>
      </c>
      <c r="H2405" s="310">
        <f t="shared" si="1874"/>
        <v>1</v>
      </c>
      <c r="I2405" s="310">
        <f t="shared" si="1874"/>
        <v>1</v>
      </c>
      <c r="J2405" s="310" t="str">
        <f t="shared" si="1874"/>
        <v>袁术</v>
      </c>
      <c r="K2405" s="317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3" t="str">
        <f t="shared" si="1873"/>
        <v/>
      </c>
      <c r="R2405" s="118"/>
    </row>
    <row r="2406" spans="1:18">
      <c r="A2406" s="276">
        <v>2403</v>
      </c>
      <c r="B2406" s="308" t="str">
        <f t="shared" si="1776"/>
        <v>2405,2406,</v>
      </c>
      <c r="C2406" s="310" t="str">
        <f t="shared" ref="C2406:J2406" si="1876">IF(C1406="","",C1406)</f>
        <v>小沛</v>
      </c>
      <c r="D2406" s="310">
        <f t="shared" si="1876"/>
        <v>1</v>
      </c>
      <c r="E2406" s="309">
        <f t="shared" si="1753"/>
        <v>441</v>
      </c>
      <c r="F2406" s="310" t="str">
        <f t="shared" si="1876"/>
        <v>大军行至一城池之下，贼军守将向你叫嚣：此城兵精粮足，城墙坚固，愿阁下知难而退，莫要枉送性命……</v>
      </c>
      <c r="G2406" s="310">
        <f t="shared" si="1876"/>
        <v>10</v>
      </c>
      <c r="H2406" s="310">
        <f t="shared" si="1876"/>
        <v>2</v>
      </c>
      <c r="I2406" s="310">
        <f t="shared" si="1876"/>
        <v>1</v>
      </c>
      <c r="J2406" s="310" t="str">
        <f t="shared" si="1876"/>
        <v>吕布</v>
      </c>
      <c r="K2406" s="317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3" t="str">
        <f t="shared" si="1873"/>
        <v/>
      </c>
      <c r="R2406" s="118"/>
    </row>
    <row r="2407" spans="1:18">
      <c r="A2407" s="276">
        <v>2404</v>
      </c>
      <c r="B2407" s="308" t="str">
        <f t="shared" si="1776"/>
        <v>2407,2408,</v>
      </c>
      <c r="C2407" s="310" t="str">
        <f t="shared" ref="C2407:J2407" si="1878">IF(C1407="","",C1407)</f>
        <v>矿山</v>
      </c>
      <c r="D2407" s="310">
        <f t="shared" si="1878"/>
        <v>1</v>
      </c>
      <c r="E2407" s="309">
        <f t="shared" si="1753"/>
        <v>586</v>
      </c>
      <c r="F2407" s="310" t="str">
        <f t="shared" si="1878"/>
        <v>探子来报，前方有一座废弃矿山，是否前往探视？</v>
      </c>
      <c r="G2407" s="310">
        <f t="shared" si="1878"/>
        <v>16</v>
      </c>
      <c r="H2407" s="310">
        <f t="shared" si="1878"/>
        <v>4</v>
      </c>
      <c r="I2407" s="310">
        <f t="shared" si="1878"/>
        <v>1</v>
      </c>
      <c r="J2407" s="310" t="str">
        <f t="shared" si="1878"/>
        <v>金</v>
      </c>
      <c r="K2407" s="317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3" t="str">
        <f t="shared" si="1873"/>
        <v/>
      </c>
      <c r="R2407" s="118"/>
    </row>
    <row r="2408" spans="1:18">
      <c r="A2408" s="276">
        <v>2405</v>
      </c>
      <c r="B2408" s="308" t="str">
        <f t="shared" si="1776"/>
        <v>2407,2408,2409,</v>
      </c>
      <c r="C2408" s="310" t="str">
        <f t="shared" ref="C2408:J2408" si="1880">IF(C1408="","",C1408)</f>
        <v>先秦古墓</v>
      </c>
      <c r="D2408" s="310">
        <f t="shared" si="1880"/>
        <v>10</v>
      </c>
      <c r="E2408" s="309">
        <f t="shared" si="1753"/>
        <v>583</v>
      </c>
      <c r="F2408" s="310" t="str">
        <f t="shared" si="1880"/>
        <v>大军行至一荒芜之地，方圆百里了无人烟，令你心生畏惧……正当你要掉头，一座古城忽现于迷雾之中……</v>
      </c>
      <c r="G2408" s="310">
        <f t="shared" si="1880"/>
        <v>11</v>
      </c>
      <c r="H2408" s="310">
        <f t="shared" si="1880"/>
        <v>3</v>
      </c>
      <c r="I2408" s="310">
        <f t="shared" si="1880"/>
        <v>1</v>
      </c>
      <c r="J2408" s="310" t="str">
        <f t="shared" si="1880"/>
        <v>遗迹</v>
      </c>
      <c r="K2408" s="317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3" t="str">
        <f t="shared" si="1873"/>
        <v>,</v>
      </c>
      <c r="R2408" s="118"/>
    </row>
    <row r="2409" spans="1:18">
      <c r="A2409" s="276">
        <v>2406</v>
      </c>
      <c r="B2409" s="308" t="str">
        <f t="shared" si="1776"/>
        <v>2408,2409,</v>
      </c>
      <c r="C2409" s="310" t="str">
        <f t="shared" ref="C2409:J2409" si="1882">IF(C1409="","",C1409)</f>
        <v>答题</v>
      </c>
      <c r="D2409" s="310">
        <f t="shared" si="1882"/>
        <v>3</v>
      </c>
      <c r="E2409" s="309" t="str">
        <f t="shared" si="1753"/>
        <v/>
      </c>
      <c r="F2409" s="310" t="str">
        <f t="shared" si="1882"/>
        <v>夜半时分，你正于军营之中阅读兵书，忽账外出现一鹤发老翁，笑你只读死书，不晓得天下之事，而后向你提出一问……</v>
      </c>
      <c r="G2409" s="310">
        <f t="shared" si="1882"/>
        <v>3</v>
      </c>
      <c r="H2409" s="310" t="str">
        <f t="shared" si="1882"/>
        <v/>
      </c>
      <c r="I2409" s="310" t="str">
        <f t="shared" si="1882"/>
        <v/>
      </c>
      <c r="J2409" s="310" t="str">
        <f t="shared" si="1882"/>
        <v/>
      </c>
      <c r="K2409" s="317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3" t="str">
        <f t="shared" si="1873"/>
        <v/>
      </c>
      <c r="R2409" s="118"/>
    </row>
    <row r="2410" spans="1:18">
      <c r="A2410" s="276">
        <v>2407</v>
      </c>
      <c r="B2410" s="308" t="str">
        <f t="shared" si="1776"/>
        <v>2410,</v>
      </c>
      <c r="C2410" s="310" t="str">
        <f t="shared" ref="C2410:J2410" si="1884">IF(C1410="","",C1410)</f>
        <v>华容道</v>
      </c>
      <c r="D2410" s="310">
        <f t="shared" si="1884"/>
        <v>9</v>
      </c>
      <c r="E2410" s="309">
        <f t="shared" si="1753"/>
        <v>582</v>
      </c>
      <c r="F2410" s="310" t="str">
        <f t="shared" si="1884"/>
        <v>前方乃一狭窄关隘，进可攻退可守，此等要害之地，仅有一壮士驻守于此。你上前观望，此人绝非等闲之辈……</v>
      </c>
      <c r="G2410" s="310">
        <f t="shared" si="1884"/>
        <v>12</v>
      </c>
      <c r="H2410" s="310">
        <f t="shared" si="1884"/>
        <v>4</v>
      </c>
      <c r="I2410" s="310">
        <f t="shared" si="1884"/>
        <v>1</v>
      </c>
      <c r="J2410" s="310" t="str">
        <f t="shared" si="1884"/>
        <v>豪杰</v>
      </c>
      <c r="K2410" s="317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3" t="str">
        <f t="shared" si="1873"/>
        <v/>
      </c>
      <c r="R2410" s="118"/>
    </row>
    <row r="2411" spans="1:18">
      <c r="A2411" s="276">
        <v>2408</v>
      </c>
      <c r="B2411" s="308" t="str">
        <f t="shared" si="1776"/>
        <v>2411,</v>
      </c>
      <c r="C2411" s="310" t="str">
        <f t="shared" ref="C2411:J2411" si="1886">IF(C1411="","",C1411)</f>
        <v>北海</v>
      </c>
      <c r="D2411" s="310">
        <f t="shared" si="1886"/>
        <v>1</v>
      </c>
      <c r="E2411" s="309">
        <f t="shared" si="1753"/>
        <v>442</v>
      </c>
      <c r="F2411" s="310" t="str">
        <f t="shared" si="1886"/>
        <v>大军行至一城池之下，贼军守将向你叫嚣：此城兵精粮足，城墙坚固，愿阁下知难而退，莫要枉送性命……</v>
      </c>
      <c r="G2411" s="310">
        <f t="shared" si="1886"/>
        <v>13</v>
      </c>
      <c r="H2411" s="310">
        <f t="shared" si="1886"/>
        <v>5</v>
      </c>
      <c r="I2411" s="310">
        <f t="shared" si="1886"/>
        <v>1</v>
      </c>
      <c r="J2411" s="310" t="str">
        <f t="shared" si="1886"/>
        <v>陶谦</v>
      </c>
      <c r="K2411" s="317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3" t="str">
        <f t="shared" si="1873"/>
        <v/>
      </c>
      <c r="R2411" s="118"/>
    </row>
    <row r="2412" spans="1:18">
      <c r="A2412" s="276">
        <v>2409</v>
      </c>
      <c r="B2412" s="308" t="str">
        <f t="shared" si="1776"/>
        <v>2412,</v>
      </c>
      <c r="C2412" s="310" t="str">
        <f t="shared" ref="C2412:J2412" si="1888">IF(C1412="","",C1412)</f>
        <v>黄河渡</v>
      </c>
      <c r="D2412" s="310">
        <f t="shared" si="1888"/>
        <v>9</v>
      </c>
      <c r="E2412" s="309">
        <f t="shared" ref="E2412:E2475" si="1889">IF(E1412="","",E1412+200)</f>
        <v>582</v>
      </c>
      <c r="F2412" s="310" t="str">
        <f t="shared" si="1888"/>
        <v>前方乃一狭窄关隘，进可攻退可守，此等要害之地，仅有一壮士驻守于此。你上前观望，此人绝非等闲之辈……</v>
      </c>
      <c r="G2412" s="310">
        <f t="shared" si="1888"/>
        <v>14</v>
      </c>
      <c r="H2412" s="310">
        <f t="shared" si="1888"/>
        <v>6</v>
      </c>
      <c r="I2412" s="310">
        <f t="shared" si="1888"/>
        <v>1</v>
      </c>
      <c r="J2412" s="310" t="str">
        <f t="shared" si="1888"/>
        <v>豪杰</v>
      </c>
      <c r="K2412" s="317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3" t="str">
        <f t="shared" si="1873"/>
        <v/>
      </c>
      <c r="R2412" s="118"/>
    </row>
    <row r="2413" spans="1:18">
      <c r="A2413" s="276">
        <v>2410</v>
      </c>
      <c r="B2413" s="308" t="str">
        <f t="shared" si="1776"/>
        <v>2413,2414,</v>
      </c>
      <c r="C2413" s="310" t="str">
        <f t="shared" ref="C2413:J2413" si="1892">IF(C1413="","",C1413)</f>
        <v>答题</v>
      </c>
      <c r="D2413" s="310">
        <f t="shared" si="1892"/>
        <v>3</v>
      </c>
      <c r="E2413" s="309" t="str">
        <f t="shared" si="1889"/>
        <v/>
      </c>
      <c r="F2413" s="310" t="str">
        <f t="shared" si="1892"/>
        <v>夜半时分，你正于军营之中阅读兵书，忽账外出现一鹤发老翁，笑你只读死书，不晓得天下之事，而后向你提出一问……</v>
      </c>
      <c r="G2413" s="310">
        <f t="shared" si="1892"/>
        <v>3</v>
      </c>
      <c r="H2413" s="310" t="str">
        <f t="shared" si="1892"/>
        <v/>
      </c>
      <c r="I2413" s="310" t="str">
        <f t="shared" si="1892"/>
        <v/>
      </c>
      <c r="J2413" s="310" t="str">
        <f t="shared" si="1892"/>
        <v/>
      </c>
      <c r="K2413" s="317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3" t="str">
        <f t="shared" si="1873"/>
        <v/>
      </c>
      <c r="R2413" s="118"/>
    </row>
    <row r="2414" spans="1:18">
      <c r="A2414" s="276">
        <v>2411</v>
      </c>
      <c r="B2414" s="308" t="str">
        <f t="shared" si="1776"/>
        <v>2414,</v>
      </c>
      <c r="C2414" s="310" t="str">
        <f t="shared" ref="C2414:J2414" si="1894">IF(C1414="","",C1414)</f>
        <v>购买</v>
      </c>
      <c r="D2414" s="310">
        <f t="shared" si="1894"/>
        <v>6</v>
      </c>
      <c r="E2414" s="309" t="str">
        <f t="shared" si="1889"/>
        <v/>
      </c>
      <c r="F2414" s="310" t="str">
        <f t="shared" si="1894"/>
        <v>你素闻前方有一商贾之地，可招募将士或购置器械，你查看所剩钱财，犹豫是否前往……</v>
      </c>
      <c r="G2414" s="310">
        <f t="shared" si="1894"/>
        <v>6</v>
      </c>
      <c r="H2414" s="310" t="str">
        <f t="shared" si="1894"/>
        <v/>
      </c>
      <c r="I2414" s="310" t="str">
        <f t="shared" si="1894"/>
        <v/>
      </c>
      <c r="J2414" s="310" t="str">
        <f t="shared" si="1894"/>
        <v/>
      </c>
      <c r="K2414" s="317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3" t="str">
        <f t="shared" si="1873"/>
        <v/>
      </c>
      <c r="R2414" s="118"/>
    </row>
    <row r="2415" spans="1:18">
      <c r="A2415" s="276">
        <v>2412</v>
      </c>
      <c r="B2415" s="308" t="str">
        <f t="shared" si="1776"/>
        <v>2414,2415,</v>
      </c>
      <c r="C2415" s="310" t="str">
        <f t="shared" ref="C2415:J2415" si="1896">IF(C1415="","",C1415)</f>
        <v>矿山</v>
      </c>
      <c r="D2415" s="310">
        <f t="shared" si="1896"/>
        <v>1</v>
      </c>
      <c r="E2415" s="309">
        <f t="shared" si="1889"/>
        <v>586</v>
      </c>
      <c r="F2415" s="310" t="str">
        <f t="shared" si="1896"/>
        <v>探子来报，前方有一座废弃矿山，是否前往探视？</v>
      </c>
      <c r="G2415" s="310">
        <f t="shared" si="1896"/>
        <v>16</v>
      </c>
      <c r="H2415" s="310">
        <f t="shared" si="1896"/>
        <v>4</v>
      </c>
      <c r="I2415" s="310">
        <f t="shared" si="1896"/>
        <v>1</v>
      </c>
      <c r="J2415" s="310" t="str">
        <f t="shared" si="1896"/>
        <v>金</v>
      </c>
      <c r="K2415" s="317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3" t="str">
        <f t="shared" si="1873"/>
        <v/>
      </c>
      <c r="R2415" s="118"/>
    </row>
    <row r="2416" spans="1:18">
      <c r="A2416" s="276">
        <v>2413</v>
      </c>
      <c r="B2416" s="308" t="str">
        <f t="shared" si="1776"/>
        <v>2416,</v>
      </c>
      <c r="C2416" s="310" t="str">
        <f t="shared" ref="C2416:J2416" si="1898">IF(C1416="","",C1416)</f>
        <v>汉中</v>
      </c>
      <c r="D2416" s="310">
        <f t="shared" si="1898"/>
        <v>1</v>
      </c>
      <c r="E2416" s="309">
        <f t="shared" si="1889"/>
        <v>443</v>
      </c>
      <c r="F2416" s="310" t="str">
        <f t="shared" si="1898"/>
        <v>大军行至一城池之下，贼军守将向你叫嚣：此城兵精粮足，城墙坚固，愿阁下知难而退，莫要枉送性命……</v>
      </c>
      <c r="G2416" s="310">
        <f t="shared" si="1898"/>
        <v>9</v>
      </c>
      <c r="H2416" s="310">
        <f t="shared" si="1898"/>
        <v>7</v>
      </c>
      <c r="I2416" s="310">
        <f t="shared" si="1898"/>
        <v>1</v>
      </c>
      <c r="J2416" s="310" t="str">
        <f t="shared" si="1898"/>
        <v>刘表</v>
      </c>
      <c r="K2416" s="317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3" t="str">
        <f t="shared" si="1873"/>
        <v/>
      </c>
      <c r="R2416" s="118"/>
    </row>
    <row r="2417" spans="1:18">
      <c r="A2417" s="276">
        <v>2414</v>
      </c>
      <c r="B2417" s="308" t="str">
        <f t="shared" si="1776"/>
        <v>2416,</v>
      </c>
      <c r="C2417" s="310" t="str">
        <f t="shared" ref="C2417:J2417" si="1900">IF(C1417="","",C1417)</f>
        <v>祁山</v>
      </c>
      <c r="D2417" s="310">
        <f t="shared" si="1900"/>
        <v>8</v>
      </c>
      <c r="E2417" s="309">
        <f t="shared" si="1889"/>
        <v>581</v>
      </c>
      <c r="F2417" s="310" t="str">
        <f t="shared" si="1900"/>
        <v>大军行至荒山野岭之中，忽一伙贼人出现，向你喊道：此山是我开，此树是我栽，要想从此过，留下买路财……</v>
      </c>
      <c r="G2417" s="310">
        <f t="shared" si="1900"/>
        <v>10</v>
      </c>
      <c r="H2417" s="310">
        <f t="shared" si="1900"/>
        <v>8</v>
      </c>
      <c r="I2417" s="310">
        <f t="shared" si="1900"/>
        <v>1</v>
      </c>
      <c r="J2417" s="310" t="str">
        <f t="shared" si="1900"/>
        <v>山贼</v>
      </c>
      <c r="K2417" s="317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3" t="str">
        <f t="shared" si="1873"/>
        <v/>
      </c>
      <c r="R2417" s="118"/>
    </row>
    <row r="2418" spans="1:18">
      <c r="A2418" s="276">
        <v>2415</v>
      </c>
      <c r="B2418" s="308" t="str">
        <f t="shared" si="1776"/>
        <v>2416,</v>
      </c>
      <c r="C2418" s="310" t="str">
        <f t="shared" ref="C2418:J2418" si="1902">IF(C1418="","",C1418)</f>
        <v>江州</v>
      </c>
      <c r="D2418" s="310">
        <f t="shared" si="1902"/>
        <v>1</v>
      </c>
      <c r="E2418" s="309">
        <f t="shared" si="1889"/>
        <v>443</v>
      </c>
      <c r="F2418" s="310" t="str">
        <f t="shared" si="1902"/>
        <v>大军行进数日，探子来报，前方城池已被贼军所占……你前往探视，见贼军早已严阵以待……</v>
      </c>
      <c r="G2418" s="310">
        <f t="shared" si="1902"/>
        <v>11</v>
      </c>
      <c r="H2418" s="310">
        <f t="shared" si="1902"/>
        <v>9</v>
      </c>
      <c r="I2418" s="310">
        <f t="shared" si="1902"/>
        <v>1</v>
      </c>
      <c r="J2418" s="310" t="str">
        <f t="shared" si="1902"/>
        <v>孙策</v>
      </c>
      <c r="K2418" s="317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3" t="str">
        <f t="shared" si="1873"/>
        <v/>
      </c>
      <c r="R2418" s="118"/>
    </row>
    <row r="2419" spans="1:18">
      <c r="A2419" s="276">
        <v>2416</v>
      </c>
      <c r="B2419" s="308" t="str">
        <f t="shared" si="1776"/>
        <v>2417,2418,2419,</v>
      </c>
      <c r="C2419" s="310" t="str">
        <f t="shared" ref="C2419:J2419" si="1904">IF(C1419="","",C1419)</f>
        <v>三选</v>
      </c>
      <c r="D2419" s="310">
        <f t="shared" si="1904"/>
        <v>5</v>
      </c>
      <c r="E2419" s="309" t="str">
        <f t="shared" si="1889"/>
        <v/>
      </c>
      <c r="F2419" s="310" t="str">
        <f t="shared" si="1904"/>
        <v>风和日丽，旌旗招展。大军启程不久，前方探子来报，有一仙人拦路，愿助你一臂之力……</v>
      </c>
      <c r="G2419" s="310">
        <f t="shared" si="1904"/>
        <v>5</v>
      </c>
      <c r="H2419" s="310" t="str">
        <f t="shared" si="1904"/>
        <v/>
      </c>
      <c r="I2419" s="310" t="str">
        <f t="shared" si="1904"/>
        <v/>
      </c>
      <c r="J2419" s="310" t="str">
        <f t="shared" si="1904"/>
        <v/>
      </c>
      <c r="K2419" s="317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3" t="str">
        <f t="shared" si="1873"/>
        <v>,</v>
      </c>
      <c r="R2419" s="118"/>
    </row>
    <row r="2420" spans="1:18">
      <c r="A2420" s="276">
        <v>2417</v>
      </c>
      <c r="B2420" s="308" t="str">
        <f t="shared" si="1776"/>
        <v>2420,</v>
      </c>
      <c r="C2420" s="310" t="str">
        <f t="shared" ref="C2420:J2420" si="1906">IF(C1420="","",C1420)</f>
        <v>黑山</v>
      </c>
      <c r="D2420" s="310">
        <f t="shared" si="1906"/>
        <v>8</v>
      </c>
      <c r="E2420" s="309">
        <f t="shared" si="1889"/>
        <v>581</v>
      </c>
      <c r="F2420" s="310" t="str">
        <f t="shared" si="1906"/>
        <v>大军行至荒山野岭之中，忽一伙贼人出现，向你喊道：此山是我开，此树是我栽，要想从此过，留下买路财……</v>
      </c>
      <c r="G2420" s="310">
        <f t="shared" si="1906"/>
        <v>12</v>
      </c>
      <c r="H2420" s="310">
        <f t="shared" si="1906"/>
        <v>10</v>
      </c>
      <c r="I2420" s="310">
        <f t="shared" si="1906"/>
        <v>1</v>
      </c>
      <c r="J2420" s="310" t="str">
        <f t="shared" si="1906"/>
        <v>山贼</v>
      </c>
      <c r="K2420" s="317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3" t="str">
        <f t="shared" si="1873"/>
        <v/>
      </c>
      <c r="R2420" s="118"/>
    </row>
    <row r="2421" spans="1:18">
      <c r="A2421" s="276">
        <v>2418</v>
      </c>
      <c r="B2421" s="308" t="str">
        <f t="shared" si="1776"/>
        <v>2420,2421,2422,</v>
      </c>
      <c r="C2421" s="310" t="str">
        <f t="shared" ref="C2421:J2421" si="1908">IF(C1421="","",C1421)</f>
        <v>楼兰古城</v>
      </c>
      <c r="D2421" s="310">
        <f t="shared" si="1908"/>
        <v>10</v>
      </c>
      <c r="E2421" s="309">
        <f t="shared" si="1889"/>
        <v>583</v>
      </c>
      <c r="F2421" s="310" t="str">
        <f t="shared" si="1908"/>
        <v>大军行至一荒芜之地，方圆百里了无人烟，令你心生畏惧……正当你要掉头，一座古城忽现于迷雾之中……</v>
      </c>
      <c r="G2421" s="310">
        <f t="shared" si="1908"/>
        <v>13</v>
      </c>
      <c r="H2421" s="310">
        <f t="shared" si="1908"/>
        <v>11</v>
      </c>
      <c r="I2421" s="310">
        <f t="shared" si="1908"/>
        <v>1</v>
      </c>
      <c r="J2421" s="310" t="str">
        <f t="shared" si="1908"/>
        <v>遗迹</v>
      </c>
      <c r="K2421" s="317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3" t="str">
        <f t="shared" si="1873"/>
        <v>,</v>
      </c>
      <c r="R2421" s="118"/>
    </row>
    <row r="2422" spans="1:18">
      <c r="A2422" s="276">
        <v>2419</v>
      </c>
      <c r="B2422" s="308" t="str">
        <f t="shared" ref="B2422:B2485" si="1910">IF(K2422="","",K2422)</f>
        <v>2422,</v>
      </c>
      <c r="C2422" s="310" t="str">
        <f t="shared" ref="C2422:J2422" si="1911">IF(C1422="","",C1422)</f>
        <v>神亭岭</v>
      </c>
      <c r="D2422" s="310">
        <f t="shared" si="1911"/>
        <v>8</v>
      </c>
      <c r="E2422" s="309">
        <f t="shared" si="1889"/>
        <v>581</v>
      </c>
      <c r="F2422" s="310" t="str">
        <f t="shared" si="1911"/>
        <v>大军行至荒山野岭之中，忽一伙贼人出现，向你喊道：此山是我开，此树是我栽，要想从此过，留下买路财……</v>
      </c>
      <c r="G2422" s="310">
        <f t="shared" si="1911"/>
        <v>14</v>
      </c>
      <c r="H2422" s="310">
        <f t="shared" si="1911"/>
        <v>12</v>
      </c>
      <c r="I2422" s="310">
        <f t="shared" si="1911"/>
        <v>1</v>
      </c>
      <c r="J2422" s="310" t="str">
        <f t="shared" si="1911"/>
        <v>山贼</v>
      </c>
      <c r="K2422" s="317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3" t="str">
        <f t="shared" si="1873"/>
        <v/>
      </c>
      <c r="R2422" s="118"/>
    </row>
    <row r="2423" spans="1:18">
      <c r="A2423" s="276">
        <v>2420</v>
      </c>
      <c r="B2423" s="308" t="str">
        <f t="shared" si="1910"/>
        <v>2423,</v>
      </c>
      <c r="C2423" s="310" t="str">
        <f t="shared" ref="C2423:J2423" si="1913">IF(C1423="","",C1423)</f>
        <v>购买</v>
      </c>
      <c r="D2423" s="310">
        <f t="shared" si="1913"/>
        <v>6</v>
      </c>
      <c r="E2423" s="309" t="str">
        <f t="shared" si="1889"/>
        <v/>
      </c>
      <c r="F2423" s="310" t="str">
        <f t="shared" si="1913"/>
        <v>你素闻前方有一商贾之地，可招募将士或购置器械，你查看所剩钱财，犹豫是否前往……</v>
      </c>
      <c r="G2423" s="310">
        <f t="shared" si="1913"/>
        <v>6</v>
      </c>
      <c r="H2423" s="310" t="str">
        <f t="shared" si="1913"/>
        <v/>
      </c>
      <c r="I2423" s="310" t="str">
        <f t="shared" si="1913"/>
        <v/>
      </c>
      <c r="J2423" s="310" t="str">
        <f t="shared" si="1913"/>
        <v/>
      </c>
      <c r="K2423" s="317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3" t="str">
        <f t="shared" si="1873"/>
        <v/>
      </c>
      <c r="R2423" s="118"/>
    </row>
    <row r="2424" spans="1:18">
      <c r="A2424" s="276">
        <v>2421</v>
      </c>
      <c r="B2424" s="308" t="str">
        <f t="shared" si="1910"/>
        <v>2423,</v>
      </c>
      <c r="C2424" s="310" t="str">
        <f t="shared" ref="C2424:J2424" si="1915">IF(C1424="","",C1424)</f>
        <v>鬼城</v>
      </c>
      <c r="D2424" s="310">
        <f t="shared" si="1915"/>
        <v>7</v>
      </c>
      <c r="E2424" s="309">
        <f t="shared" si="1889"/>
        <v>584</v>
      </c>
      <c r="F2424" s="310" t="str">
        <f t="shared" si="1915"/>
        <v>传闻前方乃一座鬼城，常有异兽鬼怪出没……你心生疑虑，不知如何……</v>
      </c>
      <c r="G2424" s="310">
        <f t="shared" si="1915"/>
        <v>9</v>
      </c>
      <c r="H2424" s="310">
        <f t="shared" si="1915"/>
        <v>1</v>
      </c>
      <c r="I2424" s="310">
        <f t="shared" si="1915"/>
        <v>1</v>
      </c>
      <c r="J2424" s="310" t="str">
        <f t="shared" si="1915"/>
        <v/>
      </c>
      <c r="K2424" s="317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3" t="str">
        <f t="shared" si="1873"/>
        <v/>
      </c>
      <c r="R2424" s="118"/>
    </row>
    <row r="2425" spans="1:18">
      <c r="A2425" s="276">
        <v>2422</v>
      </c>
      <c r="B2425" s="308" t="str">
        <f t="shared" si="1910"/>
        <v>2423,</v>
      </c>
      <c r="C2425" s="310" t="str">
        <f t="shared" ref="C2425:J2425" si="1917">IF(C1425="","",C1425)</f>
        <v>回血</v>
      </c>
      <c r="D2425" s="310">
        <f t="shared" si="1917"/>
        <v>4</v>
      </c>
      <c r="E2425" s="309" t="str">
        <f t="shared" si="1889"/>
        <v/>
      </c>
      <c r="F2425" s="310" t="str">
        <f t="shared" si="1917"/>
        <v>大军接连奔波数日，早已人困马乏……正当你忧愁之际，前方忽现一甘泉，你叹曰：此乃天助……</v>
      </c>
      <c r="G2425" s="310">
        <f t="shared" si="1917"/>
        <v>4</v>
      </c>
      <c r="H2425" s="310" t="str">
        <f t="shared" si="1917"/>
        <v/>
      </c>
      <c r="I2425" s="310" t="str">
        <f t="shared" si="1917"/>
        <v/>
      </c>
      <c r="J2425" s="310" t="str">
        <f t="shared" si="1917"/>
        <v/>
      </c>
      <c r="K2425" s="317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3" t="str">
        <f t="shared" si="1873"/>
        <v/>
      </c>
      <c r="R2425" s="118"/>
    </row>
    <row r="2426" spans="1:18">
      <c r="A2426" s="276">
        <v>2423</v>
      </c>
      <c r="B2426" s="308" t="str">
        <f t="shared" si="1910"/>
        <v/>
      </c>
      <c r="C2426" s="310" t="str">
        <f t="shared" ref="C2426:J2426" si="1919">IF(C1426="","",C1426)</f>
        <v>洛阳</v>
      </c>
      <c r="D2426" s="310">
        <f t="shared" si="1919"/>
        <v>1</v>
      </c>
      <c r="E2426" s="309">
        <f t="shared" si="1889"/>
        <v>445</v>
      </c>
      <c r="F2426" s="310" t="str">
        <f t="shared" si="1919"/>
        <v>行军数日，终于到达贼军主力所在之处……鼓角齐鸣,杀声阵阵，一场大战即将到来……</v>
      </c>
      <c r="G2426" s="310">
        <f t="shared" si="1919"/>
        <v>15</v>
      </c>
      <c r="H2426" s="310">
        <f t="shared" si="1919"/>
        <v>2</v>
      </c>
      <c r="I2426" s="310">
        <f t="shared" si="1919"/>
        <v>2</v>
      </c>
      <c r="J2426" s="310" t="str">
        <f t="shared" si="1919"/>
        <v>曹操</v>
      </c>
      <c r="K2426" s="317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3" t="str">
        <f t="shared" si="1873"/>
        <v/>
      </c>
      <c r="R2426" s="118"/>
    </row>
    <row r="2427" spans="1:18">
      <c r="A2427" s="276">
        <v>2424</v>
      </c>
      <c r="B2427" s="308" t="str">
        <f t="shared" si="1910"/>
        <v/>
      </c>
      <c r="C2427" s="310" t="str">
        <f t="shared" ref="C2427:J2427" si="1921">IF(C1427="","",C1427)</f>
        <v/>
      </c>
      <c r="D2427" s="310" t="str">
        <f t="shared" si="1921"/>
        <v/>
      </c>
      <c r="E2427" s="309" t="str">
        <f t="shared" si="1889"/>
        <v/>
      </c>
      <c r="F2427" s="310" t="str">
        <f t="shared" si="1921"/>
        <v/>
      </c>
      <c r="G2427" s="310" t="str">
        <f t="shared" si="1921"/>
        <v/>
      </c>
      <c r="H2427" s="310" t="str">
        <f t="shared" si="1921"/>
        <v/>
      </c>
      <c r="I2427" s="310" t="str">
        <f t="shared" si="1921"/>
        <v/>
      </c>
      <c r="J2427" s="310" t="str">
        <f t="shared" si="1921"/>
        <v/>
      </c>
      <c r="K2427" s="317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3" t="str">
        <f t="shared" si="1873"/>
        <v/>
      </c>
      <c r="R2427" s="118"/>
    </row>
    <row r="2428" spans="1:18">
      <c r="A2428" s="276">
        <v>2425</v>
      </c>
      <c r="B2428" s="308" t="str">
        <f t="shared" si="1910"/>
        <v/>
      </c>
      <c r="C2428" s="310" t="str">
        <f t="shared" ref="C2428:J2428" si="1923">IF(C1428="","",C1428)</f>
        <v/>
      </c>
      <c r="D2428" s="310" t="str">
        <f t="shared" si="1923"/>
        <v/>
      </c>
      <c r="E2428" s="309" t="str">
        <f t="shared" si="1889"/>
        <v/>
      </c>
      <c r="F2428" s="310" t="str">
        <f t="shared" si="1923"/>
        <v/>
      </c>
      <c r="G2428" s="310" t="str">
        <f t="shared" si="1923"/>
        <v/>
      </c>
      <c r="H2428" s="310" t="str">
        <f t="shared" si="1923"/>
        <v/>
      </c>
      <c r="I2428" s="310" t="str">
        <f t="shared" si="1923"/>
        <v/>
      </c>
      <c r="J2428" s="310" t="str">
        <f t="shared" si="1923"/>
        <v/>
      </c>
      <c r="K2428" s="317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3" t="str">
        <f t="shared" si="1873"/>
        <v/>
      </c>
      <c r="R2428" s="118"/>
    </row>
    <row r="2429" spans="1:18">
      <c r="A2429" s="276">
        <v>2426</v>
      </c>
      <c r="B2429" s="308" t="str">
        <f t="shared" si="1910"/>
        <v/>
      </c>
      <c r="C2429" s="310" t="str">
        <f t="shared" ref="C2429:J2429" si="1925">IF(C1429="","",C1429)</f>
        <v/>
      </c>
      <c r="D2429" s="310" t="str">
        <f t="shared" si="1925"/>
        <v/>
      </c>
      <c r="E2429" s="309" t="str">
        <f t="shared" si="1889"/>
        <v/>
      </c>
      <c r="F2429" s="310" t="str">
        <f t="shared" si="1925"/>
        <v/>
      </c>
      <c r="G2429" s="310" t="str">
        <f t="shared" si="1925"/>
        <v/>
      </c>
      <c r="H2429" s="310" t="str">
        <f t="shared" si="1925"/>
        <v/>
      </c>
      <c r="I2429" s="310" t="str">
        <f t="shared" si="1925"/>
        <v/>
      </c>
      <c r="J2429" s="310" t="str">
        <f t="shared" si="1925"/>
        <v/>
      </c>
      <c r="K2429" s="317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3" t="str">
        <f t="shared" si="1873"/>
        <v/>
      </c>
      <c r="R2429" s="118"/>
    </row>
    <row r="2430" spans="1:18">
      <c r="A2430" s="276">
        <v>2427</v>
      </c>
      <c r="B2430" s="308" t="str">
        <f t="shared" si="1910"/>
        <v/>
      </c>
      <c r="C2430" s="310" t="str">
        <f t="shared" ref="C2430:J2430" si="1927">IF(C1430="","",C1430)</f>
        <v/>
      </c>
      <c r="D2430" s="310" t="str">
        <f t="shared" si="1927"/>
        <v/>
      </c>
      <c r="E2430" s="309" t="str">
        <f t="shared" si="1889"/>
        <v/>
      </c>
      <c r="F2430" s="310" t="str">
        <f t="shared" si="1927"/>
        <v/>
      </c>
      <c r="G2430" s="310" t="str">
        <f t="shared" si="1927"/>
        <v/>
      </c>
      <c r="H2430" s="310" t="str">
        <f t="shared" si="1927"/>
        <v/>
      </c>
      <c r="I2430" s="310" t="str">
        <f t="shared" si="1927"/>
        <v/>
      </c>
      <c r="J2430" s="310" t="str">
        <f t="shared" si="1927"/>
        <v/>
      </c>
      <c r="K2430" s="317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3" t="str">
        <f t="shared" si="1873"/>
        <v/>
      </c>
      <c r="R2430" s="118"/>
    </row>
    <row r="2431" spans="1:18">
      <c r="A2431" s="276">
        <v>2428</v>
      </c>
      <c r="B2431" s="308" t="str">
        <f t="shared" si="1910"/>
        <v/>
      </c>
      <c r="C2431" s="310" t="str">
        <f t="shared" ref="C2431:J2431" si="1929">IF(C1431="","",C1431)</f>
        <v/>
      </c>
      <c r="D2431" s="310" t="str">
        <f t="shared" si="1929"/>
        <v/>
      </c>
      <c r="E2431" s="309" t="str">
        <f t="shared" si="1889"/>
        <v/>
      </c>
      <c r="F2431" s="310" t="str">
        <f t="shared" si="1929"/>
        <v/>
      </c>
      <c r="G2431" s="310" t="str">
        <f t="shared" si="1929"/>
        <v/>
      </c>
      <c r="H2431" s="310" t="str">
        <f t="shared" si="1929"/>
        <v/>
      </c>
      <c r="I2431" s="310" t="str">
        <f t="shared" si="1929"/>
        <v/>
      </c>
      <c r="J2431" s="310" t="str">
        <f t="shared" si="1929"/>
        <v/>
      </c>
      <c r="K2431" s="317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3" t="str">
        <f t="shared" si="1873"/>
        <v/>
      </c>
      <c r="R2431" s="118"/>
    </row>
    <row r="2432" spans="1:18">
      <c r="A2432" s="276">
        <v>2429</v>
      </c>
      <c r="B2432" s="308" t="str">
        <f t="shared" si="1910"/>
        <v/>
      </c>
      <c r="C2432" s="310" t="str">
        <f t="shared" ref="C2432:J2432" si="1931">IF(C1432="","",C1432)</f>
        <v/>
      </c>
      <c r="D2432" s="310" t="str">
        <f t="shared" si="1931"/>
        <v/>
      </c>
      <c r="E2432" s="309" t="str">
        <f t="shared" si="1889"/>
        <v/>
      </c>
      <c r="F2432" s="310" t="str">
        <f t="shared" si="1931"/>
        <v/>
      </c>
      <c r="G2432" s="310" t="str">
        <f t="shared" si="1931"/>
        <v/>
      </c>
      <c r="H2432" s="310" t="str">
        <f t="shared" si="1931"/>
        <v/>
      </c>
      <c r="I2432" s="310" t="str">
        <f t="shared" si="1931"/>
        <v/>
      </c>
      <c r="J2432" s="310" t="str">
        <f t="shared" si="1931"/>
        <v/>
      </c>
      <c r="K2432" s="317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3" t="str">
        <f t="shared" si="1873"/>
        <v/>
      </c>
      <c r="R2432" s="118"/>
    </row>
    <row r="2433" spans="1:18">
      <c r="A2433" s="276">
        <v>2430</v>
      </c>
      <c r="B2433" s="308" t="str">
        <f t="shared" si="1910"/>
        <v/>
      </c>
      <c r="C2433" s="310" t="str">
        <f t="shared" ref="C2433:J2433" si="1933">IF(C1433="","",C1433)</f>
        <v/>
      </c>
      <c r="D2433" s="310" t="str">
        <f t="shared" si="1933"/>
        <v/>
      </c>
      <c r="E2433" s="309" t="str">
        <f t="shared" si="1889"/>
        <v/>
      </c>
      <c r="F2433" s="310" t="str">
        <f t="shared" si="1933"/>
        <v/>
      </c>
      <c r="G2433" s="310" t="str">
        <f t="shared" si="1933"/>
        <v/>
      </c>
      <c r="H2433" s="310" t="str">
        <f t="shared" si="1933"/>
        <v/>
      </c>
      <c r="I2433" s="310" t="str">
        <f t="shared" si="1933"/>
        <v/>
      </c>
      <c r="J2433" s="310" t="str">
        <f t="shared" si="1933"/>
        <v/>
      </c>
      <c r="K2433" s="317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3" t="str">
        <f t="shared" si="1873"/>
        <v/>
      </c>
      <c r="R2433" s="118"/>
    </row>
    <row r="2434" spans="1:18">
      <c r="A2434" s="276">
        <v>2431</v>
      </c>
      <c r="B2434" s="308" t="str">
        <f t="shared" si="1910"/>
        <v/>
      </c>
      <c r="C2434" s="310" t="str">
        <f t="shared" ref="C2434:J2434" si="1935">IF(C1434="","",C1434)</f>
        <v/>
      </c>
      <c r="D2434" s="310" t="str">
        <f t="shared" si="1935"/>
        <v/>
      </c>
      <c r="E2434" s="309" t="str">
        <f t="shared" si="1889"/>
        <v/>
      </c>
      <c r="F2434" s="310" t="str">
        <f t="shared" si="1935"/>
        <v/>
      </c>
      <c r="G2434" s="310" t="str">
        <f t="shared" si="1935"/>
        <v/>
      </c>
      <c r="H2434" s="310" t="str">
        <f t="shared" si="1935"/>
        <v/>
      </c>
      <c r="I2434" s="310" t="str">
        <f t="shared" si="1935"/>
        <v/>
      </c>
      <c r="J2434" s="310" t="str">
        <f t="shared" si="1935"/>
        <v/>
      </c>
      <c r="K2434" s="317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3" t="str">
        <f t="shared" si="1873"/>
        <v/>
      </c>
      <c r="R2434" s="118"/>
    </row>
    <row r="2435" spans="1:18">
      <c r="A2435" s="276">
        <v>2432</v>
      </c>
      <c r="B2435" s="308" t="str">
        <f t="shared" si="1910"/>
        <v/>
      </c>
      <c r="C2435" s="310" t="str">
        <f t="shared" ref="C2435:J2435" si="1937">IF(C1435="","",C1435)</f>
        <v/>
      </c>
      <c r="D2435" s="310" t="str">
        <f t="shared" si="1937"/>
        <v/>
      </c>
      <c r="E2435" s="309" t="str">
        <f t="shared" si="1889"/>
        <v/>
      </c>
      <c r="F2435" s="310" t="str">
        <f t="shared" si="1937"/>
        <v/>
      </c>
      <c r="G2435" s="310" t="str">
        <f t="shared" si="1937"/>
        <v/>
      </c>
      <c r="H2435" s="310" t="str">
        <f t="shared" si="1937"/>
        <v/>
      </c>
      <c r="I2435" s="310" t="str">
        <f t="shared" si="1937"/>
        <v/>
      </c>
      <c r="J2435" s="310" t="str">
        <f t="shared" si="1937"/>
        <v/>
      </c>
      <c r="K2435" s="317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3" t="str">
        <f t="shared" si="1873"/>
        <v/>
      </c>
      <c r="R2435" s="118"/>
    </row>
    <row r="2436" spans="1:18">
      <c r="A2436" s="276">
        <v>2433</v>
      </c>
      <c r="B2436" s="308" t="str">
        <f t="shared" si="1910"/>
        <v/>
      </c>
      <c r="C2436" s="310" t="str">
        <f t="shared" ref="C2436:J2436" si="1939">IF(C1436="","",C1436)</f>
        <v/>
      </c>
      <c r="D2436" s="310" t="str">
        <f t="shared" si="1939"/>
        <v/>
      </c>
      <c r="E2436" s="309" t="str">
        <f t="shared" si="1889"/>
        <v/>
      </c>
      <c r="F2436" s="310" t="str">
        <f t="shared" si="1939"/>
        <v/>
      </c>
      <c r="G2436" s="310" t="str">
        <f t="shared" si="1939"/>
        <v/>
      </c>
      <c r="H2436" s="310" t="str">
        <f t="shared" si="1939"/>
        <v/>
      </c>
      <c r="I2436" s="310" t="str">
        <f t="shared" si="1939"/>
        <v/>
      </c>
      <c r="J2436" s="310" t="str">
        <f t="shared" si="1939"/>
        <v/>
      </c>
      <c r="K2436" s="317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3" t="str">
        <f t="shared" si="1873"/>
        <v/>
      </c>
      <c r="R2436" s="118"/>
    </row>
    <row r="2437" spans="1:18">
      <c r="A2437" s="276">
        <v>2434</v>
      </c>
      <c r="B2437" s="308" t="str">
        <f t="shared" si="1910"/>
        <v/>
      </c>
      <c r="C2437" s="310" t="str">
        <f t="shared" ref="C2437:J2437" si="1941">IF(C1437="","",C1437)</f>
        <v/>
      </c>
      <c r="D2437" s="310" t="str">
        <f t="shared" si="1941"/>
        <v/>
      </c>
      <c r="E2437" s="309" t="str">
        <f t="shared" si="1889"/>
        <v/>
      </c>
      <c r="F2437" s="310" t="str">
        <f t="shared" si="1941"/>
        <v/>
      </c>
      <c r="G2437" s="310" t="str">
        <f t="shared" si="1941"/>
        <v/>
      </c>
      <c r="H2437" s="310" t="str">
        <f t="shared" si="1941"/>
        <v/>
      </c>
      <c r="I2437" s="310" t="str">
        <f t="shared" si="1941"/>
        <v/>
      </c>
      <c r="J2437" s="310" t="str">
        <f t="shared" si="1941"/>
        <v/>
      </c>
      <c r="K2437" s="317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3" t="str">
        <f t="shared" si="1873"/>
        <v/>
      </c>
      <c r="R2437" s="118"/>
    </row>
    <row r="2438" spans="1:18">
      <c r="A2438" s="276">
        <v>2435</v>
      </c>
      <c r="B2438" s="308" t="str">
        <f t="shared" si="1910"/>
        <v/>
      </c>
      <c r="C2438" s="310" t="str">
        <f t="shared" ref="C2438:J2438" si="1943">IF(C1438="","",C1438)</f>
        <v/>
      </c>
      <c r="D2438" s="310" t="str">
        <f t="shared" si="1943"/>
        <v/>
      </c>
      <c r="E2438" s="309" t="str">
        <f t="shared" si="1889"/>
        <v/>
      </c>
      <c r="F2438" s="310" t="str">
        <f t="shared" si="1943"/>
        <v/>
      </c>
      <c r="G2438" s="310" t="str">
        <f t="shared" si="1943"/>
        <v/>
      </c>
      <c r="H2438" s="310" t="str">
        <f t="shared" si="1943"/>
        <v/>
      </c>
      <c r="I2438" s="310" t="str">
        <f t="shared" si="1943"/>
        <v/>
      </c>
      <c r="J2438" s="310" t="str">
        <f t="shared" si="1943"/>
        <v/>
      </c>
      <c r="K2438" s="317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3" t="str">
        <f t="shared" si="1873"/>
        <v/>
      </c>
      <c r="R2438" s="118"/>
    </row>
    <row r="2439" spans="1:18">
      <c r="A2439" s="276">
        <v>2436</v>
      </c>
      <c r="B2439" s="308" t="str">
        <f t="shared" si="1910"/>
        <v/>
      </c>
      <c r="C2439" s="310" t="str">
        <f t="shared" ref="C2439:J2439" si="1945">IF(C1439="","",C1439)</f>
        <v/>
      </c>
      <c r="D2439" s="310" t="str">
        <f t="shared" si="1945"/>
        <v/>
      </c>
      <c r="E2439" s="309" t="str">
        <f t="shared" si="1889"/>
        <v/>
      </c>
      <c r="F2439" s="310" t="str">
        <f t="shared" si="1945"/>
        <v/>
      </c>
      <c r="G2439" s="310" t="str">
        <f t="shared" si="1945"/>
        <v/>
      </c>
      <c r="H2439" s="310" t="str">
        <f t="shared" si="1945"/>
        <v/>
      </c>
      <c r="I2439" s="310" t="str">
        <f t="shared" si="1945"/>
        <v/>
      </c>
      <c r="J2439" s="310" t="str">
        <f t="shared" si="1945"/>
        <v/>
      </c>
      <c r="K2439" s="317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3" t="str">
        <f t="shared" si="1873"/>
        <v/>
      </c>
      <c r="R2439" s="118"/>
    </row>
    <row r="2440" spans="1:18">
      <c r="A2440" s="276">
        <v>2437</v>
      </c>
      <c r="B2440" s="308" t="str">
        <f t="shared" si="1910"/>
        <v/>
      </c>
      <c r="C2440" s="310" t="str">
        <f t="shared" ref="C2440:J2440" si="1947">IF(C1440="","",C1440)</f>
        <v/>
      </c>
      <c r="D2440" s="310" t="str">
        <f t="shared" si="1947"/>
        <v/>
      </c>
      <c r="E2440" s="309" t="str">
        <f t="shared" si="1889"/>
        <v/>
      </c>
      <c r="F2440" s="310" t="str">
        <f t="shared" si="1947"/>
        <v/>
      </c>
      <c r="G2440" s="310" t="str">
        <f t="shared" si="1947"/>
        <v/>
      </c>
      <c r="H2440" s="310" t="str">
        <f t="shared" si="1947"/>
        <v/>
      </c>
      <c r="I2440" s="310" t="str">
        <f t="shared" si="1947"/>
        <v/>
      </c>
      <c r="J2440" s="310" t="str">
        <f t="shared" si="1947"/>
        <v/>
      </c>
      <c r="K2440" s="317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3" t="str">
        <f t="shared" si="1873"/>
        <v/>
      </c>
      <c r="R2440" s="118"/>
    </row>
    <row r="2441" spans="1:18">
      <c r="A2441" s="276">
        <v>2438</v>
      </c>
      <c r="B2441" s="308" t="str">
        <f t="shared" si="1910"/>
        <v/>
      </c>
      <c r="C2441" s="310" t="str">
        <f t="shared" ref="C2441:J2441" si="1949">IF(C1441="","",C1441)</f>
        <v/>
      </c>
      <c r="D2441" s="310" t="str">
        <f t="shared" si="1949"/>
        <v/>
      </c>
      <c r="E2441" s="309" t="str">
        <f t="shared" si="1889"/>
        <v/>
      </c>
      <c r="F2441" s="310" t="str">
        <f t="shared" si="1949"/>
        <v/>
      </c>
      <c r="G2441" s="310" t="str">
        <f t="shared" si="1949"/>
        <v/>
      </c>
      <c r="H2441" s="310" t="str">
        <f t="shared" si="1949"/>
        <v/>
      </c>
      <c r="I2441" s="310" t="str">
        <f t="shared" si="1949"/>
        <v/>
      </c>
      <c r="J2441" s="310" t="str">
        <f t="shared" si="1949"/>
        <v/>
      </c>
      <c r="K2441" s="317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3" t="str">
        <f t="shared" si="1873"/>
        <v/>
      </c>
      <c r="R2441" s="118"/>
    </row>
    <row r="2442" spans="1:18">
      <c r="A2442" s="276">
        <v>2439</v>
      </c>
      <c r="B2442" s="308" t="str">
        <f t="shared" si="1910"/>
        <v/>
      </c>
      <c r="C2442" s="310" t="str">
        <f t="shared" ref="C2442:J2442" si="1951">IF(C1442="","",C1442)</f>
        <v/>
      </c>
      <c r="D2442" s="310" t="str">
        <f t="shared" si="1951"/>
        <v/>
      </c>
      <c r="E2442" s="309" t="str">
        <f t="shared" si="1889"/>
        <v/>
      </c>
      <c r="F2442" s="310" t="str">
        <f t="shared" si="1951"/>
        <v/>
      </c>
      <c r="G2442" s="310" t="str">
        <f t="shared" si="1951"/>
        <v/>
      </c>
      <c r="H2442" s="310" t="str">
        <f t="shared" si="1951"/>
        <v/>
      </c>
      <c r="I2442" s="310" t="str">
        <f t="shared" si="1951"/>
        <v/>
      </c>
      <c r="J2442" s="310" t="str">
        <f t="shared" si="1951"/>
        <v/>
      </c>
      <c r="K2442" s="317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3" t="str">
        <f t="shared" si="1873"/>
        <v/>
      </c>
      <c r="R2442" s="118"/>
    </row>
    <row r="2443" spans="1:18">
      <c r="A2443" s="276">
        <v>2440</v>
      </c>
      <c r="B2443" s="308" t="str">
        <f t="shared" si="1910"/>
        <v/>
      </c>
      <c r="C2443" s="310" t="str">
        <f t="shared" ref="C2443:J2443" si="1953">IF(C1443="","",C1443)</f>
        <v/>
      </c>
      <c r="D2443" s="310" t="str">
        <f t="shared" si="1953"/>
        <v/>
      </c>
      <c r="E2443" s="309" t="str">
        <f t="shared" si="1889"/>
        <v/>
      </c>
      <c r="F2443" s="310" t="str">
        <f t="shared" si="1953"/>
        <v/>
      </c>
      <c r="G2443" s="310" t="str">
        <f t="shared" si="1953"/>
        <v/>
      </c>
      <c r="H2443" s="310" t="str">
        <f t="shared" si="1953"/>
        <v/>
      </c>
      <c r="I2443" s="310" t="str">
        <f t="shared" si="1953"/>
        <v/>
      </c>
      <c r="J2443" s="310" t="str">
        <f t="shared" si="1953"/>
        <v/>
      </c>
      <c r="K2443" s="317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3" t="str">
        <f t="shared" si="1873"/>
        <v/>
      </c>
      <c r="R2443" s="118"/>
    </row>
    <row r="2444" spans="1:18">
      <c r="A2444" s="276">
        <v>2441</v>
      </c>
      <c r="B2444" s="308" t="str">
        <f t="shared" si="1910"/>
        <v/>
      </c>
      <c r="C2444" s="310" t="str">
        <f t="shared" ref="C2444:J2444" si="1955">IF(C1444="","",C1444)</f>
        <v/>
      </c>
      <c r="D2444" s="310" t="str">
        <f t="shared" si="1955"/>
        <v/>
      </c>
      <c r="E2444" s="309" t="str">
        <f t="shared" si="1889"/>
        <v/>
      </c>
      <c r="F2444" s="310" t="str">
        <f t="shared" si="1955"/>
        <v/>
      </c>
      <c r="G2444" s="310" t="str">
        <f t="shared" si="1955"/>
        <v/>
      </c>
      <c r="H2444" s="310" t="str">
        <f t="shared" si="1955"/>
        <v/>
      </c>
      <c r="I2444" s="310" t="str">
        <f t="shared" si="1955"/>
        <v/>
      </c>
      <c r="J2444" s="310" t="str">
        <f t="shared" si="1955"/>
        <v/>
      </c>
      <c r="K2444" s="317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3" t="str">
        <f t="shared" si="1873"/>
        <v/>
      </c>
      <c r="R2444" s="118"/>
    </row>
    <row r="2445" spans="1:18">
      <c r="A2445" s="276">
        <v>2442</v>
      </c>
      <c r="B2445" s="308" t="str">
        <f t="shared" si="1910"/>
        <v/>
      </c>
      <c r="C2445" s="310" t="str">
        <f t="shared" ref="C2445:J2445" si="1957">IF(C1445="","",C1445)</f>
        <v/>
      </c>
      <c r="D2445" s="310" t="str">
        <f t="shared" si="1957"/>
        <v/>
      </c>
      <c r="E2445" s="309" t="str">
        <f t="shared" si="1889"/>
        <v/>
      </c>
      <c r="F2445" s="310" t="str">
        <f t="shared" si="1957"/>
        <v/>
      </c>
      <c r="G2445" s="310" t="str">
        <f t="shared" si="1957"/>
        <v/>
      </c>
      <c r="H2445" s="310" t="str">
        <f t="shared" si="1957"/>
        <v/>
      </c>
      <c r="I2445" s="310" t="str">
        <f t="shared" si="1957"/>
        <v/>
      </c>
      <c r="J2445" s="310" t="str">
        <f t="shared" si="1957"/>
        <v/>
      </c>
      <c r="K2445" s="317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3" t="str">
        <f t="shared" si="1873"/>
        <v/>
      </c>
      <c r="R2445" s="118"/>
    </row>
    <row r="2446" spans="1:18">
      <c r="A2446" s="276">
        <v>2443</v>
      </c>
      <c r="B2446" s="308" t="str">
        <f t="shared" si="1910"/>
        <v/>
      </c>
      <c r="C2446" s="310" t="str">
        <f t="shared" ref="C2446:J2446" si="1959">IF(C1446="","",C1446)</f>
        <v/>
      </c>
      <c r="D2446" s="310" t="str">
        <f t="shared" si="1959"/>
        <v/>
      </c>
      <c r="E2446" s="309" t="str">
        <f t="shared" si="1889"/>
        <v/>
      </c>
      <c r="F2446" s="310" t="str">
        <f t="shared" si="1959"/>
        <v/>
      </c>
      <c r="G2446" s="310" t="str">
        <f t="shared" si="1959"/>
        <v/>
      </c>
      <c r="H2446" s="310" t="str">
        <f t="shared" si="1959"/>
        <v/>
      </c>
      <c r="I2446" s="310" t="str">
        <f t="shared" si="1959"/>
        <v/>
      </c>
      <c r="J2446" s="310" t="str">
        <f t="shared" si="1959"/>
        <v/>
      </c>
      <c r="K2446" s="317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3" t="str">
        <f t="shared" si="1873"/>
        <v/>
      </c>
      <c r="R2446" s="118"/>
    </row>
    <row r="2447" spans="1:18">
      <c r="A2447" s="276">
        <v>2444</v>
      </c>
      <c r="B2447" s="308" t="str">
        <f t="shared" si="1910"/>
        <v/>
      </c>
      <c r="C2447" s="310" t="str">
        <f t="shared" ref="C2447:J2447" si="1961">IF(C1447="","",C1447)</f>
        <v/>
      </c>
      <c r="D2447" s="310" t="str">
        <f t="shared" si="1961"/>
        <v/>
      </c>
      <c r="E2447" s="309" t="str">
        <f t="shared" si="1889"/>
        <v/>
      </c>
      <c r="F2447" s="310" t="str">
        <f t="shared" si="1961"/>
        <v/>
      </c>
      <c r="G2447" s="310" t="str">
        <f t="shared" si="1961"/>
        <v/>
      </c>
      <c r="H2447" s="310" t="str">
        <f t="shared" si="1961"/>
        <v/>
      </c>
      <c r="I2447" s="310" t="str">
        <f t="shared" si="1961"/>
        <v/>
      </c>
      <c r="J2447" s="310" t="str">
        <f t="shared" si="1961"/>
        <v/>
      </c>
      <c r="K2447" s="317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3" t="str">
        <f t="shared" si="1873"/>
        <v/>
      </c>
      <c r="R2447" s="118"/>
    </row>
    <row r="2448" spans="1:18">
      <c r="A2448" s="276">
        <v>2445</v>
      </c>
      <c r="B2448" s="308" t="str">
        <f t="shared" si="1910"/>
        <v/>
      </c>
      <c r="C2448" s="310" t="str">
        <f t="shared" ref="C2448:J2448" si="1963">IF(C1448="","",C1448)</f>
        <v/>
      </c>
      <c r="D2448" s="310" t="str">
        <f t="shared" si="1963"/>
        <v/>
      </c>
      <c r="E2448" s="309" t="str">
        <f t="shared" si="1889"/>
        <v/>
      </c>
      <c r="F2448" s="310" t="str">
        <f t="shared" si="1963"/>
        <v/>
      </c>
      <c r="G2448" s="310" t="str">
        <f t="shared" si="1963"/>
        <v/>
      </c>
      <c r="H2448" s="310" t="str">
        <f t="shared" si="1963"/>
        <v/>
      </c>
      <c r="I2448" s="310" t="str">
        <f t="shared" si="1963"/>
        <v/>
      </c>
      <c r="J2448" s="310" t="str">
        <f t="shared" si="1963"/>
        <v/>
      </c>
      <c r="K2448" s="317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3" t="str">
        <f t="shared" si="1873"/>
        <v/>
      </c>
      <c r="R2448" s="118"/>
    </row>
    <row r="2449" spans="1:18">
      <c r="A2449" s="276">
        <v>2446</v>
      </c>
      <c r="B2449" s="308" t="str">
        <f t="shared" si="1910"/>
        <v/>
      </c>
      <c r="C2449" s="310" t="str">
        <f t="shared" ref="C2449:J2449" si="1965">IF(C1449="","",C1449)</f>
        <v/>
      </c>
      <c r="D2449" s="310" t="str">
        <f t="shared" si="1965"/>
        <v/>
      </c>
      <c r="E2449" s="309" t="str">
        <f t="shared" si="1889"/>
        <v/>
      </c>
      <c r="F2449" s="310" t="str">
        <f t="shared" si="1965"/>
        <v/>
      </c>
      <c r="G2449" s="310" t="str">
        <f t="shared" si="1965"/>
        <v/>
      </c>
      <c r="H2449" s="310" t="str">
        <f t="shared" si="1965"/>
        <v/>
      </c>
      <c r="I2449" s="310" t="str">
        <f t="shared" si="1965"/>
        <v/>
      </c>
      <c r="J2449" s="310" t="str">
        <f t="shared" si="1965"/>
        <v/>
      </c>
      <c r="K2449" s="317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3" t="str">
        <f t="shared" si="1873"/>
        <v/>
      </c>
      <c r="R2449" s="118"/>
    </row>
    <row r="2450" spans="1:18">
      <c r="A2450" s="276">
        <v>2447</v>
      </c>
      <c r="B2450" s="308" t="str">
        <f t="shared" si="1910"/>
        <v/>
      </c>
      <c r="C2450" s="310" t="str">
        <f t="shared" ref="C2450:J2450" si="1967">IF(C1450="","",C1450)</f>
        <v/>
      </c>
      <c r="D2450" s="310" t="str">
        <f t="shared" si="1967"/>
        <v/>
      </c>
      <c r="E2450" s="309" t="str">
        <f t="shared" si="1889"/>
        <v/>
      </c>
      <c r="F2450" s="310" t="str">
        <f t="shared" si="1967"/>
        <v/>
      </c>
      <c r="G2450" s="310" t="str">
        <f t="shared" si="1967"/>
        <v/>
      </c>
      <c r="H2450" s="310" t="str">
        <f t="shared" si="1967"/>
        <v/>
      </c>
      <c r="I2450" s="310" t="str">
        <f t="shared" si="1967"/>
        <v/>
      </c>
      <c r="J2450" s="310" t="str">
        <f t="shared" si="1967"/>
        <v/>
      </c>
      <c r="K2450" s="317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3" t="str">
        <f t="shared" si="1873"/>
        <v/>
      </c>
      <c r="R2450" s="118"/>
    </row>
    <row r="2451" spans="1:18">
      <c r="A2451" s="276">
        <v>2448</v>
      </c>
      <c r="B2451" s="308" t="str">
        <f t="shared" si="1910"/>
        <v/>
      </c>
      <c r="C2451" s="310" t="str">
        <f t="shared" ref="C2451:J2451" si="1969">IF(C1451="","",C1451)</f>
        <v/>
      </c>
      <c r="D2451" s="310" t="str">
        <f t="shared" si="1969"/>
        <v/>
      </c>
      <c r="E2451" s="309" t="str">
        <f t="shared" si="1889"/>
        <v/>
      </c>
      <c r="F2451" s="310" t="str">
        <f t="shared" si="1969"/>
        <v/>
      </c>
      <c r="G2451" s="310" t="str">
        <f t="shared" si="1969"/>
        <v/>
      </c>
      <c r="H2451" s="310" t="str">
        <f t="shared" si="1969"/>
        <v/>
      </c>
      <c r="I2451" s="310" t="str">
        <f t="shared" si="1969"/>
        <v/>
      </c>
      <c r="J2451" s="310" t="str">
        <f t="shared" si="1969"/>
        <v/>
      </c>
      <c r="K2451" s="317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3" t="str">
        <f t="shared" si="1873"/>
        <v/>
      </c>
      <c r="R2451" s="118"/>
    </row>
    <row r="2452" spans="1:18">
      <c r="A2452" s="276">
        <v>2449</v>
      </c>
      <c r="B2452" s="308" t="str">
        <f t="shared" si="1910"/>
        <v/>
      </c>
      <c r="C2452" s="310" t="str">
        <f t="shared" ref="C2452:J2452" si="1971">IF(C1452="","",C1452)</f>
        <v/>
      </c>
      <c r="D2452" s="310" t="str">
        <f t="shared" si="1971"/>
        <v/>
      </c>
      <c r="E2452" s="309" t="str">
        <f t="shared" si="1889"/>
        <v/>
      </c>
      <c r="F2452" s="310" t="str">
        <f t="shared" si="1971"/>
        <v/>
      </c>
      <c r="G2452" s="310" t="str">
        <f t="shared" si="1971"/>
        <v/>
      </c>
      <c r="H2452" s="310" t="str">
        <f t="shared" si="1971"/>
        <v/>
      </c>
      <c r="I2452" s="310" t="str">
        <f t="shared" si="1971"/>
        <v/>
      </c>
      <c r="J2452" s="310" t="str">
        <f t="shared" si="1971"/>
        <v/>
      </c>
      <c r="K2452" s="317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3" t="str">
        <f t="shared" si="1873"/>
        <v/>
      </c>
      <c r="R2452" s="118"/>
    </row>
    <row r="2453" ht="14.25" spans="1:18">
      <c r="A2453" s="276">
        <v>2450</v>
      </c>
      <c r="B2453" s="340" t="str">
        <f t="shared" si="1910"/>
        <v/>
      </c>
      <c r="C2453" s="196" t="str">
        <f t="shared" ref="C2453:J2453" si="1973">IF(C1453="","",C1453)</f>
        <v/>
      </c>
      <c r="D2453" s="196" t="str">
        <f t="shared" si="1973"/>
        <v/>
      </c>
      <c r="E2453" s="341" t="str">
        <f t="shared" si="1889"/>
        <v/>
      </c>
      <c r="F2453" s="196" t="str">
        <f t="shared" si="1973"/>
        <v/>
      </c>
      <c r="G2453" s="196" t="str">
        <f t="shared" si="1973"/>
        <v/>
      </c>
      <c r="H2453" s="196" t="str">
        <f t="shared" si="1973"/>
        <v/>
      </c>
      <c r="I2453" s="196" t="str">
        <f t="shared" si="1973"/>
        <v/>
      </c>
      <c r="J2453" s="196" t="str">
        <f t="shared" si="1973"/>
        <v/>
      </c>
      <c r="K2453" s="342" t="str">
        <f t="shared" si="1868"/>
        <v/>
      </c>
      <c r="L2453" s="343" t="str">
        <f t="shared" ref="L2453:P2453" si="1974">IF(L1453="","",L1453+1000)</f>
        <v/>
      </c>
      <c r="M2453" s="343" t="str">
        <f t="shared" si="1891"/>
        <v/>
      </c>
      <c r="N2453" s="343" t="str">
        <f t="shared" si="1974"/>
        <v/>
      </c>
      <c r="O2453" s="343" t="str">
        <f t="shared" si="1872"/>
        <v/>
      </c>
      <c r="P2453" s="343" t="str">
        <f t="shared" si="1974"/>
        <v/>
      </c>
      <c r="Q2453" s="344" t="str">
        <f t="shared" si="1873"/>
        <v/>
      </c>
      <c r="R2453" s="178"/>
    </row>
    <row r="2454" spans="1:18">
      <c r="A2454" s="276">
        <v>2451</v>
      </c>
      <c r="B2454" s="306" t="str">
        <f t="shared" si="1910"/>
        <v>2452,2453,2454,</v>
      </c>
      <c r="C2454" s="275" t="str">
        <f t="shared" ref="C2454:J2454" si="1975">IF(C1454="","",C1454)</f>
        <v>三选</v>
      </c>
      <c r="D2454" s="275">
        <f t="shared" si="1975"/>
        <v>5</v>
      </c>
      <c r="E2454" s="307" t="str">
        <f t="shared" si="1889"/>
        <v/>
      </c>
      <c r="F2454" s="275" t="str">
        <f t="shared" si="1975"/>
        <v>风和日丽，旌旗招展。大军启程不久，前方探子来报，有一仙人拦路，愿助你一臂之力……</v>
      </c>
      <c r="G2454" s="275">
        <f t="shared" si="1975"/>
        <v>5</v>
      </c>
      <c r="H2454" s="275" t="str">
        <f t="shared" si="1975"/>
        <v/>
      </c>
      <c r="I2454" s="275" t="str">
        <f t="shared" si="1975"/>
        <v/>
      </c>
      <c r="J2454" s="275" t="str">
        <f t="shared" si="1975"/>
        <v/>
      </c>
      <c r="K2454" s="324" t="str">
        <f t="shared" si="1868"/>
        <v>2452,2453,2454,</v>
      </c>
      <c r="L2454" s="325">
        <f t="shared" ref="L2454:P2454" si="1976">IF(L1454="","",L1454+1000)</f>
        <v>2452</v>
      </c>
      <c r="M2454" s="325" t="str">
        <f t="shared" si="1891"/>
        <v>,</v>
      </c>
      <c r="N2454" s="325">
        <f t="shared" si="1976"/>
        <v>2453</v>
      </c>
      <c r="O2454" s="269" t="str">
        <f t="shared" ref="O2454:O2503" si="1977">IF(O1454="","",O1454)</f>
        <v>,</v>
      </c>
      <c r="P2454" s="325">
        <f t="shared" si="1976"/>
        <v>2454</v>
      </c>
      <c r="Q2454" s="333" t="str">
        <f t="shared" ref="Q2454:Q2503" si="1978">IF(Q1454="","",Q1454)</f>
        <v>,</v>
      </c>
      <c r="R2454" s="177" t="s">
        <v>2256</v>
      </c>
    </row>
    <row r="2455" spans="1:18">
      <c r="A2455" s="276">
        <v>2452</v>
      </c>
      <c r="B2455" s="308" t="str">
        <f t="shared" si="1910"/>
        <v>2455,</v>
      </c>
      <c r="C2455" s="310" t="str">
        <f t="shared" ref="C2455:J2455" si="1979">IF(C1455="","",C1455)</f>
        <v>下邳</v>
      </c>
      <c r="D2455" s="310">
        <f t="shared" si="1979"/>
        <v>1</v>
      </c>
      <c r="E2455" s="309">
        <f t="shared" si="1889"/>
        <v>446</v>
      </c>
      <c r="F2455" s="310" t="str">
        <f t="shared" si="1979"/>
        <v>大军行进数日，探子来报，前方城池已被贼军所占……你前往探视，见贼军早已严阵以待……</v>
      </c>
      <c r="G2455" s="310">
        <f t="shared" si="1979"/>
        <v>9</v>
      </c>
      <c r="H2455" s="310">
        <f t="shared" si="1979"/>
        <v>1</v>
      </c>
      <c r="I2455" s="310">
        <f t="shared" si="1979"/>
        <v>1</v>
      </c>
      <c r="J2455" s="310" t="str">
        <f t="shared" si="1979"/>
        <v>袁绍</v>
      </c>
      <c r="K2455" s="317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3" t="str">
        <f t="shared" si="1978"/>
        <v/>
      </c>
      <c r="R2455" s="118"/>
    </row>
    <row r="2456" spans="1:18">
      <c r="A2456" s="276">
        <v>2453</v>
      </c>
      <c r="B2456" s="308" t="str">
        <f t="shared" si="1910"/>
        <v>2456,</v>
      </c>
      <c r="C2456" s="310" t="str">
        <f t="shared" ref="C2456:J2456" si="1981">IF(C1456="","",C1456)</f>
        <v>空城</v>
      </c>
      <c r="D2456" s="310">
        <f t="shared" si="1981"/>
        <v>7</v>
      </c>
      <c r="E2456" s="309">
        <f t="shared" si="1889"/>
        <v>595</v>
      </c>
      <c r="F2456" s="310" t="str">
        <f t="shared" si="1981"/>
        <v>探子来报，前方乃一座空城，可借道而行……</v>
      </c>
      <c r="G2456" s="310">
        <f t="shared" si="1981"/>
        <v>10</v>
      </c>
      <c r="H2456" s="310">
        <f t="shared" si="1981"/>
        <v>2</v>
      </c>
      <c r="I2456" s="310">
        <f t="shared" si="1981"/>
        <v>1</v>
      </c>
      <c r="J2456" s="310" t="str">
        <f t="shared" si="1981"/>
        <v/>
      </c>
      <c r="K2456" s="317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3" t="str">
        <f t="shared" si="1978"/>
        <v/>
      </c>
      <c r="R2456" s="118"/>
    </row>
    <row r="2457" spans="1:18">
      <c r="A2457" s="276">
        <v>2454</v>
      </c>
      <c r="B2457" s="308" t="str">
        <f t="shared" si="1910"/>
        <v>2457,</v>
      </c>
      <c r="C2457" s="310" t="str">
        <f t="shared" ref="C2457:J2457" si="1983">IF(C1457="","",C1457)</f>
        <v>小沛</v>
      </c>
      <c r="D2457" s="310">
        <f t="shared" si="1983"/>
        <v>1</v>
      </c>
      <c r="E2457" s="309">
        <f t="shared" si="1889"/>
        <v>446</v>
      </c>
      <c r="F2457" s="310" t="str">
        <f t="shared" si="1983"/>
        <v>大军行至一城池之下，贼军守将向你叫嚣：此城兵精粮足，城墙坚固，愿阁下知难而退，莫要枉送性命……</v>
      </c>
      <c r="G2457" s="310">
        <f t="shared" si="1983"/>
        <v>11</v>
      </c>
      <c r="H2457" s="310">
        <f t="shared" si="1983"/>
        <v>3</v>
      </c>
      <c r="I2457" s="310">
        <f t="shared" si="1983"/>
        <v>1</v>
      </c>
      <c r="J2457" s="310" t="str">
        <f t="shared" si="1983"/>
        <v>刘表</v>
      </c>
      <c r="K2457" s="317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3" t="str">
        <f t="shared" si="1978"/>
        <v/>
      </c>
      <c r="R2457" s="118"/>
    </row>
    <row r="2458" spans="1:18">
      <c r="A2458" s="276">
        <v>2455</v>
      </c>
      <c r="B2458" s="308" t="str">
        <f t="shared" si="1910"/>
        <v>2458,2459,</v>
      </c>
      <c r="C2458" s="310" t="str">
        <f t="shared" ref="C2458:J2458" si="1985">IF(C1458="","",C1458)</f>
        <v>矿山</v>
      </c>
      <c r="D2458" s="310">
        <f t="shared" si="1985"/>
        <v>1</v>
      </c>
      <c r="E2458" s="309">
        <f t="shared" si="1889"/>
        <v>596</v>
      </c>
      <c r="F2458" s="310" t="str">
        <f t="shared" si="1985"/>
        <v>探子来报，前方有一座废弃矿山，是否前往探视？</v>
      </c>
      <c r="G2458" s="310">
        <f t="shared" si="1985"/>
        <v>16</v>
      </c>
      <c r="H2458" s="310">
        <f t="shared" si="1985"/>
        <v>4</v>
      </c>
      <c r="I2458" s="310">
        <f t="shared" si="1985"/>
        <v>1</v>
      </c>
      <c r="J2458" s="310" t="str">
        <f t="shared" si="1985"/>
        <v>金</v>
      </c>
      <c r="K2458" s="317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3" t="str">
        <f t="shared" si="1978"/>
        <v/>
      </c>
      <c r="R2458" s="118"/>
    </row>
    <row r="2459" spans="1:18">
      <c r="A2459" s="276">
        <v>2456</v>
      </c>
      <c r="B2459" s="308" t="str">
        <f t="shared" si="1910"/>
        <v>2459,</v>
      </c>
      <c r="C2459" s="310" t="str">
        <f t="shared" ref="C2459:J2459" si="1987">IF(C1459="","",C1459)</f>
        <v>天荡山</v>
      </c>
      <c r="D2459" s="310">
        <f t="shared" si="1987"/>
        <v>8</v>
      </c>
      <c r="E2459" s="309">
        <f t="shared" si="1889"/>
        <v>591</v>
      </c>
      <c r="F2459" s="310" t="str">
        <f t="shared" si="1987"/>
        <v>大军行至荒山野岭之中，忽一伙贼人出现，向你喊道：此山是我开，此树是我栽，要想从此过，留下买路财……</v>
      </c>
      <c r="G2459" s="310">
        <f t="shared" si="1987"/>
        <v>12</v>
      </c>
      <c r="H2459" s="310">
        <f t="shared" si="1987"/>
        <v>4</v>
      </c>
      <c r="I2459" s="310">
        <f t="shared" si="1987"/>
        <v>1</v>
      </c>
      <c r="J2459" s="310" t="str">
        <f t="shared" si="1987"/>
        <v>山贼</v>
      </c>
      <c r="K2459" s="317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3" t="str">
        <f t="shared" si="1978"/>
        <v/>
      </c>
      <c r="R2459" s="118"/>
    </row>
    <row r="2460" spans="1:18">
      <c r="A2460" s="276">
        <v>2457</v>
      </c>
      <c r="B2460" s="308" t="str">
        <f t="shared" si="1910"/>
        <v>2459,2460,</v>
      </c>
      <c r="C2460" s="310" t="str">
        <f t="shared" ref="C2460:J2460" si="1989">IF(C1460="","",C1460)</f>
        <v>答题</v>
      </c>
      <c r="D2460" s="310">
        <f t="shared" si="1989"/>
        <v>3</v>
      </c>
      <c r="E2460" s="309" t="str">
        <f t="shared" si="1889"/>
        <v/>
      </c>
      <c r="F2460" s="310" t="str">
        <f t="shared" si="1989"/>
        <v>夜半时分，你正于军营之中阅读兵书，忽账外出现一鹤发老翁，笑你只读死书，不晓得天下之事，而后向你提出一问……</v>
      </c>
      <c r="G2460" s="310">
        <f t="shared" si="1989"/>
        <v>3</v>
      </c>
      <c r="H2460" s="310" t="str">
        <f t="shared" si="1989"/>
        <v/>
      </c>
      <c r="I2460" s="310" t="str">
        <f t="shared" si="1989"/>
        <v/>
      </c>
      <c r="J2460" s="310" t="str">
        <f t="shared" si="1989"/>
        <v/>
      </c>
      <c r="K2460" s="317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3" t="str">
        <f t="shared" si="1978"/>
        <v/>
      </c>
      <c r="R2460" s="118"/>
    </row>
    <row r="2461" spans="1:18">
      <c r="A2461" s="276">
        <v>2458</v>
      </c>
      <c r="B2461" s="308" t="str">
        <f t="shared" si="1910"/>
        <v>2461,</v>
      </c>
      <c r="C2461" s="310" t="str">
        <f t="shared" ref="C2461:J2461" si="1991">IF(C1461="","",C1461)</f>
        <v>铁笼山</v>
      </c>
      <c r="D2461" s="310">
        <f t="shared" si="1991"/>
        <v>8</v>
      </c>
      <c r="E2461" s="309">
        <f t="shared" si="1889"/>
        <v>591</v>
      </c>
      <c r="F2461" s="310" t="str">
        <f t="shared" si="1991"/>
        <v>大军行至荒山野岭之中，忽一伙贼人出现，向你喊道：此山是我开，此树是我栽，要想从此过，留下买路财……</v>
      </c>
      <c r="G2461" s="310">
        <f t="shared" si="1991"/>
        <v>13</v>
      </c>
      <c r="H2461" s="310">
        <f t="shared" si="1991"/>
        <v>5</v>
      </c>
      <c r="I2461" s="310">
        <f t="shared" si="1991"/>
        <v>1</v>
      </c>
      <c r="J2461" s="310" t="str">
        <f t="shared" si="1991"/>
        <v>山贼</v>
      </c>
      <c r="K2461" s="317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3" t="str">
        <f t="shared" si="1978"/>
        <v/>
      </c>
      <c r="R2461" s="118"/>
    </row>
    <row r="2462" spans="1:18">
      <c r="A2462" s="276">
        <v>2459</v>
      </c>
      <c r="B2462" s="308" t="str">
        <f t="shared" si="1910"/>
        <v>2462,</v>
      </c>
      <c r="C2462" s="310" t="str">
        <f t="shared" ref="C2462:J2462" si="1993">IF(C1462="","",C1462)</f>
        <v>柴桑</v>
      </c>
      <c r="D2462" s="310">
        <f t="shared" si="1993"/>
        <v>1</v>
      </c>
      <c r="E2462" s="309">
        <f t="shared" si="1889"/>
        <v>447</v>
      </c>
      <c r="F2462" s="310" t="str">
        <f t="shared" si="1993"/>
        <v>大军行至一城池之下，贼军守将向你叫嚣：此城兵精粮足，城墙坚固，愿阁下知难而退，莫要枉送性命……</v>
      </c>
      <c r="G2462" s="310">
        <f t="shared" si="1993"/>
        <v>14</v>
      </c>
      <c r="H2462" s="310">
        <f t="shared" si="1993"/>
        <v>6</v>
      </c>
      <c r="I2462" s="310">
        <f t="shared" si="1993"/>
        <v>1</v>
      </c>
      <c r="J2462" s="310" t="str">
        <f t="shared" si="1993"/>
        <v>马腾</v>
      </c>
      <c r="K2462" s="317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3" t="str">
        <f t="shared" si="1978"/>
        <v/>
      </c>
      <c r="R2462" s="118"/>
    </row>
    <row r="2463" spans="1:18">
      <c r="A2463" s="276">
        <v>2460</v>
      </c>
      <c r="B2463" s="308" t="str">
        <f t="shared" si="1910"/>
        <v>2463,</v>
      </c>
      <c r="C2463" s="310" t="str">
        <f t="shared" ref="C2463:J2463" si="1995">IF(C1463="","",C1463)</f>
        <v>凤鸣山</v>
      </c>
      <c r="D2463" s="310">
        <f t="shared" si="1995"/>
        <v>8</v>
      </c>
      <c r="E2463" s="309">
        <f t="shared" si="1889"/>
        <v>591</v>
      </c>
      <c r="F2463" s="310" t="str">
        <f t="shared" si="1995"/>
        <v>大军行至荒山野岭之中，忽一伙贼人出现，向你喊道：此山是我开，此树是我栽，要想从此过，留下买路财……</v>
      </c>
      <c r="G2463" s="310">
        <f t="shared" si="1995"/>
        <v>9</v>
      </c>
      <c r="H2463" s="310">
        <f t="shared" si="1995"/>
        <v>7</v>
      </c>
      <c r="I2463" s="310">
        <f t="shared" si="1995"/>
        <v>1</v>
      </c>
      <c r="J2463" s="310" t="str">
        <f t="shared" si="1995"/>
        <v>山贼</v>
      </c>
      <c r="K2463" s="317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3" t="str">
        <f t="shared" si="1978"/>
        <v/>
      </c>
      <c r="R2463" s="118"/>
    </row>
    <row r="2464" spans="1:18">
      <c r="A2464" s="276">
        <v>2461</v>
      </c>
      <c r="B2464" s="308" t="str">
        <f t="shared" si="1910"/>
        <v>2464,</v>
      </c>
      <c r="C2464" s="310" t="str">
        <f t="shared" ref="C2464:J2464" si="1997">IF(C1464="","",C1464)</f>
        <v>答题</v>
      </c>
      <c r="D2464" s="310">
        <f t="shared" si="1997"/>
        <v>3</v>
      </c>
      <c r="E2464" s="309" t="str">
        <f t="shared" si="1889"/>
        <v/>
      </c>
      <c r="F2464" s="310" t="str">
        <f t="shared" si="1997"/>
        <v>夜半时分，你正于军营之中阅读兵书，忽账外出现一鹤发老翁，笑你只读死书，不晓得天下之事，而后向你提出一问……</v>
      </c>
      <c r="G2464" s="310">
        <f t="shared" si="1997"/>
        <v>3</v>
      </c>
      <c r="H2464" s="310" t="str">
        <f t="shared" si="1997"/>
        <v/>
      </c>
      <c r="I2464" s="310" t="str">
        <f t="shared" si="1997"/>
        <v/>
      </c>
      <c r="J2464" s="310" t="str">
        <f t="shared" si="1997"/>
        <v/>
      </c>
      <c r="K2464" s="317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3" t="str">
        <f t="shared" si="1978"/>
        <v/>
      </c>
      <c r="R2464" s="118"/>
    </row>
    <row r="2465" spans="1:18">
      <c r="A2465" s="276">
        <v>2462</v>
      </c>
      <c r="B2465" s="308" t="str">
        <f t="shared" si="1910"/>
        <v>2465,</v>
      </c>
      <c r="C2465" s="310" t="str">
        <f t="shared" ref="C2465:J2465" si="1999">IF(C1465="","",C1465)</f>
        <v>箭岭关</v>
      </c>
      <c r="D2465" s="310">
        <f t="shared" si="1999"/>
        <v>1</v>
      </c>
      <c r="E2465" s="309">
        <f t="shared" si="1889"/>
        <v>592</v>
      </c>
      <c r="F2465" s="310" t="str">
        <f t="shared" si="1999"/>
        <v>前方乃一狭窄关隘，进可攻退可守，此等要害之地，仅有一壮士驻守于此。你上前观望，此人绝非等闲之辈……</v>
      </c>
      <c r="G2465" s="310">
        <f t="shared" si="1999"/>
        <v>10</v>
      </c>
      <c r="H2465" s="310">
        <f t="shared" si="1999"/>
        <v>8</v>
      </c>
      <c r="I2465" s="310">
        <f t="shared" si="1999"/>
        <v>1</v>
      </c>
      <c r="J2465" s="310" t="str">
        <f t="shared" si="1999"/>
        <v>豪杰</v>
      </c>
      <c r="K2465" s="317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3" t="str">
        <f t="shared" si="1978"/>
        <v/>
      </c>
      <c r="R2465" s="118"/>
    </row>
    <row r="2466" spans="1:18">
      <c r="A2466" s="276">
        <v>2463</v>
      </c>
      <c r="B2466" s="308" t="str">
        <f t="shared" si="1910"/>
        <v>2466,</v>
      </c>
      <c r="C2466" s="310" t="str">
        <f t="shared" ref="C2466:J2466" si="2001">IF(C1466="","",C1466)</f>
        <v>矿山</v>
      </c>
      <c r="D2466" s="310">
        <f t="shared" si="2001"/>
        <v>1</v>
      </c>
      <c r="E2466" s="309">
        <f t="shared" si="1889"/>
        <v>596</v>
      </c>
      <c r="F2466" s="310" t="str">
        <f t="shared" si="2001"/>
        <v>探子来报，前方有一座废弃矿山，是否前往探视？</v>
      </c>
      <c r="G2466" s="310">
        <f t="shared" si="2001"/>
        <v>16</v>
      </c>
      <c r="H2466" s="310">
        <f t="shared" si="2001"/>
        <v>4</v>
      </c>
      <c r="I2466" s="310">
        <f t="shared" si="2001"/>
        <v>1</v>
      </c>
      <c r="J2466" s="310" t="str">
        <f t="shared" si="2001"/>
        <v>金</v>
      </c>
      <c r="K2466" s="317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3" t="str">
        <f t="shared" si="1978"/>
        <v/>
      </c>
      <c r="R2466" s="118"/>
    </row>
    <row r="2467" spans="1:18">
      <c r="A2467" s="276">
        <v>2464</v>
      </c>
      <c r="B2467" s="308" t="str">
        <f t="shared" si="1910"/>
        <v>2467,2468,</v>
      </c>
      <c r="C2467" s="310" t="str">
        <f t="shared" ref="C2467:J2467" si="2003">IF(C1467="","",C1467)</f>
        <v>山海关</v>
      </c>
      <c r="D2467" s="310">
        <f t="shared" si="2003"/>
        <v>1</v>
      </c>
      <c r="E2467" s="309">
        <f t="shared" si="1889"/>
        <v>592</v>
      </c>
      <c r="F2467" s="310" t="str">
        <f t="shared" si="2003"/>
        <v>前方乃一狭窄关隘，进可攻退可守，此等要害之地，仅有一壮士驻守于此。你上前观望，此人绝非等闲之辈……</v>
      </c>
      <c r="G2467" s="310">
        <f t="shared" si="2003"/>
        <v>11</v>
      </c>
      <c r="H2467" s="310">
        <f t="shared" si="2003"/>
        <v>9</v>
      </c>
      <c r="I2467" s="310">
        <f t="shared" si="2003"/>
        <v>1</v>
      </c>
      <c r="J2467" s="310" t="str">
        <f t="shared" si="2003"/>
        <v>豪杰</v>
      </c>
      <c r="K2467" s="317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3" t="str">
        <f t="shared" si="1978"/>
        <v/>
      </c>
      <c r="R2467" s="118"/>
    </row>
    <row r="2468" spans="1:18">
      <c r="A2468" s="276">
        <v>2465</v>
      </c>
      <c r="B2468" s="308" t="str">
        <f t="shared" si="1910"/>
        <v>2467,2468,</v>
      </c>
      <c r="C2468" s="310" t="str">
        <f t="shared" ref="C2468:J2468" si="2006">IF(C1468="","",C1468)</f>
        <v>北海</v>
      </c>
      <c r="D2468" s="310">
        <f t="shared" si="2006"/>
        <v>1</v>
      </c>
      <c r="E2468" s="309">
        <f t="shared" si="1889"/>
        <v>448</v>
      </c>
      <c r="F2468" s="310" t="str">
        <f t="shared" si="2006"/>
        <v>大军行进数日，探子来报，前方城池已被贼军所占……你前往探视，见贼军早已严阵以待……</v>
      </c>
      <c r="G2468" s="310">
        <f t="shared" si="2006"/>
        <v>12</v>
      </c>
      <c r="H2468" s="310">
        <f t="shared" si="2006"/>
        <v>10</v>
      </c>
      <c r="I2468" s="310">
        <f t="shared" si="2006"/>
        <v>1</v>
      </c>
      <c r="J2468" s="310" t="str">
        <f t="shared" si="2006"/>
        <v>袁绍</v>
      </c>
      <c r="K2468" s="317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3" t="str">
        <f t="shared" si="1978"/>
        <v/>
      </c>
      <c r="R2468" s="118"/>
    </row>
    <row r="2469" spans="1:18">
      <c r="A2469" s="276">
        <v>2466</v>
      </c>
      <c r="B2469" s="308" t="str">
        <f t="shared" si="1910"/>
        <v>2467,2468,</v>
      </c>
      <c r="C2469" s="310" t="str">
        <f t="shared" ref="C2469:J2469" si="2008">IF(C1469="","",C1469)</f>
        <v>白马关</v>
      </c>
      <c r="D2469" s="310">
        <f t="shared" si="2008"/>
        <v>1</v>
      </c>
      <c r="E2469" s="309">
        <f t="shared" si="1889"/>
        <v>592</v>
      </c>
      <c r="F2469" s="310" t="str">
        <f t="shared" si="2008"/>
        <v>前方乃一狭窄关隘，进可攻退可守，此等要害之地，仅有一壮士驻守于此。你上前观望，此人绝非等闲之辈……</v>
      </c>
      <c r="G2469" s="310">
        <f t="shared" si="2008"/>
        <v>13</v>
      </c>
      <c r="H2469" s="310">
        <f t="shared" si="2008"/>
        <v>11</v>
      </c>
      <c r="I2469" s="310">
        <f t="shared" si="2008"/>
        <v>1</v>
      </c>
      <c r="J2469" s="310" t="str">
        <f t="shared" si="2008"/>
        <v>豪杰</v>
      </c>
      <c r="K2469" s="317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3" t="str">
        <f t="shared" si="1978"/>
        <v/>
      </c>
      <c r="R2469" s="118"/>
    </row>
    <row r="2470" spans="1:18">
      <c r="A2470" s="276">
        <v>2467</v>
      </c>
      <c r="B2470" s="308" t="str">
        <f t="shared" si="1910"/>
        <v>2469,2470,</v>
      </c>
      <c r="C2470" s="310" t="str">
        <f t="shared" ref="C2470:J2470" si="2010">IF(C1470="","",C1470)</f>
        <v>定军山</v>
      </c>
      <c r="D2470" s="310">
        <f t="shared" si="2010"/>
        <v>8</v>
      </c>
      <c r="E2470" s="309">
        <f t="shared" si="1889"/>
        <v>591</v>
      </c>
      <c r="F2470" s="310" t="str">
        <f t="shared" si="2010"/>
        <v>大军行至荒山野岭之中，忽一伙贼人出现，向你喊道：此山是我开，此树是我栽，要想从此过，留下买路财……</v>
      </c>
      <c r="G2470" s="310">
        <f t="shared" si="2010"/>
        <v>14</v>
      </c>
      <c r="H2470" s="310">
        <f t="shared" si="2010"/>
        <v>12</v>
      </c>
      <c r="I2470" s="310">
        <f t="shared" si="2010"/>
        <v>1</v>
      </c>
      <c r="J2470" s="310" t="str">
        <f t="shared" si="2010"/>
        <v>山贼</v>
      </c>
      <c r="K2470" s="317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3" t="str">
        <f t="shared" si="1978"/>
        <v/>
      </c>
      <c r="R2470" s="118"/>
    </row>
    <row r="2471" spans="1:18">
      <c r="A2471" s="276">
        <v>2468</v>
      </c>
      <c r="B2471" s="308" t="str">
        <f t="shared" si="1910"/>
        <v>2470,2471,</v>
      </c>
      <c r="C2471" s="310" t="str">
        <f t="shared" ref="C2471:J2471" si="2012">IF(C1471="","",C1471)</f>
        <v>三选</v>
      </c>
      <c r="D2471" s="310">
        <f t="shared" si="2012"/>
        <v>5</v>
      </c>
      <c r="E2471" s="309" t="str">
        <f t="shared" si="1889"/>
        <v/>
      </c>
      <c r="F2471" s="310" t="str">
        <f t="shared" si="2012"/>
        <v>风和日丽，旌旗招展。大军启程不久，前方探子来报，有一仙人拦路，愿助你一臂之力……</v>
      </c>
      <c r="G2471" s="310">
        <f t="shared" si="2012"/>
        <v>5</v>
      </c>
      <c r="H2471" s="310" t="str">
        <f t="shared" si="2012"/>
        <v/>
      </c>
      <c r="I2471" s="310" t="str">
        <f t="shared" si="2012"/>
        <v/>
      </c>
      <c r="J2471" s="310" t="str">
        <f t="shared" si="2012"/>
        <v/>
      </c>
      <c r="K2471" s="317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3" t="str">
        <f t="shared" si="1978"/>
        <v/>
      </c>
      <c r="R2471" s="118"/>
    </row>
    <row r="2472" spans="1:18">
      <c r="A2472" s="276">
        <v>2469</v>
      </c>
      <c r="B2472" s="308" t="str">
        <f t="shared" si="1910"/>
        <v>2472,2473,</v>
      </c>
      <c r="C2472" s="310" t="str">
        <f t="shared" ref="C2472:J2472" si="2014">IF(C1472="","",C1472)</f>
        <v>建宁</v>
      </c>
      <c r="D2472" s="310">
        <f t="shared" si="2014"/>
        <v>1</v>
      </c>
      <c r="E2472" s="309">
        <f t="shared" si="1889"/>
        <v>449</v>
      </c>
      <c r="F2472" s="310" t="str">
        <f t="shared" si="2014"/>
        <v>大军行进数日，探子来报，前方城池已被贼军所占……你前往探视，见贼军早已严阵以待……</v>
      </c>
      <c r="G2472" s="310">
        <f t="shared" si="2014"/>
        <v>9</v>
      </c>
      <c r="H2472" s="310">
        <f t="shared" si="2014"/>
        <v>1</v>
      </c>
      <c r="I2472" s="310">
        <f t="shared" si="2014"/>
        <v>1</v>
      </c>
      <c r="J2472" s="310" t="str">
        <f t="shared" si="2014"/>
        <v>匈奴</v>
      </c>
      <c r="K2472" s="317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3" t="str">
        <f t="shared" si="1978"/>
        <v/>
      </c>
      <c r="R2472" s="118"/>
    </row>
    <row r="2473" spans="1:18">
      <c r="A2473" s="276">
        <v>2470</v>
      </c>
      <c r="B2473" s="308" t="str">
        <f t="shared" si="1910"/>
        <v>2473,</v>
      </c>
      <c r="C2473" s="310" t="str">
        <f t="shared" ref="C2473:J2473" si="2016">IF(C1473="","",C1473)</f>
        <v>南疆鬼城</v>
      </c>
      <c r="D2473" s="310">
        <f t="shared" si="2016"/>
        <v>10</v>
      </c>
      <c r="E2473" s="309">
        <f t="shared" si="1889"/>
        <v>593</v>
      </c>
      <c r="F2473" s="310" t="str">
        <f t="shared" si="2016"/>
        <v>大军行至一荒芜之地，方圆百里了无人烟，令你心生畏惧……正当你要掉头，一座古城忽现于迷雾之中……</v>
      </c>
      <c r="G2473" s="310">
        <f t="shared" si="2016"/>
        <v>10</v>
      </c>
      <c r="H2473" s="310">
        <f t="shared" si="2016"/>
        <v>2</v>
      </c>
      <c r="I2473" s="310">
        <f t="shared" si="2016"/>
        <v>1</v>
      </c>
      <c r="J2473" s="310" t="str">
        <f t="shared" si="2016"/>
        <v>遗迹</v>
      </c>
      <c r="K2473" s="317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3" t="str">
        <f t="shared" si="1978"/>
        <v/>
      </c>
      <c r="R2473" s="118"/>
    </row>
    <row r="2474" spans="1:18">
      <c r="A2474" s="276">
        <v>2471</v>
      </c>
      <c r="B2474" s="308" t="str">
        <f t="shared" si="1910"/>
        <v>2473,2474,</v>
      </c>
      <c r="C2474" s="310" t="str">
        <f t="shared" ref="C2474:J2474" si="2018">IF(C1474="","",C1474)</f>
        <v>江州</v>
      </c>
      <c r="D2474" s="310">
        <f t="shared" si="2018"/>
        <v>1</v>
      </c>
      <c r="E2474" s="309">
        <f t="shared" si="1889"/>
        <v>449</v>
      </c>
      <c r="F2474" s="310" t="str">
        <f t="shared" si="2018"/>
        <v>大军行至一城池之下，贼军守将向你叫嚣：尔等插标卖首之辈，见本将在此，还敢来送死？</v>
      </c>
      <c r="G2474" s="310">
        <f t="shared" si="2018"/>
        <v>11</v>
      </c>
      <c r="H2474" s="310">
        <f t="shared" si="2018"/>
        <v>3</v>
      </c>
      <c r="I2474" s="310">
        <f t="shared" si="2018"/>
        <v>1</v>
      </c>
      <c r="J2474" s="310" t="str">
        <f t="shared" si="2018"/>
        <v>乌桓</v>
      </c>
      <c r="K2474" s="317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3" t="str">
        <f t="shared" si="1978"/>
        <v/>
      </c>
      <c r="R2474" s="118"/>
    </row>
    <row r="2475" spans="1:18">
      <c r="A2475" s="276">
        <v>2472</v>
      </c>
      <c r="B2475" s="308" t="str">
        <f t="shared" si="1910"/>
        <v>2475,</v>
      </c>
      <c r="C2475" s="310" t="str">
        <f t="shared" ref="C2475:J2475" si="2020">IF(C1475="","",C1475)</f>
        <v>购买</v>
      </c>
      <c r="D2475" s="310">
        <f t="shared" si="2020"/>
        <v>6</v>
      </c>
      <c r="E2475" s="309" t="str">
        <f t="shared" si="1889"/>
        <v/>
      </c>
      <c r="F2475" s="310" t="str">
        <f t="shared" si="2020"/>
        <v>你素闻前方有一商贾之地，可招募将士或购置器械，你查看所剩钱财，犹豫是否前往……</v>
      </c>
      <c r="G2475" s="310">
        <f t="shared" si="2020"/>
        <v>6</v>
      </c>
      <c r="H2475" s="310" t="str">
        <f t="shared" si="2020"/>
        <v/>
      </c>
      <c r="I2475" s="310" t="str">
        <f t="shared" si="2020"/>
        <v/>
      </c>
      <c r="J2475" s="310" t="str">
        <f t="shared" si="2020"/>
        <v/>
      </c>
      <c r="K2475" s="317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3" t="str">
        <f t="shared" si="1978"/>
        <v/>
      </c>
      <c r="R2475" s="118"/>
    </row>
    <row r="2476" spans="1:18">
      <c r="A2476" s="276">
        <v>2473</v>
      </c>
      <c r="B2476" s="308" t="str">
        <f t="shared" si="1910"/>
        <v>2475,</v>
      </c>
      <c r="C2476" s="310" t="str">
        <f t="shared" ref="C2476:J2476" si="2022">IF(C1476="","",C1476)</f>
        <v>鬼城</v>
      </c>
      <c r="D2476" s="310">
        <f t="shared" si="2022"/>
        <v>7</v>
      </c>
      <c r="E2476" s="309">
        <f t="shared" ref="E2476:E2503" si="2023">IF(E1476="","",E1476+200)</f>
        <v>594</v>
      </c>
      <c r="F2476" s="310" t="str">
        <f t="shared" si="2022"/>
        <v>传闻前方乃一座鬼城，常有异兽鬼怪出没……你心生疑虑，不知如何……</v>
      </c>
      <c r="G2476" s="310">
        <f t="shared" si="2022"/>
        <v>12</v>
      </c>
      <c r="H2476" s="310" t="str">
        <f t="shared" si="2022"/>
        <v/>
      </c>
      <c r="I2476" s="310" t="str">
        <f t="shared" si="2022"/>
        <v/>
      </c>
      <c r="J2476" s="310" t="str">
        <f t="shared" si="2022"/>
        <v/>
      </c>
      <c r="K2476" s="317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3" t="str">
        <f t="shared" si="1978"/>
        <v/>
      </c>
      <c r="R2476" s="118"/>
    </row>
    <row r="2477" spans="1:18">
      <c r="A2477" s="276">
        <v>2474</v>
      </c>
      <c r="B2477" s="308" t="str">
        <f t="shared" si="1910"/>
        <v>2475,</v>
      </c>
      <c r="C2477" s="310" t="str">
        <f t="shared" ref="C2477:J2477" si="2026">IF(C1477="","",C1477)</f>
        <v>回血</v>
      </c>
      <c r="D2477" s="310">
        <f t="shared" si="2026"/>
        <v>4</v>
      </c>
      <c r="E2477" s="309" t="str">
        <f t="shared" si="2023"/>
        <v/>
      </c>
      <c r="F2477" s="310" t="str">
        <f t="shared" si="2026"/>
        <v>大军接连奔波数日，早已人困马乏……正当你忧愁之际，前方忽现一甘泉，你叹曰：此乃天助……</v>
      </c>
      <c r="G2477" s="310">
        <f t="shared" si="2026"/>
        <v>4</v>
      </c>
      <c r="H2477" s="310" t="str">
        <f t="shared" si="2026"/>
        <v/>
      </c>
      <c r="I2477" s="310" t="str">
        <f t="shared" si="2026"/>
        <v/>
      </c>
      <c r="J2477" s="310" t="str">
        <f t="shared" si="2026"/>
        <v/>
      </c>
      <c r="K2477" s="317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3" t="str">
        <f t="shared" si="1978"/>
        <v/>
      </c>
      <c r="R2477" s="118"/>
    </row>
    <row r="2478" spans="1:18">
      <c r="A2478" s="276">
        <v>2475</v>
      </c>
      <c r="B2478" s="308" t="str">
        <f t="shared" si="1910"/>
        <v/>
      </c>
      <c r="C2478" s="310" t="str">
        <f t="shared" ref="C2478:J2478" si="2028">IF(C1478="","",C1478)</f>
        <v>长安</v>
      </c>
      <c r="D2478" s="310">
        <f t="shared" si="2028"/>
        <v>1</v>
      </c>
      <c r="E2478" s="309">
        <f t="shared" si="2023"/>
        <v>450</v>
      </c>
      <c r="F2478" s="310" t="str">
        <f t="shared" si="2028"/>
        <v>行军数日，终于到达贼军主力所在之处……鼓角齐鸣,杀声阵阵，一场大战即将到来……</v>
      </c>
      <c r="G2478" s="310">
        <f t="shared" si="2028"/>
        <v>15</v>
      </c>
      <c r="H2478" s="310">
        <f t="shared" si="2028"/>
        <v>4</v>
      </c>
      <c r="I2478" s="310">
        <f t="shared" si="2028"/>
        <v>2</v>
      </c>
      <c r="J2478" s="310" t="str">
        <f t="shared" si="2028"/>
        <v>袁绍</v>
      </c>
      <c r="K2478" s="317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3" t="str">
        <f t="shared" si="1978"/>
        <v/>
      </c>
      <c r="R2478" s="118"/>
    </row>
    <row r="2479" spans="1:18">
      <c r="A2479" s="276">
        <v>2476</v>
      </c>
      <c r="B2479" s="308" t="str">
        <f t="shared" si="1910"/>
        <v/>
      </c>
      <c r="C2479" s="310" t="str">
        <f t="shared" ref="C2479:J2479" si="2030">IF(C1479="","",C1479)</f>
        <v/>
      </c>
      <c r="D2479" s="310" t="str">
        <f t="shared" si="2030"/>
        <v/>
      </c>
      <c r="E2479" s="309" t="str">
        <f t="shared" si="2023"/>
        <v/>
      </c>
      <c r="F2479" s="310" t="str">
        <f t="shared" si="2030"/>
        <v/>
      </c>
      <c r="G2479" s="310" t="str">
        <f t="shared" si="2030"/>
        <v/>
      </c>
      <c r="H2479" s="310" t="str">
        <f t="shared" si="2030"/>
        <v/>
      </c>
      <c r="I2479" s="310" t="str">
        <f t="shared" si="2030"/>
        <v/>
      </c>
      <c r="J2479" s="310" t="str">
        <f t="shared" si="2030"/>
        <v/>
      </c>
      <c r="K2479" s="317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3" t="str">
        <f t="shared" si="1978"/>
        <v/>
      </c>
      <c r="R2479" s="118"/>
    </row>
    <row r="2480" spans="1:18">
      <c r="A2480" s="276">
        <v>2477</v>
      </c>
      <c r="B2480" s="308" t="str">
        <f t="shared" si="1910"/>
        <v/>
      </c>
      <c r="C2480" s="310" t="str">
        <f t="shared" ref="C2480:J2480" si="2032">IF(C1480="","",C1480)</f>
        <v/>
      </c>
      <c r="D2480" s="310" t="str">
        <f t="shared" si="2032"/>
        <v/>
      </c>
      <c r="E2480" s="309" t="str">
        <f t="shared" si="2023"/>
        <v/>
      </c>
      <c r="F2480" s="310" t="str">
        <f t="shared" si="2032"/>
        <v/>
      </c>
      <c r="G2480" s="310" t="str">
        <f t="shared" si="2032"/>
        <v/>
      </c>
      <c r="H2480" s="310" t="str">
        <f t="shared" si="2032"/>
        <v/>
      </c>
      <c r="I2480" s="310" t="str">
        <f t="shared" si="2032"/>
        <v/>
      </c>
      <c r="J2480" s="310" t="str">
        <f t="shared" si="2032"/>
        <v/>
      </c>
      <c r="K2480" s="317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3" t="str">
        <f t="shared" si="1978"/>
        <v/>
      </c>
      <c r="R2480" s="118"/>
    </row>
    <row r="2481" spans="1:18">
      <c r="A2481" s="276">
        <v>2478</v>
      </c>
      <c r="B2481" s="308" t="str">
        <f t="shared" si="1910"/>
        <v/>
      </c>
      <c r="C2481" s="310" t="str">
        <f t="shared" ref="C2481:J2481" si="2034">IF(C1481="","",C1481)</f>
        <v/>
      </c>
      <c r="D2481" s="310" t="str">
        <f t="shared" si="2034"/>
        <v/>
      </c>
      <c r="E2481" s="309" t="str">
        <f t="shared" si="2023"/>
        <v/>
      </c>
      <c r="F2481" s="310" t="str">
        <f t="shared" si="2034"/>
        <v/>
      </c>
      <c r="G2481" s="310" t="str">
        <f t="shared" si="2034"/>
        <v/>
      </c>
      <c r="H2481" s="310" t="str">
        <f t="shared" si="2034"/>
        <v/>
      </c>
      <c r="I2481" s="310" t="str">
        <f t="shared" si="2034"/>
        <v/>
      </c>
      <c r="J2481" s="310" t="str">
        <f t="shared" si="2034"/>
        <v/>
      </c>
      <c r="K2481" s="317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3" t="str">
        <f t="shared" si="1978"/>
        <v/>
      </c>
      <c r="R2481" s="118"/>
    </row>
    <row r="2482" spans="1:18">
      <c r="A2482" s="276">
        <v>2479</v>
      </c>
      <c r="B2482" s="308" t="str">
        <f t="shared" si="1910"/>
        <v/>
      </c>
      <c r="C2482" s="310" t="str">
        <f t="shared" ref="C2482:J2482" si="2036">IF(C1482="","",C1482)</f>
        <v/>
      </c>
      <c r="D2482" s="310" t="str">
        <f t="shared" si="2036"/>
        <v/>
      </c>
      <c r="E2482" s="309" t="str">
        <f t="shared" si="2023"/>
        <v/>
      </c>
      <c r="F2482" s="310" t="str">
        <f t="shared" si="2036"/>
        <v/>
      </c>
      <c r="G2482" s="310" t="str">
        <f t="shared" si="2036"/>
        <v/>
      </c>
      <c r="H2482" s="310" t="str">
        <f t="shared" si="2036"/>
        <v/>
      </c>
      <c r="I2482" s="310" t="str">
        <f t="shared" si="2036"/>
        <v/>
      </c>
      <c r="J2482" s="310" t="str">
        <f t="shared" si="2036"/>
        <v/>
      </c>
      <c r="K2482" s="317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3" t="str">
        <f t="shared" si="1978"/>
        <v/>
      </c>
      <c r="R2482" s="118"/>
    </row>
    <row r="2483" spans="1:18">
      <c r="A2483" s="276">
        <v>2480</v>
      </c>
      <c r="B2483" s="308" t="str">
        <f t="shared" si="1910"/>
        <v/>
      </c>
      <c r="C2483" s="310" t="str">
        <f t="shared" ref="C2483:J2483" si="2038">IF(C1483="","",C1483)</f>
        <v/>
      </c>
      <c r="D2483" s="310" t="str">
        <f t="shared" si="2038"/>
        <v/>
      </c>
      <c r="E2483" s="309" t="str">
        <f t="shared" si="2023"/>
        <v/>
      </c>
      <c r="F2483" s="310" t="str">
        <f t="shared" si="2038"/>
        <v/>
      </c>
      <c r="G2483" s="310" t="str">
        <f t="shared" si="2038"/>
        <v/>
      </c>
      <c r="H2483" s="310" t="str">
        <f t="shared" si="2038"/>
        <v/>
      </c>
      <c r="I2483" s="310" t="str">
        <f t="shared" si="2038"/>
        <v/>
      </c>
      <c r="J2483" s="310" t="str">
        <f t="shared" si="2038"/>
        <v/>
      </c>
      <c r="K2483" s="317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3" t="str">
        <f t="shared" si="1978"/>
        <v/>
      </c>
      <c r="R2483" s="118"/>
    </row>
    <row r="2484" spans="1:18">
      <c r="A2484" s="276">
        <v>2481</v>
      </c>
      <c r="B2484" s="308" t="str">
        <f t="shared" si="1910"/>
        <v/>
      </c>
      <c r="C2484" s="310" t="str">
        <f t="shared" ref="C2484:J2484" si="2040">IF(C1484="","",C1484)</f>
        <v/>
      </c>
      <c r="D2484" s="310" t="str">
        <f t="shared" si="2040"/>
        <v/>
      </c>
      <c r="E2484" s="309" t="str">
        <f t="shared" si="2023"/>
        <v/>
      </c>
      <c r="F2484" s="310" t="str">
        <f t="shared" si="2040"/>
        <v/>
      </c>
      <c r="G2484" s="310" t="str">
        <f t="shared" si="2040"/>
        <v/>
      </c>
      <c r="H2484" s="310" t="str">
        <f t="shared" si="2040"/>
        <v/>
      </c>
      <c r="I2484" s="310" t="str">
        <f t="shared" si="2040"/>
        <v/>
      </c>
      <c r="J2484" s="310" t="str">
        <f t="shared" si="2040"/>
        <v/>
      </c>
      <c r="K2484" s="317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3" t="str">
        <f t="shared" si="1978"/>
        <v/>
      </c>
      <c r="R2484" s="118"/>
    </row>
    <row r="2485" spans="1:18">
      <c r="A2485" s="276">
        <v>2482</v>
      </c>
      <c r="B2485" s="308" t="str">
        <f t="shared" si="1910"/>
        <v/>
      </c>
      <c r="C2485" s="310" t="str">
        <f t="shared" ref="C2485:J2485" si="2042">IF(C1485="","",C1485)</f>
        <v/>
      </c>
      <c r="D2485" s="310" t="str">
        <f t="shared" si="2042"/>
        <v/>
      </c>
      <c r="E2485" s="309" t="str">
        <f t="shared" si="2023"/>
        <v/>
      </c>
      <c r="F2485" s="310" t="str">
        <f t="shared" si="2042"/>
        <v/>
      </c>
      <c r="G2485" s="310" t="str">
        <f t="shared" si="2042"/>
        <v/>
      </c>
      <c r="H2485" s="310" t="str">
        <f t="shared" si="2042"/>
        <v/>
      </c>
      <c r="I2485" s="310" t="str">
        <f t="shared" si="2042"/>
        <v/>
      </c>
      <c r="J2485" s="310" t="str">
        <f t="shared" si="2042"/>
        <v/>
      </c>
      <c r="K2485" s="317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3" t="str">
        <f t="shared" si="1978"/>
        <v/>
      </c>
      <c r="R2485" s="118"/>
    </row>
    <row r="2486" spans="1:18">
      <c r="A2486" s="276">
        <v>2483</v>
      </c>
      <c r="B2486" s="308" t="str">
        <f t="shared" ref="B2486:B2503" si="2044">IF(K2486="","",K2486)</f>
        <v/>
      </c>
      <c r="C2486" s="310" t="str">
        <f t="shared" ref="C2486:J2486" si="2045">IF(C1486="","",C1486)</f>
        <v/>
      </c>
      <c r="D2486" s="310" t="str">
        <f t="shared" si="2045"/>
        <v/>
      </c>
      <c r="E2486" s="309" t="str">
        <f t="shared" si="2023"/>
        <v/>
      </c>
      <c r="F2486" s="310" t="str">
        <f t="shared" si="2045"/>
        <v/>
      </c>
      <c r="G2486" s="310" t="str">
        <f t="shared" si="2045"/>
        <v/>
      </c>
      <c r="H2486" s="310" t="str">
        <f t="shared" si="2045"/>
        <v/>
      </c>
      <c r="I2486" s="310" t="str">
        <f t="shared" si="2045"/>
        <v/>
      </c>
      <c r="J2486" s="310" t="str">
        <f t="shared" si="2045"/>
        <v/>
      </c>
      <c r="K2486" s="317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3" t="str">
        <f t="shared" si="1978"/>
        <v/>
      </c>
      <c r="R2486" s="118"/>
    </row>
    <row r="2487" spans="1:18">
      <c r="A2487" s="276">
        <v>2484</v>
      </c>
      <c r="B2487" s="308" t="str">
        <f t="shared" si="2044"/>
        <v/>
      </c>
      <c r="C2487" s="310" t="str">
        <f t="shared" ref="C2487:J2487" si="2047">IF(C1487="","",C1487)</f>
        <v/>
      </c>
      <c r="D2487" s="310" t="str">
        <f t="shared" si="2047"/>
        <v/>
      </c>
      <c r="E2487" s="309" t="str">
        <f t="shared" si="2023"/>
        <v/>
      </c>
      <c r="F2487" s="310" t="str">
        <f t="shared" si="2047"/>
        <v/>
      </c>
      <c r="G2487" s="310" t="str">
        <f t="shared" si="2047"/>
        <v/>
      </c>
      <c r="H2487" s="310" t="str">
        <f t="shared" si="2047"/>
        <v/>
      </c>
      <c r="I2487" s="310" t="str">
        <f t="shared" si="2047"/>
        <v/>
      </c>
      <c r="J2487" s="310" t="str">
        <f t="shared" si="2047"/>
        <v/>
      </c>
      <c r="K2487" s="317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3" t="str">
        <f t="shared" si="1978"/>
        <v/>
      </c>
      <c r="R2487" s="118"/>
    </row>
    <row r="2488" spans="1:18">
      <c r="A2488" s="276">
        <v>2485</v>
      </c>
      <c r="B2488" s="308" t="str">
        <f t="shared" si="2044"/>
        <v/>
      </c>
      <c r="C2488" s="310" t="str">
        <f t="shared" ref="C2488:J2488" si="2049">IF(C1488="","",C1488)</f>
        <v/>
      </c>
      <c r="D2488" s="310" t="str">
        <f t="shared" si="2049"/>
        <v/>
      </c>
      <c r="E2488" s="309" t="str">
        <f t="shared" si="2023"/>
        <v/>
      </c>
      <c r="F2488" s="310" t="str">
        <f t="shared" si="2049"/>
        <v/>
      </c>
      <c r="G2488" s="310" t="str">
        <f t="shared" si="2049"/>
        <v/>
      </c>
      <c r="H2488" s="310" t="str">
        <f t="shared" si="2049"/>
        <v/>
      </c>
      <c r="I2488" s="310" t="str">
        <f t="shared" si="2049"/>
        <v/>
      </c>
      <c r="J2488" s="310" t="str">
        <f t="shared" si="2049"/>
        <v/>
      </c>
      <c r="K2488" s="317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3" t="str">
        <f t="shared" si="1978"/>
        <v/>
      </c>
      <c r="R2488" s="118"/>
    </row>
    <row r="2489" spans="1:18">
      <c r="A2489" s="276">
        <v>2486</v>
      </c>
      <c r="B2489" s="308" t="str">
        <f t="shared" si="2044"/>
        <v/>
      </c>
      <c r="C2489" s="310" t="str">
        <f t="shared" ref="C2489:J2489" si="2051">IF(C1489="","",C1489)</f>
        <v/>
      </c>
      <c r="D2489" s="310" t="str">
        <f t="shared" si="2051"/>
        <v/>
      </c>
      <c r="E2489" s="309" t="str">
        <f t="shared" si="2023"/>
        <v/>
      </c>
      <c r="F2489" s="310" t="str">
        <f t="shared" si="2051"/>
        <v/>
      </c>
      <c r="G2489" s="310" t="str">
        <f t="shared" si="2051"/>
        <v/>
      </c>
      <c r="H2489" s="310" t="str">
        <f t="shared" si="2051"/>
        <v/>
      </c>
      <c r="I2489" s="310" t="str">
        <f t="shared" si="2051"/>
        <v/>
      </c>
      <c r="J2489" s="310" t="str">
        <f t="shared" si="2051"/>
        <v/>
      </c>
      <c r="K2489" s="317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3" t="str">
        <f t="shared" si="1978"/>
        <v/>
      </c>
      <c r="R2489" s="118"/>
    </row>
    <row r="2490" spans="1:18">
      <c r="A2490" s="276">
        <v>2487</v>
      </c>
      <c r="B2490" s="308" t="str">
        <f t="shared" si="2044"/>
        <v/>
      </c>
      <c r="C2490" s="310" t="str">
        <f t="shared" ref="C2490:J2490" si="2053">IF(C1490="","",C1490)</f>
        <v/>
      </c>
      <c r="D2490" s="310" t="str">
        <f t="shared" si="2053"/>
        <v/>
      </c>
      <c r="E2490" s="309" t="str">
        <f t="shared" si="2023"/>
        <v/>
      </c>
      <c r="F2490" s="310" t="str">
        <f t="shared" si="2053"/>
        <v/>
      </c>
      <c r="G2490" s="310" t="str">
        <f t="shared" si="2053"/>
        <v/>
      </c>
      <c r="H2490" s="310" t="str">
        <f t="shared" si="2053"/>
        <v/>
      </c>
      <c r="I2490" s="310" t="str">
        <f t="shared" si="2053"/>
        <v/>
      </c>
      <c r="J2490" s="310" t="str">
        <f t="shared" si="2053"/>
        <v/>
      </c>
      <c r="K2490" s="317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3" t="str">
        <f t="shared" si="1978"/>
        <v/>
      </c>
      <c r="R2490" s="118"/>
    </row>
    <row r="2491" spans="1:18">
      <c r="A2491" s="276">
        <v>2488</v>
      </c>
      <c r="B2491" s="308" t="str">
        <f t="shared" si="2044"/>
        <v/>
      </c>
      <c r="C2491" s="310" t="str">
        <f t="shared" ref="C2491:J2491" si="2055">IF(C1491="","",C1491)</f>
        <v/>
      </c>
      <c r="D2491" s="310" t="str">
        <f t="shared" si="2055"/>
        <v/>
      </c>
      <c r="E2491" s="309" t="str">
        <f t="shared" si="2023"/>
        <v/>
      </c>
      <c r="F2491" s="310" t="str">
        <f t="shared" si="2055"/>
        <v/>
      </c>
      <c r="G2491" s="310" t="str">
        <f t="shared" si="2055"/>
        <v/>
      </c>
      <c r="H2491" s="310" t="str">
        <f t="shared" si="2055"/>
        <v/>
      </c>
      <c r="I2491" s="310" t="str">
        <f t="shared" si="2055"/>
        <v/>
      </c>
      <c r="J2491" s="310" t="str">
        <f t="shared" si="2055"/>
        <v/>
      </c>
      <c r="K2491" s="317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3" t="str">
        <f t="shared" si="1978"/>
        <v/>
      </c>
      <c r="R2491" s="118"/>
    </row>
    <row r="2492" spans="1:18">
      <c r="A2492" s="276">
        <v>2489</v>
      </c>
      <c r="B2492" s="308" t="str">
        <f t="shared" si="2044"/>
        <v/>
      </c>
      <c r="C2492" s="310" t="str">
        <f t="shared" ref="C2492:J2492" si="2057">IF(C1492="","",C1492)</f>
        <v/>
      </c>
      <c r="D2492" s="310" t="str">
        <f t="shared" si="2057"/>
        <v/>
      </c>
      <c r="E2492" s="309" t="str">
        <f t="shared" si="2023"/>
        <v/>
      </c>
      <c r="F2492" s="310" t="str">
        <f t="shared" si="2057"/>
        <v/>
      </c>
      <c r="G2492" s="310" t="str">
        <f t="shared" si="2057"/>
        <v/>
      </c>
      <c r="H2492" s="310" t="str">
        <f t="shared" si="2057"/>
        <v/>
      </c>
      <c r="I2492" s="310" t="str">
        <f t="shared" si="2057"/>
        <v/>
      </c>
      <c r="J2492" s="310" t="str">
        <f t="shared" si="2057"/>
        <v/>
      </c>
      <c r="K2492" s="317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3" t="str">
        <f t="shared" si="1978"/>
        <v/>
      </c>
      <c r="R2492" s="118"/>
    </row>
    <row r="2493" spans="1:18">
      <c r="A2493" s="276">
        <v>2490</v>
      </c>
      <c r="B2493" s="308" t="str">
        <f t="shared" si="2044"/>
        <v/>
      </c>
      <c r="C2493" s="310" t="str">
        <f t="shared" ref="C2493:J2493" si="2059">IF(C1493="","",C1493)</f>
        <v/>
      </c>
      <c r="D2493" s="310" t="str">
        <f t="shared" si="2059"/>
        <v/>
      </c>
      <c r="E2493" s="309" t="str">
        <f t="shared" si="2023"/>
        <v/>
      </c>
      <c r="F2493" s="310" t="str">
        <f t="shared" si="2059"/>
        <v/>
      </c>
      <c r="G2493" s="310" t="str">
        <f t="shared" si="2059"/>
        <v/>
      </c>
      <c r="H2493" s="310" t="str">
        <f t="shared" si="2059"/>
        <v/>
      </c>
      <c r="I2493" s="310" t="str">
        <f t="shared" si="2059"/>
        <v/>
      </c>
      <c r="J2493" s="310" t="str">
        <f t="shared" si="2059"/>
        <v/>
      </c>
      <c r="K2493" s="317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3" t="str">
        <f t="shared" si="1978"/>
        <v/>
      </c>
      <c r="R2493" s="118"/>
    </row>
    <row r="2494" spans="1:18">
      <c r="A2494" s="276">
        <v>2491</v>
      </c>
      <c r="B2494" s="308" t="str">
        <f t="shared" si="2044"/>
        <v/>
      </c>
      <c r="C2494" s="310" t="str">
        <f t="shared" ref="C2494:J2494" si="2061">IF(C1494="","",C1494)</f>
        <v/>
      </c>
      <c r="D2494" s="310" t="str">
        <f t="shared" si="2061"/>
        <v/>
      </c>
      <c r="E2494" s="309" t="str">
        <f t="shared" si="2023"/>
        <v/>
      </c>
      <c r="F2494" s="310" t="str">
        <f t="shared" si="2061"/>
        <v/>
      </c>
      <c r="G2494" s="310" t="str">
        <f t="shared" si="2061"/>
        <v/>
      </c>
      <c r="H2494" s="310" t="str">
        <f t="shared" si="2061"/>
        <v/>
      </c>
      <c r="I2494" s="310" t="str">
        <f t="shared" si="2061"/>
        <v/>
      </c>
      <c r="J2494" s="310" t="str">
        <f t="shared" si="2061"/>
        <v/>
      </c>
      <c r="K2494" s="317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3" t="str">
        <f t="shared" si="1978"/>
        <v/>
      </c>
      <c r="R2494" s="118"/>
    </row>
    <row r="2495" spans="1:18">
      <c r="A2495" s="276">
        <v>2492</v>
      </c>
      <c r="B2495" s="308" t="str">
        <f t="shared" si="2044"/>
        <v/>
      </c>
      <c r="C2495" s="310" t="str">
        <f t="shared" ref="C2495:J2495" si="2063">IF(C1495="","",C1495)</f>
        <v/>
      </c>
      <c r="D2495" s="310" t="str">
        <f t="shared" si="2063"/>
        <v/>
      </c>
      <c r="E2495" s="309" t="str">
        <f t="shared" si="2023"/>
        <v/>
      </c>
      <c r="F2495" s="310" t="str">
        <f t="shared" si="2063"/>
        <v/>
      </c>
      <c r="G2495" s="310" t="str">
        <f t="shared" si="2063"/>
        <v/>
      </c>
      <c r="H2495" s="310" t="str">
        <f t="shared" si="2063"/>
        <v/>
      </c>
      <c r="I2495" s="310" t="str">
        <f t="shared" si="2063"/>
        <v/>
      </c>
      <c r="J2495" s="310" t="str">
        <f t="shared" si="2063"/>
        <v/>
      </c>
      <c r="K2495" s="317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3" t="str">
        <f t="shared" si="1978"/>
        <v/>
      </c>
      <c r="R2495" s="118"/>
    </row>
    <row r="2496" spans="1:18">
      <c r="A2496" s="276">
        <v>2493</v>
      </c>
      <c r="B2496" s="308" t="str">
        <f t="shared" si="2044"/>
        <v/>
      </c>
      <c r="C2496" s="310" t="str">
        <f t="shared" ref="C2496:J2496" si="2065">IF(C1496="","",C1496)</f>
        <v/>
      </c>
      <c r="D2496" s="310" t="str">
        <f t="shared" si="2065"/>
        <v/>
      </c>
      <c r="E2496" s="309" t="str">
        <f t="shared" si="2023"/>
        <v/>
      </c>
      <c r="F2496" s="310" t="str">
        <f t="shared" si="2065"/>
        <v/>
      </c>
      <c r="G2496" s="310" t="str">
        <f t="shared" si="2065"/>
        <v/>
      </c>
      <c r="H2496" s="310" t="str">
        <f t="shared" si="2065"/>
        <v/>
      </c>
      <c r="I2496" s="310" t="str">
        <f t="shared" si="2065"/>
        <v/>
      </c>
      <c r="J2496" s="310" t="str">
        <f t="shared" si="2065"/>
        <v/>
      </c>
      <c r="K2496" s="317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3" t="str">
        <f t="shared" si="1978"/>
        <v/>
      </c>
      <c r="R2496" s="118"/>
    </row>
    <row r="2497" spans="1:18">
      <c r="A2497" s="276">
        <v>2494</v>
      </c>
      <c r="B2497" s="308" t="str">
        <f t="shared" si="2044"/>
        <v/>
      </c>
      <c r="C2497" s="310" t="str">
        <f t="shared" ref="C2497:J2497" si="2067">IF(C1497="","",C1497)</f>
        <v/>
      </c>
      <c r="D2497" s="310" t="str">
        <f t="shared" si="2067"/>
        <v/>
      </c>
      <c r="E2497" s="309" t="str">
        <f t="shared" si="2023"/>
        <v/>
      </c>
      <c r="F2497" s="310" t="str">
        <f t="shared" si="2067"/>
        <v/>
      </c>
      <c r="G2497" s="310" t="str">
        <f t="shared" si="2067"/>
        <v/>
      </c>
      <c r="H2497" s="310" t="str">
        <f t="shared" si="2067"/>
        <v/>
      </c>
      <c r="I2497" s="310" t="str">
        <f t="shared" si="2067"/>
        <v/>
      </c>
      <c r="J2497" s="310" t="str">
        <f t="shared" si="2067"/>
        <v/>
      </c>
      <c r="K2497" s="317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3" t="str">
        <f t="shared" si="1978"/>
        <v/>
      </c>
      <c r="R2497" s="118"/>
    </row>
    <row r="2498" spans="1:18">
      <c r="A2498" s="276">
        <v>2495</v>
      </c>
      <c r="B2498" s="308" t="str">
        <f t="shared" si="2044"/>
        <v/>
      </c>
      <c r="C2498" s="310" t="str">
        <f t="shared" ref="C2498:J2498" si="2069">IF(C1498="","",C1498)</f>
        <v/>
      </c>
      <c r="D2498" s="310" t="str">
        <f t="shared" si="2069"/>
        <v/>
      </c>
      <c r="E2498" s="309" t="str">
        <f t="shared" si="2023"/>
        <v/>
      </c>
      <c r="F2498" s="310" t="str">
        <f t="shared" si="2069"/>
        <v/>
      </c>
      <c r="G2498" s="310" t="str">
        <f t="shared" si="2069"/>
        <v/>
      </c>
      <c r="H2498" s="310" t="str">
        <f t="shared" si="2069"/>
        <v/>
      </c>
      <c r="I2498" s="310" t="str">
        <f t="shared" si="2069"/>
        <v/>
      </c>
      <c r="J2498" s="310" t="str">
        <f t="shared" si="2069"/>
        <v/>
      </c>
      <c r="K2498" s="317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3" t="str">
        <f t="shared" si="1978"/>
        <v/>
      </c>
      <c r="R2498" s="118"/>
    </row>
    <row r="2499" spans="1:18">
      <c r="A2499" s="276">
        <v>2496</v>
      </c>
      <c r="B2499" s="308" t="str">
        <f t="shared" si="2044"/>
        <v/>
      </c>
      <c r="C2499" s="310" t="str">
        <f t="shared" ref="C2499:J2499" si="2071">IF(C1499="","",C1499)</f>
        <v/>
      </c>
      <c r="D2499" s="310" t="str">
        <f t="shared" si="2071"/>
        <v/>
      </c>
      <c r="E2499" s="309" t="str">
        <f t="shared" si="2023"/>
        <v/>
      </c>
      <c r="F2499" s="310" t="str">
        <f t="shared" si="2071"/>
        <v/>
      </c>
      <c r="G2499" s="310" t="str">
        <f t="shared" si="2071"/>
        <v/>
      </c>
      <c r="H2499" s="310" t="str">
        <f t="shared" si="2071"/>
        <v/>
      </c>
      <c r="I2499" s="310" t="str">
        <f t="shared" si="2071"/>
        <v/>
      </c>
      <c r="J2499" s="310" t="str">
        <f t="shared" si="2071"/>
        <v/>
      </c>
      <c r="K2499" s="317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3" t="str">
        <f t="shared" si="1978"/>
        <v/>
      </c>
      <c r="R2499" s="118"/>
    </row>
    <row r="2500" spans="1:18">
      <c r="A2500" s="276">
        <v>2497</v>
      </c>
      <c r="B2500" s="308" t="str">
        <f t="shared" si="2044"/>
        <v/>
      </c>
      <c r="C2500" s="310" t="str">
        <f t="shared" ref="C2500:J2500" si="2073">IF(C1500="","",C1500)</f>
        <v/>
      </c>
      <c r="D2500" s="310" t="str">
        <f t="shared" si="2073"/>
        <v/>
      </c>
      <c r="E2500" s="309" t="str">
        <f t="shared" si="2023"/>
        <v/>
      </c>
      <c r="F2500" s="310" t="str">
        <f t="shared" si="2073"/>
        <v/>
      </c>
      <c r="G2500" s="310" t="str">
        <f t="shared" si="2073"/>
        <v/>
      </c>
      <c r="H2500" s="310" t="str">
        <f t="shared" si="2073"/>
        <v/>
      </c>
      <c r="I2500" s="310" t="str">
        <f t="shared" si="2073"/>
        <v/>
      </c>
      <c r="J2500" s="310" t="str">
        <f t="shared" si="2073"/>
        <v/>
      </c>
      <c r="K2500" s="317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3" t="str">
        <f t="shared" si="1978"/>
        <v/>
      </c>
      <c r="R2500" s="118"/>
    </row>
    <row r="2501" spans="1:18">
      <c r="A2501" s="276">
        <v>2498</v>
      </c>
      <c r="B2501" s="308" t="str">
        <f t="shared" si="2044"/>
        <v/>
      </c>
      <c r="C2501" s="310" t="str">
        <f t="shared" ref="C2501:J2501" si="2075">IF(C1501="","",C1501)</f>
        <v/>
      </c>
      <c r="D2501" s="310" t="str">
        <f t="shared" si="2075"/>
        <v/>
      </c>
      <c r="E2501" s="309" t="str">
        <f t="shared" si="2023"/>
        <v/>
      </c>
      <c r="F2501" s="310" t="str">
        <f t="shared" si="2075"/>
        <v/>
      </c>
      <c r="G2501" s="310" t="str">
        <f t="shared" si="2075"/>
        <v/>
      </c>
      <c r="H2501" s="310" t="str">
        <f t="shared" si="2075"/>
        <v/>
      </c>
      <c r="I2501" s="310" t="str">
        <f t="shared" si="2075"/>
        <v/>
      </c>
      <c r="J2501" s="310" t="str">
        <f t="shared" si="2075"/>
        <v/>
      </c>
      <c r="K2501" s="317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3" t="str">
        <f t="shared" si="1978"/>
        <v/>
      </c>
      <c r="R2501" s="118"/>
    </row>
    <row r="2502" spans="1:18">
      <c r="A2502" s="276">
        <v>2499</v>
      </c>
      <c r="B2502" s="308" t="str">
        <f t="shared" si="2044"/>
        <v/>
      </c>
      <c r="C2502" s="310" t="str">
        <f t="shared" ref="C2502:J2502" si="2077">IF(C1502="","",C1502)</f>
        <v/>
      </c>
      <c r="D2502" s="310" t="str">
        <f t="shared" si="2077"/>
        <v/>
      </c>
      <c r="E2502" s="309" t="str">
        <f t="shared" si="2023"/>
        <v/>
      </c>
      <c r="F2502" s="310" t="str">
        <f t="shared" si="2077"/>
        <v/>
      </c>
      <c r="G2502" s="310" t="str">
        <f t="shared" si="2077"/>
        <v/>
      </c>
      <c r="H2502" s="310" t="str">
        <f t="shared" si="2077"/>
        <v/>
      </c>
      <c r="I2502" s="310" t="str">
        <f t="shared" si="2077"/>
        <v/>
      </c>
      <c r="J2502" s="310" t="str">
        <f t="shared" si="2077"/>
        <v/>
      </c>
      <c r="K2502" s="317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3" t="str">
        <f t="shared" si="1978"/>
        <v/>
      </c>
      <c r="R2502" s="118"/>
    </row>
    <row r="2503" ht="14.25" spans="1:18">
      <c r="A2503" s="276">
        <v>2500</v>
      </c>
      <c r="B2503" s="340" t="str">
        <f t="shared" si="2044"/>
        <v/>
      </c>
      <c r="C2503" s="196" t="str">
        <f t="shared" ref="C2503:J2503" si="2079">IF(C1503="","",C1503)</f>
        <v/>
      </c>
      <c r="D2503" s="196" t="str">
        <f t="shared" si="2079"/>
        <v/>
      </c>
      <c r="E2503" s="341" t="str">
        <f t="shared" si="2023"/>
        <v/>
      </c>
      <c r="F2503" s="196" t="str">
        <f t="shared" si="2079"/>
        <v/>
      </c>
      <c r="G2503" s="196" t="str">
        <f t="shared" si="2079"/>
        <v/>
      </c>
      <c r="H2503" s="196" t="str">
        <f t="shared" si="2079"/>
        <v/>
      </c>
      <c r="I2503" s="196" t="str">
        <f t="shared" si="2079"/>
        <v/>
      </c>
      <c r="J2503" s="196" t="str">
        <f t="shared" si="2079"/>
        <v/>
      </c>
      <c r="K2503" s="342" t="str">
        <f t="shared" si="2004"/>
        <v/>
      </c>
      <c r="L2503" s="343" t="str">
        <f t="shared" ref="L2503:P2503" si="2080">IF(L1503="","",L1503+1000)</f>
        <v/>
      </c>
      <c r="M2503" s="343" t="str">
        <f t="shared" si="2025"/>
        <v/>
      </c>
      <c r="N2503" s="343" t="str">
        <f t="shared" si="2080"/>
        <v/>
      </c>
      <c r="O2503" s="343" t="str">
        <f t="shared" si="1977"/>
        <v/>
      </c>
      <c r="P2503" s="343" t="str">
        <f t="shared" si="2080"/>
        <v/>
      </c>
      <c r="Q2503" s="344" t="str">
        <f t="shared" si="1978"/>
        <v/>
      </c>
      <c r="R2503" s="178"/>
    </row>
    <row r="2504" hidden="1" spans="1:18">
      <c r="A2504" s="276">
        <v>2501</v>
      </c>
      <c r="B2504" s="306"/>
      <c r="C2504" s="275"/>
      <c r="D2504" s="275"/>
      <c r="E2504" s="307"/>
      <c r="F2504" s="275"/>
      <c r="G2504" s="275"/>
      <c r="H2504" s="275"/>
      <c r="I2504" s="275"/>
      <c r="J2504" s="275"/>
      <c r="K2504" s="324"/>
      <c r="L2504" s="325"/>
      <c r="M2504" s="325"/>
      <c r="N2504" s="325"/>
      <c r="O2504" s="269"/>
      <c r="P2504" s="325"/>
      <c r="Q2504" s="333"/>
      <c r="R2504" s="177"/>
    </row>
    <row r="2505" hidden="1" spans="1:18">
      <c r="A2505" s="276">
        <v>2502</v>
      </c>
      <c r="B2505" s="308"/>
      <c r="C2505" s="310"/>
      <c r="D2505" s="310"/>
      <c r="E2505" s="309"/>
      <c r="F2505" s="310"/>
      <c r="G2505" s="310"/>
      <c r="H2505" s="310"/>
      <c r="I2505" s="310"/>
      <c r="J2505" s="310"/>
      <c r="K2505" s="317"/>
      <c r="L2505" s="269"/>
      <c r="M2505" s="269"/>
      <c r="N2505" s="269"/>
      <c r="O2505" s="269"/>
      <c r="P2505" s="269"/>
      <c r="Q2505" s="333"/>
      <c r="R2505" s="118"/>
    </row>
    <row r="2506" hidden="1" spans="1:18">
      <c r="A2506" s="276">
        <v>2503</v>
      </c>
      <c r="B2506" s="308"/>
      <c r="C2506" s="310"/>
      <c r="D2506" s="310"/>
      <c r="E2506" s="309"/>
      <c r="F2506" s="310"/>
      <c r="G2506" s="310"/>
      <c r="H2506" s="310"/>
      <c r="I2506" s="310"/>
      <c r="J2506" s="310"/>
      <c r="K2506" s="317"/>
      <c r="L2506" s="269"/>
      <c r="M2506" s="269"/>
      <c r="N2506" s="269"/>
      <c r="O2506" s="269"/>
      <c r="P2506" s="269"/>
      <c r="Q2506" s="333"/>
      <c r="R2506" s="118"/>
    </row>
    <row r="2507" hidden="1" spans="1:18">
      <c r="A2507" s="276">
        <v>2504</v>
      </c>
      <c r="B2507" s="308"/>
      <c r="C2507" s="310"/>
      <c r="D2507" s="310"/>
      <c r="E2507" s="309"/>
      <c r="F2507" s="310"/>
      <c r="G2507" s="310"/>
      <c r="H2507" s="310"/>
      <c r="I2507" s="310"/>
      <c r="J2507" s="310"/>
      <c r="K2507" s="317"/>
      <c r="L2507" s="269"/>
      <c r="M2507" s="269"/>
      <c r="N2507" s="269"/>
      <c r="O2507" s="269"/>
      <c r="P2507" s="269"/>
      <c r="Q2507" s="333"/>
      <c r="R2507" s="118"/>
    </row>
    <row r="2508" hidden="1" spans="1:18">
      <c r="A2508" s="276">
        <v>2505</v>
      </c>
      <c r="B2508" s="308"/>
      <c r="C2508" s="310"/>
      <c r="D2508" s="310"/>
      <c r="E2508" s="309"/>
      <c r="F2508" s="310"/>
      <c r="G2508" s="310"/>
      <c r="H2508" s="310"/>
      <c r="I2508" s="310"/>
      <c r="J2508" s="310"/>
      <c r="K2508" s="317"/>
      <c r="L2508" s="269"/>
      <c r="M2508" s="269"/>
      <c r="N2508" s="269"/>
      <c r="O2508" s="269"/>
      <c r="P2508" s="269"/>
      <c r="Q2508" s="333"/>
      <c r="R2508" s="118"/>
    </row>
    <row r="2509" hidden="1" spans="1:18">
      <c r="A2509" s="276">
        <v>2506</v>
      </c>
      <c r="B2509" s="308"/>
      <c r="C2509" s="310"/>
      <c r="D2509" s="310"/>
      <c r="E2509" s="309"/>
      <c r="F2509" s="310"/>
      <c r="G2509" s="310"/>
      <c r="H2509" s="310"/>
      <c r="I2509" s="310"/>
      <c r="J2509" s="310"/>
      <c r="K2509" s="317"/>
      <c r="L2509" s="269"/>
      <c r="M2509" s="269"/>
      <c r="N2509" s="269"/>
      <c r="O2509" s="269"/>
      <c r="P2509" s="269"/>
      <c r="Q2509" s="333"/>
      <c r="R2509" s="118"/>
    </row>
    <row r="2510" hidden="1" spans="1:18">
      <c r="A2510" s="276">
        <v>2507</v>
      </c>
      <c r="B2510" s="308"/>
      <c r="C2510" s="310"/>
      <c r="D2510" s="310"/>
      <c r="E2510" s="309"/>
      <c r="F2510" s="310"/>
      <c r="G2510" s="310"/>
      <c r="H2510" s="310"/>
      <c r="I2510" s="310"/>
      <c r="J2510" s="310"/>
      <c r="K2510" s="317"/>
      <c r="L2510" s="269"/>
      <c r="M2510" s="269"/>
      <c r="N2510" s="269"/>
      <c r="O2510" s="269"/>
      <c r="P2510" s="269"/>
      <c r="Q2510" s="333"/>
      <c r="R2510" s="118"/>
    </row>
    <row r="2511" hidden="1" spans="1:18">
      <c r="A2511" s="276">
        <v>2508</v>
      </c>
      <c r="B2511" s="308"/>
      <c r="C2511" s="310"/>
      <c r="D2511" s="310"/>
      <c r="E2511" s="309"/>
      <c r="F2511" s="310"/>
      <c r="G2511" s="310"/>
      <c r="H2511" s="310"/>
      <c r="I2511" s="310"/>
      <c r="J2511" s="310"/>
      <c r="K2511" s="317"/>
      <c r="L2511" s="269"/>
      <c r="M2511" s="269"/>
      <c r="N2511" s="269"/>
      <c r="O2511" s="269"/>
      <c r="P2511" s="269"/>
      <c r="Q2511" s="333"/>
      <c r="R2511" s="118"/>
    </row>
    <row r="2512" hidden="1" spans="1:18">
      <c r="A2512" s="276">
        <v>2509</v>
      </c>
      <c r="B2512" s="308"/>
      <c r="C2512" s="310"/>
      <c r="D2512" s="310"/>
      <c r="E2512" s="309"/>
      <c r="F2512" s="310"/>
      <c r="G2512" s="310"/>
      <c r="H2512" s="310"/>
      <c r="I2512" s="310"/>
      <c r="J2512" s="310"/>
      <c r="K2512" s="317"/>
      <c r="L2512" s="269"/>
      <c r="M2512" s="269"/>
      <c r="N2512" s="269"/>
      <c r="O2512" s="269"/>
      <c r="P2512" s="269"/>
      <c r="Q2512" s="333"/>
      <c r="R2512" s="118"/>
    </row>
    <row r="2513" hidden="1" spans="1:18">
      <c r="A2513" s="276">
        <v>2510</v>
      </c>
      <c r="B2513" s="308"/>
      <c r="C2513" s="310"/>
      <c r="D2513" s="310"/>
      <c r="E2513" s="309"/>
      <c r="F2513" s="310"/>
      <c r="G2513" s="310"/>
      <c r="H2513" s="310"/>
      <c r="I2513" s="310"/>
      <c r="J2513" s="310"/>
      <c r="K2513" s="317"/>
      <c r="L2513" s="269"/>
      <c r="M2513" s="269"/>
      <c r="N2513" s="269"/>
      <c r="O2513" s="269"/>
      <c r="P2513" s="269"/>
      <c r="Q2513" s="333"/>
      <c r="R2513" s="118"/>
    </row>
    <row r="2514" hidden="1" spans="1:18">
      <c r="A2514" s="276">
        <v>2511</v>
      </c>
      <c r="B2514" s="308"/>
      <c r="C2514" s="310"/>
      <c r="D2514" s="310"/>
      <c r="E2514" s="309"/>
      <c r="F2514" s="310"/>
      <c r="G2514" s="310"/>
      <c r="H2514" s="310"/>
      <c r="I2514" s="310"/>
      <c r="J2514" s="310"/>
      <c r="K2514" s="317"/>
      <c r="L2514" s="269"/>
      <c r="M2514" s="269"/>
      <c r="N2514" s="269"/>
      <c r="O2514" s="269"/>
      <c r="P2514" s="269"/>
      <c r="Q2514" s="333"/>
      <c r="R2514" s="118"/>
    </row>
    <row r="2515" hidden="1" spans="1:18">
      <c r="A2515" s="276">
        <v>2512</v>
      </c>
      <c r="B2515" s="308"/>
      <c r="C2515" s="310"/>
      <c r="D2515" s="310"/>
      <c r="E2515" s="309"/>
      <c r="F2515" s="310"/>
      <c r="G2515" s="310"/>
      <c r="H2515" s="310"/>
      <c r="I2515" s="310"/>
      <c r="J2515" s="310"/>
      <c r="K2515" s="317"/>
      <c r="L2515" s="269"/>
      <c r="M2515" s="269"/>
      <c r="N2515" s="269"/>
      <c r="O2515" s="269"/>
      <c r="P2515" s="269"/>
      <c r="Q2515" s="333"/>
      <c r="R2515" s="118"/>
    </row>
    <row r="2516" hidden="1" spans="1:18">
      <c r="A2516" s="276">
        <v>2513</v>
      </c>
      <c r="B2516" s="308"/>
      <c r="C2516" s="310"/>
      <c r="D2516" s="310"/>
      <c r="E2516" s="309"/>
      <c r="F2516" s="310"/>
      <c r="G2516" s="310"/>
      <c r="H2516" s="310"/>
      <c r="I2516" s="310"/>
      <c r="J2516" s="310"/>
      <c r="K2516" s="317"/>
      <c r="L2516" s="269"/>
      <c r="M2516" s="269"/>
      <c r="N2516" s="269"/>
      <c r="O2516" s="269"/>
      <c r="P2516" s="269"/>
      <c r="Q2516" s="333"/>
      <c r="R2516" s="118"/>
    </row>
    <row r="2517" hidden="1" spans="1:18">
      <c r="A2517" s="276">
        <v>2514</v>
      </c>
      <c r="B2517" s="308"/>
      <c r="C2517" s="310"/>
      <c r="D2517" s="310"/>
      <c r="E2517" s="309"/>
      <c r="F2517" s="310"/>
      <c r="G2517" s="310"/>
      <c r="H2517" s="310"/>
      <c r="I2517" s="310"/>
      <c r="J2517" s="310"/>
      <c r="K2517" s="317"/>
      <c r="L2517" s="269"/>
      <c r="M2517" s="269"/>
      <c r="N2517" s="269"/>
      <c r="O2517" s="269"/>
      <c r="P2517" s="269"/>
      <c r="Q2517" s="333"/>
      <c r="R2517" s="118"/>
    </row>
    <row r="2518" hidden="1" spans="1:18">
      <c r="A2518" s="276">
        <v>2515</v>
      </c>
      <c r="B2518" s="308"/>
      <c r="C2518" s="310"/>
      <c r="D2518" s="310"/>
      <c r="E2518" s="309"/>
      <c r="F2518" s="310"/>
      <c r="G2518" s="310"/>
      <c r="H2518" s="310"/>
      <c r="I2518" s="310"/>
      <c r="J2518" s="310"/>
      <c r="K2518" s="317"/>
      <c r="L2518" s="269"/>
      <c r="M2518" s="269"/>
      <c r="N2518" s="269"/>
      <c r="O2518" s="269"/>
      <c r="P2518" s="269"/>
      <c r="Q2518" s="333"/>
      <c r="R2518" s="118"/>
    </row>
    <row r="2519" hidden="1" spans="1:18">
      <c r="A2519" s="276">
        <v>2516</v>
      </c>
      <c r="B2519" s="308"/>
      <c r="C2519" s="310"/>
      <c r="D2519" s="310"/>
      <c r="E2519" s="309"/>
      <c r="F2519" s="310"/>
      <c r="G2519" s="310"/>
      <c r="H2519" s="310"/>
      <c r="I2519" s="310"/>
      <c r="J2519" s="310"/>
      <c r="K2519" s="317"/>
      <c r="L2519" s="269"/>
      <c r="M2519" s="269"/>
      <c r="N2519" s="269"/>
      <c r="O2519" s="269"/>
      <c r="P2519" s="269"/>
      <c r="Q2519" s="333"/>
      <c r="R2519" s="118"/>
    </row>
    <row r="2520" hidden="1" spans="1:18">
      <c r="A2520" s="276">
        <v>2517</v>
      </c>
      <c r="B2520" s="308"/>
      <c r="C2520" s="310"/>
      <c r="D2520" s="310"/>
      <c r="E2520" s="309"/>
      <c r="F2520" s="310"/>
      <c r="G2520" s="310"/>
      <c r="H2520" s="310"/>
      <c r="I2520" s="310"/>
      <c r="J2520" s="310"/>
      <c r="K2520" s="317"/>
      <c r="L2520" s="269"/>
      <c r="M2520" s="269"/>
      <c r="N2520" s="269"/>
      <c r="O2520" s="269"/>
      <c r="P2520" s="269"/>
      <c r="Q2520" s="333"/>
      <c r="R2520" s="118"/>
    </row>
    <row r="2521" hidden="1" spans="1:18">
      <c r="A2521" s="276">
        <v>2518</v>
      </c>
      <c r="B2521" s="308"/>
      <c r="C2521" s="310"/>
      <c r="D2521" s="310"/>
      <c r="E2521" s="309"/>
      <c r="F2521" s="310"/>
      <c r="G2521" s="310"/>
      <c r="H2521" s="310"/>
      <c r="I2521" s="310"/>
      <c r="J2521" s="310"/>
      <c r="K2521" s="317"/>
      <c r="L2521" s="269"/>
      <c r="M2521" s="269"/>
      <c r="N2521" s="269"/>
      <c r="O2521" s="269"/>
      <c r="P2521" s="269"/>
      <c r="Q2521" s="333"/>
      <c r="R2521" s="118"/>
    </row>
    <row r="2522" hidden="1" spans="1:18">
      <c r="A2522" s="276">
        <v>2519</v>
      </c>
      <c r="B2522" s="308"/>
      <c r="C2522" s="310"/>
      <c r="D2522" s="310"/>
      <c r="E2522" s="309"/>
      <c r="F2522" s="310"/>
      <c r="G2522" s="310"/>
      <c r="H2522" s="310"/>
      <c r="I2522" s="310"/>
      <c r="J2522" s="310"/>
      <c r="K2522" s="317"/>
      <c r="L2522" s="269"/>
      <c r="M2522" s="269"/>
      <c r="N2522" s="269"/>
      <c r="O2522" s="269"/>
      <c r="P2522" s="269"/>
      <c r="Q2522" s="333"/>
      <c r="R2522" s="118"/>
    </row>
    <row r="2523" hidden="1" spans="1:18">
      <c r="A2523" s="276">
        <v>2520</v>
      </c>
      <c r="B2523" s="308"/>
      <c r="C2523" s="310"/>
      <c r="D2523" s="310"/>
      <c r="E2523" s="309"/>
      <c r="F2523" s="310"/>
      <c r="G2523" s="310"/>
      <c r="H2523" s="310"/>
      <c r="I2523" s="310"/>
      <c r="J2523" s="310"/>
      <c r="K2523" s="317"/>
      <c r="L2523" s="269"/>
      <c r="M2523" s="269"/>
      <c r="N2523" s="269"/>
      <c r="O2523" s="269"/>
      <c r="P2523" s="269"/>
      <c r="Q2523" s="333"/>
      <c r="R2523" s="118"/>
    </row>
    <row r="2524" hidden="1" spans="1:18">
      <c r="A2524" s="276">
        <v>2521</v>
      </c>
      <c r="B2524" s="308"/>
      <c r="C2524" s="310"/>
      <c r="D2524" s="310"/>
      <c r="E2524" s="309"/>
      <c r="F2524" s="310"/>
      <c r="G2524" s="310"/>
      <c r="H2524" s="310"/>
      <c r="I2524" s="310"/>
      <c r="J2524" s="310"/>
      <c r="K2524" s="317"/>
      <c r="L2524" s="269"/>
      <c r="M2524" s="269"/>
      <c r="N2524" s="269"/>
      <c r="O2524" s="269"/>
      <c r="P2524" s="269"/>
      <c r="Q2524" s="333"/>
      <c r="R2524" s="118"/>
    </row>
    <row r="2525" hidden="1" spans="1:18">
      <c r="A2525" s="276">
        <v>2522</v>
      </c>
      <c r="B2525" s="308"/>
      <c r="C2525" s="310"/>
      <c r="D2525" s="310"/>
      <c r="E2525" s="309"/>
      <c r="F2525" s="310"/>
      <c r="G2525" s="310"/>
      <c r="H2525" s="310"/>
      <c r="I2525" s="310"/>
      <c r="J2525" s="310"/>
      <c r="K2525" s="317"/>
      <c r="L2525" s="269"/>
      <c r="M2525" s="269"/>
      <c r="N2525" s="269"/>
      <c r="O2525" s="269"/>
      <c r="P2525" s="269"/>
      <c r="Q2525" s="333"/>
      <c r="R2525" s="118"/>
    </row>
    <row r="2526" hidden="1" spans="1:18">
      <c r="A2526" s="276">
        <v>2523</v>
      </c>
      <c r="B2526" s="308"/>
      <c r="C2526" s="310"/>
      <c r="D2526" s="310"/>
      <c r="E2526" s="309"/>
      <c r="F2526" s="310"/>
      <c r="G2526" s="310"/>
      <c r="H2526" s="310"/>
      <c r="I2526" s="310"/>
      <c r="J2526" s="310"/>
      <c r="K2526" s="317"/>
      <c r="L2526" s="269"/>
      <c r="M2526" s="269"/>
      <c r="N2526" s="269"/>
      <c r="O2526" s="269"/>
      <c r="P2526" s="269"/>
      <c r="Q2526" s="333"/>
      <c r="R2526" s="118"/>
    </row>
    <row r="2527" hidden="1" spans="1:18">
      <c r="A2527" s="276">
        <v>2524</v>
      </c>
      <c r="B2527" s="308"/>
      <c r="C2527" s="310"/>
      <c r="D2527" s="310"/>
      <c r="E2527" s="309"/>
      <c r="F2527" s="310"/>
      <c r="G2527" s="310"/>
      <c r="H2527" s="310"/>
      <c r="I2527" s="310"/>
      <c r="J2527" s="310"/>
      <c r="K2527" s="317"/>
      <c r="L2527" s="269"/>
      <c r="M2527" s="269"/>
      <c r="N2527" s="269"/>
      <c r="O2527" s="269"/>
      <c r="P2527" s="269"/>
      <c r="Q2527" s="333"/>
      <c r="R2527" s="118"/>
    </row>
    <row r="2528" hidden="1" spans="1:18">
      <c r="A2528" s="276">
        <v>2525</v>
      </c>
      <c r="B2528" s="308"/>
      <c r="C2528" s="310"/>
      <c r="D2528" s="310"/>
      <c r="E2528" s="309"/>
      <c r="F2528" s="310"/>
      <c r="G2528" s="310"/>
      <c r="H2528" s="310"/>
      <c r="I2528" s="310"/>
      <c r="J2528" s="310"/>
      <c r="K2528" s="317"/>
      <c r="L2528" s="269"/>
      <c r="M2528" s="269"/>
      <c r="N2528" s="269"/>
      <c r="O2528" s="269"/>
      <c r="P2528" s="269"/>
      <c r="Q2528" s="333"/>
      <c r="R2528" s="118"/>
    </row>
    <row r="2529" hidden="1" spans="1:18">
      <c r="A2529" s="276">
        <v>2526</v>
      </c>
      <c r="B2529" s="308"/>
      <c r="C2529" s="310"/>
      <c r="D2529" s="310"/>
      <c r="E2529" s="309"/>
      <c r="F2529" s="310"/>
      <c r="G2529" s="310"/>
      <c r="H2529" s="310"/>
      <c r="I2529" s="310"/>
      <c r="J2529" s="310"/>
      <c r="K2529" s="317"/>
      <c r="L2529" s="269"/>
      <c r="M2529" s="269"/>
      <c r="N2529" s="269"/>
      <c r="O2529" s="269"/>
      <c r="P2529" s="269"/>
      <c r="Q2529" s="333"/>
      <c r="R2529" s="118"/>
    </row>
    <row r="2530" hidden="1" spans="1:18">
      <c r="A2530" s="276">
        <v>2527</v>
      </c>
      <c r="B2530" s="308"/>
      <c r="C2530" s="310"/>
      <c r="D2530" s="310"/>
      <c r="E2530" s="309"/>
      <c r="F2530" s="310"/>
      <c r="G2530" s="310"/>
      <c r="H2530" s="310"/>
      <c r="I2530" s="310"/>
      <c r="J2530" s="310"/>
      <c r="K2530" s="317"/>
      <c r="L2530" s="269"/>
      <c r="M2530" s="269"/>
      <c r="N2530" s="269"/>
      <c r="O2530" s="269"/>
      <c r="P2530" s="269"/>
      <c r="Q2530" s="333"/>
      <c r="R2530" s="118"/>
    </row>
    <row r="2531" hidden="1" spans="1:18">
      <c r="A2531" s="276">
        <v>2528</v>
      </c>
      <c r="B2531" s="308"/>
      <c r="C2531" s="310"/>
      <c r="D2531" s="310"/>
      <c r="E2531" s="309"/>
      <c r="F2531" s="310"/>
      <c r="G2531" s="310"/>
      <c r="H2531" s="310"/>
      <c r="I2531" s="310"/>
      <c r="J2531" s="310"/>
      <c r="K2531" s="317"/>
      <c r="L2531" s="269"/>
      <c r="M2531" s="269"/>
      <c r="N2531" s="269"/>
      <c r="O2531" s="269"/>
      <c r="P2531" s="269"/>
      <c r="Q2531" s="333"/>
      <c r="R2531" s="118"/>
    </row>
    <row r="2532" hidden="1" spans="1:18">
      <c r="A2532" s="276">
        <v>2529</v>
      </c>
      <c r="B2532" s="308"/>
      <c r="C2532" s="310"/>
      <c r="D2532" s="310"/>
      <c r="E2532" s="309"/>
      <c r="F2532" s="310"/>
      <c r="G2532" s="310"/>
      <c r="H2532" s="310"/>
      <c r="I2532" s="310"/>
      <c r="J2532" s="310"/>
      <c r="K2532" s="317"/>
      <c r="L2532" s="269"/>
      <c r="M2532" s="269"/>
      <c r="N2532" s="269"/>
      <c r="O2532" s="269"/>
      <c r="P2532" s="269"/>
      <c r="Q2532" s="333"/>
      <c r="R2532" s="118"/>
    </row>
    <row r="2533" hidden="1" spans="1:18">
      <c r="A2533" s="276">
        <v>2530</v>
      </c>
      <c r="B2533" s="308"/>
      <c r="C2533" s="310"/>
      <c r="D2533" s="310"/>
      <c r="E2533" s="309"/>
      <c r="F2533" s="310"/>
      <c r="G2533" s="310"/>
      <c r="H2533" s="310"/>
      <c r="I2533" s="310"/>
      <c r="J2533" s="310"/>
      <c r="K2533" s="317"/>
      <c r="L2533" s="269"/>
      <c r="M2533" s="269"/>
      <c r="N2533" s="269"/>
      <c r="O2533" s="269"/>
      <c r="P2533" s="269"/>
      <c r="Q2533" s="333"/>
      <c r="R2533" s="118"/>
    </row>
    <row r="2534" hidden="1" spans="1:18">
      <c r="A2534" s="276">
        <v>2531</v>
      </c>
      <c r="B2534" s="308"/>
      <c r="C2534" s="310"/>
      <c r="D2534" s="310"/>
      <c r="E2534" s="309"/>
      <c r="F2534" s="310"/>
      <c r="G2534" s="310"/>
      <c r="H2534" s="310"/>
      <c r="I2534" s="310"/>
      <c r="J2534" s="310"/>
      <c r="K2534" s="317"/>
      <c r="L2534" s="269"/>
      <c r="M2534" s="269"/>
      <c r="N2534" s="269"/>
      <c r="O2534" s="269"/>
      <c r="P2534" s="269"/>
      <c r="Q2534" s="333"/>
      <c r="R2534" s="118"/>
    </row>
    <row r="2535" hidden="1" spans="1:18">
      <c r="A2535" s="276">
        <v>2532</v>
      </c>
      <c r="B2535" s="308"/>
      <c r="C2535" s="310"/>
      <c r="D2535" s="310"/>
      <c r="E2535" s="309"/>
      <c r="F2535" s="310"/>
      <c r="G2535" s="310"/>
      <c r="H2535" s="310"/>
      <c r="I2535" s="310"/>
      <c r="J2535" s="310"/>
      <c r="K2535" s="317"/>
      <c r="L2535" s="269"/>
      <c r="M2535" s="269"/>
      <c r="N2535" s="269"/>
      <c r="O2535" s="269"/>
      <c r="P2535" s="269"/>
      <c r="Q2535" s="333"/>
      <c r="R2535" s="118"/>
    </row>
    <row r="2536" hidden="1" spans="1:18">
      <c r="A2536" s="276">
        <v>2533</v>
      </c>
      <c r="B2536" s="308"/>
      <c r="C2536" s="310"/>
      <c r="D2536" s="310"/>
      <c r="E2536" s="309"/>
      <c r="F2536" s="310"/>
      <c r="G2536" s="310"/>
      <c r="H2536" s="310"/>
      <c r="I2536" s="310"/>
      <c r="J2536" s="310"/>
      <c r="K2536" s="317"/>
      <c r="L2536" s="269"/>
      <c r="M2536" s="269"/>
      <c r="N2536" s="269"/>
      <c r="O2536" s="269"/>
      <c r="P2536" s="269"/>
      <c r="Q2536" s="333"/>
      <c r="R2536" s="118"/>
    </row>
    <row r="2537" hidden="1" spans="1:18">
      <c r="A2537" s="276">
        <v>2534</v>
      </c>
      <c r="B2537" s="308"/>
      <c r="C2537" s="310"/>
      <c r="D2537" s="310"/>
      <c r="E2537" s="309"/>
      <c r="F2537" s="310"/>
      <c r="G2537" s="310"/>
      <c r="H2537" s="310"/>
      <c r="I2537" s="310"/>
      <c r="J2537" s="310"/>
      <c r="K2537" s="317"/>
      <c r="L2537" s="269"/>
      <c r="M2537" s="269"/>
      <c r="N2537" s="269"/>
      <c r="O2537" s="269"/>
      <c r="P2537" s="269"/>
      <c r="Q2537" s="333"/>
      <c r="R2537" s="118"/>
    </row>
    <row r="2538" hidden="1" spans="1:18">
      <c r="A2538" s="276">
        <v>2535</v>
      </c>
      <c r="B2538" s="308"/>
      <c r="C2538" s="310"/>
      <c r="D2538" s="310"/>
      <c r="E2538" s="309"/>
      <c r="F2538" s="310"/>
      <c r="G2538" s="310"/>
      <c r="H2538" s="310"/>
      <c r="I2538" s="310"/>
      <c r="J2538" s="310"/>
      <c r="K2538" s="317"/>
      <c r="L2538" s="269"/>
      <c r="M2538" s="269"/>
      <c r="N2538" s="269"/>
      <c r="O2538" s="269"/>
      <c r="P2538" s="269"/>
      <c r="Q2538" s="333"/>
      <c r="R2538" s="118"/>
    </row>
    <row r="2539" hidden="1" spans="1:18">
      <c r="A2539" s="276">
        <v>2536</v>
      </c>
      <c r="B2539" s="308"/>
      <c r="C2539" s="310"/>
      <c r="D2539" s="310"/>
      <c r="E2539" s="309"/>
      <c r="F2539" s="310"/>
      <c r="G2539" s="310"/>
      <c r="H2539" s="310"/>
      <c r="I2539" s="310"/>
      <c r="J2539" s="310"/>
      <c r="K2539" s="317"/>
      <c r="L2539" s="269"/>
      <c r="M2539" s="269"/>
      <c r="N2539" s="269"/>
      <c r="O2539" s="269"/>
      <c r="P2539" s="269"/>
      <c r="Q2539" s="333"/>
      <c r="R2539" s="118"/>
    </row>
    <row r="2540" hidden="1" spans="1:18">
      <c r="A2540" s="276">
        <v>2537</v>
      </c>
      <c r="B2540" s="308"/>
      <c r="C2540" s="310"/>
      <c r="D2540" s="310"/>
      <c r="E2540" s="309"/>
      <c r="F2540" s="310"/>
      <c r="G2540" s="310"/>
      <c r="H2540" s="310"/>
      <c r="I2540" s="310"/>
      <c r="J2540" s="310"/>
      <c r="K2540" s="317"/>
      <c r="L2540" s="269"/>
      <c r="M2540" s="269"/>
      <c r="N2540" s="269"/>
      <c r="O2540" s="269"/>
      <c r="P2540" s="269"/>
      <c r="Q2540" s="333"/>
      <c r="R2540" s="118"/>
    </row>
    <row r="2541" hidden="1" spans="1:18">
      <c r="A2541" s="276">
        <v>2538</v>
      </c>
      <c r="B2541" s="308"/>
      <c r="C2541" s="310"/>
      <c r="D2541" s="310"/>
      <c r="E2541" s="309"/>
      <c r="F2541" s="310"/>
      <c r="G2541" s="310"/>
      <c r="H2541" s="310"/>
      <c r="I2541" s="310"/>
      <c r="J2541" s="310"/>
      <c r="K2541" s="317"/>
      <c r="L2541" s="269"/>
      <c r="M2541" s="269"/>
      <c r="N2541" s="269"/>
      <c r="O2541" s="269"/>
      <c r="P2541" s="269"/>
      <c r="Q2541" s="333"/>
      <c r="R2541" s="118"/>
    </row>
    <row r="2542" hidden="1" spans="1:18">
      <c r="A2542" s="276">
        <v>2539</v>
      </c>
      <c r="B2542" s="308"/>
      <c r="C2542" s="310"/>
      <c r="D2542" s="310"/>
      <c r="E2542" s="309"/>
      <c r="F2542" s="310"/>
      <c r="G2542" s="310"/>
      <c r="H2542" s="310"/>
      <c r="I2542" s="310"/>
      <c r="J2542" s="310"/>
      <c r="K2542" s="317"/>
      <c r="L2542" s="269"/>
      <c r="M2542" s="269"/>
      <c r="N2542" s="269"/>
      <c r="O2542" s="269"/>
      <c r="P2542" s="269"/>
      <c r="Q2542" s="333"/>
      <c r="R2542" s="118"/>
    </row>
    <row r="2543" hidden="1" spans="1:18">
      <c r="A2543" s="276">
        <v>2540</v>
      </c>
      <c r="B2543" s="308"/>
      <c r="C2543" s="310"/>
      <c r="D2543" s="310"/>
      <c r="E2543" s="309"/>
      <c r="F2543" s="310"/>
      <c r="G2543" s="310"/>
      <c r="H2543" s="310"/>
      <c r="I2543" s="310"/>
      <c r="J2543" s="310"/>
      <c r="K2543" s="317"/>
      <c r="L2543" s="269"/>
      <c r="M2543" s="269"/>
      <c r="N2543" s="269"/>
      <c r="O2543" s="269"/>
      <c r="P2543" s="269"/>
      <c r="Q2543" s="333"/>
      <c r="R2543" s="118"/>
    </row>
    <row r="2544" hidden="1" spans="1:18">
      <c r="A2544" s="276">
        <v>2541</v>
      </c>
      <c r="B2544" s="308"/>
      <c r="C2544" s="310"/>
      <c r="D2544" s="310"/>
      <c r="E2544" s="309"/>
      <c r="F2544" s="310"/>
      <c r="G2544" s="310"/>
      <c r="H2544" s="310"/>
      <c r="I2544" s="310"/>
      <c r="J2544" s="310"/>
      <c r="K2544" s="317"/>
      <c r="L2544" s="269"/>
      <c r="M2544" s="269"/>
      <c r="N2544" s="269"/>
      <c r="O2544" s="269"/>
      <c r="P2544" s="269"/>
      <c r="Q2544" s="333"/>
      <c r="R2544" s="118"/>
    </row>
    <row r="2545" hidden="1" spans="1:18">
      <c r="A2545" s="276">
        <v>2542</v>
      </c>
      <c r="B2545" s="308"/>
      <c r="C2545" s="310"/>
      <c r="D2545" s="310"/>
      <c r="E2545" s="309"/>
      <c r="F2545" s="310"/>
      <c r="G2545" s="310"/>
      <c r="H2545" s="310"/>
      <c r="I2545" s="310"/>
      <c r="J2545" s="310"/>
      <c r="K2545" s="317"/>
      <c r="L2545" s="269"/>
      <c r="M2545" s="269"/>
      <c r="N2545" s="269"/>
      <c r="O2545" s="269"/>
      <c r="P2545" s="269"/>
      <c r="Q2545" s="333"/>
      <c r="R2545" s="118"/>
    </row>
    <row r="2546" hidden="1" spans="1:18">
      <c r="A2546" s="276">
        <v>2543</v>
      </c>
      <c r="B2546" s="308"/>
      <c r="C2546" s="310"/>
      <c r="D2546" s="310"/>
      <c r="E2546" s="309"/>
      <c r="F2546" s="310"/>
      <c r="G2546" s="310"/>
      <c r="H2546" s="310"/>
      <c r="I2546" s="310"/>
      <c r="J2546" s="310"/>
      <c r="K2546" s="317"/>
      <c r="L2546" s="269"/>
      <c r="M2546" s="269"/>
      <c r="N2546" s="269"/>
      <c r="O2546" s="269"/>
      <c r="P2546" s="269"/>
      <c r="Q2546" s="333"/>
      <c r="R2546" s="118"/>
    </row>
    <row r="2547" hidden="1" spans="1:18">
      <c r="A2547" s="276">
        <v>2544</v>
      </c>
      <c r="B2547" s="308"/>
      <c r="C2547" s="310"/>
      <c r="D2547" s="310"/>
      <c r="E2547" s="309"/>
      <c r="F2547" s="310"/>
      <c r="G2547" s="310"/>
      <c r="H2547" s="310"/>
      <c r="I2547" s="310"/>
      <c r="J2547" s="310"/>
      <c r="K2547" s="317"/>
      <c r="L2547" s="269"/>
      <c r="M2547" s="269"/>
      <c r="N2547" s="269"/>
      <c r="O2547" s="269"/>
      <c r="P2547" s="269"/>
      <c r="Q2547" s="333"/>
      <c r="R2547" s="118"/>
    </row>
    <row r="2548" hidden="1" spans="1:18">
      <c r="A2548" s="276">
        <v>2545</v>
      </c>
      <c r="B2548" s="308"/>
      <c r="C2548" s="310"/>
      <c r="D2548" s="310"/>
      <c r="E2548" s="309"/>
      <c r="F2548" s="310"/>
      <c r="G2548" s="310"/>
      <c r="H2548" s="310"/>
      <c r="I2548" s="310"/>
      <c r="J2548" s="310"/>
      <c r="K2548" s="317"/>
      <c r="L2548" s="269"/>
      <c r="M2548" s="269"/>
      <c r="N2548" s="269"/>
      <c r="O2548" s="269"/>
      <c r="P2548" s="269"/>
      <c r="Q2548" s="333"/>
      <c r="R2548" s="118"/>
    </row>
    <row r="2549" hidden="1" spans="1:18">
      <c r="A2549" s="276">
        <v>2546</v>
      </c>
      <c r="B2549" s="308"/>
      <c r="C2549" s="310"/>
      <c r="D2549" s="310"/>
      <c r="E2549" s="309"/>
      <c r="F2549" s="310"/>
      <c r="G2549" s="310"/>
      <c r="H2549" s="310"/>
      <c r="I2549" s="310"/>
      <c r="J2549" s="310"/>
      <c r="K2549" s="317"/>
      <c r="L2549" s="269"/>
      <c r="M2549" s="269"/>
      <c r="N2549" s="269"/>
      <c r="O2549" s="269"/>
      <c r="P2549" s="269"/>
      <c r="Q2549" s="333"/>
      <c r="R2549" s="118"/>
    </row>
    <row r="2550" hidden="1" spans="1:18">
      <c r="A2550" s="276">
        <v>2547</v>
      </c>
      <c r="B2550" s="308"/>
      <c r="C2550" s="310"/>
      <c r="D2550" s="310"/>
      <c r="E2550" s="309"/>
      <c r="F2550" s="310"/>
      <c r="G2550" s="310"/>
      <c r="H2550" s="310"/>
      <c r="I2550" s="310"/>
      <c r="J2550" s="310"/>
      <c r="K2550" s="317"/>
      <c r="L2550" s="269"/>
      <c r="M2550" s="269"/>
      <c r="N2550" s="269"/>
      <c r="O2550" s="269"/>
      <c r="P2550" s="269"/>
      <c r="Q2550" s="333"/>
      <c r="R2550" s="118"/>
    </row>
    <row r="2551" hidden="1" spans="1:18">
      <c r="A2551" s="276">
        <v>2548</v>
      </c>
      <c r="B2551" s="308"/>
      <c r="C2551" s="310"/>
      <c r="D2551" s="310"/>
      <c r="E2551" s="309"/>
      <c r="F2551" s="310"/>
      <c r="G2551" s="310"/>
      <c r="H2551" s="310"/>
      <c r="I2551" s="310"/>
      <c r="J2551" s="310"/>
      <c r="K2551" s="317"/>
      <c r="L2551" s="269"/>
      <c r="M2551" s="269"/>
      <c r="N2551" s="269"/>
      <c r="O2551" s="269"/>
      <c r="P2551" s="269"/>
      <c r="Q2551" s="333"/>
      <c r="R2551" s="118"/>
    </row>
    <row r="2552" hidden="1" spans="1:18">
      <c r="A2552" s="276">
        <v>2549</v>
      </c>
      <c r="B2552" s="308"/>
      <c r="C2552" s="310"/>
      <c r="D2552" s="310"/>
      <c r="E2552" s="309"/>
      <c r="F2552" s="310"/>
      <c r="G2552" s="310"/>
      <c r="H2552" s="310"/>
      <c r="I2552" s="310"/>
      <c r="J2552" s="310"/>
      <c r="K2552" s="317"/>
      <c r="L2552" s="269"/>
      <c r="M2552" s="269"/>
      <c r="N2552" s="269"/>
      <c r="O2552" s="269"/>
      <c r="P2552" s="269"/>
      <c r="Q2552" s="333"/>
      <c r="R2552" s="118"/>
    </row>
    <row r="2553" ht="14.25" hidden="1" spans="1:18">
      <c r="A2553" s="276">
        <v>2550</v>
      </c>
      <c r="B2553" s="340"/>
      <c r="C2553" s="196"/>
      <c r="D2553" s="196"/>
      <c r="E2553" s="341"/>
      <c r="F2553" s="196"/>
      <c r="G2553" s="196"/>
      <c r="H2553" s="196"/>
      <c r="I2553" s="196"/>
      <c r="J2553" s="196"/>
      <c r="K2553" s="342"/>
      <c r="L2553" s="343"/>
      <c r="M2553" s="343"/>
      <c r="N2553" s="343"/>
      <c r="O2553" s="343"/>
      <c r="P2553" s="343"/>
      <c r="Q2553" s="344"/>
      <c r="R2553" s="178"/>
    </row>
    <row r="2554" hidden="1" spans="1:18">
      <c r="A2554" s="276">
        <v>2551</v>
      </c>
      <c r="B2554" s="306"/>
      <c r="C2554" s="275"/>
      <c r="D2554" s="275"/>
      <c r="E2554" s="307"/>
      <c r="F2554" s="275"/>
      <c r="G2554" s="275"/>
      <c r="H2554" s="275"/>
      <c r="I2554" s="275"/>
      <c r="J2554" s="275"/>
      <c r="K2554" s="324"/>
      <c r="L2554" s="325"/>
      <c r="M2554" s="325"/>
      <c r="N2554" s="325"/>
      <c r="O2554" s="269"/>
      <c r="P2554" s="325"/>
      <c r="Q2554" s="333"/>
      <c r="R2554" s="177"/>
    </row>
    <row r="2555" hidden="1" spans="1:18">
      <c r="A2555" s="276">
        <v>2552</v>
      </c>
      <c r="B2555" s="308"/>
      <c r="C2555" s="310"/>
      <c r="D2555" s="310"/>
      <c r="E2555" s="309"/>
      <c r="F2555" s="310"/>
      <c r="G2555" s="310"/>
      <c r="H2555" s="310"/>
      <c r="I2555" s="310"/>
      <c r="J2555" s="310"/>
      <c r="K2555" s="317"/>
      <c r="L2555" s="269"/>
      <c r="M2555" s="269"/>
      <c r="N2555" s="269"/>
      <c r="O2555" s="269"/>
      <c r="P2555" s="269"/>
      <c r="Q2555" s="333"/>
      <c r="R2555" s="118"/>
    </row>
    <row r="2556" hidden="1" spans="1:18">
      <c r="A2556" s="276">
        <v>2553</v>
      </c>
      <c r="B2556" s="308"/>
      <c r="C2556" s="310"/>
      <c r="D2556" s="310"/>
      <c r="E2556" s="309"/>
      <c r="F2556" s="310"/>
      <c r="G2556" s="310"/>
      <c r="H2556" s="310"/>
      <c r="I2556" s="310"/>
      <c r="J2556" s="310"/>
      <c r="K2556" s="317"/>
      <c r="L2556" s="269"/>
      <c r="M2556" s="269"/>
      <c r="N2556" s="269"/>
      <c r="O2556" s="269"/>
      <c r="P2556" s="269"/>
      <c r="Q2556" s="333"/>
      <c r="R2556" s="118"/>
    </row>
    <row r="2557" hidden="1" spans="1:18">
      <c r="A2557" s="276">
        <v>2554</v>
      </c>
      <c r="B2557" s="308"/>
      <c r="C2557" s="310"/>
      <c r="D2557" s="310"/>
      <c r="E2557" s="309"/>
      <c r="F2557" s="310"/>
      <c r="G2557" s="310"/>
      <c r="H2557" s="310"/>
      <c r="I2557" s="310"/>
      <c r="J2557" s="310"/>
      <c r="K2557" s="317"/>
      <c r="L2557" s="269"/>
      <c r="M2557" s="269"/>
      <c r="N2557" s="269"/>
      <c r="O2557" s="269"/>
      <c r="P2557" s="269"/>
      <c r="Q2557" s="333"/>
      <c r="R2557" s="118"/>
    </row>
    <row r="2558" hidden="1" spans="1:18">
      <c r="A2558" s="276">
        <v>2555</v>
      </c>
      <c r="B2558" s="308"/>
      <c r="C2558" s="310"/>
      <c r="D2558" s="310"/>
      <c r="E2558" s="309"/>
      <c r="F2558" s="310"/>
      <c r="G2558" s="310"/>
      <c r="H2558" s="310"/>
      <c r="I2558" s="310"/>
      <c r="J2558" s="310"/>
      <c r="K2558" s="317"/>
      <c r="L2558" s="269"/>
      <c r="M2558" s="269"/>
      <c r="N2558" s="269"/>
      <c r="O2558" s="269"/>
      <c r="P2558" s="269"/>
      <c r="Q2558" s="333"/>
      <c r="R2558" s="118"/>
    </row>
    <row r="2559" hidden="1" spans="1:18">
      <c r="A2559" s="276">
        <v>2556</v>
      </c>
      <c r="B2559" s="308"/>
      <c r="C2559" s="310"/>
      <c r="D2559" s="310"/>
      <c r="E2559" s="309"/>
      <c r="F2559" s="310"/>
      <c r="G2559" s="310"/>
      <c r="H2559" s="310"/>
      <c r="I2559" s="310"/>
      <c r="J2559" s="310"/>
      <c r="K2559" s="317"/>
      <c r="L2559" s="269"/>
      <c r="M2559" s="269"/>
      <c r="N2559" s="269"/>
      <c r="O2559" s="269"/>
      <c r="P2559" s="269"/>
      <c r="Q2559" s="333"/>
      <c r="R2559" s="118"/>
    </row>
    <row r="2560" hidden="1" spans="1:18">
      <c r="A2560" s="276">
        <v>2557</v>
      </c>
      <c r="B2560" s="308"/>
      <c r="C2560" s="310"/>
      <c r="D2560" s="310"/>
      <c r="E2560" s="309"/>
      <c r="F2560" s="310"/>
      <c r="G2560" s="310"/>
      <c r="H2560" s="310"/>
      <c r="I2560" s="310"/>
      <c r="J2560" s="310"/>
      <c r="K2560" s="317"/>
      <c r="L2560" s="269"/>
      <c r="M2560" s="269"/>
      <c r="N2560" s="269"/>
      <c r="O2560" s="269"/>
      <c r="P2560" s="269"/>
      <c r="Q2560" s="333"/>
      <c r="R2560" s="118"/>
    </row>
    <row r="2561" hidden="1" spans="1:18">
      <c r="A2561" s="276">
        <v>2558</v>
      </c>
      <c r="B2561" s="308"/>
      <c r="C2561" s="310"/>
      <c r="D2561" s="310"/>
      <c r="E2561" s="309"/>
      <c r="F2561" s="310"/>
      <c r="G2561" s="310"/>
      <c r="H2561" s="310"/>
      <c r="I2561" s="310"/>
      <c r="J2561" s="310"/>
      <c r="K2561" s="317"/>
      <c r="L2561" s="269"/>
      <c r="M2561" s="269"/>
      <c r="N2561" s="269"/>
      <c r="O2561" s="269"/>
      <c r="P2561" s="269"/>
      <c r="Q2561" s="333"/>
      <c r="R2561" s="118"/>
    </row>
    <row r="2562" hidden="1" spans="1:18">
      <c r="A2562" s="276">
        <v>2559</v>
      </c>
      <c r="B2562" s="308"/>
      <c r="C2562" s="310"/>
      <c r="D2562" s="310"/>
      <c r="E2562" s="309"/>
      <c r="F2562" s="310"/>
      <c r="G2562" s="310"/>
      <c r="H2562" s="310"/>
      <c r="I2562" s="310"/>
      <c r="J2562" s="310"/>
      <c r="K2562" s="317"/>
      <c r="L2562" s="269"/>
      <c r="M2562" s="269"/>
      <c r="N2562" s="269"/>
      <c r="O2562" s="269"/>
      <c r="P2562" s="269"/>
      <c r="Q2562" s="333"/>
      <c r="R2562" s="118"/>
    </row>
    <row r="2563" hidden="1" spans="1:18">
      <c r="A2563" s="276">
        <v>2560</v>
      </c>
      <c r="B2563" s="308"/>
      <c r="C2563" s="310"/>
      <c r="D2563" s="310"/>
      <c r="E2563" s="309"/>
      <c r="F2563" s="310"/>
      <c r="G2563" s="310"/>
      <c r="H2563" s="310"/>
      <c r="I2563" s="310"/>
      <c r="J2563" s="310"/>
      <c r="K2563" s="317"/>
      <c r="L2563" s="269"/>
      <c r="M2563" s="269"/>
      <c r="N2563" s="269"/>
      <c r="O2563" s="269"/>
      <c r="P2563" s="269"/>
      <c r="Q2563" s="333"/>
      <c r="R2563" s="118"/>
    </row>
    <row r="2564" hidden="1" spans="1:18">
      <c r="A2564" s="276">
        <v>2561</v>
      </c>
      <c r="B2564" s="308"/>
      <c r="C2564" s="310"/>
      <c r="D2564" s="310"/>
      <c r="E2564" s="309"/>
      <c r="F2564" s="310"/>
      <c r="G2564" s="310"/>
      <c r="H2564" s="310"/>
      <c r="I2564" s="310"/>
      <c r="J2564" s="310"/>
      <c r="K2564" s="317"/>
      <c r="L2564" s="269"/>
      <c r="M2564" s="269"/>
      <c r="N2564" s="269"/>
      <c r="O2564" s="269"/>
      <c r="P2564" s="269"/>
      <c r="Q2564" s="333"/>
      <c r="R2564" s="118"/>
    </row>
    <row r="2565" hidden="1" spans="1:18">
      <c r="A2565" s="276">
        <v>2562</v>
      </c>
      <c r="B2565" s="308"/>
      <c r="C2565" s="310"/>
      <c r="D2565" s="310"/>
      <c r="E2565" s="309"/>
      <c r="F2565" s="310"/>
      <c r="G2565" s="310"/>
      <c r="H2565" s="310"/>
      <c r="I2565" s="310"/>
      <c r="J2565" s="310"/>
      <c r="K2565" s="317"/>
      <c r="L2565" s="269"/>
      <c r="M2565" s="269"/>
      <c r="N2565" s="269"/>
      <c r="O2565" s="269"/>
      <c r="P2565" s="269"/>
      <c r="Q2565" s="333"/>
      <c r="R2565" s="118"/>
    </row>
    <row r="2566" hidden="1" spans="1:18">
      <c r="A2566" s="276">
        <v>2563</v>
      </c>
      <c r="B2566" s="308"/>
      <c r="C2566" s="310"/>
      <c r="D2566" s="310"/>
      <c r="E2566" s="309"/>
      <c r="F2566" s="310"/>
      <c r="G2566" s="310"/>
      <c r="H2566" s="310"/>
      <c r="I2566" s="310"/>
      <c r="J2566" s="310"/>
      <c r="K2566" s="317"/>
      <c r="L2566" s="269"/>
      <c r="M2566" s="269"/>
      <c r="N2566" s="269"/>
      <c r="O2566" s="269"/>
      <c r="P2566" s="269"/>
      <c r="Q2566" s="333"/>
      <c r="R2566" s="118"/>
    </row>
    <row r="2567" hidden="1" spans="1:18">
      <c r="A2567" s="276">
        <v>2564</v>
      </c>
      <c r="B2567" s="308"/>
      <c r="C2567" s="310"/>
      <c r="D2567" s="310"/>
      <c r="E2567" s="309"/>
      <c r="F2567" s="310"/>
      <c r="G2567" s="310"/>
      <c r="H2567" s="310"/>
      <c r="I2567" s="310"/>
      <c r="J2567" s="310"/>
      <c r="K2567" s="317"/>
      <c r="L2567" s="269"/>
      <c r="M2567" s="269"/>
      <c r="N2567" s="269"/>
      <c r="O2567" s="269"/>
      <c r="P2567" s="269"/>
      <c r="Q2567" s="333"/>
      <c r="R2567" s="118"/>
    </row>
    <row r="2568" hidden="1" spans="1:18">
      <c r="A2568" s="276">
        <v>2565</v>
      </c>
      <c r="B2568" s="308"/>
      <c r="C2568" s="310"/>
      <c r="D2568" s="310"/>
      <c r="E2568" s="309"/>
      <c r="F2568" s="310"/>
      <c r="G2568" s="310"/>
      <c r="H2568" s="310"/>
      <c r="I2568" s="310"/>
      <c r="J2568" s="310"/>
      <c r="K2568" s="317"/>
      <c r="L2568" s="269"/>
      <c r="M2568" s="269"/>
      <c r="N2568" s="269"/>
      <c r="O2568" s="269"/>
      <c r="P2568" s="269"/>
      <c r="Q2568" s="333"/>
      <c r="R2568" s="118"/>
    </row>
    <row r="2569" hidden="1" spans="1:18">
      <c r="A2569" s="276">
        <v>2566</v>
      </c>
      <c r="B2569" s="308"/>
      <c r="C2569" s="310"/>
      <c r="D2569" s="310"/>
      <c r="E2569" s="309"/>
      <c r="F2569" s="310"/>
      <c r="G2569" s="310"/>
      <c r="H2569" s="310"/>
      <c r="I2569" s="310"/>
      <c r="J2569" s="310"/>
      <c r="K2569" s="317"/>
      <c r="L2569" s="269"/>
      <c r="M2569" s="269"/>
      <c r="N2569" s="269"/>
      <c r="O2569" s="269"/>
      <c r="P2569" s="269"/>
      <c r="Q2569" s="333"/>
      <c r="R2569" s="118"/>
    </row>
    <row r="2570" hidden="1" spans="1:18">
      <c r="A2570" s="276">
        <v>2567</v>
      </c>
      <c r="B2570" s="308"/>
      <c r="C2570" s="310"/>
      <c r="D2570" s="310"/>
      <c r="E2570" s="309"/>
      <c r="F2570" s="310"/>
      <c r="G2570" s="310"/>
      <c r="H2570" s="310"/>
      <c r="I2570" s="310"/>
      <c r="J2570" s="310"/>
      <c r="K2570" s="317"/>
      <c r="L2570" s="269"/>
      <c r="M2570" s="269"/>
      <c r="N2570" s="269"/>
      <c r="O2570" s="269"/>
      <c r="P2570" s="269"/>
      <c r="Q2570" s="333"/>
      <c r="R2570" s="118"/>
    </row>
    <row r="2571" hidden="1" spans="1:18">
      <c r="A2571" s="276">
        <v>2568</v>
      </c>
      <c r="B2571" s="308"/>
      <c r="C2571" s="310"/>
      <c r="D2571" s="310"/>
      <c r="E2571" s="309"/>
      <c r="F2571" s="310"/>
      <c r="G2571" s="310"/>
      <c r="H2571" s="310"/>
      <c r="I2571" s="310"/>
      <c r="J2571" s="310"/>
      <c r="K2571" s="317"/>
      <c r="L2571" s="269"/>
      <c r="M2571" s="269"/>
      <c r="N2571" s="269"/>
      <c r="O2571" s="269"/>
      <c r="P2571" s="269"/>
      <c r="Q2571" s="333"/>
      <c r="R2571" s="118"/>
    </row>
    <row r="2572" hidden="1" spans="1:18">
      <c r="A2572" s="276">
        <v>2569</v>
      </c>
      <c r="B2572" s="308"/>
      <c r="C2572" s="310"/>
      <c r="D2572" s="310"/>
      <c r="E2572" s="309"/>
      <c r="F2572" s="310"/>
      <c r="G2572" s="310"/>
      <c r="H2572" s="310"/>
      <c r="I2572" s="310"/>
      <c r="J2572" s="310"/>
      <c r="K2572" s="317"/>
      <c r="L2572" s="269"/>
      <c r="M2572" s="269"/>
      <c r="N2572" s="269"/>
      <c r="O2572" s="269"/>
      <c r="P2572" s="269"/>
      <c r="Q2572" s="333"/>
      <c r="R2572" s="118"/>
    </row>
    <row r="2573" hidden="1" spans="1:18">
      <c r="A2573" s="276">
        <v>2570</v>
      </c>
      <c r="B2573" s="308"/>
      <c r="C2573" s="310"/>
      <c r="D2573" s="310"/>
      <c r="E2573" s="309"/>
      <c r="F2573" s="310"/>
      <c r="G2573" s="310"/>
      <c r="H2573" s="310"/>
      <c r="I2573" s="310"/>
      <c r="J2573" s="310"/>
      <c r="K2573" s="317"/>
      <c r="L2573" s="269"/>
      <c r="M2573" s="269"/>
      <c r="N2573" s="269"/>
      <c r="O2573" s="269"/>
      <c r="P2573" s="269"/>
      <c r="Q2573" s="333"/>
      <c r="R2573" s="118"/>
    </row>
    <row r="2574" hidden="1" spans="1:18">
      <c r="A2574" s="276">
        <v>2571</v>
      </c>
      <c r="B2574" s="308"/>
      <c r="C2574" s="310"/>
      <c r="D2574" s="310"/>
      <c r="E2574" s="309"/>
      <c r="F2574" s="310"/>
      <c r="G2574" s="310"/>
      <c r="H2574" s="310"/>
      <c r="I2574" s="310"/>
      <c r="J2574" s="310"/>
      <c r="K2574" s="317"/>
      <c r="L2574" s="269"/>
      <c r="M2574" s="269"/>
      <c r="N2574" s="269"/>
      <c r="O2574" s="269"/>
      <c r="P2574" s="269"/>
      <c r="Q2574" s="333"/>
      <c r="R2574" s="118"/>
    </row>
    <row r="2575" hidden="1" spans="1:18">
      <c r="A2575" s="276">
        <v>2572</v>
      </c>
      <c r="B2575" s="308"/>
      <c r="C2575" s="310"/>
      <c r="D2575" s="310"/>
      <c r="E2575" s="309"/>
      <c r="F2575" s="310"/>
      <c r="G2575" s="310"/>
      <c r="H2575" s="310"/>
      <c r="I2575" s="310"/>
      <c r="J2575" s="310"/>
      <c r="K2575" s="317"/>
      <c r="L2575" s="269"/>
      <c r="M2575" s="269"/>
      <c r="N2575" s="269"/>
      <c r="O2575" s="269"/>
      <c r="P2575" s="269"/>
      <c r="Q2575" s="333"/>
      <c r="R2575" s="118"/>
    </row>
    <row r="2576" hidden="1" spans="1:18">
      <c r="A2576" s="276">
        <v>2573</v>
      </c>
      <c r="B2576" s="308"/>
      <c r="C2576" s="310"/>
      <c r="D2576" s="310"/>
      <c r="E2576" s="309"/>
      <c r="F2576" s="310"/>
      <c r="G2576" s="310"/>
      <c r="H2576" s="310"/>
      <c r="I2576" s="310"/>
      <c r="J2576" s="310"/>
      <c r="K2576" s="317"/>
      <c r="L2576" s="269"/>
      <c r="M2576" s="269"/>
      <c r="N2576" s="269"/>
      <c r="O2576" s="269"/>
      <c r="P2576" s="269"/>
      <c r="Q2576" s="333"/>
      <c r="R2576" s="118"/>
    </row>
    <row r="2577" hidden="1" spans="1:18">
      <c r="A2577" s="276">
        <v>2574</v>
      </c>
      <c r="B2577" s="308"/>
      <c r="C2577" s="310"/>
      <c r="D2577" s="310"/>
      <c r="E2577" s="309"/>
      <c r="F2577" s="310"/>
      <c r="G2577" s="310"/>
      <c r="H2577" s="310"/>
      <c r="I2577" s="310"/>
      <c r="J2577" s="310"/>
      <c r="K2577" s="317"/>
      <c r="L2577" s="269"/>
      <c r="M2577" s="269"/>
      <c r="N2577" s="269"/>
      <c r="O2577" s="269"/>
      <c r="P2577" s="269"/>
      <c r="Q2577" s="333"/>
      <c r="R2577" s="118"/>
    </row>
    <row r="2578" hidden="1" spans="1:18">
      <c r="A2578" s="276">
        <v>2575</v>
      </c>
      <c r="B2578" s="308"/>
      <c r="C2578" s="310"/>
      <c r="D2578" s="310"/>
      <c r="E2578" s="309"/>
      <c r="F2578" s="310"/>
      <c r="G2578" s="310"/>
      <c r="H2578" s="310"/>
      <c r="I2578" s="310"/>
      <c r="J2578" s="310"/>
      <c r="K2578" s="317"/>
      <c r="L2578" s="269"/>
      <c r="M2578" s="269"/>
      <c r="N2578" s="269"/>
      <c r="O2578" s="269"/>
      <c r="P2578" s="269"/>
      <c r="Q2578" s="333"/>
      <c r="R2578" s="118"/>
    </row>
    <row r="2579" hidden="1" spans="1:18">
      <c r="A2579" s="276">
        <v>2576</v>
      </c>
      <c r="B2579" s="308"/>
      <c r="C2579" s="310"/>
      <c r="D2579" s="310"/>
      <c r="E2579" s="309"/>
      <c r="F2579" s="310"/>
      <c r="G2579" s="310"/>
      <c r="H2579" s="310"/>
      <c r="I2579" s="310"/>
      <c r="J2579" s="310"/>
      <c r="K2579" s="317"/>
      <c r="L2579" s="269"/>
      <c r="M2579" s="269"/>
      <c r="N2579" s="269"/>
      <c r="O2579" s="269"/>
      <c r="P2579" s="269"/>
      <c r="Q2579" s="333"/>
      <c r="R2579" s="118"/>
    </row>
    <row r="2580" hidden="1" spans="1:18">
      <c r="A2580" s="276">
        <v>2577</v>
      </c>
      <c r="B2580" s="308"/>
      <c r="C2580" s="310"/>
      <c r="D2580" s="310"/>
      <c r="E2580" s="309"/>
      <c r="F2580" s="310"/>
      <c r="G2580" s="310"/>
      <c r="H2580" s="310"/>
      <c r="I2580" s="310"/>
      <c r="J2580" s="310"/>
      <c r="K2580" s="317"/>
      <c r="L2580" s="269"/>
      <c r="M2580" s="269"/>
      <c r="N2580" s="269"/>
      <c r="O2580" s="269"/>
      <c r="P2580" s="269"/>
      <c r="Q2580" s="333"/>
      <c r="R2580" s="118"/>
    </row>
    <row r="2581" hidden="1" spans="1:18">
      <c r="A2581" s="276">
        <v>2578</v>
      </c>
      <c r="B2581" s="308"/>
      <c r="C2581" s="310"/>
      <c r="D2581" s="310"/>
      <c r="E2581" s="309"/>
      <c r="F2581" s="310"/>
      <c r="G2581" s="310"/>
      <c r="H2581" s="310"/>
      <c r="I2581" s="310"/>
      <c r="J2581" s="310"/>
      <c r="K2581" s="317"/>
      <c r="L2581" s="269"/>
      <c r="M2581" s="269"/>
      <c r="N2581" s="269"/>
      <c r="O2581" s="269"/>
      <c r="P2581" s="269"/>
      <c r="Q2581" s="333"/>
      <c r="R2581" s="118"/>
    </row>
    <row r="2582" hidden="1" spans="1:18">
      <c r="A2582" s="276">
        <v>2579</v>
      </c>
      <c r="B2582" s="308"/>
      <c r="C2582" s="310"/>
      <c r="D2582" s="310"/>
      <c r="E2582" s="309"/>
      <c r="F2582" s="310"/>
      <c r="G2582" s="310"/>
      <c r="H2582" s="310"/>
      <c r="I2582" s="310"/>
      <c r="J2582" s="310"/>
      <c r="K2582" s="317"/>
      <c r="L2582" s="269"/>
      <c r="M2582" s="269"/>
      <c r="N2582" s="269"/>
      <c r="O2582" s="269"/>
      <c r="P2582" s="269"/>
      <c r="Q2582" s="333"/>
      <c r="R2582" s="118"/>
    </row>
    <row r="2583" hidden="1" spans="1:18">
      <c r="A2583" s="276">
        <v>2580</v>
      </c>
      <c r="B2583" s="308"/>
      <c r="C2583" s="310"/>
      <c r="D2583" s="310"/>
      <c r="E2583" s="309"/>
      <c r="F2583" s="310"/>
      <c r="G2583" s="310"/>
      <c r="H2583" s="310"/>
      <c r="I2583" s="310"/>
      <c r="J2583" s="310"/>
      <c r="K2583" s="317"/>
      <c r="L2583" s="269"/>
      <c r="M2583" s="269"/>
      <c r="N2583" s="269"/>
      <c r="O2583" s="269"/>
      <c r="P2583" s="269"/>
      <c r="Q2583" s="333"/>
      <c r="R2583" s="118"/>
    </row>
    <row r="2584" hidden="1" spans="1:18">
      <c r="A2584" s="276">
        <v>2581</v>
      </c>
      <c r="B2584" s="308"/>
      <c r="C2584" s="310"/>
      <c r="D2584" s="310"/>
      <c r="E2584" s="309"/>
      <c r="F2584" s="310"/>
      <c r="G2584" s="310"/>
      <c r="H2584" s="310"/>
      <c r="I2584" s="310"/>
      <c r="J2584" s="310"/>
      <c r="K2584" s="317"/>
      <c r="L2584" s="269"/>
      <c r="M2584" s="269"/>
      <c r="N2584" s="269"/>
      <c r="O2584" s="269"/>
      <c r="P2584" s="269"/>
      <c r="Q2584" s="333"/>
      <c r="R2584" s="118"/>
    </row>
    <row r="2585" hidden="1" spans="1:18">
      <c r="A2585" s="276">
        <v>2582</v>
      </c>
      <c r="B2585" s="308"/>
      <c r="C2585" s="310"/>
      <c r="D2585" s="310"/>
      <c r="E2585" s="309"/>
      <c r="F2585" s="310"/>
      <c r="G2585" s="310"/>
      <c r="H2585" s="310"/>
      <c r="I2585" s="310"/>
      <c r="J2585" s="310"/>
      <c r="K2585" s="317"/>
      <c r="L2585" s="269"/>
      <c r="M2585" s="269"/>
      <c r="N2585" s="269"/>
      <c r="O2585" s="269"/>
      <c r="P2585" s="269"/>
      <c r="Q2585" s="333"/>
      <c r="R2585" s="118"/>
    </row>
    <row r="2586" hidden="1" spans="1:18">
      <c r="A2586" s="276">
        <v>2583</v>
      </c>
      <c r="B2586" s="308"/>
      <c r="C2586" s="310"/>
      <c r="D2586" s="310"/>
      <c r="E2586" s="309"/>
      <c r="F2586" s="310"/>
      <c r="G2586" s="310"/>
      <c r="H2586" s="310"/>
      <c r="I2586" s="310"/>
      <c r="J2586" s="310"/>
      <c r="K2586" s="317"/>
      <c r="L2586" s="269"/>
      <c r="M2586" s="269"/>
      <c r="N2586" s="269"/>
      <c r="O2586" s="269"/>
      <c r="P2586" s="269"/>
      <c r="Q2586" s="333"/>
      <c r="R2586" s="118"/>
    </row>
    <row r="2587" hidden="1" spans="1:18">
      <c r="A2587" s="276">
        <v>2584</v>
      </c>
      <c r="B2587" s="308"/>
      <c r="C2587" s="310"/>
      <c r="D2587" s="310"/>
      <c r="E2587" s="309"/>
      <c r="F2587" s="310"/>
      <c r="G2587" s="310"/>
      <c r="H2587" s="310"/>
      <c r="I2587" s="310"/>
      <c r="J2587" s="310"/>
      <c r="K2587" s="317"/>
      <c r="L2587" s="269"/>
      <c r="M2587" s="269"/>
      <c r="N2587" s="269"/>
      <c r="O2587" s="269"/>
      <c r="P2587" s="269"/>
      <c r="Q2587" s="333"/>
      <c r="R2587" s="118"/>
    </row>
    <row r="2588" hidden="1" spans="1:18">
      <c r="A2588" s="276">
        <v>2585</v>
      </c>
      <c r="B2588" s="308"/>
      <c r="C2588" s="310"/>
      <c r="D2588" s="310"/>
      <c r="E2588" s="309"/>
      <c r="F2588" s="310"/>
      <c r="G2588" s="310"/>
      <c r="H2588" s="310"/>
      <c r="I2588" s="310"/>
      <c r="J2588" s="310"/>
      <c r="K2588" s="317"/>
      <c r="L2588" s="269"/>
      <c r="M2588" s="269"/>
      <c r="N2588" s="269"/>
      <c r="O2588" s="269"/>
      <c r="P2588" s="269"/>
      <c r="Q2588" s="333"/>
      <c r="R2588" s="118"/>
    </row>
    <row r="2589" hidden="1" spans="1:18">
      <c r="A2589" s="276">
        <v>2586</v>
      </c>
      <c r="B2589" s="308"/>
      <c r="C2589" s="310"/>
      <c r="D2589" s="310"/>
      <c r="E2589" s="309"/>
      <c r="F2589" s="310"/>
      <c r="G2589" s="310"/>
      <c r="H2589" s="310"/>
      <c r="I2589" s="310"/>
      <c r="J2589" s="310"/>
      <c r="K2589" s="317"/>
      <c r="L2589" s="269"/>
      <c r="M2589" s="269"/>
      <c r="N2589" s="269"/>
      <c r="O2589" s="269"/>
      <c r="P2589" s="269"/>
      <c r="Q2589" s="333"/>
      <c r="R2589" s="118"/>
    </row>
    <row r="2590" hidden="1" spans="1:18">
      <c r="A2590" s="276">
        <v>2587</v>
      </c>
      <c r="B2590" s="308"/>
      <c r="C2590" s="310"/>
      <c r="D2590" s="310"/>
      <c r="E2590" s="309"/>
      <c r="F2590" s="310"/>
      <c r="G2590" s="310"/>
      <c r="H2590" s="310"/>
      <c r="I2590" s="310"/>
      <c r="J2590" s="310"/>
      <c r="K2590" s="317"/>
      <c r="L2590" s="269"/>
      <c r="M2590" s="269"/>
      <c r="N2590" s="269"/>
      <c r="O2590" s="269"/>
      <c r="P2590" s="269"/>
      <c r="Q2590" s="333"/>
      <c r="R2590" s="118"/>
    </row>
    <row r="2591" hidden="1" spans="1:18">
      <c r="A2591" s="276">
        <v>2588</v>
      </c>
      <c r="B2591" s="308"/>
      <c r="C2591" s="310"/>
      <c r="D2591" s="310"/>
      <c r="E2591" s="309"/>
      <c r="F2591" s="310"/>
      <c r="G2591" s="310"/>
      <c r="H2591" s="310"/>
      <c r="I2591" s="310"/>
      <c r="J2591" s="310"/>
      <c r="K2591" s="317"/>
      <c r="L2591" s="269"/>
      <c r="M2591" s="269"/>
      <c r="N2591" s="269"/>
      <c r="O2591" s="269"/>
      <c r="P2591" s="269"/>
      <c r="Q2591" s="333"/>
      <c r="R2591" s="118"/>
    </row>
    <row r="2592" hidden="1" spans="1:18">
      <c r="A2592" s="276">
        <v>2589</v>
      </c>
      <c r="B2592" s="308"/>
      <c r="C2592" s="310"/>
      <c r="D2592" s="310"/>
      <c r="E2592" s="309"/>
      <c r="F2592" s="310"/>
      <c r="G2592" s="310"/>
      <c r="H2592" s="310"/>
      <c r="I2592" s="310"/>
      <c r="J2592" s="310"/>
      <c r="K2592" s="317"/>
      <c r="L2592" s="269"/>
      <c r="M2592" s="269"/>
      <c r="N2592" s="269"/>
      <c r="O2592" s="269"/>
      <c r="P2592" s="269"/>
      <c r="Q2592" s="333"/>
      <c r="R2592" s="118"/>
    </row>
    <row r="2593" hidden="1" spans="1:18">
      <c r="A2593" s="276">
        <v>2590</v>
      </c>
      <c r="B2593" s="308"/>
      <c r="C2593" s="310"/>
      <c r="D2593" s="310"/>
      <c r="E2593" s="309"/>
      <c r="F2593" s="310"/>
      <c r="G2593" s="310"/>
      <c r="H2593" s="310"/>
      <c r="I2593" s="310"/>
      <c r="J2593" s="310"/>
      <c r="K2593" s="317"/>
      <c r="L2593" s="269"/>
      <c r="M2593" s="269"/>
      <c r="N2593" s="269"/>
      <c r="O2593" s="269"/>
      <c r="P2593" s="269"/>
      <c r="Q2593" s="333"/>
      <c r="R2593" s="118"/>
    </row>
    <row r="2594" hidden="1" spans="1:18">
      <c r="A2594" s="276">
        <v>2591</v>
      </c>
      <c r="B2594" s="308"/>
      <c r="C2594" s="310"/>
      <c r="D2594" s="310"/>
      <c r="E2594" s="309"/>
      <c r="F2594" s="310"/>
      <c r="G2594" s="310"/>
      <c r="H2594" s="310"/>
      <c r="I2594" s="310"/>
      <c r="J2594" s="310"/>
      <c r="K2594" s="317"/>
      <c r="L2594" s="269"/>
      <c r="M2594" s="269"/>
      <c r="N2594" s="269"/>
      <c r="O2594" s="269"/>
      <c r="P2594" s="269"/>
      <c r="Q2594" s="333"/>
      <c r="R2594" s="118"/>
    </row>
    <row r="2595" hidden="1" spans="1:18">
      <c r="A2595" s="276">
        <v>2592</v>
      </c>
      <c r="B2595" s="308"/>
      <c r="C2595" s="310"/>
      <c r="D2595" s="310"/>
      <c r="E2595" s="309"/>
      <c r="F2595" s="310"/>
      <c r="G2595" s="310"/>
      <c r="H2595" s="310"/>
      <c r="I2595" s="310"/>
      <c r="J2595" s="310"/>
      <c r="K2595" s="317"/>
      <c r="L2595" s="269"/>
      <c r="M2595" s="269"/>
      <c r="N2595" s="269"/>
      <c r="O2595" s="269"/>
      <c r="P2595" s="269"/>
      <c r="Q2595" s="333"/>
      <c r="R2595" s="118"/>
    </row>
    <row r="2596" hidden="1" spans="1:18">
      <c r="A2596" s="276">
        <v>2593</v>
      </c>
      <c r="B2596" s="308"/>
      <c r="C2596" s="310"/>
      <c r="D2596" s="310"/>
      <c r="E2596" s="309"/>
      <c r="F2596" s="310"/>
      <c r="G2596" s="310"/>
      <c r="H2596" s="310"/>
      <c r="I2596" s="310"/>
      <c r="J2596" s="310"/>
      <c r="K2596" s="317"/>
      <c r="L2596" s="269"/>
      <c r="M2596" s="269"/>
      <c r="N2596" s="269"/>
      <c r="O2596" s="269"/>
      <c r="P2596" s="269"/>
      <c r="Q2596" s="333"/>
      <c r="R2596" s="118"/>
    </row>
    <row r="2597" hidden="1" spans="1:18">
      <c r="A2597" s="276">
        <v>2594</v>
      </c>
      <c r="B2597" s="308"/>
      <c r="C2597" s="310"/>
      <c r="D2597" s="310"/>
      <c r="E2597" s="309"/>
      <c r="F2597" s="310"/>
      <c r="G2597" s="310"/>
      <c r="H2597" s="310"/>
      <c r="I2597" s="310"/>
      <c r="J2597" s="310"/>
      <c r="K2597" s="317"/>
      <c r="L2597" s="269"/>
      <c r="M2597" s="269"/>
      <c r="N2597" s="269"/>
      <c r="O2597" s="269"/>
      <c r="P2597" s="269"/>
      <c r="Q2597" s="333"/>
      <c r="R2597" s="118"/>
    </row>
    <row r="2598" hidden="1" spans="1:18">
      <c r="A2598" s="276">
        <v>2595</v>
      </c>
      <c r="B2598" s="308"/>
      <c r="C2598" s="310"/>
      <c r="D2598" s="310"/>
      <c r="E2598" s="309"/>
      <c r="F2598" s="310"/>
      <c r="G2598" s="310"/>
      <c r="H2598" s="310"/>
      <c r="I2598" s="310"/>
      <c r="J2598" s="310"/>
      <c r="K2598" s="317"/>
      <c r="L2598" s="269"/>
      <c r="M2598" s="269"/>
      <c r="N2598" s="269"/>
      <c r="O2598" s="269"/>
      <c r="P2598" s="269"/>
      <c r="Q2598" s="333"/>
      <c r="R2598" s="118"/>
    </row>
    <row r="2599" hidden="1" spans="1:18">
      <c r="A2599" s="276">
        <v>2596</v>
      </c>
      <c r="B2599" s="308"/>
      <c r="C2599" s="310"/>
      <c r="D2599" s="310"/>
      <c r="E2599" s="309"/>
      <c r="F2599" s="310"/>
      <c r="G2599" s="310"/>
      <c r="H2599" s="310"/>
      <c r="I2599" s="310"/>
      <c r="J2599" s="310"/>
      <c r="K2599" s="317"/>
      <c r="L2599" s="269"/>
      <c r="M2599" s="269"/>
      <c r="N2599" s="269"/>
      <c r="O2599" s="269"/>
      <c r="P2599" s="269"/>
      <c r="Q2599" s="333"/>
      <c r="R2599" s="118"/>
    </row>
    <row r="2600" hidden="1" spans="1:18">
      <c r="A2600" s="276">
        <v>2597</v>
      </c>
      <c r="B2600" s="308"/>
      <c r="C2600" s="310"/>
      <c r="D2600" s="310"/>
      <c r="E2600" s="309"/>
      <c r="F2600" s="310"/>
      <c r="G2600" s="310"/>
      <c r="H2600" s="310"/>
      <c r="I2600" s="310"/>
      <c r="J2600" s="310"/>
      <c r="K2600" s="317"/>
      <c r="L2600" s="269"/>
      <c r="M2600" s="269"/>
      <c r="N2600" s="269"/>
      <c r="O2600" s="269"/>
      <c r="P2600" s="269"/>
      <c r="Q2600" s="333"/>
      <c r="R2600" s="118"/>
    </row>
    <row r="2601" hidden="1" spans="1:18">
      <c r="A2601" s="276">
        <v>2598</v>
      </c>
      <c r="B2601" s="308"/>
      <c r="C2601" s="310"/>
      <c r="D2601" s="310"/>
      <c r="E2601" s="309"/>
      <c r="F2601" s="310"/>
      <c r="G2601" s="310"/>
      <c r="H2601" s="310"/>
      <c r="I2601" s="310"/>
      <c r="J2601" s="310"/>
      <c r="K2601" s="317"/>
      <c r="L2601" s="269"/>
      <c r="M2601" s="269"/>
      <c r="N2601" s="269"/>
      <c r="O2601" s="269"/>
      <c r="P2601" s="269"/>
      <c r="Q2601" s="333"/>
      <c r="R2601" s="118"/>
    </row>
    <row r="2602" hidden="1" spans="1:18">
      <c r="A2602" s="276">
        <v>2599</v>
      </c>
      <c r="B2602" s="308"/>
      <c r="C2602" s="310"/>
      <c r="D2602" s="310"/>
      <c r="E2602" s="309"/>
      <c r="F2602" s="310"/>
      <c r="G2602" s="310"/>
      <c r="H2602" s="310"/>
      <c r="I2602" s="310"/>
      <c r="J2602" s="310"/>
      <c r="K2602" s="317"/>
      <c r="L2602" s="269"/>
      <c r="M2602" s="269"/>
      <c r="N2602" s="269"/>
      <c r="O2602" s="269"/>
      <c r="P2602" s="269"/>
      <c r="Q2602" s="333"/>
      <c r="R2602" s="118"/>
    </row>
    <row r="2603" ht="14.25" hidden="1" spans="1:18">
      <c r="A2603" s="276">
        <v>2600</v>
      </c>
      <c r="B2603" s="340"/>
      <c r="C2603" s="196"/>
      <c r="D2603" s="196"/>
      <c r="E2603" s="341"/>
      <c r="F2603" s="196"/>
      <c r="G2603" s="196"/>
      <c r="H2603" s="196"/>
      <c r="I2603" s="196"/>
      <c r="J2603" s="196"/>
      <c r="K2603" s="342"/>
      <c r="L2603" s="343"/>
      <c r="M2603" s="343"/>
      <c r="N2603" s="343"/>
      <c r="O2603" s="343"/>
      <c r="P2603" s="343"/>
      <c r="Q2603" s="344"/>
      <c r="R2603" s="178"/>
    </row>
    <row r="2604" hidden="1" spans="1:18">
      <c r="A2604" s="276">
        <v>2601</v>
      </c>
      <c r="B2604" s="306"/>
      <c r="C2604" s="275"/>
      <c r="D2604" s="275"/>
      <c r="E2604" s="307"/>
      <c r="F2604" s="275"/>
      <c r="G2604" s="275"/>
      <c r="H2604" s="275"/>
      <c r="I2604" s="275"/>
      <c r="J2604" s="275"/>
      <c r="K2604" s="324"/>
      <c r="L2604" s="325"/>
      <c r="M2604" s="325"/>
      <c r="N2604" s="325"/>
      <c r="O2604" s="269"/>
      <c r="P2604" s="325"/>
      <c r="Q2604" s="333"/>
      <c r="R2604" s="177"/>
    </row>
    <row r="2605" hidden="1" spans="1:18">
      <c r="A2605" s="276">
        <v>2602</v>
      </c>
      <c r="B2605" s="308"/>
      <c r="C2605" s="310"/>
      <c r="D2605" s="310"/>
      <c r="E2605" s="309"/>
      <c r="F2605" s="310"/>
      <c r="G2605" s="310"/>
      <c r="H2605" s="310"/>
      <c r="I2605" s="310"/>
      <c r="J2605" s="310"/>
      <c r="K2605" s="317"/>
      <c r="L2605" s="269"/>
      <c r="M2605" s="269"/>
      <c r="N2605" s="269"/>
      <c r="O2605" s="269"/>
      <c r="P2605" s="269"/>
      <c r="Q2605" s="333"/>
      <c r="R2605" s="118"/>
    </row>
    <row r="2606" hidden="1" spans="1:18">
      <c r="A2606" s="276">
        <v>2603</v>
      </c>
      <c r="B2606" s="308"/>
      <c r="C2606" s="310"/>
      <c r="D2606" s="310"/>
      <c r="E2606" s="309"/>
      <c r="F2606" s="310"/>
      <c r="G2606" s="310"/>
      <c r="H2606" s="310"/>
      <c r="I2606" s="310"/>
      <c r="J2606" s="310"/>
      <c r="K2606" s="317"/>
      <c r="L2606" s="269"/>
      <c r="M2606" s="269"/>
      <c r="N2606" s="269"/>
      <c r="O2606" s="269"/>
      <c r="P2606" s="269"/>
      <c r="Q2606" s="333"/>
      <c r="R2606" s="118"/>
    </row>
    <row r="2607" hidden="1" spans="1:18">
      <c r="A2607" s="276">
        <v>2604</v>
      </c>
      <c r="B2607" s="308"/>
      <c r="C2607" s="310"/>
      <c r="D2607" s="310"/>
      <c r="E2607" s="309"/>
      <c r="F2607" s="310"/>
      <c r="G2607" s="310"/>
      <c r="H2607" s="310"/>
      <c r="I2607" s="310"/>
      <c r="J2607" s="310"/>
      <c r="K2607" s="317"/>
      <c r="L2607" s="269"/>
      <c r="M2607" s="269"/>
      <c r="N2607" s="269"/>
      <c r="O2607" s="269"/>
      <c r="P2607" s="269"/>
      <c r="Q2607" s="333"/>
      <c r="R2607" s="118"/>
    </row>
    <row r="2608" hidden="1" spans="1:18">
      <c r="A2608" s="276">
        <v>2605</v>
      </c>
      <c r="B2608" s="308"/>
      <c r="C2608" s="310"/>
      <c r="D2608" s="310"/>
      <c r="E2608" s="309"/>
      <c r="F2608" s="310"/>
      <c r="G2608" s="310"/>
      <c r="H2608" s="310"/>
      <c r="I2608" s="310"/>
      <c r="J2608" s="310"/>
      <c r="K2608" s="317"/>
      <c r="L2608" s="269"/>
      <c r="M2608" s="269"/>
      <c r="N2608" s="269"/>
      <c r="O2608" s="269"/>
      <c r="P2608" s="269"/>
      <c r="Q2608" s="333"/>
      <c r="R2608" s="118"/>
    </row>
    <row r="2609" hidden="1" spans="1:18">
      <c r="A2609" s="276">
        <v>2606</v>
      </c>
      <c r="B2609" s="308"/>
      <c r="C2609" s="310"/>
      <c r="D2609" s="310"/>
      <c r="E2609" s="309"/>
      <c r="F2609" s="310"/>
      <c r="G2609" s="310"/>
      <c r="H2609" s="310"/>
      <c r="I2609" s="310"/>
      <c r="J2609" s="310"/>
      <c r="K2609" s="317"/>
      <c r="L2609" s="269"/>
      <c r="M2609" s="269"/>
      <c r="N2609" s="269"/>
      <c r="O2609" s="269"/>
      <c r="P2609" s="269"/>
      <c r="Q2609" s="333"/>
      <c r="R2609" s="118"/>
    </row>
    <row r="2610" hidden="1" spans="1:18">
      <c r="A2610" s="276">
        <v>2607</v>
      </c>
      <c r="B2610" s="308"/>
      <c r="C2610" s="310"/>
      <c r="D2610" s="310"/>
      <c r="E2610" s="309"/>
      <c r="F2610" s="310"/>
      <c r="G2610" s="310"/>
      <c r="H2610" s="310"/>
      <c r="I2610" s="310"/>
      <c r="J2610" s="310"/>
      <c r="K2610" s="317"/>
      <c r="L2610" s="269"/>
      <c r="M2610" s="269"/>
      <c r="N2610" s="269"/>
      <c r="O2610" s="269"/>
      <c r="P2610" s="269"/>
      <c r="Q2610" s="333"/>
      <c r="R2610" s="118"/>
    </row>
    <row r="2611" hidden="1" spans="1:18">
      <c r="A2611" s="276">
        <v>2608</v>
      </c>
      <c r="B2611" s="308"/>
      <c r="C2611" s="310"/>
      <c r="D2611" s="310"/>
      <c r="E2611" s="309"/>
      <c r="F2611" s="310"/>
      <c r="G2611" s="310"/>
      <c r="H2611" s="310"/>
      <c r="I2611" s="310"/>
      <c r="J2611" s="310"/>
      <c r="K2611" s="317"/>
      <c r="L2611" s="269"/>
      <c r="M2611" s="269"/>
      <c r="N2611" s="269"/>
      <c r="O2611" s="269"/>
      <c r="P2611" s="269"/>
      <c r="Q2611" s="333"/>
      <c r="R2611" s="118"/>
    </row>
    <row r="2612" hidden="1" spans="1:18">
      <c r="A2612" s="276">
        <v>2609</v>
      </c>
      <c r="B2612" s="308"/>
      <c r="C2612" s="310"/>
      <c r="D2612" s="310"/>
      <c r="E2612" s="309"/>
      <c r="F2612" s="310"/>
      <c r="G2612" s="310"/>
      <c r="H2612" s="310"/>
      <c r="I2612" s="310"/>
      <c r="J2612" s="310"/>
      <c r="K2612" s="317"/>
      <c r="L2612" s="269"/>
      <c r="M2612" s="269"/>
      <c r="N2612" s="269"/>
      <c r="O2612" s="269"/>
      <c r="P2612" s="269"/>
      <c r="Q2612" s="333"/>
      <c r="R2612" s="118"/>
    </row>
    <row r="2613" hidden="1" spans="1:18">
      <c r="A2613" s="276">
        <v>2610</v>
      </c>
      <c r="B2613" s="308"/>
      <c r="C2613" s="310"/>
      <c r="D2613" s="310"/>
      <c r="E2613" s="309"/>
      <c r="F2613" s="310"/>
      <c r="G2613" s="310"/>
      <c r="H2613" s="310"/>
      <c r="I2613" s="310"/>
      <c r="J2613" s="310"/>
      <c r="K2613" s="317"/>
      <c r="L2613" s="269"/>
      <c r="M2613" s="269"/>
      <c r="N2613" s="269"/>
      <c r="O2613" s="269"/>
      <c r="P2613" s="269"/>
      <c r="Q2613" s="333"/>
      <c r="R2613" s="118"/>
    </row>
    <row r="2614" hidden="1" spans="1:18">
      <c r="A2614" s="276">
        <v>2611</v>
      </c>
      <c r="B2614" s="308"/>
      <c r="C2614" s="310"/>
      <c r="D2614" s="310"/>
      <c r="E2614" s="309"/>
      <c r="F2614" s="310"/>
      <c r="G2614" s="310"/>
      <c r="H2614" s="310"/>
      <c r="I2614" s="310"/>
      <c r="J2614" s="310"/>
      <c r="K2614" s="317"/>
      <c r="L2614" s="269"/>
      <c r="M2614" s="269"/>
      <c r="N2614" s="269"/>
      <c r="O2614" s="269"/>
      <c r="P2614" s="269"/>
      <c r="Q2614" s="333"/>
      <c r="R2614" s="118"/>
    </row>
    <row r="2615" hidden="1" spans="1:18">
      <c r="A2615" s="276">
        <v>2612</v>
      </c>
      <c r="B2615" s="308"/>
      <c r="C2615" s="310"/>
      <c r="D2615" s="310"/>
      <c r="E2615" s="309"/>
      <c r="F2615" s="310"/>
      <c r="G2615" s="310"/>
      <c r="H2615" s="310"/>
      <c r="I2615" s="310"/>
      <c r="J2615" s="310"/>
      <c r="K2615" s="317"/>
      <c r="L2615" s="269"/>
      <c r="M2615" s="269"/>
      <c r="N2615" s="269"/>
      <c r="O2615" s="269"/>
      <c r="P2615" s="269"/>
      <c r="Q2615" s="333"/>
      <c r="R2615" s="118"/>
    </row>
    <row r="2616" hidden="1" spans="1:18">
      <c r="A2616" s="276">
        <v>2613</v>
      </c>
      <c r="B2616" s="308"/>
      <c r="C2616" s="310"/>
      <c r="D2616" s="310"/>
      <c r="E2616" s="309"/>
      <c r="F2616" s="310"/>
      <c r="G2616" s="310"/>
      <c r="H2616" s="310"/>
      <c r="I2616" s="310"/>
      <c r="J2616" s="310"/>
      <c r="K2616" s="317"/>
      <c r="L2616" s="269"/>
      <c r="M2616" s="269"/>
      <c r="N2616" s="269"/>
      <c r="O2616" s="269"/>
      <c r="P2616" s="269"/>
      <c r="Q2616" s="333"/>
      <c r="R2616" s="118"/>
    </row>
    <row r="2617" hidden="1" spans="1:18">
      <c r="A2617" s="276">
        <v>2614</v>
      </c>
      <c r="B2617" s="308"/>
      <c r="C2617" s="310"/>
      <c r="D2617" s="310"/>
      <c r="E2617" s="309"/>
      <c r="F2617" s="310"/>
      <c r="G2617" s="310"/>
      <c r="H2617" s="310"/>
      <c r="I2617" s="310"/>
      <c r="J2617" s="310"/>
      <c r="K2617" s="317"/>
      <c r="L2617" s="269"/>
      <c r="M2617" s="269"/>
      <c r="N2617" s="269"/>
      <c r="O2617" s="269"/>
      <c r="P2617" s="269"/>
      <c r="Q2617" s="333"/>
      <c r="R2617" s="118"/>
    </row>
    <row r="2618" hidden="1" spans="1:18">
      <c r="A2618" s="276">
        <v>2615</v>
      </c>
      <c r="B2618" s="308"/>
      <c r="C2618" s="310"/>
      <c r="D2618" s="310"/>
      <c r="E2618" s="309"/>
      <c r="F2618" s="310"/>
      <c r="G2618" s="310"/>
      <c r="H2618" s="310"/>
      <c r="I2618" s="310"/>
      <c r="J2618" s="310"/>
      <c r="K2618" s="317"/>
      <c r="L2618" s="269"/>
      <c r="M2618" s="269"/>
      <c r="N2618" s="269"/>
      <c r="O2618" s="269"/>
      <c r="P2618" s="269"/>
      <c r="Q2618" s="333"/>
      <c r="R2618" s="118"/>
    </row>
    <row r="2619" hidden="1" spans="1:18">
      <c r="A2619" s="276">
        <v>2616</v>
      </c>
      <c r="B2619" s="308"/>
      <c r="C2619" s="310"/>
      <c r="D2619" s="310"/>
      <c r="E2619" s="309"/>
      <c r="F2619" s="310"/>
      <c r="G2619" s="310"/>
      <c r="H2619" s="310"/>
      <c r="I2619" s="310"/>
      <c r="J2619" s="310"/>
      <c r="K2619" s="317"/>
      <c r="L2619" s="269"/>
      <c r="M2619" s="269"/>
      <c r="N2619" s="269"/>
      <c r="O2619" s="269"/>
      <c r="P2619" s="269"/>
      <c r="Q2619" s="333"/>
      <c r="R2619" s="118"/>
    </row>
    <row r="2620" hidden="1" spans="1:18">
      <c r="A2620" s="276">
        <v>2617</v>
      </c>
      <c r="B2620" s="308"/>
      <c r="C2620" s="310"/>
      <c r="D2620" s="310"/>
      <c r="E2620" s="309"/>
      <c r="F2620" s="310"/>
      <c r="G2620" s="310"/>
      <c r="H2620" s="310"/>
      <c r="I2620" s="310"/>
      <c r="J2620" s="310"/>
      <c r="K2620" s="317"/>
      <c r="L2620" s="269"/>
      <c r="M2620" s="269"/>
      <c r="N2620" s="269"/>
      <c r="O2620" s="269"/>
      <c r="P2620" s="269"/>
      <c r="Q2620" s="333"/>
      <c r="R2620" s="118"/>
    </row>
    <row r="2621" hidden="1" spans="1:18">
      <c r="A2621" s="276">
        <v>2618</v>
      </c>
      <c r="B2621" s="308"/>
      <c r="C2621" s="310"/>
      <c r="D2621" s="310"/>
      <c r="E2621" s="309"/>
      <c r="F2621" s="310"/>
      <c r="G2621" s="310"/>
      <c r="H2621" s="310"/>
      <c r="I2621" s="310"/>
      <c r="J2621" s="310"/>
      <c r="K2621" s="317"/>
      <c r="L2621" s="269"/>
      <c r="M2621" s="269"/>
      <c r="N2621" s="269"/>
      <c r="O2621" s="269"/>
      <c r="P2621" s="269"/>
      <c r="Q2621" s="333"/>
      <c r="R2621" s="118"/>
    </row>
    <row r="2622" hidden="1" spans="1:18">
      <c r="A2622" s="276">
        <v>2619</v>
      </c>
      <c r="B2622" s="308"/>
      <c r="C2622" s="310"/>
      <c r="D2622" s="310"/>
      <c r="E2622" s="309"/>
      <c r="F2622" s="310"/>
      <c r="G2622" s="310"/>
      <c r="H2622" s="310"/>
      <c r="I2622" s="310"/>
      <c r="J2622" s="310"/>
      <c r="K2622" s="317"/>
      <c r="L2622" s="269"/>
      <c r="M2622" s="269"/>
      <c r="N2622" s="269"/>
      <c r="O2622" s="269"/>
      <c r="P2622" s="269"/>
      <c r="Q2622" s="333"/>
      <c r="R2622" s="118"/>
    </row>
    <row r="2623" hidden="1" spans="1:18">
      <c r="A2623" s="276">
        <v>2620</v>
      </c>
      <c r="B2623" s="308"/>
      <c r="C2623" s="310"/>
      <c r="D2623" s="310"/>
      <c r="E2623" s="309"/>
      <c r="F2623" s="310"/>
      <c r="G2623" s="310"/>
      <c r="H2623" s="310"/>
      <c r="I2623" s="310"/>
      <c r="J2623" s="310"/>
      <c r="K2623" s="317"/>
      <c r="L2623" s="269"/>
      <c r="M2623" s="269"/>
      <c r="N2623" s="269"/>
      <c r="O2623" s="269"/>
      <c r="P2623" s="269"/>
      <c r="Q2623" s="333"/>
      <c r="R2623" s="118"/>
    </row>
    <row r="2624" hidden="1" spans="1:18">
      <c r="A2624" s="276">
        <v>2621</v>
      </c>
      <c r="B2624" s="308"/>
      <c r="C2624" s="310"/>
      <c r="D2624" s="310"/>
      <c r="E2624" s="309"/>
      <c r="F2624" s="310"/>
      <c r="G2624" s="310"/>
      <c r="H2624" s="310"/>
      <c r="I2624" s="310"/>
      <c r="J2624" s="310"/>
      <c r="K2624" s="317"/>
      <c r="L2624" s="269"/>
      <c r="M2624" s="269"/>
      <c r="N2624" s="269"/>
      <c r="O2624" s="269"/>
      <c r="P2624" s="269"/>
      <c r="Q2624" s="333"/>
      <c r="R2624" s="118"/>
    </row>
    <row r="2625" hidden="1" spans="1:18">
      <c r="A2625" s="276">
        <v>2622</v>
      </c>
      <c r="B2625" s="308"/>
      <c r="C2625" s="310"/>
      <c r="D2625" s="310"/>
      <c r="E2625" s="309"/>
      <c r="F2625" s="310"/>
      <c r="G2625" s="310"/>
      <c r="H2625" s="310"/>
      <c r="I2625" s="310"/>
      <c r="J2625" s="310"/>
      <c r="K2625" s="317"/>
      <c r="L2625" s="269"/>
      <c r="M2625" s="269"/>
      <c r="N2625" s="269"/>
      <c r="O2625" s="269"/>
      <c r="P2625" s="269"/>
      <c r="Q2625" s="333"/>
      <c r="R2625" s="118"/>
    </row>
    <row r="2626" hidden="1" spans="1:18">
      <c r="A2626" s="276">
        <v>2623</v>
      </c>
      <c r="B2626" s="308"/>
      <c r="C2626" s="310"/>
      <c r="D2626" s="310"/>
      <c r="E2626" s="309"/>
      <c r="F2626" s="310"/>
      <c r="G2626" s="310"/>
      <c r="H2626" s="310"/>
      <c r="I2626" s="310"/>
      <c r="J2626" s="310"/>
      <c r="K2626" s="317"/>
      <c r="L2626" s="269"/>
      <c r="M2626" s="269"/>
      <c r="N2626" s="269"/>
      <c r="O2626" s="269"/>
      <c r="P2626" s="269"/>
      <c r="Q2626" s="333"/>
      <c r="R2626" s="118"/>
    </row>
    <row r="2627" hidden="1" spans="1:18">
      <c r="A2627" s="276">
        <v>2624</v>
      </c>
      <c r="B2627" s="308"/>
      <c r="C2627" s="310"/>
      <c r="D2627" s="310"/>
      <c r="E2627" s="309"/>
      <c r="F2627" s="310"/>
      <c r="G2627" s="310"/>
      <c r="H2627" s="310"/>
      <c r="I2627" s="310"/>
      <c r="J2627" s="310"/>
      <c r="K2627" s="317"/>
      <c r="L2627" s="269"/>
      <c r="M2627" s="269"/>
      <c r="N2627" s="269"/>
      <c r="O2627" s="269"/>
      <c r="P2627" s="269"/>
      <c r="Q2627" s="333"/>
      <c r="R2627" s="118"/>
    </row>
    <row r="2628" hidden="1" spans="1:18">
      <c r="A2628" s="276">
        <v>2625</v>
      </c>
      <c r="B2628" s="308"/>
      <c r="C2628" s="310"/>
      <c r="D2628" s="310"/>
      <c r="E2628" s="309"/>
      <c r="F2628" s="310"/>
      <c r="G2628" s="310"/>
      <c r="H2628" s="310"/>
      <c r="I2628" s="310"/>
      <c r="J2628" s="310"/>
      <c r="K2628" s="317"/>
      <c r="L2628" s="269"/>
      <c r="M2628" s="269"/>
      <c r="N2628" s="269"/>
      <c r="O2628" s="269"/>
      <c r="P2628" s="269"/>
      <c r="Q2628" s="333"/>
      <c r="R2628" s="118"/>
    </row>
    <row r="2629" hidden="1" spans="1:18">
      <c r="A2629" s="276">
        <v>2626</v>
      </c>
      <c r="B2629" s="308"/>
      <c r="C2629" s="310"/>
      <c r="D2629" s="310"/>
      <c r="E2629" s="309"/>
      <c r="F2629" s="310"/>
      <c r="G2629" s="310"/>
      <c r="H2629" s="310"/>
      <c r="I2629" s="310"/>
      <c r="J2629" s="310"/>
      <c r="K2629" s="317"/>
      <c r="L2629" s="269"/>
      <c r="M2629" s="269"/>
      <c r="N2629" s="269"/>
      <c r="O2629" s="269"/>
      <c r="P2629" s="269"/>
      <c r="Q2629" s="333"/>
      <c r="R2629" s="118"/>
    </row>
    <row r="2630" hidden="1" spans="1:18">
      <c r="A2630" s="276">
        <v>2627</v>
      </c>
      <c r="B2630" s="308"/>
      <c r="C2630" s="310"/>
      <c r="D2630" s="310"/>
      <c r="E2630" s="309"/>
      <c r="F2630" s="310"/>
      <c r="G2630" s="310"/>
      <c r="H2630" s="310"/>
      <c r="I2630" s="310"/>
      <c r="J2630" s="310"/>
      <c r="K2630" s="317"/>
      <c r="L2630" s="269"/>
      <c r="M2630" s="269"/>
      <c r="N2630" s="269"/>
      <c r="O2630" s="269"/>
      <c r="P2630" s="269"/>
      <c r="Q2630" s="333"/>
      <c r="R2630" s="118"/>
    </row>
    <row r="2631" hidden="1" spans="1:18">
      <c r="A2631" s="276">
        <v>2628</v>
      </c>
      <c r="B2631" s="308"/>
      <c r="C2631" s="310"/>
      <c r="D2631" s="310"/>
      <c r="E2631" s="309"/>
      <c r="F2631" s="310"/>
      <c r="G2631" s="310"/>
      <c r="H2631" s="310"/>
      <c r="I2631" s="310"/>
      <c r="J2631" s="310"/>
      <c r="K2631" s="317"/>
      <c r="L2631" s="269"/>
      <c r="M2631" s="269"/>
      <c r="N2631" s="269"/>
      <c r="O2631" s="269"/>
      <c r="P2631" s="269"/>
      <c r="Q2631" s="333"/>
      <c r="R2631" s="118"/>
    </row>
    <row r="2632" hidden="1" spans="1:18">
      <c r="A2632" s="276">
        <v>2629</v>
      </c>
      <c r="B2632" s="308"/>
      <c r="C2632" s="310"/>
      <c r="D2632" s="310"/>
      <c r="E2632" s="309"/>
      <c r="F2632" s="310"/>
      <c r="G2632" s="310"/>
      <c r="H2632" s="310"/>
      <c r="I2632" s="310"/>
      <c r="J2632" s="310"/>
      <c r="K2632" s="317"/>
      <c r="L2632" s="269"/>
      <c r="M2632" s="269"/>
      <c r="N2632" s="269"/>
      <c r="O2632" s="269"/>
      <c r="P2632" s="269"/>
      <c r="Q2632" s="333"/>
      <c r="R2632" s="118"/>
    </row>
    <row r="2633" hidden="1" spans="1:18">
      <c r="A2633" s="276">
        <v>2630</v>
      </c>
      <c r="B2633" s="308"/>
      <c r="C2633" s="310"/>
      <c r="D2633" s="310"/>
      <c r="E2633" s="309"/>
      <c r="F2633" s="310"/>
      <c r="G2633" s="310"/>
      <c r="H2633" s="310"/>
      <c r="I2633" s="310"/>
      <c r="J2633" s="310"/>
      <c r="K2633" s="317"/>
      <c r="L2633" s="269"/>
      <c r="M2633" s="269"/>
      <c r="N2633" s="269"/>
      <c r="O2633" s="269"/>
      <c r="P2633" s="269"/>
      <c r="Q2633" s="333"/>
      <c r="R2633" s="118"/>
    </row>
    <row r="2634" hidden="1" spans="1:18">
      <c r="A2634" s="276">
        <v>2631</v>
      </c>
      <c r="B2634" s="308"/>
      <c r="C2634" s="310"/>
      <c r="D2634" s="310"/>
      <c r="E2634" s="309"/>
      <c r="F2634" s="310"/>
      <c r="G2634" s="310"/>
      <c r="H2634" s="310"/>
      <c r="I2634" s="310"/>
      <c r="J2634" s="310"/>
      <c r="K2634" s="317"/>
      <c r="L2634" s="269"/>
      <c r="M2634" s="269"/>
      <c r="N2634" s="269"/>
      <c r="O2634" s="269"/>
      <c r="P2634" s="269"/>
      <c r="Q2634" s="333"/>
      <c r="R2634" s="118"/>
    </row>
    <row r="2635" hidden="1" spans="1:18">
      <c r="A2635" s="276">
        <v>2632</v>
      </c>
      <c r="B2635" s="308"/>
      <c r="C2635" s="310"/>
      <c r="D2635" s="310"/>
      <c r="E2635" s="309"/>
      <c r="F2635" s="310"/>
      <c r="G2635" s="310"/>
      <c r="H2635" s="310"/>
      <c r="I2635" s="310"/>
      <c r="J2635" s="310"/>
      <c r="K2635" s="317"/>
      <c r="L2635" s="269"/>
      <c r="M2635" s="269"/>
      <c r="N2635" s="269"/>
      <c r="O2635" s="269"/>
      <c r="P2635" s="269"/>
      <c r="Q2635" s="333"/>
      <c r="R2635" s="118"/>
    </row>
    <row r="2636" hidden="1" spans="1:18">
      <c r="A2636" s="276">
        <v>2633</v>
      </c>
      <c r="B2636" s="308"/>
      <c r="C2636" s="310"/>
      <c r="D2636" s="310"/>
      <c r="E2636" s="309"/>
      <c r="F2636" s="310"/>
      <c r="G2636" s="310"/>
      <c r="H2636" s="310"/>
      <c r="I2636" s="310"/>
      <c r="J2636" s="310"/>
      <c r="K2636" s="317"/>
      <c r="L2636" s="269"/>
      <c r="M2636" s="269"/>
      <c r="N2636" s="269"/>
      <c r="O2636" s="269"/>
      <c r="P2636" s="269"/>
      <c r="Q2636" s="333"/>
      <c r="R2636" s="118"/>
    </row>
    <row r="2637" hidden="1" spans="1:18">
      <c r="A2637" s="276">
        <v>2634</v>
      </c>
      <c r="B2637" s="308"/>
      <c r="C2637" s="310"/>
      <c r="D2637" s="310"/>
      <c r="E2637" s="309"/>
      <c r="F2637" s="310"/>
      <c r="G2637" s="310"/>
      <c r="H2637" s="310"/>
      <c r="I2637" s="310"/>
      <c r="J2637" s="310"/>
      <c r="K2637" s="317"/>
      <c r="L2637" s="269"/>
      <c r="M2637" s="269"/>
      <c r="N2637" s="269"/>
      <c r="O2637" s="269"/>
      <c r="P2637" s="269"/>
      <c r="Q2637" s="333"/>
      <c r="R2637" s="118"/>
    </row>
    <row r="2638" hidden="1" spans="1:18">
      <c r="A2638" s="276">
        <v>2635</v>
      </c>
      <c r="B2638" s="308"/>
      <c r="C2638" s="310"/>
      <c r="D2638" s="310"/>
      <c r="E2638" s="309"/>
      <c r="F2638" s="310"/>
      <c r="G2638" s="310"/>
      <c r="H2638" s="310"/>
      <c r="I2638" s="310"/>
      <c r="J2638" s="310"/>
      <c r="K2638" s="317"/>
      <c r="L2638" s="269"/>
      <c r="M2638" s="269"/>
      <c r="N2638" s="269"/>
      <c r="O2638" s="269"/>
      <c r="P2638" s="269"/>
      <c r="Q2638" s="333"/>
      <c r="R2638" s="118"/>
    </row>
    <row r="2639" hidden="1" spans="1:18">
      <c r="A2639" s="276">
        <v>2636</v>
      </c>
      <c r="B2639" s="308"/>
      <c r="C2639" s="310"/>
      <c r="D2639" s="310"/>
      <c r="E2639" s="309"/>
      <c r="F2639" s="310"/>
      <c r="G2639" s="310"/>
      <c r="H2639" s="310"/>
      <c r="I2639" s="310"/>
      <c r="J2639" s="310"/>
      <c r="K2639" s="317"/>
      <c r="L2639" s="269"/>
      <c r="M2639" s="269"/>
      <c r="N2639" s="269"/>
      <c r="O2639" s="269"/>
      <c r="P2639" s="269"/>
      <c r="Q2639" s="333"/>
      <c r="R2639" s="118"/>
    </row>
    <row r="2640" hidden="1" spans="1:18">
      <c r="A2640" s="276">
        <v>2637</v>
      </c>
      <c r="B2640" s="308"/>
      <c r="C2640" s="310"/>
      <c r="D2640" s="310"/>
      <c r="E2640" s="309"/>
      <c r="F2640" s="310"/>
      <c r="G2640" s="310"/>
      <c r="H2640" s="310"/>
      <c r="I2640" s="310"/>
      <c r="J2640" s="310"/>
      <c r="K2640" s="317"/>
      <c r="L2640" s="269"/>
      <c r="M2640" s="269"/>
      <c r="N2640" s="269"/>
      <c r="O2640" s="269"/>
      <c r="P2640" s="269"/>
      <c r="Q2640" s="333"/>
      <c r="R2640" s="118"/>
    </row>
    <row r="2641" hidden="1" spans="1:18">
      <c r="A2641" s="276">
        <v>2638</v>
      </c>
      <c r="B2641" s="308"/>
      <c r="C2641" s="310"/>
      <c r="D2641" s="310"/>
      <c r="E2641" s="309"/>
      <c r="F2641" s="310"/>
      <c r="G2641" s="310"/>
      <c r="H2641" s="310"/>
      <c r="I2641" s="310"/>
      <c r="J2641" s="310"/>
      <c r="K2641" s="317"/>
      <c r="L2641" s="269"/>
      <c r="M2641" s="269"/>
      <c r="N2641" s="269"/>
      <c r="O2641" s="269"/>
      <c r="P2641" s="269"/>
      <c r="Q2641" s="333"/>
      <c r="R2641" s="118"/>
    </row>
    <row r="2642" hidden="1" spans="1:18">
      <c r="A2642" s="276">
        <v>2639</v>
      </c>
      <c r="B2642" s="308"/>
      <c r="C2642" s="310"/>
      <c r="D2642" s="310"/>
      <c r="E2642" s="309"/>
      <c r="F2642" s="310"/>
      <c r="G2642" s="310"/>
      <c r="H2642" s="310"/>
      <c r="I2642" s="310"/>
      <c r="J2642" s="310"/>
      <c r="K2642" s="317"/>
      <c r="L2642" s="269"/>
      <c r="M2642" s="269"/>
      <c r="N2642" s="269"/>
      <c r="O2642" s="269"/>
      <c r="P2642" s="269"/>
      <c r="Q2642" s="333"/>
      <c r="R2642" s="118"/>
    </row>
    <row r="2643" hidden="1" spans="1:18">
      <c r="A2643" s="276">
        <v>2640</v>
      </c>
      <c r="B2643" s="308"/>
      <c r="C2643" s="310"/>
      <c r="D2643" s="310"/>
      <c r="E2643" s="309"/>
      <c r="F2643" s="310"/>
      <c r="G2643" s="310"/>
      <c r="H2643" s="310"/>
      <c r="I2643" s="310"/>
      <c r="J2643" s="310"/>
      <c r="K2643" s="317"/>
      <c r="L2643" s="269"/>
      <c r="M2643" s="269"/>
      <c r="N2643" s="269"/>
      <c r="O2643" s="269"/>
      <c r="P2643" s="269"/>
      <c r="Q2643" s="333"/>
      <c r="R2643" s="118"/>
    </row>
    <row r="2644" hidden="1" spans="1:18">
      <c r="A2644" s="276">
        <v>2641</v>
      </c>
      <c r="B2644" s="308"/>
      <c r="C2644" s="310"/>
      <c r="D2644" s="310"/>
      <c r="E2644" s="309"/>
      <c r="F2644" s="310"/>
      <c r="G2644" s="310"/>
      <c r="H2644" s="310"/>
      <c r="I2644" s="310"/>
      <c r="J2644" s="310"/>
      <c r="K2644" s="317"/>
      <c r="L2644" s="269"/>
      <c r="M2644" s="269"/>
      <c r="N2644" s="269"/>
      <c r="O2644" s="269"/>
      <c r="P2644" s="269"/>
      <c r="Q2644" s="333"/>
      <c r="R2644" s="118"/>
    </row>
    <row r="2645" hidden="1" spans="1:18">
      <c r="A2645" s="276">
        <v>2642</v>
      </c>
      <c r="B2645" s="308"/>
      <c r="C2645" s="310"/>
      <c r="D2645" s="310"/>
      <c r="E2645" s="309"/>
      <c r="F2645" s="310"/>
      <c r="G2645" s="310"/>
      <c r="H2645" s="310"/>
      <c r="I2645" s="310"/>
      <c r="J2645" s="310"/>
      <c r="K2645" s="317"/>
      <c r="L2645" s="269"/>
      <c r="M2645" s="269"/>
      <c r="N2645" s="269"/>
      <c r="O2645" s="269"/>
      <c r="P2645" s="269"/>
      <c r="Q2645" s="333"/>
      <c r="R2645" s="118"/>
    </row>
    <row r="2646" hidden="1" spans="1:18">
      <c r="A2646" s="276">
        <v>2643</v>
      </c>
      <c r="B2646" s="308"/>
      <c r="C2646" s="310"/>
      <c r="D2646" s="310"/>
      <c r="E2646" s="309"/>
      <c r="F2646" s="310"/>
      <c r="G2646" s="310"/>
      <c r="H2646" s="310"/>
      <c r="I2646" s="310"/>
      <c r="J2646" s="310"/>
      <c r="K2646" s="317"/>
      <c r="L2646" s="269"/>
      <c r="M2646" s="269"/>
      <c r="N2646" s="269"/>
      <c r="O2646" s="269"/>
      <c r="P2646" s="269"/>
      <c r="Q2646" s="333"/>
      <c r="R2646" s="118"/>
    </row>
    <row r="2647" hidden="1" spans="1:18">
      <c r="A2647" s="276">
        <v>2644</v>
      </c>
      <c r="B2647" s="308"/>
      <c r="C2647" s="310"/>
      <c r="D2647" s="310"/>
      <c r="E2647" s="309"/>
      <c r="F2647" s="310"/>
      <c r="G2647" s="310"/>
      <c r="H2647" s="310"/>
      <c r="I2647" s="310"/>
      <c r="J2647" s="310"/>
      <c r="K2647" s="317"/>
      <c r="L2647" s="269"/>
      <c r="M2647" s="269"/>
      <c r="N2647" s="269"/>
      <c r="O2647" s="269"/>
      <c r="P2647" s="269"/>
      <c r="Q2647" s="333"/>
      <c r="R2647" s="118"/>
    </row>
    <row r="2648" hidden="1" spans="1:18">
      <c r="A2648" s="276">
        <v>2645</v>
      </c>
      <c r="B2648" s="308"/>
      <c r="C2648" s="310"/>
      <c r="D2648" s="310"/>
      <c r="E2648" s="309"/>
      <c r="F2648" s="310"/>
      <c r="G2648" s="310"/>
      <c r="H2648" s="310"/>
      <c r="I2648" s="310"/>
      <c r="J2648" s="310"/>
      <c r="K2648" s="317"/>
      <c r="L2648" s="269"/>
      <c r="M2648" s="269"/>
      <c r="N2648" s="269"/>
      <c r="O2648" s="269"/>
      <c r="P2648" s="269"/>
      <c r="Q2648" s="333"/>
      <c r="R2648" s="118"/>
    </row>
    <row r="2649" hidden="1" spans="1:18">
      <c r="A2649" s="276">
        <v>2646</v>
      </c>
      <c r="B2649" s="308"/>
      <c r="C2649" s="310"/>
      <c r="D2649" s="310"/>
      <c r="E2649" s="309"/>
      <c r="F2649" s="310"/>
      <c r="G2649" s="310"/>
      <c r="H2649" s="310"/>
      <c r="I2649" s="310"/>
      <c r="J2649" s="310"/>
      <c r="K2649" s="317"/>
      <c r="L2649" s="269"/>
      <c r="M2649" s="269"/>
      <c r="N2649" s="269"/>
      <c r="O2649" s="269"/>
      <c r="P2649" s="269"/>
      <c r="Q2649" s="333"/>
      <c r="R2649" s="118"/>
    </row>
    <row r="2650" hidden="1" spans="1:18">
      <c r="A2650" s="276">
        <v>2647</v>
      </c>
      <c r="B2650" s="308"/>
      <c r="C2650" s="310"/>
      <c r="D2650" s="310"/>
      <c r="E2650" s="309"/>
      <c r="F2650" s="310"/>
      <c r="G2650" s="310"/>
      <c r="H2650" s="310"/>
      <c r="I2650" s="310"/>
      <c r="J2650" s="310"/>
      <c r="K2650" s="317"/>
      <c r="L2650" s="269"/>
      <c r="M2650" s="269"/>
      <c r="N2650" s="269"/>
      <c r="O2650" s="269"/>
      <c r="P2650" s="269"/>
      <c r="Q2650" s="333"/>
      <c r="R2650" s="118"/>
    </row>
    <row r="2651" hidden="1" spans="1:18">
      <c r="A2651" s="276">
        <v>2648</v>
      </c>
      <c r="B2651" s="308"/>
      <c r="C2651" s="310"/>
      <c r="D2651" s="310"/>
      <c r="E2651" s="309"/>
      <c r="F2651" s="310"/>
      <c r="G2651" s="310"/>
      <c r="H2651" s="310"/>
      <c r="I2651" s="310"/>
      <c r="J2651" s="310"/>
      <c r="K2651" s="317"/>
      <c r="L2651" s="269"/>
      <c r="M2651" s="269"/>
      <c r="N2651" s="269"/>
      <c r="O2651" s="269"/>
      <c r="P2651" s="269"/>
      <c r="Q2651" s="333"/>
      <c r="R2651" s="118"/>
    </row>
    <row r="2652" hidden="1" spans="1:18">
      <c r="A2652" s="276">
        <v>2649</v>
      </c>
      <c r="B2652" s="308"/>
      <c r="C2652" s="310"/>
      <c r="D2652" s="310"/>
      <c r="E2652" s="309"/>
      <c r="F2652" s="310"/>
      <c r="G2652" s="310"/>
      <c r="H2652" s="310"/>
      <c r="I2652" s="310"/>
      <c r="J2652" s="310"/>
      <c r="K2652" s="317"/>
      <c r="L2652" s="269"/>
      <c r="M2652" s="269"/>
      <c r="N2652" s="269"/>
      <c r="O2652" s="269"/>
      <c r="P2652" s="269"/>
      <c r="Q2652" s="333"/>
      <c r="R2652" s="118"/>
    </row>
    <row r="2653" ht="14.25" hidden="1" spans="1:18">
      <c r="A2653" s="276">
        <v>2650</v>
      </c>
      <c r="B2653" s="340"/>
      <c r="C2653" s="196"/>
      <c r="D2653" s="196"/>
      <c r="E2653" s="341"/>
      <c r="F2653" s="196"/>
      <c r="G2653" s="196"/>
      <c r="H2653" s="196"/>
      <c r="I2653" s="196"/>
      <c r="J2653" s="196"/>
      <c r="K2653" s="342"/>
      <c r="L2653" s="343"/>
      <c r="M2653" s="343"/>
      <c r="N2653" s="343"/>
      <c r="O2653" s="343"/>
      <c r="P2653" s="343"/>
      <c r="Q2653" s="344"/>
      <c r="R2653" s="178"/>
    </row>
    <row r="2654" hidden="1" spans="1:18">
      <c r="A2654" s="276">
        <v>2651</v>
      </c>
      <c r="B2654" s="306"/>
      <c r="C2654" s="275"/>
      <c r="D2654" s="275"/>
      <c r="E2654" s="307"/>
      <c r="F2654" s="275"/>
      <c r="G2654" s="275"/>
      <c r="H2654" s="275"/>
      <c r="I2654" s="275"/>
      <c r="J2654" s="275"/>
      <c r="K2654" s="324"/>
      <c r="L2654" s="325"/>
      <c r="M2654" s="325"/>
      <c r="N2654" s="325"/>
      <c r="O2654" s="269"/>
      <c r="P2654" s="325"/>
      <c r="Q2654" s="333"/>
      <c r="R2654" s="177"/>
    </row>
    <row r="2655" hidden="1" spans="1:18">
      <c r="A2655" s="276">
        <v>2652</v>
      </c>
      <c r="B2655" s="308"/>
      <c r="C2655" s="310"/>
      <c r="D2655" s="310"/>
      <c r="E2655" s="309"/>
      <c r="F2655" s="310"/>
      <c r="G2655" s="310"/>
      <c r="H2655" s="310"/>
      <c r="I2655" s="310"/>
      <c r="J2655" s="310"/>
      <c r="K2655" s="317"/>
      <c r="L2655" s="269"/>
      <c r="M2655" s="269"/>
      <c r="N2655" s="269"/>
      <c r="O2655" s="269"/>
      <c r="P2655" s="269"/>
      <c r="Q2655" s="333"/>
      <c r="R2655" s="118"/>
    </row>
    <row r="2656" hidden="1" spans="1:18">
      <c r="A2656" s="276">
        <v>2653</v>
      </c>
      <c r="B2656" s="308"/>
      <c r="C2656" s="310"/>
      <c r="D2656" s="310"/>
      <c r="E2656" s="309"/>
      <c r="F2656" s="310"/>
      <c r="G2656" s="310"/>
      <c r="H2656" s="310"/>
      <c r="I2656" s="310"/>
      <c r="J2656" s="310"/>
      <c r="K2656" s="317"/>
      <c r="L2656" s="269"/>
      <c r="M2656" s="269"/>
      <c r="N2656" s="269"/>
      <c r="O2656" s="269"/>
      <c r="P2656" s="269"/>
      <c r="Q2656" s="333"/>
      <c r="R2656" s="118"/>
    </row>
    <row r="2657" hidden="1" spans="1:18">
      <c r="A2657" s="276">
        <v>2654</v>
      </c>
      <c r="B2657" s="308"/>
      <c r="C2657" s="310"/>
      <c r="D2657" s="310"/>
      <c r="E2657" s="309"/>
      <c r="F2657" s="310"/>
      <c r="G2657" s="310"/>
      <c r="H2657" s="310"/>
      <c r="I2657" s="310"/>
      <c r="J2657" s="310"/>
      <c r="K2657" s="317"/>
      <c r="L2657" s="269"/>
      <c r="M2657" s="269"/>
      <c r="N2657" s="269"/>
      <c r="O2657" s="269"/>
      <c r="P2657" s="269"/>
      <c r="Q2657" s="333"/>
      <c r="R2657" s="118"/>
    </row>
    <row r="2658" hidden="1" spans="1:18">
      <c r="A2658" s="276">
        <v>2655</v>
      </c>
      <c r="B2658" s="308"/>
      <c r="C2658" s="310"/>
      <c r="D2658" s="310"/>
      <c r="E2658" s="309"/>
      <c r="F2658" s="310"/>
      <c r="G2658" s="310"/>
      <c r="H2658" s="310"/>
      <c r="I2658" s="310"/>
      <c r="J2658" s="310"/>
      <c r="K2658" s="317"/>
      <c r="L2658" s="269"/>
      <c r="M2658" s="269"/>
      <c r="N2658" s="269"/>
      <c r="O2658" s="269"/>
      <c r="P2658" s="269"/>
      <c r="Q2658" s="333"/>
      <c r="R2658" s="118"/>
    </row>
    <row r="2659" hidden="1" spans="1:18">
      <c r="A2659" s="276">
        <v>2656</v>
      </c>
      <c r="B2659" s="308"/>
      <c r="C2659" s="310"/>
      <c r="D2659" s="310"/>
      <c r="E2659" s="309"/>
      <c r="F2659" s="310"/>
      <c r="G2659" s="310"/>
      <c r="H2659" s="310"/>
      <c r="I2659" s="310"/>
      <c r="J2659" s="310"/>
      <c r="K2659" s="317"/>
      <c r="L2659" s="269"/>
      <c r="M2659" s="269"/>
      <c r="N2659" s="269"/>
      <c r="O2659" s="269"/>
      <c r="P2659" s="269"/>
      <c r="Q2659" s="333"/>
      <c r="R2659" s="118"/>
    </row>
    <row r="2660" hidden="1" spans="1:18">
      <c r="A2660" s="276">
        <v>2657</v>
      </c>
      <c r="B2660" s="308"/>
      <c r="C2660" s="310"/>
      <c r="D2660" s="310"/>
      <c r="E2660" s="309"/>
      <c r="F2660" s="310"/>
      <c r="G2660" s="310"/>
      <c r="H2660" s="310"/>
      <c r="I2660" s="310"/>
      <c r="J2660" s="310"/>
      <c r="K2660" s="317"/>
      <c r="L2660" s="269"/>
      <c r="M2660" s="269"/>
      <c r="N2660" s="269"/>
      <c r="O2660" s="269"/>
      <c r="P2660" s="269"/>
      <c r="Q2660" s="333"/>
      <c r="R2660" s="118"/>
    </row>
    <row r="2661" hidden="1" spans="1:18">
      <c r="A2661" s="276">
        <v>2658</v>
      </c>
      <c r="B2661" s="308"/>
      <c r="C2661" s="310"/>
      <c r="D2661" s="310"/>
      <c r="E2661" s="309"/>
      <c r="F2661" s="310"/>
      <c r="G2661" s="310"/>
      <c r="H2661" s="310"/>
      <c r="I2661" s="310"/>
      <c r="J2661" s="310"/>
      <c r="K2661" s="317"/>
      <c r="L2661" s="269"/>
      <c r="M2661" s="269"/>
      <c r="N2661" s="269"/>
      <c r="O2661" s="269"/>
      <c r="P2661" s="269"/>
      <c r="Q2661" s="333"/>
      <c r="R2661" s="118"/>
    </row>
    <row r="2662" hidden="1" spans="1:18">
      <c r="A2662" s="276">
        <v>2659</v>
      </c>
      <c r="B2662" s="308"/>
      <c r="C2662" s="310"/>
      <c r="D2662" s="310"/>
      <c r="E2662" s="309"/>
      <c r="F2662" s="310"/>
      <c r="G2662" s="310"/>
      <c r="H2662" s="310"/>
      <c r="I2662" s="310"/>
      <c r="J2662" s="310"/>
      <c r="K2662" s="317"/>
      <c r="L2662" s="269"/>
      <c r="M2662" s="269"/>
      <c r="N2662" s="269"/>
      <c r="O2662" s="269"/>
      <c r="P2662" s="269"/>
      <c r="Q2662" s="333"/>
      <c r="R2662" s="118"/>
    </row>
    <row r="2663" hidden="1" spans="1:18">
      <c r="A2663" s="276">
        <v>2660</v>
      </c>
      <c r="B2663" s="308"/>
      <c r="C2663" s="310"/>
      <c r="D2663" s="310"/>
      <c r="E2663" s="309"/>
      <c r="F2663" s="310"/>
      <c r="G2663" s="310"/>
      <c r="H2663" s="310"/>
      <c r="I2663" s="310"/>
      <c r="J2663" s="310"/>
      <c r="K2663" s="317"/>
      <c r="L2663" s="269"/>
      <c r="M2663" s="269"/>
      <c r="N2663" s="269"/>
      <c r="O2663" s="269"/>
      <c r="P2663" s="269"/>
      <c r="Q2663" s="333"/>
      <c r="R2663" s="118"/>
    </row>
    <row r="2664" hidden="1" spans="1:18">
      <c r="A2664" s="276">
        <v>2661</v>
      </c>
      <c r="B2664" s="308"/>
      <c r="C2664" s="310"/>
      <c r="D2664" s="310"/>
      <c r="E2664" s="309"/>
      <c r="F2664" s="310"/>
      <c r="G2664" s="310"/>
      <c r="H2664" s="310"/>
      <c r="I2664" s="310"/>
      <c r="J2664" s="310"/>
      <c r="K2664" s="317"/>
      <c r="L2664" s="269"/>
      <c r="M2664" s="269"/>
      <c r="N2664" s="269"/>
      <c r="O2664" s="269"/>
      <c r="P2664" s="269"/>
      <c r="Q2664" s="333"/>
      <c r="R2664" s="118"/>
    </row>
    <row r="2665" hidden="1" spans="1:18">
      <c r="A2665" s="276">
        <v>2662</v>
      </c>
      <c r="B2665" s="308"/>
      <c r="C2665" s="310"/>
      <c r="D2665" s="310"/>
      <c r="E2665" s="309"/>
      <c r="F2665" s="310"/>
      <c r="G2665" s="310"/>
      <c r="H2665" s="310"/>
      <c r="I2665" s="310"/>
      <c r="J2665" s="310"/>
      <c r="K2665" s="317"/>
      <c r="L2665" s="269"/>
      <c r="M2665" s="269"/>
      <c r="N2665" s="269"/>
      <c r="O2665" s="269"/>
      <c r="P2665" s="269"/>
      <c r="Q2665" s="333"/>
      <c r="R2665" s="118"/>
    </row>
    <row r="2666" hidden="1" spans="1:18">
      <c r="A2666" s="276">
        <v>2663</v>
      </c>
      <c r="B2666" s="308"/>
      <c r="C2666" s="310"/>
      <c r="D2666" s="310"/>
      <c r="E2666" s="309"/>
      <c r="F2666" s="310"/>
      <c r="G2666" s="310"/>
      <c r="H2666" s="310"/>
      <c r="I2666" s="310"/>
      <c r="J2666" s="310"/>
      <c r="K2666" s="317"/>
      <c r="L2666" s="269"/>
      <c r="M2666" s="269"/>
      <c r="N2666" s="269"/>
      <c r="O2666" s="269"/>
      <c r="P2666" s="269"/>
      <c r="Q2666" s="333"/>
      <c r="R2666" s="118"/>
    </row>
    <row r="2667" hidden="1" spans="1:18">
      <c r="A2667" s="276">
        <v>2664</v>
      </c>
      <c r="B2667" s="308"/>
      <c r="C2667" s="310"/>
      <c r="D2667" s="310"/>
      <c r="E2667" s="309"/>
      <c r="F2667" s="310"/>
      <c r="G2667" s="310"/>
      <c r="H2667" s="310"/>
      <c r="I2667" s="310"/>
      <c r="J2667" s="310"/>
      <c r="K2667" s="317"/>
      <c r="L2667" s="269"/>
      <c r="M2667" s="269"/>
      <c r="N2667" s="269"/>
      <c r="O2667" s="269"/>
      <c r="P2667" s="269"/>
      <c r="Q2667" s="333"/>
      <c r="R2667" s="118"/>
    </row>
    <row r="2668" hidden="1" spans="1:18">
      <c r="A2668" s="276">
        <v>2665</v>
      </c>
      <c r="B2668" s="308"/>
      <c r="C2668" s="310"/>
      <c r="D2668" s="310"/>
      <c r="E2668" s="309"/>
      <c r="F2668" s="310"/>
      <c r="G2668" s="310"/>
      <c r="H2668" s="310"/>
      <c r="I2668" s="310"/>
      <c r="J2668" s="310"/>
      <c r="K2668" s="317"/>
      <c r="L2668" s="269"/>
      <c r="M2668" s="269"/>
      <c r="N2668" s="269"/>
      <c r="O2668" s="269"/>
      <c r="P2668" s="269"/>
      <c r="Q2668" s="333"/>
      <c r="R2668" s="118"/>
    </row>
    <row r="2669" hidden="1" spans="1:18">
      <c r="A2669" s="276">
        <v>2666</v>
      </c>
      <c r="B2669" s="308"/>
      <c r="C2669" s="310"/>
      <c r="D2669" s="310"/>
      <c r="E2669" s="309"/>
      <c r="F2669" s="310"/>
      <c r="G2669" s="310"/>
      <c r="H2669" s="310"/>
      <c r="I2669" s="310"/>
      <c r="J2669" s="310"/>
      <c r="K2669" s="317"/>
      <c r="L2669" s="269"/>
      <c r="M2669" s="269"/>
      <c r="N2669" s="269"/>
      <c r="O2669" s="269"/>
      <c r="P2669" s="269"/>
      <c r="Q2669" s="333"/>
      <c r="R2669" s="118"/>
    </row>
    <row r="2670" hidden="1" spans="1:18">
      <c r="A2670" s="276">
        <v>2667</v>
      </c>
      <c r="B2670" s="308"/>
      <c r="C2670" s="310"/>
      <c r="D2670" s="310"/>
      <c r="E2670" s="309"/>
      <c r="F2670" s="310"/>
      <c r="G2670" s="310"/>
      <c r="H2670" s="310"/>
      <c r="I2670" s="310"/>
      <c r="J2670" s="310"/>
      <c r="K2670" s="317"/>
      <c r="L2670" s="269"/>
      <c r="M2670" s="269"/>
      <c r="N2670" s="269"/>
      <c r="O2670" s="269"/>
      <c r="P2670" s="269"/>
      <c r="Q2670" s="333"/>
      <c r="R2670" s="118"/>
    </row>
    <row r="2671" hidden="1" spans="1:18">
      <c r="A2671" s="276">
        <v>2668</v>
      </c>
      <c r="B2671" s="308"/>
      <c r="C2671" s="310"/>
      <c r="D2671" s="310"/>
      <c r="E2671" s="309"/>
      <c r="F2671" s="310"/>
      <c r="G2671" s="310"/>
      <c r="H2671" s="310"/>
      <c r="I2671" s="310"/>
      <c r="J2671" s="310"/>
      <c r="K2671" s="317"/>
      <c r="L2671" s="269"/>
      <c r="M2671" s="269"/>
      <c r="N2671" s="269"/>
      <c r="O2671" s="269"/>
      <c r="P2671" s="269"/>
      <c r="Q2671" s="333"/>
      <c r="R2671" s="118"/>
    </row>
    <row r="2672" hidden="1" spans="1:18">
      <c r="A2672" s="276">
        <v>2669</v>
      </c>
      <c r="B2672" s="308"/>
      <c r="C2672" s="310"/>
      <c r="D2672" s="310"/>
      <c r="E2672" s="309"/>
      <c r="F2672" s="310"/>
      <c r="G2672" s="310"/>
      <c r="H2672" s="310"/>
      <c r="I2672" s="310"/>
      <c r="J2672" s="310"/>
      <c r="K2672" s="317"/>
      <c r="L2672" s="269"/>
      <c r="M2672" s="269"/>
      <c r="N2672" s="269"/>
      <c r="O2672" s="269"/>
      <c r="P2672" s="269"/>
      <c r="Q2672" s="333"/>
      <c r="R2672" s="118"/>
    </row>
    <row r="2673" hidden="1" spans="1:18">
      <c r="A2673" s="276">
        <v>2670</v>
      </c>
      <c r="B2673" s="308"/>
      <c r="C2673" s="310"/>
      <c r="D2673" s="310"/>
      <c r="E2673" s="309"/>
      <c r="F2673" s="310"/>
      <c r="G2673" s="310"/>
      <c r="H2673" s="310"/>
      <c r="I2673" s="310"/>
      <c r="J2673" s="310"/>
      <c r="K2673" s="317"/>
      <c r="L2673" s="269"/>
      <c r="M2673" s="269"/>
      <c r="N2673" s="269"/>
      <c r="O2673" s="269"/>
      <c r="P2673" s="269"/>
      <c r="Q2673" s="333"/>
      <c r="R2673" s="118"/>
    </row>
    <row r="2674" hidden="1" spans="1:18">
      <c r="A2674" s="276">
        <v>2671</v>
      </c>
      <c r="B2674" s="308"/>
      <c r="C2674" s="310"/>
      <c r="D2674" s="310"/>
      <c r="E2674" s="309"/>
      <c r="F2674" s="310"/>
      <c r="G2674" s="310"/>
      <c r="H2674" s="310"/>
      <c r="I2674" s="310"/>
      <c r="J2674" s="310"/>
      <c r="K2674" s="317"/>
      <c r="L2674" s="269"/>
      <c r="M2674" s="269"/>
      <c r="N2674" s="269"/>
      <c r="O2674" s="269"/>
      <c r="P2674" s="269"/>
      <c r="Q2674" s="333"/>
      <c r="R2674" s="118"/>
    </row>
    <row r="2675" hidden="1" spans="1:18">
      <c r="A2675" s="276">
        <v>2672</v>
      </c>
      <c r="B2675" s="308"/>
      <c r="C2675" s="310"/>
      <c r="D2675" s="310"/>
      <c r="E2675" s="309"/>
      <c r="F2675" s="310"/>
      <c r="G2675" s="310"/>
      <c r="H2675" s="310"/>
      <c r="I2675" s="310"/>
      <c r="J2675" s="310"/>
      <c r="K2675" s="317"/>
      <c r="L2675" s="269"/>
      <c r="M2675" s="269"/>
      <c r="N2675" s="269"/>
      <c r="O2675" s="269"/>
      <c r="P2675" s="269"/>
      <c r="Q2675" s="333"/>
      <c r="R2675" s="118"/>
    </row>
    <row r="2676" hidden="1" spans="1:18">
      <c r="A2676" s="276">
        <v>2673</v>
      </c>
      <c r="B2676" s="308"/>
      <c r="C2676" s="310"/>
      <c r="D2676" s="310"/>
      <c r="E2676" s="309"/>
      <c r="F2676" s="310"/>
      <c r="G2676" s="310"/>
      <c r="H2676" s="310"/>
      <c r="I2676" s="310"/>
      <c r="J2676" s="310"/>
      <c r="K2676" s="317"/>
      <c r="L2676" s="269"/>
      <c r="M2676" s="269"/>
      <c r="N2676" s="269"/>
      <c r="O2676" s="269"/>
      <c r="P2676" s="269"/>
      <c r="Q2676" s="333"/>
      <c r="R2676" s="118"/>
    </row>
    <row r="2677" hidden="1" spans="1:18">
      <c r="A2677" s="276">
        <v>2674</v>
      </c>
      <c r="B2677" s="308"/>
      <c r="C2677" s="310"/>
      <c r="D2677" s="310"/>
      <c r="E2677" s="309"/>
      <c r="F2677" s="310"/>
      <c r="G2677" s="310"/>
      <c r="H2677" s="310"/>
      <c r="I2677" s="310"/>
      <c r="J2677" s="310"/>
      <c r="K2677" s="317"/>
      <c r="L2677" s="269"/>
      <c r="M2677" s="269"/>
      <c r="N2677" s="269"/>
      <c r="O2677" s="269"/>
      <c r="P2677" s="269"/>
      <c r="Q2677" s="333"/>
      <c r="R2677" s="118"/>
    </row>
    <row r="2678" hidden="1" spans="1:18">
      <c r="A2678" s="276">
        <v>2675</v>
      </c>
      <c r="B2678" s="308"/>
      <c r="C2678" s="310"/>
      <c r="D2678" s="310"/>
      <c r="E2678" s="309"/>
      <c r="F2678" s="310"/>
      <c r="G2678" s="310"/>
      <c r="H2678" s="310"/>
      <c r="I2678" s="310"/>
      <c r="J2678" s="310"/>
      <c r="K2678" s="317"/>
      <c r="L2678" s="269"/>
      <c r="M2678" s="269"/>
      <c r="N2678" s="269"/>
      <c r="O2678" s="269"/>
      <c r="P2678" s="269"/>
      <c r="Q2678" s="333"/>
      <c r="R2678" s="118"/>
    </row>
    <row r="2679" hidden="1" spans="1:18">
      <c r="A2679" s="276">
        <v>2676</v>
      </c>
      <c r="B2679" s="308"/>
      <c r="C2679" s="310"/>
      <c r="D2679" s="310"/>
      <c r="E2679" s="309"/>
      <c r="F2679" s="310"/>
      <c r="G2679" s="310"/>
      <c r="H2679" s="310"/>
      <c r="I2679" s="310"/>
      <c r="J2679" s="310"/>
      <c r="K2679" s="317"/>
      <c r="L2679" s="269"/>
      <c r="M2679" s="269"/>
      <c r="N2679" s="269"/>
      <c r="O2679" s="269"/>
      <c r="P2679" s="269"/>
      <c r="Q2679" s="333"/>
      <c r="R2679" s="118"/>
    </row>
    <row r="2680" hidden="1" spans="1:18">
      <c r="A2680" s="276">
        <v>2677</v>
      </c>
      <c r="B2680" s="308"/>
      <c r="C2680" s="310"/>
      <c r="D2680" s="310"/>
      <c r="E2680" s="309"/>
      <c r="F2680" s="310"/>
      <c r="G2680" s="310"/>
      <c r="H2680" s="310"/>
      <c r="I2680" s="310"/>
      <c r="J2680" s="310"/>
      <c r="K2680" s="317"/>
      <c r="L2680" s="269"/>
      <c r="M2680" s="269"/>
      <c r="N2680" s="269"/>
      <c r="O2680" s="269"/>
      <c r="P2680" s="269"/>
      <c r="Q2680" s="333"/>
      <c r="R2680" s="118"/>
    </row>
    <row r="2681" hidden="1" spans="1:18">
      <c r="A2681" s="276">
        <v>2678</v>
      </c>
      <c r="B2681" s="308"/>
      <c r="C2681" s="310"/>
      <c r="D2681" s="310"/>
      <c r="E2681" s="309"/>
      <c r="F2681" s="310"/>
      <c r="G2681" s="310"/>
      <c r="H2681" s="310"/>
      <c r="I2681" s="310"/>
      <c r="J2681" s="310"/>
      <c r="K2681" s="317"/>
      <c r="L2681" s="269"/>
      <c r="M2681" s="269"/>
      <c r="N2681" s="269"/>
      <c r="O2681" s="269"/>
      <c r="P2681" s="269"/>
      <c r="Q2681" s="333"/>
      <c r="R2681" s="118"/>
    </row>
    <row r="2682" hidden="1" spans="1:18">
      <c r="A2682" s="276">
        <v>2679</v>
      </c>
      <c r="B2682" s="308"/>
      <c r="C2682" s="310"/>
      <c r="D2682" s="310"/>
      <c r="E2682" s="309"/>
      <c r="F2682" s="310"/>
      <c r="G2682" s="310"/>
      <c r="H2682" s="310"/>
      <c r="I2682" s="310"/>
      <c r="J2682" s="310"/>
      <c r="K2682" s="317"/>
      <c r="L2682" s="269"/>
      <c r="M2682" s="269"/>
      <c r="N2682" s="269"/>
      <c r="O2682" s="269"/>
      <c r="P2682" s="269"/>
      <c r="Q2682" s="333"/>
      <c r="R2682" s="118"/>
    </row>
    <row r="2683" hidden="1" spans="1:18">
      <c r="A2683" s="276">
        <v>2680</v>
      </c>
      <c r="B2683" s="308"/>
      <c r="C2683" s="310"/>
      <c r="D2683" s="310"/>
      <c r="E2683" s="309"/>
      <c r="F2683" s="310"/>
      <c r="G2683" s="310"/>
      <c r="H2683" s="310"/>
      <c r="I2683" s="310"/>
      <c r="J2683" s="310"/>
      <c r="K2683" s="317"/>
      <c r="L2683" s="269"/>
      <c r="M2683" s="269"/>
      <c r="N2683" s="269"/>
      <c r="O2683" s="269"/>
      <c r="P2683" s="269"/>
      <c r="Q2683" s="333"/>
      <c r="R2683" s="118"/>
    </row>
    <row r="2684" hidden="1" spans="1:18">
      <c r="A2684" s="276">
        <v>2681</v>
      </c>
      <c r="B2684" s="308"/>
      <c r="C2684" s="310"/>
      <c r="D2684" s="310"/>
      <c r="E2684" s="309"/>
      <c r="F2684" s="310"/>
      <c r="G2684" s="310"/>
      <c r="H2684" s="310"/>
      <c r="I2684" s="310"/>
      <c r="J2684" s="310"/>
      <c r="K2684" s="317"/>
      <c r="L2684" s="269"/>
      <c r="M2684" s="269"/>
      <c r="N2684" s="269"/>
      <c r="O2684" s="269"/>
      <c r="P2684" s="269"/>
      <c r="Q2684" s="333"/>
      <c r="R2684" s="118"/>
    </row>
    <row r="2685" hidden="1" spans="1:18">
      <c r="A2685" s="276">
        <v>2682</v>
      </c>
      <c r="B2685" s="308"/>
      <c r="C2685" s="310"/>
      <c r="D2685" s="310"/>
      <c r="E2685" s="309"/>
      <c r="F2685" s="310"/>
      <c r="G2685" s="310"/>
      <c r="H2685" s="310"/>
      <c r="I2685" s="310"/>
      <c r="J2685" s="310"/>
      <c r="K2685" s="317"/>
      <c r="L2685" s="269"/>
      <c r="M2685" s="269"/>
      <c r="N2685" s="269"/>
      <c r="O2685" s="269"/>
      <c r="P2685" s="269"/>
      <c r="Q2685" s="333"/>
      <c r="R2685" s="118"/>
    </row>
    <row r="2686" hidden="1" spans="1:18">
      <c r="A2686" s="276">
        <v>2683</v>
      </c>
      <c r="B2686" s="308"/>
      <c r="C2686" s="310"/>
      <c r="D2686" s="310"/>
      <c r="E2686" s="309"/>
      <c r="F2686" s="310"/>
      <c r="G2686" s="310"/>
      <c r="H2686" s="310"/>
      <c r="I2686" s="310"/>
      <c r="J2686" s="310"/>
      <c r="K2686" s="317"/>
      <c r="L2686" s="269"/>
      <c r="M2686" s="269"/>
      <c r="N2686" s="269"/>
      <c r="O2686" s="269"/>
      <c r="P2686" s="269"/>
      <c r="Q2686" s="333"/>
      <c r="R2686" s="118"/>
    </row>
    <row r="2687" hidden="1" spans="1:18">
      <c r="A2687" s="276">
        <v>2684</v>
      </c>
      <c r="B2687" s="308"/>
      <c r="C2687" s="310"/>
      <c r="D2687" s="310"/>
      <c r="E2687" s="309"/>
      <c r="F2687" s="310"/>
      <c r="G2687" s="310"/>
      <c r="H2687" s="310"/>
      <c r="I2687" s="310"/>
      <c r="J2687" s="310"/>
      <c r="K2687" s="317"/>
      <c r="L2687" s="269"/>
      <c r="M2687" s="269"/>
      <c r="N2687" s="269"/>
      <c r="O2687" s="269"/>
      <c r="P2687" s="269"/>
      <c r="Q2687" s="333"/>
      <c r="R2687" s="118"/>
    </row>
    <row r="2688" hidden="1" spans="1:18">
      <c r="A2688" s="276">
        <v>2685</v>
      </c>
      <c r="B2688" s="308"/>
      <c r="C2688" s="310"/>
      <c r="D2688" s="310"/>
      <c r="E2688" s="309"/>
      <c r="F2688" s="310"/>
      <c r="G2688" s="310"/>
      <c r="H2688" s="310"/>
      <c r="I2688" s="310"/>
      <c r="J2688" s="310"/>
      <c r="K2688" s="317"/>
      <c r="L2688" s="269"/>
      <c r="M2688" s="269"/>
      <c r="N2688" s="269"/>
      <c r="O2688" s="269"/>
      <c r="P2688" s="269"/>
      <c r="Q2688" s="333"/>
      <c r="R2688" s="118"/>
    </row>
    <row r="2689" hidden="1" spans="1:18">
      <c r="A2689" s="276">
        <v>2686</v>
      </c>
      <c r="B2689" s="308"/>
      <c r="C2689" s="310"/>
      <c r="D2689" s="310"/>
      <c r="E2689" s="309"/>
      <c r="F2689" s="310"/>
      <c r="G2689" s="310"/>
      <c r="H2689" s="310"/>
      <c r="I2689" s="310"/>
      <c r="J2689" s="310"/>
      <c r="K2689" s="317"/>
      <c r="L2689" s="269"/>
      <c r="M2689" s="269"/>
      <c r="N2689" s="269"/>
      <c r="O2689" s="269"/>
      <c r="P2689" s="269"/>
      <c r="Q2689" s="333"/>
      <c r="R2689" s="118"/>
    </row>
    <row r="2690" hidden="1" spans="1:18">
      <c r="A2690" s="276">
        <v>2687</v>
      </c>
      <c r="B2690" s="308"/>
      <c r="C2690" s="310"/>
      <c r="D2690" s="310"/>
      <c r="E2690" s="309"/>
      <c r="F2690" s="310"/>
      <c r="G2690" s="310"/>
      <c r="H2690" s="310"/>
      <c r="I2690" s="310"/>
      <c r="J2690" s="310"/>
      <c r="K2690" s="317"/>
      <c r="L2690" s="269"/>
      <c r="M2690" s="269"/>
      <c r="N2690" s="269"/>
      <c r="O2690" s="269"/>
      <c r="P2690" s="269"/>
      <c r="Q2690" s="333"/>
      <c r="R2690" s="118"/>
    </row>
    <row r="2691" hidden="1" spans="1:18">
      <c r="A2691" s="276">
        <v>2688</v>
      </c>
      <c r="B2691" s="308"/>
      <c r="C2691" s="310"/>
      <c r="D2691" s="310"/>
      <c r="E2691" s="309"/>
      <c r="F2691" s="310"/>
      <c r="G2691" s="310"/>
      <c r="H2691" s="310"/>
      <c r="I2691" s="310"/>
      <c r="J2691" s="310"/>
      <c r="K2691" s="317"/>
      <c r="L2691" s="269"/>
      <c r="M2691" s="269"/>
      <c r="N2691" s="269"/>
      <c r="O2691" s="269"/>
      <c r="P2691" s="269"/>
      <c r="Q2691" s="333"/>
      <c r="R2691" s="118"/>
    </row>
    <row r="2692" hidden="1" spans="1:18">
      <c r="A2692" s="276">
        <v>2689</v>
      </c>
      <c r="B2692" s="308"/>
      <c r="C2692" s="310"/>
      <c r="D2692" s="310"/>
      <c r="E2692" s="309"/>
      <c r="F2692" s="310"/>
      <c r="G2692" s="310"/>
      <c r="H2692" s="310"/>
      <c r="I2692" s="310"/>
      <c r="J2692" s="310"/>
      <c r="K2692" s="317"/>
      <c r="L2692" s="269"/>
      <c r="M2692" s="269"/>
      <c r="N2692" s="269"/>
      <c r="O2692" s="269"/>
      <c r="P2692" s="269"/>
      <c r="Q2692" s="333"/>
      <c r="R2692" s="118"/>
    </row>
    <row r="2693" hidden="1" spans="1:18">
      <c r="A2693" s="276">
        <v>2690</v>
      </c>
      <c r="B2693" s="308"/>
      <c r="C2693" s="310"/>
      <c r="D2693" s="310"/>
      <c r="E2693" s="309"/>
      <c r="F2693" s="310"/>
      <c r="G2693" s="310"/>
      <c r="H2693" s="310"/>
      <c r="I2693" s="310"/>
      <c r="J2693" s="310"/>
      <c r="K2693" s="317"/>
      <c r="L2693" s="269"/>
      <c r="M2693" s="269"/>
      <c r="N2693" s="269"/>
      <c r="O2693" s="269"/>
      <c r="P2693" s="269"/>
      <c r="Q2693" s="333"/>
      <c r="R2693" s="118"/>
    </row>
    <row r="2694" hidden="1" spans="1:18">
      <c r="A2694" s="276">
        <v>2691</v>
      </c>
      <c r="B2694" s="308"/>
      <c r="C2694" s="310"/>
      <c r="D2694" s="310"/>
      <c r="E2694" s="309"/>
      <c r="F2694" s="310"/>
      <c r="G2694" s="310"/>
      <c r="H2694" s="310"/>
      <c r="I2694" s="310"/>
      <c r="J2694" s="310"/>
      <c r="K2694" s="317"/>
      <c r="L2694" s="269"/>
      <c r="M2694" s="269"/>
      <c r="N2694" s="269"/>
      <c r="O2694" s="269"/>
      <c r="P2694" s="269"/>
      <c r="Q2694" s="333"/>
      <c r="R2694" s="118"/>
    </row>
    <row r="2695" hidden="1" spans="1:18">
      <c r="A2695" s="276">
        <v>2692</v>
      </c>
      <c r="B2695" s="308"/>
      <c r="C2695" s="310"/>
      <c r="D2695" s="310"/>
      <c r="E2695" s="309"/>
      <c r="F2695" s="310"/>
      <c r="G2695" s="310"/>
      <c r="H2695" s="310"/>
      <c r="I2695" s="310"/>
      <c r="J2695" s="310"/>
      <c r="K2695" s="317"/>
      <c r="L2695" s="269"/>
      <c r="M2695" s="269"/>
      <c r="N2695" s="269"/>
      <c r="O2695" s="269"/>
      <c r="P2695" s="269"/>
      <c r="Q2695" s="333"/>
      <c r="R2695" s="118"/>
    </row>
    <row r="2696" hidden="1" spans="1:18">
      <c r="A2696" s="276">
        <v>2693</v>
      </c>
      <c r="B2696" s="308"/>
      <c r="C2696" s="310"/>
      <c r="D2696" s="310"/>
      <c r="E2696" s="309"/>
      <c r="F2696" s="310"/>
      <c r="G2696" s="310"/>
      <c r="H2696" s="310"/>
      <c r="I2696" s="310"/>
      <c r="J2696" s="310"/>
      <c r="K2696" s="317"/>
      <c r="L2696" s="269"/>
      <c r="M2696" s="269"/>
      <c r="N2696" s="269"/>
      <c r="O2696" s="269"/>
      <c r="P2696" s="269"/>
      <c r="Q2696" s="333"/>
      <c r="R2696" s="118"/>
    </row>
    <row r="2697" hidden="1" spans="1:18">
      <c r="A2697" s="276">
        <v>2694</v>
      </c>
      <c r="B2697" s="308"/>
      <c r="C2697" s="310"/>
      <c r="D2697" s="310"/>
      <c r="E2697" s="309"/>
      <c r="F2697" s="310"/>
      <c r="G2697" s="310"/>
      <c r="H2697" s="310"/>
      <c r="I2697" s="310"/>
      <c r="J2697" s="310"/>
      <c r="K2697" s="317"/>
      <c r="L2697" s="269"/>
      <c r="M2697" s="269"/>
      <c r="N2697" s="269"/>
      <c r="O2697" s="269"/>
      <c r="P2697" s="269"/>
      <c r="Q2697" s="333"/>
      <c r="R2697" s="118"/>
    </row>
    <row r="2698" hidden="1" spans="1:18">
      <c r="A2698" s="276">
        <v>2695</v>
      </c>
      <c r="B2698" s="308"/>
      <c r="C2698" s="310"/>
      <c r="D2698" s="310"/>
      <c r="E2698" s="309"/>
      <c r="F2698" s="310"/>
      <c r="G2698" s="310"/>
      <c r="H2698" s="310"/>
      <c r="I2698" s="310"/>
      <c r="J2698" s="310"/>
      <c r="K2698" s="317"/>
      <c r="L2698" s="269"/>
      <c r="M2698" s="269"/>
      <c r="N2698" s="269"/>
      <c r="O2698" s="269"/>
      <c r="P2698" s="269"/>
      <c r="Q2698" s="333"/>
      <c r="R2698" s="118"/>
    </row>
    <row r="2699" hidden="1" spans="1:18">
      <c r="A2699" s="276">
        <v>2696</v>
      </c>
      <c r="B2699" s="308"/>
      <c r="C2699" s="310"/>
      <c r="D2699" s="310"/>
      <c r="E2699" s="309"/>
      <c r="F2699" s="310"/>
      <c r="G2699" s="310"/>
      <c r="H2699" s="310"/>
      <c r="I2699" s="310"/>
      <c r="J2699" s="310"/>
      <c r="K2699" s="317"/>
      <c r="L2699" s="269"/>
      <c r="M2699" s="269"/>
      <c r="N2699" s="269"/>
      <c r="O2699" s="269"/>
      <c r="P2699" s="269"/>
      <c r="Q2699" s="333"/>
      <c r="R2699" s="118"/>
    </row>
    <row r="2700" hidden="1" spans="1:18">
      <c r="A2700" s="276">
        <v>2697</v>
      </c>
      <c r="B2700" s="308"/>
      <c r="C2700" s="310"/>
      <c r="D2700" s="310"/>
      <c r="E2700" s="309"/>
      <c r="F2700" s="310"/>
      <c r="G2700" s="310"/>
      <c r="H2700" s="310"/>
      <c r="I2700" s="310"/>
      <c r="J2700" s="310"/>
      <c r="K2700" s="317"/>
      <c r="L2700" s="269"/>
      <c r="M2700" s="269"/>
      <c r="N2700" s="269"/>
      <c r="O2700" s="269"/>
      <c r="P2700" s="269"/>
      <c r="Q2700" s="333"/>
      <c r="R2700" s="118"/>
    </row>
    <row r="2701" hidden="1" spans="1:18">
      <c r="A2701" s="276">
        <v>2698</v>
      </c>
      <c r="B2701" s="308"/>
      <c r="C2701" s="310"/>
      <c r="D2701" s="310"/>
      <c r="E2701" s="309"/>
      <c r="F2701" s="310"/>
      <c r="G2701" s="310"/>
      <c r="H2701" s="310"/>
      <c r="I2701" s="310"/>
      <c r="J2701" s="310"/>
      <c r="K2701" s="317"/>
      <c r="L2701" s="269"/>
      <c r="M2701" s="269"/>
      <c r="N2701" s="269"/>
      <c r="O2701" s="269"/>
      <c r="P2701" s="269"/>
      <c r="Q2701" s="333"/>
      <c r="R2701" s="118"/>
    </row>
    <row r="2702" hidden="1" spans="1:18">
      <c r="A2702" s="276">
        <v>2699</v>
      </c>
      <c r="B2702" s="308"/>
      <c r="C2702" s="310"/>
      <c r="D2702" s="310"/>
      <c r="E2702" s="309"/>
      <c r="F2702" s="310"/>
      <c r="G2702" s="310"/>
      <c r="H2702" s="310"/>
      <c r="I2702" s="310"/>
      <c r="J2702" s="310"/>
      <c r="K2702" s="317"/>
      <c r="L2702" s="269"/>
      <c r="M2702" s="269"/>
      <c r="N2702" s="269"/>
      <c r="O2702" s="269"/>
      <c r="P2702" s="269"/>
      <c r="Q2702" s="333"/>
      <c r="R2702" s="118"/>
    </row>
    <row r="2703" s="178" customFormat="1" ht="14.25" hidden="1" spans="1:17">
      <c r="A2703" s="276">
        <v>2700</v>
      </c>
      <c r="B2703" s="340"/>
      <c r="C2703" s="196"/>
      <c r="D2703" s="196"/>
      <c r="E2703" s="341"/>
      <c r="F2703" s="196"/>
      <c r="G2703" s="196"/>
      <c r="H2703" s="196"/>
      <c r="I2703" s="196"/>
      <c r="J2703" s="196"/>
      <c r="K2703" s="342"/>
      <c r="L2703" s="343"/>
      <c r="M2703" s="343"/>
      <c r="N2703" s="343"/>
      <c r="O2703" s="343"/>
      <c r="P2703" s="343"/>
      <c r="Q2703" s="344"/>
    </row>
    <row r="2704" s="177" customFormat="1" hidden="1" spans="1:17">
      <c r="A2704" s="276">
        <v>2701</v>
      </c>
      <c r="B2704" s="306"/>
      <c r="C2704" s="275"/>
      <c r="D2704" s="275"/>
      <c r="E2704" s="307"/>
      <c r="F2704" s="275"/>
      <c r="G2704" s="275"/>
      <c r="H2704" s="275"/>
      <c r="I2704" s="275"/>
      <c r="J2704" s="275"/>
      <c r="K2704" s="324"/>
      <c r="L2704" s="325"/>
      <c r="M2704" s="325"/>
      <c r="N2704" s="325"/>
      <c r="O2704" s="269"/>
      <c r="P2704" s="325"/>
      <c r="Q2704" s="333"/>
    </row>
    <row r="2705" hidden="1" spans="1:18">
      <c r="A2705" s="276">
        <v>2702</v>
      </c>
      <c r="B2705" s="308"/>
      <c r="C2705" s="310"/>
      <c r="D2705" s="310"/>
      <c r="E2705" s="309"/>
      <c r="F2705" s="310"/>
      <c r="G2705" s="310"/>
      <c r="H2705" s="310"/>
      <c r="I2705" s="310"/>
      <c r="J2705" s="310"/>
      <c r="K2705" s="317"/>
      <c r="L2705" s="269"/>
      <c r="M2705" s="269"/>
      <c r="N2705" s="269"/>
      <c r="O2705" s="269"/>
      <c r="P2705" s="269"/>
      <c r="Q2705" s="333"/>
      <c r="R2705" s="118"/>
    </row>
    <row r="2706" hidden="1" spans="1:18">
      <c r="A2706" s="276">
        <v>2703</v>
      </c>
      <c r="B2706" s="308"/>
      <c r="C2706" s="310"/>
      <c r="D2706" s="310"/>
      <c r="E2706" s="309"/>
      <c r="F2706" s="310"/>
      <c r="G2706" s="310"/>
      <c r="H2706" s="310"/>
      <c r="I2706" s="310"/>
      <c r="J2706" s="310"/>
      <c r="K2706" s="317"/>
      <c r="L2706" s="269"/>
      <c r="M2706" s="269"/>
      <c r="N2706" s="269"/>
      <c r="O2706" s="269"/>
      <c r="P2706" s="269"/>
      <c r="Q2706" s="333"/>
      <c r="R2706" s="118"/>
    </row>
    <row r="2707" hidden="1" spans="1:18">
      <c r="A2707" s="276">
        <v>2704</v>
      </c>
      <c r="B2707" s="308"/>
      <c r="C2707" s="310"/>
      <c r="D2707" s="310"/>
      <c r="E2707" s="309"/>
      <c r="F2707" s="310"/>
      <c r="G2707" s="310"/>
      <c r="H2707" s="310"/>
      <c r="I2707" s="310"/>
      <c r="J2707" s="310"/>
      <c r="K2707" s="317"/>
      <c r="L2707" s="269"/>
      <c r="M2707" s="269"/>
      <c r="N2707" s="269"/>
      <c r="O2707" s="269"/>
      <c r="P2707" s="269"/>
      <c r="Q2707" s="333"/>
      <c r="R2707" s="118"/>
    </row>
    <row r="2708" hidden="1" spans="1:18">
      <c r="A2708" s="276">
        <v>2705</v>
      </c>
      <c r="B2708" s="308"/>
      <c r="C2708" s="310"/>
      <c r="D2708" s="310"/>
      <c r="E2708" s="309"/>
      <c r="F2708" s="310"/>
      <c r="G2708" s="310"/>
      <c r="H2708" s="310"/>
      <c r="I2708" s="310"/>
      <c r="J2708" s="310"/>
      <c r="K2708" s="317"/>
      <c r="L2708" s="269"/>
      <c r="M2708" s="269"/>
      <c r="N2708" s="269"/>
      <c r="O2708" s="269"/>
      <c r="P2708" s="269"/>
      <c r="Q2708" s="333"/>
      <c r="R2708" s="118"/>
    </row>
    <row r="2709" hidden="1" spans="1:18">
      <c r="A2709" s="276">
        <v>2706</v>
      </c>
      <c r="B2709" s="308"/>
      <c r="C2709" s="310"/>
      <c r="D2709" s="310"/>
      <c r="E2709" s="309"/>
      <c r="F2709" s="310"/>
      <c r="G2709" s="310"/>
      <c r="H2709" s="310"/>
      <c r="I2709" s="310"/>
      <c r="J2709" s="310"/>
      <c r="K2709" s="317"/>
      <c r="L2709" s="269"/>
      <c r="M2709" s="269"/>
      <c r="N2709" s="269"/>
      <c r="O2709" s="269"/>
      <c r="P2709" s="269"/>
      <c r="Q2709" s="333"/>
      <c r="R2709" s="118"/>
    </row>
    <row r="2710" hidden="1" spans="1:18">
      <c r="A2710" s="276">
        <v>2707</v>
      </c>
      <c r="B2710" s="308"/>
      <c r="C2710" s="310"/>
      <c r="D2710" s="310"/>
      <c r="E2710" s="309"/>
      <c r="F2710" s="310"/>
      <c r="G2710" s="310"/>
      <c r="H2710" s="310"/>
      <c r="I2710" s="310"/>
      <c r="J2710" s="310"/>
      <c r="K2710" s="317"/>
      <c r="L2710" s="269"/>
      <c r="M2710" s="269"/>
      <c r="N2710" s="269"/>
      <c r="O2710" s="269"/>
      <c r="P2710" s="269"/>
      <c r="Q2710" s="333"/>
      <c r="R2710" s="118"/>
    </row>
    <row r="2711" hidden="1" spans="1:18">
      <c r="A2711" s="276">
        <v>2708</v>
      </c>
      <c r="B2711" s="308"/>
      <c r="C2711" s="310"/>
      <c r="D2711" s="310"/>
      <c r="E2711" s="309"/>
      <c r="F2711" s="310"/>
      <c r="G2711" s="310"/>
      <c r="H2711" s="310"/>
      <c r="I2711" s="310"/>
      <c r="J2711" s="310"/>
      <c r="K2711" s="317"/>
      <c r="L2711" s="269"/>
      <c r="M2711" s="269"/>
      <c r="N2711" s="269"/>
      <c r="O2711" s="269"/>
      <c r="P2711" s="269"/>
      <c r="Q2711" s="333"/>
      <c r="R2711" s="118"/>
    </row>
    <row r="2712" hidden="1" spans="1:18">
      <c r="A2712" s="276">
        <v>2709</v>
      </c>
      <c r="B2712" s="308"/>
      <c r="C2712" s="310"/>
      <c r="D2712" s="310"/>
      <c r="E2712" s="309"/>
      <c r="F2712" s="310"/>
      <c r="G2712" s="310"/>
      <c r="H2712" s="310"/>
      <c r="I2712" s="310"/>
      <c r="J2712" s="310"/>
      <c r="K2712" s="317"/>
      <c r="L2712" s="269"/>
      <c r="M2712" s="269"/>
      <c r="N2712" s="269"/>
      <c r="O2712" s="269"/>
      <c r="P2712" s="269"/>
      <c r="Q2712" s="333"/>
      <c r="R2712" s="118"/>
    </row>
    <row r="2713" hidden="1" spans="1:18">
      <c r="A2713" s="276">
        <v>2710</v>
      </c>
      <c r="B2713" s="308"/>
      <c r="C2713" s="310"/>
      <c r="D2713" s="310"/>
      <c r="E2713" s="309"/>
      <c r="F2713" s="310"/>
      <c r="G2713" s="310"/>
      <c r="H2713" s="310"/>
      <c r="I2713" s="310"/>
      <c r="J2713" s="310"/>
      <c r="K2713" s="317"/>
      <c r="L2713" s="269"/>
      <c r="M2713" s="269"/>
      <c r="N2713" s="269"/>
      <c r="O2713" s="269"/>
      <c r="P2713" s="269"/>
      <c r="Q2713" s="333"/>
      <c r="R2713" s="118"/>
    </row>
    <row r="2714" hidden="1" spans="1:18">
      <c r="A2714" s="276">
        <v>2711</v>
      </c>
      <c r="B2714" s="308"/>
      <c r="C2714" s="310"/>
      <c r="D2714" s="310"/>
      <c r="E2714" s="309"/>
      <c r="F2714" s="310"/>
      <c r="G2714" s="310"/>
      <c r="H2714" s="310"/>
      <c r="I2714" s="310"/>
      <c r="J2714" s="310"/>
      <c r="K2714" s="317"/>
      <c r="L2714" s="269"/>
      <c r="M2714" s="269"/>
      <c r="N2714" s="269"/>
      <c r="O2714" s="269"/>
      <c r="P2714" s="269"/>
      <c r="Q2714" s="333"/>
      <c r="R2714" s="118"/>
    </row>
    <row r="2715" hidden="1" spans="1:18">
      <c r="A2715" s="276">
        <v>2712</v>
      </c>
      <c r="B2715" s="308"/>
      <c r="C2715" s="310"/>
      <c r="D2715" s="310"/>
      <c r="E2715" s="309"/>
      <c r="F2715" s="310"/>
      <c r="G2715" s="310"/>
      <c r="H2715" s="310"/>
      <c r="I2715" s="310"/>
      <c r="J2715" s="310"/>
      <c r="K2715" s="317"/>
      <c r="L2715" s="269"/>
      <c r="M2715" s="269"/>
      <c r="N2715" s="269"/>
      <c r="O2715" s="269"/>
      <c r="P2715" s="269"/>
      <c r="Q2715" s="333"/>
      <c r="R2715" s="118"/>
    </row>
    <row r="2716" hidden="1" spans="1:18">
      <c r="A2716" s="276">
        <v>2713</v>
      </c>
      <c r="B2716" s="308"/>
      <c r="C2716" s="310"/>
      <c r="D2716" s="310"/>
      <c r="E2716" s="309"/>
      <c r="F2716" s="310"/>
      <c r="G2716" s="310"/>
      <c r="H2716" s="310"/>
      <c r="I2716" s="310"/>
      <c r="J2716" s="310"/>
      <c r="K2716" s="317"/>
      <c r="L2716" s="269"/>
      <c r="M2716" s="269"/>
      <c r="N2716" s="269"/>
      <c r="O2716" s="269"/>
      <c r="P2716" s="269"/>
      <c r="Q2716" s="333"/>
      <c r="R2716" s="118"/>
    </row>
    <row r="2717" hidden="1" spans="1:18">
      <c r="A2717" s="276">
        <v>2714</v>
      </c>
      <c r="B2717" s="308"/>
      <c r="C2717" s="310"/>
      <c r="D2717" s="310"/>
      <c r="E2717" s="309"/>
      <c r="F2717" s="310"/>
      <c r="G2717" s="310"/>
      <c r="H2717" s="310"/>
      <c r="I2717" s="310"/>
      <c r="J2717" s="310"/>
      <c r="K2717" s="317"/>
      <c r="L2717" s="269"/>
      <c r="M2717" s="269"/>
      <c r="N2717" s="269"/>
      <c r="O2717" s="269"/>
      <c r="P2717" s="269"/>
      <c r="Q2717" s="333"/>
      <c r="R2717" s="118"/>
    </row>
    <row r="2718" hidden="1" spans="1:18">
      <c r="A2718" s="276">
        <v>2715</v>
      </c>
      <c r="B2718" s="308"/>
      <c r="C2718" s="310"/>
      <c r="D2718" s="310"/>
      <c r="E2718" s="309"/>
      <c r="F2718" s="310"/>
      <c r="G2718" s="310"/>
      <c r="H2718" s="310"/>
      <c r="I2718" s="310"/>
      <c r="J2718" s="310"/>
      <c r="K2718" s="317"/>
      <c r="L2718" s="269"/>
      <c r="M2718" s="269"/>
      <c r="N2718" s="269"/>
      <c r="O2718" s="269"/>
      <c r="P2718" s="269"/>
      <c r="Q2718" s="333"/>
      <c r="R2718" s="118"/>
    </row>
    <row r="2719" hidden="1" spans="1:18">
      <c r="A2719" s="276">
        <v>2716</v>
      </c>
      <c r="B2719" s="308"/>
      <c r="C2719" s="310"/>
      <c r="D2719" s="310"/>
      <c r="E2719" s="309"/>
      <c r="F2719" s="310"/>
      <c r="G2719" s="310"/>
      <c r="H2719" s="310"/>
      <c r="I2719" s="310"/>
      <c r="J2719" s="310"/>
      <c r="K2719" s="317"/>
      <c r="L2719" s="269"/>
      <c r="M2719" s="269"/>
      <c r="N2719" s="269"/>
      <c r="O2719" s="269"/>
      <c r="P2719" s="269"/>
      <c r="Q2719" s="333"/>
      <c r="R2719" s="118"/>
    </row>
    <row r="2720" hidden="1" spans="1:18">
      <c r="A2720" s="276">
        <v>2717</v>
      </c>
      <c r="B2720" s="308"/>
      <c r="C2720" s="310"/>
      <c r="D2720" s="310"/>
      <c r="E2720" s="309"/>
      <c r="F2720" s="310"/>
      <c r="G2720" s="310"/>
      <c r="H2720" s="310"/>
      <c r="I2720" s="310"/>
      <c r="J2720" s="310"/>
      <c r="K2720" s="317"/>
      <c r="L2720" s="269"/>
      <c r="M2720" s="269"/>
      <c r="N2720" s="269"/>
      <c r="O2720" s="269"/>
      <c r="P2720" s="269"/>
      <c r="Q2720" s="333"/>
      <c r="R2720" s="118"/>
    </row>
    <row r="2721" hidden="1" spans="1:18">
      <c r="A2721" s="276">
        <v>2718</v>
      </c>
      <c r="B2721" s="308"/>
      <c r="C2721" s="310"/>
      <c r="D2721" s="310"/>
      <c r="E2721" s="309"/>
      <c r="F2721" s="310"/>
      <c r="G2721" s="310"/>
      <c r="H2721" s="310"/>
      <c r="I2721" s="310"/>
      <c r="J2721" s="310"/>
      <c r="K2721" s="317"/>
      <c r="L2721" s="269"/>
      <c r="M2721" s="269"/>
      <c r="N2721" s="269"/>
      <c r="O2721" s="269"/>
      <c r="P2721" s="269"/>
      <c r="Q2721" s="333"/>
      <c r="R2721" s="118"/>
    </row>
    <row r="2722" hidden="1" spans="1:18">
      <c r="A2722" s="276">
        <v>2719</v>
      </c>
      <c r="B2722" s="308"/>
      <c r="C2722" s="310"/>
      <c r="D2722" s="310"/>
      <c r="E2722" s="309"/>
      <c r="F2722" s="310"/>
      <c r="G2722" s="310"/>
      <c r="H2722" s="310"/>
      <c r="I2722" s="310"/>
      <c r="J2722" s="310"/>
      <c r="K2722" s="317"/>
      <c r="L2722" s="269"/>
      <c r="M2722" s="269"/>
      <c r="N2722" s="269"/>
      <c r="O2722" s="269"/>
      <c r="P2722" s="269"/>
      <c r="Q2722" s="333"/>
      <c r="R2722" s="118"/>
    </row>
    <row r="2723" hidden="1" spans="1:18">
      <c r="A2723" s="276">
        <v>2720</v>
      </c>
      <c r="B2723" s="308"/>
      <c r="C2723" s="310"/>
      <c r="D2723" s="310"/>
      <c r="E2723" s="309"/>
      <c r="F2723" s="310"/>
      <c r="G2723" s="310"/>
      <c r="H2723" s="310"/>
      <c r="I2723" s="310"/>
      <c r="J2723" s="310"/>
      <c r="K2723" s="317"/>
      <c r="L2723" s="269"/>
      <c r="M2723" s="269"/>
      <c r="N2723" s="269"/>
      <c r="O2723" s="269"/>
      <c r="P2723" s="269"/>
      <c r="Q2723" s="333"/>
      <c r="R2723" s="118"/>
    </row>
    <row r="2724" hidden="1" spans="1:18">
      <c r="A2724" s="276">
        <v>2721</v>
      </c>
      <c r="B2724" s="308"/>
      <c r="C2724" s="310"/>
      <c r="D2724" s="310"/>
      <c r="E2724" s="309"/>
      <c r="F2724" s="310"/>
      <c r="G2724" s="310"/>
      <c r="H2724" s="310"/>
      <c r="I2724" s="310"/>
      <c r="J2724" s="310"/>
      <c r="K2724" s="317"/>
      <c r="L2724" s="269"/>
      <c r="M2724" s="269"/>
      <c r="N2724" s="269"/>
      <c r="O2724" s="269"/>
      <c r="P2724" s="269"/>
      <c r="Q2724" s="333"/>
      <c r="R2724" s="118"/>
    </row>
    <row r="2725" hidden="1" spans="1:18">
      <c r="A2725" s="276">
        <v>2722</v>
      </c>
      <c r="B2725" s="308"/>
      <c r="C2725" s="310"/>
      <c r="D2725" s="310"/>
      <c r="E2725" s="309"/>
      <c r="F2725" s="310"/>
      <c r="G2725" s="310"/>
      <c r="H2725" s="310"/>
      <c r="I2725" s="310"/>
      <c r="J2725" s="310"/>
      <c r="K2725" s="317"/>
      <c r="L2725" s="269"/>
      <c r="M2725" s="269"/>
      <c r="N2725" s="269"/>
      <c r="O2725" s="269"/>
      <c r="P2725" s="269"/>
      <c r="Q2725" s="333"/>
      <c r="R2725" s="118"/>
    </row>
    <row r="2726" hidden="1" spans="1:18">
      <c r="A2726" s="276">
        <v>2723</v>
      </c>
      <c r="B2726" s="308"/>
      <c r="C2726" s="310"/>
      <c r="D2726" s="310"/>
      <c r="E2726" s="309"/>
      <c r="F2726" s="310"/>
      <c r="G2726" s="310"/>
      <c r="H2726" s="310"/>
      <c r="I2726" s="310"/>
      <c r="J2726" s="310"/>
      <c r="K2726" s="317"/>
      <c r="L2726" s="269"/>
      <c r="M2726" s="269"/>
      <c r="N2726" s="269"/>
      <c r="O2726" s="269"/>
      <c r="P2726" s="269"/>
      <c r="Q2726" s="333"/>
      <c r="R2726" s="118"/>
    </row>
    <row r="2727" hidden="1" spans="1:18">
      <c r="A2727" s="276">
        <v>2724</v>
      </c>
      <c r="B2727" s="308"/>
      <c r="C2727" s="310"/>
      <c r="D2727" s="310"/>
      <c r="E2727" s="309"/>
      <c r="F2727" s="310"/>
      <c r="G2727" s="310"/>
      <c r="H2727" s="310"/>
      <c r="I2727" s="310"/>
      <c r="J2727" s="310"/>
      <c r="K2727" s="317"/>
      <c r="L2727" s="269"/>
      <c r="M2727" s="269"/>
      <c r="N2727" s="269"/>
      <c r="O2727" s="269"/>
      <c r="P2727" s="269"/>
      <c r="Q2727" s="333"/>
      <c r="R2727" s="118"/>
    </row>
    <row r="2728" hidden="1" spans="1:18">
      <c r="A2728" s="276">
        <v>2725</v>
      </c>
      <c r="B2728" s="308"/>
      <c r="C2728" s="310"/>
      <c r="D2728" s="310"/>
      <c r="E2728" s="309"/>
      <c r="F2728" s="310"/>
      <c r="G2728" s="310"/>
      <c r="H2728" s="310"/>
      <c r="I2728" s="310"/>
      <c r="J2728" s="310"/>
      <c r="K2728" s="317"/>
      <c r="L2728" s="269"/>
      <c r="M2728" s="269"/>
      <c r="N2728" s="269"/>
      <c r="O2728" s="269"/>
      <c r="P2728" s="269"/>
      <c r="Q2728" s="333"/>
      <c r="R2728" s="118"/>
    </row>
    <row r="2729" hidden="1" spans="1:18">
      <c r="A2729" s="276">
        <v>2726</v>
      </c>
      <c r="B2729" s="308"/>
      <c r="C2729" s="310"/>
      <c r="D2729" s="310"/>
      <c r="E2729" s="309"/>
      <c r="F2729" s="310"/>
      <c r="G2729" s="310"/>
      <c r="H2729" s="310"/>
      <c r="I2729" s="310"/>
      <c r="J2729" s="310"/>
      <c r="K2729" s="317"/>
      <c r="L2729" s="269"/>
      <c r="M2729" s="269"/>
      <c r="N2729" s="269"/>
      <c r="O2729" s="269"/>
      <c r="P2729" s="269"/>
      <c r="Q2729" s="333"/>
      <c r="R2729" s="118"/>
    </row>
    <row r="2730" hidden="1" spans="1:18">
      <c r="A2730" s="276">
        <v>2727</v>
      </c>
      <c r="B2730" s="308"/>
      <c r="C2730" s="310"/>
      <c r="D2730" s="310"/>
      <c r="E2730" s="309"/>
      <c r="F2730" s="310"/>
      <c r="G2730" s="310"/>
      <c r="H2730" s="310"/>
      <c r="I2730" s="310"/>
      <c r="J2730" s="310"/>
      <c r="K2730" s="317"/>
      <c r="L2730" s="269"/>
      <c r="M2730" s="269"/>
      <c r="N2730" s="269"/>
      <c r="O2730" s="269"/>
      <c r="P2730" s="269"/>
      <c r="Q2730" s="333"/>
      <c r="R2730" s="118"/>
    </row>
    <row r="2731" hidden="1" spans="1:18">
      <c r="A2731" s="276">
        <v>2728</v>
      </c>
      <c r="B2731" s="308"/>
      <c r="C2731" s="310"/>
      <c r="D2731" s="310"/>
      <c r="E2731" s="309"/>
      <c r="F2731" s="310"/>
      <c r="G2731" s="310"/>
      <c r="H2731" s="310"/>
      <c r="I2731" s="310"/>
      <c r="J2731" s="310"/>
      <c r="K2731" s="317"/>
      <c r="L2731" s="269"/>
      <c r="M2731" s="269"/>
      <c r="N2731" s="269"/>
      <c r="O2731" s="269"/>
      <c r="P2731" s="269"/>
      <c r="Q2731" s="333"/>
      <c r="R2731" s="118"/>
    </row>
    <row r="2732" hidden="1" spans="1:18">
      <c r="A2732" s="276">
        <v>2729</v>
      </c>
      <c r="B2732" s="308"/>
      <c r="C2732" s="310"/>
      <c r="D2732" s="310"/>
      <c r="E2732" s="309"/>
      <c r="F2732" s="310"/>
      <c r="G2732" s="310"/>
      <c r="H2732" s="310"/>
      <c r="I2732" s="310"/>
      <c r="J2732" s="310"/>
      <c r="K2732" s="317"/>
      <c r="L2732" s="269"/>
      <c r="M2732" s="269"/>
      <c r="N2732" s="269"/>
      <c r="O2732" s="269"/>
      <c r="P2732" s="269"/>
      <c r="Q2732" s="333"/>
      <c r="R2732" s="118"/>
    </row>
    <row r="2733" hidden="1" spans="1:18">
      <c r="A2733" s="276">
        <v>2730</v>
      </c>
      <c r="B2733" s="308"/>
      <c r="C2733" s="310"/>
      <c r="D2733" s="310"/>
      <c r="E2733" s="309"/>
      <c r="F2733" s="310"/>
      <c r="G2733" s="310"/>
      <c r="H2733" s="310"/>
      <c r="I2733" s="310"/>
      <c r="J2733" s="310"/>
      <c r="K2733" s="317"/>
      <c r="L2733" s="269"/>
      <c r="M2733" s="269"/>
      <c r="N2733" s="269"/>
      <c r="O2733" s="269"/>
      <c r="P2733" s="269"/>
      <c r="Q2733" s="333"/>
      <c r="R2733" s="118"/>
    </row>
    <row r="2734" hidden="1" spans="1:18">
      <c r="A2734" s="276">
        <v>2731</v>
      </c>
      <c r="B2734" s="308"/>
      <c r="C2734" s="310"/>
      <c r="D2734" s="310"/>
      <c r="E2734" s="309"/>
      <c r="F2734" s="310"/>
      <c r="G2734" s="310"/>
      <c r="H2734" s="310"/>
      <c r="I2734" s="310"/>
      <c r="J2734" s="310"/>
      <c r="K2734" s="317"/>
      <c r="L2734" s="269"/>
      <c r="M2734" s="269"/>
      <c r="N2734" s="269"/>
      <c r="O2734" s="269"/>
      <c r="P2734" s="269"/>
      <c r="Q2734" s="333"/>
      <c r="R2734" s="118"/>
    </row>
    <row r="2735" hidden="1" spans="1:18">
      <c r="A2735" s="276">
        <v>2732</v>
      </c>
      <c r="B2735" s="308"/>
      <c r="C2735" s="310"/>
      <c r="D2735" s="310"/>
      <c r="E2735" s="309"/>
      <c r="F2735" s="310"/>
      <c r="G2735" s="310"/>
      <c r="H2735" s="310"/>
      <c r="I2735" s="310"/>
      <c r="J2735" s="310"/>
      <c r="K2735" s="317"/>
      <c r="L2735" s="269"/>
      <c r="M2735" s="269"/>
      <c r="N2735" s="269"/>
      <c r="O2735" s="269"/>
      <c r="P2735" s="269"/>
      <c r="Q2735" s="333"/>
      <c r="R2735" s="118"/>
    </row>
    <row r="2736" hidden="1" spans="1:18">
      <c r="A2736" s="276">
        <v>2733</v>
      </c>
      <c r="B2736" s="308"/>
      <c r="C2736" s="310"/>
      <c r="D2736" s="310"/>
      <c r="E2736" s="309"/>
      <c r="F2736" s="310"/>
      <c r="G2736" s="310"/>
      <c r="H2736" s="310"/>
      <c r="I2736" s="310"/>
      <c r="J2736" s="310"/>
      <c r="K2736" s="317"/>
      <c r="L2736" s="269"/>
      <c r="M2736" s="269"/>
      <c r="N2736" s="269"/>
      <c r="O2736" s="269"/>
      <c r="P2736" s="269"/>
      <c r="Q2736" s="333"/>
      <c r="R2736" s="118"/>
    </row>
    <row r="2737" hidden="1" spans="1:18">
      <c r="A2737" s="276">
        <v>2734</v>
      </c>
      <c r="B2737" s="308"/>
      <c r="C2737" s="310"/>
      <c r="D2737" s="310"/>
      <c r="E2737" s="309"/>
      <c r="F2737" s="310"/>
      <c r="G2737" s="310"/>
      <c r="H2737" s="310"/>
      <c r="I2737" s="310"/>
      <c r="J2737" s="310"/>
      <c r="K2737" s="317"/>
      <c r="L2737" s="269"/>
      <c r="M2737" s="269"/>
      <c r="N2737" s="269"/>
      <c r="O2737" s="269"/>
      <c r="P2737" s="269"/>
      <c r="Q2737" s="333"/>
      <c r="R2737" s="118"/>
    </row>
    <row r="2738" hidden="1" spans="1:18">
      <c r="A2738" s="276">
        <v>2735</v>
      </c>
      <c r="B2738" s="308"/>
      <c r="C2738" s="310"/>
      <c r="D2738" s="310"/>
      <c r="E2738" s="309"/>
      <c r="F2738" s="310"/>
      <c r="G2738" s="310"/>
      <c r="H2738" s="310"/>
      <c r="I2738" s="310"/>
      <c r="J2738" s="310"/>
      <c r="K2738" s="317"/>
      <c r="L2738" s="269"/>
      <c r="M2738" s="269"/>
      <c r="N2738" s="269"/>
      <c r="O2738" s="269"/>
      <c r="P2738" s="269"/>
      <c r="Q2738" s="333"/>
      <c r="R2738" s="118"/>
    </row>
    <row r="2739" hidden="1" spans="1:18">
      <c r="A2739" s="276">
        <v>2736</v>
      </c>
      <c r="B2739" s="308"/>
      <c r="C2739" s="310"/>
      <c r="D2739" s="310"/>
      <c r="E2739" s="309"/>
      <c r="F2739" s="310"/>
      <c r="G2739" s="310"/>
      <c r="H2739" s="310"/>
      <c r="I2739" s="310"/>
      <c r="J2739" s="310"/>
      <c r="K2739" s="317"/>
      <c r="L2739" s="269"/>
      <c r="M2739" s="269"/>
      <c r="N2739" s="269"/>
      <c r="O2739" s="269"/>
      <c r="P2739" s="269"/>
      <c r="Q2739" s="333"/>
      <c r="R2739" s="118"/>
    </row>
    <row r="2740" hidden="1" spans="1:18">
      <c r="A2740" s="276">
        <v>2737</v>
      </c>
      <c r="B2740" s="308"/>
      <c r="C2740" s="310"/>
      <c r="D2740" s="310"/>
      <c r="E2740" s="309"/>
      <c r="F2740" s="310"/>
      <c r="G2740" s="310"/>
      <c r="H2740" s="310"/>
      <c r="I2740" s="310"/>
      <c r="J2740" s="310"/>
      <c r="K2740" s="317"/>
      <c r="L2740" s="269"/>
      <c r="M2740" s="269"/>
      <c r="N2740" s="269"/>
      <c r="O2740" s="269"/>
      <c r="P2740" s="269"/>
      <c r="Q2740" s="333"/>
      <c r="R2740" s="118"/>
    </row>
    <row r="2741" hidden="1" spans="1:18">
      <c r="A2741" s="276">
        <v>2738</v>
      </c>
      <c r="B2741" s="308"/>
      <c r="C2741" s="310"/>
      <c r="D2741" s="310"/>
      <c r="E2741" s="309"/>
      <c r="F2741" s="310"/>
      <c r="G2741" s="310"/>
      <c r="H2741" s="310"/>
      <c r="I2741" s="310"/>
      <c r="J2741" s="310"/>
      <c r="K2741" s="317"/>
      <c r="L2741" s="269"/>
      <c r="M2741" s="269"/>
      <c r="N2741" s="269"/>
      <c r="O2741" s="269"/>
      <c r="P2741" s="269"/>
      <c r="Q2741" s="333"/>
      <c r="R2741" s="118"/>
    </row>
    <row r="2742" hidden="1" spans="1:18">
      <c r="A2742" s="276">
        <v>2739</v>
      </c>
      <c r="B2742" s="308"/>
      <c r="C2742" s="310"/>
      <c r="D2742" s="310"/>
      <c r="E2742" s="309"/>
      <c r="F2742" s="310"/>
      <c r="G2742" s="310"/>
      <c r="H2742" s="310"/>
      <c r="I2742" s="310"/>
      <c r="J2742" s="310"/>
      <c r="K2742" s="317"/>
      <c r="L2742" s="269"/>
      <c r="M2742" s="269"/>
      <c r="N2742" s="269"/>
      <c r="O2742" s="269"/>
      <c r="P2742" s="269"/>
      <c r="Q2742" s="333"/>
      <c r="R2742" s="118"/>
    </row>
    <row r="2743" hidden="1" spans="1:18">
      <c r="A2743" s="276">
        <v>2740</v>
      </c>
      <c r="B2743" s="308"/>
      <c r="C2743" s="310"/>
      <c r="D2743" s="310"/>
      <c r="E2743" s="309"/>
      <c r="F2743" s="310"/>
      <c r="G2743" s="310"/>
      <c r="H2743" s="310"/>
      <c r="I2743" s="310"/>
      <c r="J2743" s="310"/>
      <c r="K2743" s="317"/>
      <c r="L2743" s="269"/>
      <c r="M2743" s="269"/>
      <c r="N2743" s="269"/>
      <c r="O2743" s="269"/>
      <c r="P2743" s="269"/>
      <c r="Q2743" s="333"/>
      <c r="R2743" s="118"/>
    </row>
    <row r="2744" hidden="1" spans="1:18">
      <c r="A2744" s="276">
        <v>2741</v>
      </c>
      <c r="B2744" s="308"/>
      <c r="C2744" s="310"/>
      <c r="D2744" s="310"/>
      <c r="E2744" s="309"/>
      <c r="F2744" s="310"/>
      <c r="G2744" s="310"/>
      <c r="H2744" s="310"/>
      <c r="I2744" s="310"/>
      <c r="J2744" s="310"/>
      <c r="K2744" s="317"/>
      <c r="L2744" s="269"/>
      <c r="M2744" s="269"/>
      <c r="N2744" s="269"/>
      <c r="O2744" s="269"/>
      <c r="P2744" s="269"/>
      <c r="Q2744" s="333"/>
      <c r="R2744" s="118"/>
    </row>
    <row r="2745" hidden="1" spans="1:18">
      <c r="A2745" s="276">
        <v>2742</v>
      </c>
      <c r="B2745" s="308"/>
      <c r="C2745" s="310"/>
      <c r="D2745" s="310"/>
      <c r="E2745" s="309"/>
      <c r="F2745" s="310"/>
      <c r="G2745" s="310"/>
      <c r="H2745" s="310"/>
      <c r="I2745" s="310"/>
      <c r="J2745" s="310"/>
      <c r="K2745" s="317"/>
      <c r="L2745" s="269"/>
      <c r="M2745" s="269"/>
      <c r="N2745" s="269"/>
      <c r="O2745" s="269"/>
      <c r="P2745" s="269"/>
      <c r="Q2745" s="333"/>
      <c r="R2745" s="118"/>
    </row>
    <row r="2746" hidden="1" spans="1:18">
      <c r="A2746" s="276">
        <v>2743</v>
      </c>
      <c r="B2746" s="308"/>
      <c r="C2746" s="310"/>
      <c r="D2746" s="310"/>
      <c r="E2746" s="309"/>
      <c r="F2746" s="310"/>
      <c r="G2746" s="310"/>
      <c r="H2746" s="310"/>
      <c r="I2746" s="310"/>
      <c r="J2746" s="310"/>
      <c r="K2746" s="317"/>
      <c r="L2746" s="269"/>
      <c r="M2746" s="269"/>
      <c r="N2746" s="269"/>
      <c r="O2746" s="269"/>
      <c r="P2746" s="269"/>
      <c r="Q2746" s="333"/>
      <c r="R2746" s="118"/>
    </row>
    <row r="2747" hidden="1" spans="1:18">
      <c r="A2747" s="276">
        <v>2744</v>
      </c>
      <c r="B2747" s="308"/>
      <c r="C2747" s="310"/>
      <c r="D2747" s="310"/>
      <c r="E2747" s="309"/>
      <c r="F2747" s="310"/>
      <c r="G2747" s="310"/>
      <c r="H2747" s="310"/>
      <c r="I2747" s="310"/>
      <c r="J2747" s="310"/>
      <c r="K2747" s="317"/>
      <c r="L2747" s="269"/>
      <c r="M2747" s="269"/>
      <c r="N2747" s="269"/>
      <c r="O2747" s="269"/>
      <c r="P2747" s="269"/>
      <c r="Q2747" s="333"/>
      <c r="R2747" s="118"/>
    </row>
    <row r="2748" hidden="1" spans="1:18">
      <c r="A2748" s="276">
        <v>2745</v>
      </c>
      <c r="B2748" s="308"/>
      <c r="C2748" s="310"/>
      <c r="D2748" s="310"/>
      <c r="E2748" s="309"/>
      <c r="F2748" s="310"/>
      <c r="G2748" s="310"/>
      <c r="H2748" s="310"/>
      <c r="I2748" s="310"/>
      <c r="J2748" s="310"/>
      <c r="K2748" s="317"/>
      <c r="L2748" s="269"/>
      <c r="M2748" s="269"/>
      <c r="N2748" s="269"/>
      <c r="O2748" s="269"/>
      <c r="P2748" s="269"/>
      <c r="Q2748" s="333"/>
      <c r="R2748" s="118"/>
    </row>
    <row r="2749" hidden="1" spans="1:18">
      <c r="A2749" s="276">
        <v>2746</v>
      </c>
      <c r="B2749" s="308"/>
      <c r="C2749" s="310"/>
      <c r="D2749" s="310"/>
      <c r="E2749" s="309"/>
      <c r="F2749" s="310"/>
      <c r="G2749" s="310"/>
      <c r="H2749" s="310"/>
      <c r="I2749" s="310"/>
      <c r="J2749" s="310"/>
      <c r="K2749" s="317"/>
      <c r="L2749" s="269"/>
      <c r="M2749" s="269"/>
      <c r="N2749" s="269"/>
      <c r="O2749" s="269"/>
      <c r="P2749" s="269"/>
      <c r="Q2749" s="333"/>
      <c r="R2749" s="118"/>
    </row>
    <row r="2750" hidden="1" spans="1:18">
      <c r="A2750" s="276">
        <v>2747</v>
      </c>
      <c r="B2750" s="308"/>
      <c r="C2750" s="310"/>
      <c r="D2750" s="310"/>
      <c r="E2750" s="309"/>
      <c r="F2750" s="310"/>
      <c r="G2750" s="310"/>
      <c r="H2750" s="310"/>
      <c r="I2750" s="310"/>
      <c r="J2750" s="310"/>
      <c r="K2750" s="317"/>
      <c r="L2750" s="269"/>
      <c r="M2750" s="269"/>
      <c r="N2750" s="269"/>
      <c r="O2750" s="269"/>
      <c r="P2750" s="269"/>
      <c r="Q2750" s="333"/>
      <c r="R2750" s="118"/>
    </row>
    <row r="2751" hidden="1" spans="1:18">
      <c r="A2751" s="276">
        <v>2748</v>
      </c>
      <c r="B2751" s="308"/>
      <c r="C2751" s="310"/>
      <c r="D2751" s="310"/>
      <c r="E2751" s="309"/>
      <c r="F2751" s="310"/>
      <c r="G2751" s="310"/>
      <c r="H2751" s="310"/>
      <c r="I2751" s="310"/>
      <c r="J2751" s="310"/>
      <c r="K2751" s="317"/>
      <c r="L2751" s="269"/>
      <c r="M2751" s="269"/>
      <c r="N2751" s="269"/>
      <c r="O2751" s="269"/>
      <c r="P2751" s="269"/>
      <c r="Q2751" s="333"/>
      <c r="R2751" s="118"/>
    </row>
    <row r="2752" hidden="1" spans="1:18">
      <c r="A2752" s="276">
        <v>2749</v>
      </c>
      <c r="B2752" s="308"/>
      <c r="C2752" s="310"/>
      <c r="D2752" s="310"/>
      <c r="E2752" s="309"/>
      <c r="F2752" s="310"/>
      <c r="G2752" s="310"/>
      <c r="H2752" s="310"/>
      <c r="I2752" s="310"/>
      <c r="J2752" s="310"/>
      <c r="K2752" s="317"/>
      <c r="L2752" s="269"/>
      <c r="M2752" s="269"/>
      <c r="N2752" s="269"/>
      <c r="O2752" s="269"/>
      <c r="P2752" s="269"/>
      <c r="Q2752" s="333"/>
      <c r="R2752" s="118"/>
    </row>
    <row r="2753" ht="14.25" hidden="1" spans="1:18">
      <c r="A2753" s="276">
        <v>2750</v>
      </c>
      <c r="B2753" s="340"/>
      <c r="C2753" s="196"/>
      <c r="D2753" s="196"/>
      <c r="E2753" s="341"/>
      <c r="F2753" s="196"/>
      <c r="G2753" s="196"/>
      <c r="H2753" s="196"/>
      <c r="I2753" s="196"/>
      <c r="J2753" s="196"/>
      <c r="K2753" s="342"/>
      <c r="L2753" s="343"/>
      <c r="M2753" s="343"/>
      <c r="N2753" s="343"/>
      <c r="O2753" s="343"/>
      <c r="P2753" s="343"/>
      <c r="Q2753" s="344"/>
      <c r="R2753" s="178"/>
    </row>
    <row r="2754" hidden="1" spans="1:18">
      <c r="A2754" s="276">
        <v>2751</v>
      </c>
      <c r="B2754" s="306"/>
      <c r="C2754" s="275"/>
      <c r="D2754" s="275"/>
      <c r="E2754" s="307"/>
      <c r="F2754" s="275"/>
      <c r="G2754" s="275"/>
      <c r="H2754" s="275"/>
      <c r="I2754" s="275"/>
      <c r="J2754" s="275"/>
      <c r="K2754" s="324"/>
      <c r="L2754" s="325"/>
      <c r="M2754" s="325"/>
      <c r="N2754" s="325"/>
      <c r="O2754" s="269"/>
      <c r="P2754" s="325"/>
      <c r="Q2754" s="333"/>
      <c r="R2754" s="177"/>
    </row>
    <row r="2755" hidden="1" spans="1:18">
      <c r="A2755" s="276">
        <v>2752</v>
      </c>
      <c r="B2755" s="308"/>
      <c r="C2755" s="310"/>
      <c r="D2755" s="310"/>
      <c r="E2755" s="309"/>
      <c r="F2755" s="310"/>
      <c r="G2755" s="310"/>
      <c r="H2755" s="310"/>
      <c r="I2755" s="310"/>
      <c r="J2755" s="310"/>
      <c r="K2755" s="317"/>
      <c r="L2755" s="269"/>
      <c r="M2755" s="269"/>
      <c r="N2755" s="269"/>
      <c r="O2755" s="269"/>
      <c r="P2755" s="269"/>
      <c r="Q2755" s="333"/>
      <c r="R2755" s="118"/>
    </row>
    <row r="2756" hidden="1" spans="1:18">
      <c r="A2756" s="276">
        <v>2753</v>
      </c>
      <c r="B2756" s="308"/>
      <c r="C2756" s="310"/>
      <c r="D2756" s="310"/>
      <c r="E2756" s="309"/>
      <c r="F2756" s="310"/>
      <c r="G2756" s="310"/>
      <c r="H2756" s="310"/>
      <c r="I2756" s="310"/>
      <c r="J2756" s="310"/>
      <c r="K2756" s="317"/>
      <c r="L2756" s="269"/>
      <c r="M2756" s="269"/>
      <c r="N2756" s="269"/>
      <c r="O2756" s="269"/>
      <c r="P2756" s="269"/>
      <c r="Q2756" s="333"/>
      <c r="R2756" s="118"/>
    </row>
    <row r="2757" hidden="1" spans="1:18">
      <c r="A2757" s="276">
        <v>2754</v>
      </c>
      <c r="B2757" s="308"/>
      <c r="C2757" s="310"/>
      <c r="D2757" s="310"/>
      <c r="E2757" s="309"/>
      <c r="F2757" s="310"/>
      <c r="G2757" s="310"/>
      <c r="H2757" s="310"/>
      <c r="I2757" s="310"/>
      <c r="J2757" s="310"/>
      <c r="K2757" s="317"/>
      <c r="L2757" s="269"/>
      <c r="M2757" s="269"/>
      <c r="N2757" s="269"/>
      <c r="O2757" s="269"/>
      <c r="P2757" s="269"/>
      <c r="Q2757" s="333"/>
      <c r="R2757" s="118"/>
    </row>
    <row r="2758" hidden="1" spans="1:18">
      <c r="A2758" s="276">
        <v>2755</v>
      </c>
      <c r="B2758" s="308"/>
      <c r="C2758" s="310"/>
      <c r="D2758" s="310"/>
      <c r="E2758" s="309"/>
      <c r="F2758" s="310"/>
      <c r="G2758" s="310"/>
      <c r="H2758" s="310"/>
      <c r="I2758" s="310"/>
      <c r="J2758" s="310"/>
      <c r="K2758" s="317"/>
      <c r="L2758" s="269"/>
      <c r="M2758" s="269"/>
      <c r="N2758" s="269"/>
      <c r="O2758" s="269"/>
      <c r="P2758" s="269"/>
      <c r="Q2758" s="333"/>
      <c r="R2758" s="118"/>
    </row>
    <row r="2759" hidden="1" spans="1:18">
      <c r="A2759" s="276">
        <v>2756</v>
      </c>
      <c r="B2759" s="308"/>
      <c r="C2759" s="310"/>
      <c r="D2759" s="310"/>
      <c r="E2759" s="309"/>
      <c r="F2759" s="310"/>
      <c r="G2759" s="310"/>
      <c r="H2759" s="310"/>
      <c r="I2759" s="310"/>
      <c r="J2759" s="310"/>
      <c r="K2759" s="317"/>
      <c r="L2759" s="269"/>
      <c r="M2759" s="269"/>
      <c r="N2759" s="269"/>
      <c r="O2759" s="269"/>
      <c r="P2759" s="269"/>
      <c r="Q2759" s="333"/>
      <c r="R2759" s="118"/>
    </row>
    <row r="2760" hidden="1" spans="1:18">
      <c r="A2760" s="276">
        <v>2757</v>
      </c>
      <c r="B2760" s="308"/>
      <c r="C2760" s="310"/>
      <c r="D2760" s="310"/>
      <c r="E2760" s="309"/>
      <c r="F2760" s="310"/>
      <c r="G2760" s="310"/>
      <c r="H2760" s="310"/>
      <c r="I2760" s="310"/>
      <c r="J2760" s="310"/>
      <c r="K2760" s="317"/>
      <c r="L2760" s="269"/>
      <c r="M2760" s="269"/>
      <c r="N2760" s="269"/>
      <c r="O2760" s="269"/>
      <c r="P2760" s="269"/>
      <c r="Q2760" s="333"/>
      <c r="R2760" s="118"/>
    </row>
    <row r="2761" hidden="1" spans="1:18">
      <c r="A2761" s="276">
        <v>2758</v>
      </c>
      <c r="B2761" s="308"/>
      <c r="C2761" s="310"/>
      <c r="D2761" s="310"/>
      <c r="E2761" s="309"/>
      <c r="F2761" s="310"/>
      <c r="G2761" s="310"/>
      <c r="H2761" s="310"/>
      <c r="I2761" s="310"/>
      <c r="J2761" s="310"/>
      <c r="K2761" s="317"/>
      <c r="L2761" s="269"/>
      <c r="M2761" s="269"/>
      <c r="N2761" s="269"/>
      <c r="O2761" s="269"/>
      <c r="P2761" s="269"/>
      <c r="Q2761" s="333"/>
      <c r="R2761" s="118"/>
    </row>
    <row r="2762" hidden="1" spans="1:18">
      <c r="A2762" s="276">
        <v>2759</v>
      </c>
      <c r="B2762" s="308"/>
      <c r="C2762" s="310"/>
      <c r="D2762" s="310"/>
      <c r="E2762" s="309"/>
      <c r="F2762" s="310"/>
      <c r="G2762" s="310"/>
      <c r="H2762" s="310"/>
      <c r="I2762" s="310"/>
      <c r="J2762" s="310"/>
      <c r="K2762" s="317"/>
      <c r="L2762" s="269"/>
      <c r="M2762" s="269"/>
      <c r="N2762" s="269"/>
      <c r="O2762" s="269"/>
      <c r="P2762" s="269"/>
      <c r="Q2762" s="333"/>
      <c r="R2762" s="118"/>
    </row>
    <row r="2763" hidden="1" spans="1:18">
      <c r="A2763" s="276">
        <v>2760</v>
      </c>
      <c r="B2763" s="308"/>
      <c r="C2763" s="310"/>
      <c r="D2763" s="310"/>
      <c r="E2763" s="309"/>
      <c r="F2763" s="310"/>
      <c r="G2763" s="310"/>
      <c r="H2763" s="310"/>
      <c r="I2763" s="310"/>
      <c r="J2763" s="310"/>
      <c r="K2763" s="317"/>
      <c r="L2763" s="269"/>
      <c r="M2763" s="269"/>
      <c r="N2763" s="269"/>
      <c r="O2763" s="269"/>
      <c r="P2763" s="269"/>
      <c r="Q2763" s="333"/>
      <c r="R2763" s="118"/>
    </row>
    <row r="2764" hidden="1" spans="1:18">
      <c r="A2764" s="276">
        <v>2761</v>
      </c>
      <c r="B2764" s="308"/>
      <c r="C2764" s="310"/>
      <c r="D2764" s="310"/>
      <c r="E2764" s="309"/>
      <c r="F2764" s="310"/>
      <c r="G2764" s="310"/>
      <c r="H2764" s="310"/>
      <c r="I2764" s="310"/>
      <c r="J2764" s="310"/>
      <c r="K2764" s="317"/>
      <c r="L2764" s="269"/>
      <c r="M2764" s="269"/>
      <c r="N2764" s="269"/>
      <c r="O2764" s="269"/>
      <c r="P2764" s="269"/>
      <c r="Q2764" s="333"/>
      <c r="R2764" s="118"/>
    </row>
    <row r="2765" hidden="1" spans="1:18">
      <c r="A2765" s="276">
        <v>2762</v>
      </c>
      <c r="B2765" s="308"/>
      <c r="C2765" s="310"/>
      <c r="D2765" s="310"/>
      <c r="E2765" s="309"/>
      <c r="F2765" s="310"/>
      <c r="G2765" s="310"/>
      <c r="H2765" s="310"/>
      <c r="I2765" s="310"/>
      <c r="J2765" s="310"/>
      <c r="K2765" s="317"/>
      <c r="L2765" s="269"/>
      <c r="M2765" s="269"/>
      <c r="N2765" s="269"/>
      <c r="O2765" s="269"/>
      <c r="P2765" s="269"/>
      <c r="Q2765" s="333"/>
      <c r="R2765" s="118"/>
    </row>
    <row r="2766" hidden="1" spans="1:18">
      <c r="A2766" s="276">
        <v>2763</v>
      </c>
      <c r="B2766" s="308"/>
      <c r="C2766" s="310"/>
      <c r="D2766" s="310"/>
      <c r="E2766" s="309"/>
      <c r="F2766" s="310"/>
      <c r="G2766" s="310"/>
      <c r="H2766" s="310"/>
      <c r="I2766" s="310"/>
      <c r="J2766" s="310"/>
      <c r="K2766" s="317"/>
      <c r="L2766" s="269"/>
      <c r="M2766" s="269"/>
      <c r="N2766" s="269"/>
      <c r="O2766" s="269"/>
      <c r="P2766" s="269"/>
      <c r="Q2766" s="333"/>
      <c r="R2766" s="118"/>
    </row>
    <row r="2767" hidden="1" spans="1:18">
      <c r="A2767" s="276">
        <v>2764</v>
      </c>
      <c r="B2767" s="308"/>
      <c r="C2767" s="310"/>
      <c r="D2767" s="310"/>
      <c r="E2767" s="309"/>
      <c r="F2767" s="310"/>
      <c r="G2767" s="310"/>
      <c r="H2767" s="310"/>
      <c r="I2767" s="310"/>
      <c r="J2767" s="310"/>
      <c r="K2767" s="317"/>
      <c r="L2767" s="269"/>
      <c r="M2767" s="269"/>
      <c r="N2767" s="269"/>
      <c r="O2767" s="269"/>
      <c r="P2767" s="269"/>
      <c r="Q2767" s="333"/>
      <c r="R2767" s="118"/>
    </row>
    <row r="2768" hidden="1" spans="1:18">
      <c r="A2768" s="276">
        <v>2765</v>
      </c>
      <c r="B2768" s="308"/>
      <c r="C2768" s="310"/>
      <c r="D2768" s="310"/>
      <c r="E2768" s="309"/>
      <c r="F2768" s="310"/>
      <c r="G2768" s="310"/>
      <c r="H2768" s="310"/>
      <c r="I2768" s="310"/>
      <c r="J2768" s="310"/>
      <c r="K2768" s="317"/>
      <c r="L2768" s="269"/>
      <c r="M2768" s="269"/>
      <c r="N2768" s="269"/>
      <c r="O2768" s="269"/>
      <c r="P2768" s="269"/>
      <c r="Q2768" s="333"/>
      <c r="R2768" s="118"/>
    </row>
    <row r="2769" hidden="1" spans="1:18">
      <c r="A2769" s="276">
        <v>2766</v>
      </c>
      <c r="B2769" s="308"/>
      <c r="C2769" s="310"/>
      <c r="D2769" s="310"/>
      <c r="E2769" s="309"/>
      <c r="F2769" s="310"/>
      <c r="G2769" s="310"/>
      <c r="H2769" s="310"/>
      <c r="I2769" s="310"/>
      <c r="J2769" s="310"/>
      <c r="K2769" s="317"/>
      <c r="L2769" s="269"/>
      <c r="M2769" s="269"/>
      <c r="N2769" s="269"/>
      <c r="O2769" s="269"/>
      <c r="P2769" s="269"/>
      <c r="Q2769" s="333"/>
      <c r="R2769" s="118"/>
    </row>
    <row r="2770" hidden="1" spans="1:18">
      <c r="A2770" s="276">
        <v>2767</v>
      </c>
      <c r="B2770" s="308"/>
      <c r="C2770" s="310"/>
      <c r="D2770" s="310"/>
      <c r="E2770" s="309"/>
      <c r="F2770" s="310"/>
      <c r="G2770" s="310"/>
      <c r="H2770" s="310"/>
      <c r="I2770" s="310"/>
      <c r="J2770" s="310"/>
      <c r="K2770" s="317"/>
      <c r="L2770" s="269"/>
      <c r="M2770" s="269"/>
      <c r="N2770" s="269"/>
      <c r="O2770" s="269"/>
      <c r="P2770" s="269"/>
      <c r="Q2770" s="333"/>
      <c r="R2770" s="118"/>
    </row>
    <row r="2771" hidden="1" spans="1:18">
      <c r="A2771" s="276">
        <v>2768</v>
      </c>
      <c r="B2771" s="308"/>
      <c r="C2771" s="310"/>
      <c r="D2771" s="310"/>
      <c r="E2771" s="309"/>
      <c r="F2771" s="310"/>
      <c r="G2771" s="310"/>
      <c r="H2771" s="310"/>
      <c r="I2771" s="310"/>
      <c r="J2771" s="310"/>
      <c r="K2771" s="317"/>
      <c r="L2771" s="269"/>
      <c r="M2771" s="269"/>
      <c r="N2771" s="269"/>
      <c r="O2771" s="269"/>
      <c r="P2771" s="269"/>
      <c r="Q2771" s="333"/>
      <c r="R2771" s="118"/>
    </row>
    <row r="2772" hidden="1" spans="1:18">
      <c r="A2772" s="276">
        <v>2769</v>
      </c>
      <c r="B2772" s="308"/>
      <c r="C2772" s="310"/>
      <c r="D2772" s="310"/>
      <c r="E2772" s="309"/>
      <c r="F2772" s="310"/>
      <c r="G2772" s="310"/>
      <c r="H2772" s="310"/>
      <c r="I2772" s="310"/>
      <c r="J2772" s="310"/>
      <c r="K2772" s="317"/>
      <c r="L2772" s="269"/>
      <c r="M2772" s="269"/>
      <c r="N2772" s="269"/>
      <c r="O2772" s="269"/>
      <c r="P2772" s="269"/>
      <c r="Q2772" s="333"/>
      <c r="R2772" s="118"/>
    </row>
    <row r="2773" hidden="1" spans="1:18">
      <c r="A2773" s="276">
        <v>2770</v>
      </c>
      <c r="B2773" s="308"/>
      <c r="C2773" s="310"/>
      <c r="D2773" s="310"/>
      <c r="E2773" s="309"/>
      <c r="F2773" s="310"/>
      <c r="G2773" s="310"/>
      <c r="H2773" s="310"/>
      <c r="I2773" s="310"/>
      <c r="J2773" s="310"/>
      <c r="K2773" s="317"/>
      <c r="L2773" s="269"/>
      <c r="M2773" s="269"/>
      <c r="N2773" s="269"/>
      <c r="O2773" s="269"/>
      <c r="P2773" s="269"/>
      <c r="Q2773" s="333"/>
      <c r="R2773" s="118"/>
    </row>
    <row r="2774" hidden="1" spans="1:18">
      <c r="A2774" s="276">
        <v>2771</v>
      </c>
      <c r="B2774" s="308"/>
      <c r="C2774" s="310"/>
      <c r="D2774" s="310"/>
      <c r="E2774" s="309"/>
      <c r="F2774" s="310"/>
      <c r="G2774" s="310"/>
      <c r="H2774" s="310"/>
      <c r="I2774" s="310"/>
      <c r="J2774" s="310"/>
      <c r="K2774" s="317"/>
      <c r="L2774" s="269"/>
      <c r="M2774" s="269"/>
      <c r="N2774" s="269"/>
      <c r="O2774" s="269"/>
      <c r="P2774" s="269"/>
      <c r="Q2774" s="333"/>
      <c r="R2774" s="118"/>
    </row>
    <row r="2775" hidden="1" spans="1:18">
      <c r="A2775" s="276">
        <v>2772</v>
      </c>
      <c r="B2775" s="308"/>
      <c r="C2775" s="310"/>
      <c r="D2775" s="310"/>
      <c r="E2775" s="309"/>
      <c r="F2775" s="310"/>
      <c r="G2775" s="310"/>
      <c r="H2775" s="310"/>
      <c r="I2775" s="310"/>
      <c r="J2775" s="310"/>
      <c r="K2775" s="317"/>
      <c r="L2775" s="269"/>
      <c r="M2775" s="269"/>
      <c r="N2775" s="269"/>
      <c r="O2775" s="269"/>
      <c r="P2775" s="269"/>
      <c r="Q2775" s="333"/>
      <c r="R2775" s="118"/>
    </row>
    <row r="2776" hidden="1" spans="1:18">
      <c r="A2776" s="276">
        <v>2773</v>
      </c>
      <c r="B2776" s="308"/>
      <c r="C2776" s="310"/>
      <c r="D2776" s="310"/>
      <c r="E2776" s="309"/>
      <c r="F2776" s="310"/>
      <c r="G2776" s="310"/>
      <c r="H2776" s="310"/>
      <c r="I2776" s="310"/>
      <c r="J2776" s="310"/>
      <c r="K2776" s="317"/>
      <c r="L2776" s="269"/>
      <c r="M2776" s="269"/>
      <c r="N2776" s="269"/>
      <c r="O2776" s="269"/>
      <c r="P2776" s="269"/>
      <c r="Q2776" s="333"/>
      <c r="R2776" s="118"/>
    </row>
    <row r="2777" hidden="1" spans="1:18">
      <c r="A2777" s="276">
        <v>2774</v>
      </c>
      <c r="B2777" s="308"/>
      <c r="C2777" s="310"/>
      <c r="D2777" s="310"/>
      <c r="E2777" s="309"/>
      <c r="F2777" s="310"/>
      <c r="G2777" s="310"/>
      <c r="H2777" s="310"/>
      <c r="I2777" s="310"/>
      <c r="J2777" s="310"/>
      <c r="K2777" s="317"/>
      <c r="L2777" s="269"/>
      <c r="M2777" s="269"/>
      <c r="N2777" s="269"/>
      <c r="O2777" s="269"/>
      <c r="P2777" s="269"/>
      <c r="Q2777" s="333"/>
      <c r="R2777" s="118"/>
    </row>
    <row r="2778" hidden="1" spans="1:18">
      <c r="A2778" s="276">
        <v>2775</v>
      </c>
      <c r="B2778" s="308"/>
      <c r="C2778" s="310"/>
      <c r="D2778" s="310"/>
      <c r="E2778" s="309"/>
      <c r="F2778" s="310"/>
      <c r="G2778" s="310"/>
      <c r="H2778" s="310"/>
      <c r="I2778" s="310"/>
      <c r="J2778" s="310"/>
      <c r="K2778" s="317"/>
      <c r="L2778" s="269"/>
      <c r="M2778" s="269"/>
      <c r="N2778" s="269"/>
      <c r="O2778" s="269"/>
      <c r="P2778" s="269"/>
      <c r="Q2778" s="333"/>
      <c r="R2778" s="118"/>
    </row>
    <row r="2779" hidden="1" spans="1:18">
      <c r="A2779" s="276">
        <v>2776</v>
      </c>
      <c r="B2779" s="308"/>
      <c r="C2779" s="310"/>
      <c r="D2779" s="310"/>
      <c r="E2779" s="309"/>
      <c r="F2779" s="310"/>
      <c r="G2779" s="310"/>
      <c r="H2779" s="310"/>
      <c r="I2779" s="310"/>
      <c r="J2779" s="310"/>
      <c r="K2779" s="317"/>
      <c r="L2779" s="269"/>
      <c r="M2779" s="269"/>
      <c r="N2779" s="269"/>
      <c r="O2779" s="269"/>
      <c r="P2779" s="269"/>
      <c r="Q2779" s="333"/>
      <c r="R2779" s="118"/>
    </row>
    <row r="2780" hidden="1" spans="1:18">
      <c r="A2780" s="276">
        <v>2777</v>
      </c>
      <c r="B2780" s="308"/>
      <c r="C2780" s="310"/>
      <c r="D2780" s="310"/>
      <c r="E2780" s="309"/>
      <c r="F2780" s="310"/>
      <c r="G2780" s="310"/>
      <c r="H2780" s="310"/>
      <c r="I2780" s="310"/>
      <c r="J2780" s="310"/>
      <c r="K2780" s="317"/>
      <c r="L2780" s="269"/>
      <c r="M2780" s="269"/>
      <c r="N2780" s="269"/>
      <c r="O2780" s="269"/>
      <c r="P2780" s="269"/>
      <c r="Q2780" s="333"/>
      <c r="R2780" s="118"/>
    </row>
    <row r="2781" hidden="1" spans="1:18">
      <c r="A2781" s="276">
        <v>2778</v>
      </c>
      <c r="B2781" s="308"/>
      <c r="C2781" s="310"/>
      <c r="D2781" s="310"/>
      <c r="E2781" s="309"/>
      <c r="F2781" s="310"/>
      <c r="G2781" s="310"/>
      <c r="H2781" s="310"/>
      <c r="I2781" s="310"/>
      <c r="J2781" s="310"/>
      <c r="K2781" s="317"/>
      <c r="L2781" s="269"/>
      <c r="M2781" s="269"/>
      <c r="N2781" s="269"/>
      <c r="O2781" s="269"/>
      <c r="P2781" s="269"/>
      <c r="Q2781" s="333"/>
      <c r="R2781" s="118"/>
    </row>
    <row r="2782" hidden="1" spans="1:18">
      <c r="A2782" s="276">
        <v>2779</v>
      </c>
      <c r="B2782" s="308"/>
      <c r="C2782" s="310"/>
      <c r="D2782" s="310"/>
      <c r="E2782" s="309"/>
      <c r="F2782" s="310"/>
      <c r="G2782" s="310"/>
      <c r="H2782" s="310"/>
      <c r="I2782" s="310"/>
      <c r="J2782" s="310"/>
      <c r="K2782" s="317"/>
      <c r="L2782" s="269"/>
      <c r="M2782" s="269"/>
      <c r="N2782" s="269"/>
      <c r="O2782" s="269"/>
      <c r="P2782" s="269"/>
      <c r="Q2782" s="333"/>
      <c r="R2782" s="118"/>
    </row>
    <row r="2783" hidden="1" spans="1:18">
      <c r="A2783" s="276">
        <v>2780</v>
      </c>
      <c r="B2783" s="308"/>
      <c r="C2783" s="310"/>
      <c r="D2783" s="310"/>
      <c r="E2783" s="309"/>
      <c r="F2783" s="310"/>
      <c r="G2783" s="310"/>
      <c r="H2783" s="310"/>
      <c r="I2783" s="310"/>
      <c r="J2783" s="310"/>
      <c r="K2783" s="317"/>
      <c r="L2783" s="269"/>
      <c r="M2783" s="269"/>
      <c r="N2783" s="269"/>
      <c r="O2783" s="269"/>
      <c r="P2783" s="269"/>
      <c r="Q2783" s="333"/>
      <c r="R2783" s="118"/>
    </row>
    <row r="2784" hidden="1" spans="1:18">
      <c r="A2784" s="276">
        <v>2781</v>
      </c>
      <c r="B2784" s="308"/>
      <c r="C2784" s="310"/>
      <c r="D2784" s="310"/>
      <c r="E2784" s="309"/>
      <c r="F2784" s="310"/>
      <c r="G2784" s="310"/>
      <c r="H2784" s="310"/>
      <c r="I2784" s="310"/>
      <c r="J2784" s="310"/>
      <c r="K2784" s="317"/>
      <c r="L2784" s="269"/>
      <c r="M2784" s="269"/>
      <c r="N2784" s="269"/>
      <c r="O2784" s="269"/>
      <c r="P2784" s="269"/>
      <c r="Q2784" s="333"/>
      <c r="R2784" s="118"/>
    </row>
    <row r="2785" hidden="1" spans="1:18">
      <c r="A2785" s="276">
        <v>2782</v>
      </c>
      <c r="B2785" s="308"/>
      <c r="C2785" s="310"/>
      <c r="D2785" s="310"/>
      <c r="E2785" s="309"/>
      <c r="F2785" s="310"/>
      <c r="G2785" s="310"/>
      <c r="H2785" s="310"/>
      <c r="I2785" s="310"/>
      <c r="J2785" s="310"/>
      <c r="K2785" s="317"/>
      <c r="L2785" s="269"/>
      <c r="M2785" s="269"/>
      <c r="N2785" s="269"/>
      <c r="O2785" s="269"/>
      <c r="P2785" s="269"/>
      <c r="Q2785" s="333"/>
      <c r="R2785" s="118"/>
    </row>
    <row r="2786" hidden="1" spans="1:18">
      <c r="A2786" s="276">
        <v>2783</v>
      </c>
      <c r="B2786" s="308"/>
      <c r="C2786" s="310"/>
      <c r="D2786" s="310"/>
      <c r="E2786" s="309"/>
      <c r="F2786" s="310"/>
      <c r="G2786" s="310"/>
      <c r="H2786" s="310"/>
      <c r="I2786" s="310"/>
      <c r="J2786" s="310"/>
      <c r="K2786" s="317"/>
      <c r="L2786" s="269"/>
      <c r="M2786" s="269"/>
      <c r="N2786" s="269"/>
      <c r="O2786" s="269"/>
      <c r="P2786" s="269"/>
      <c r="Q2786" s="333"/>
      <c r="R2786" s="118"/>
    </row>
    <row r="2787" hidden="1" spans="1:18">
      <c r="A2787" s="276">
        <v>2784</v>
      </c>
      <c r="B2787" s="308"/>
      <c r="C2787" s="310"/>
      <c r="D2787" s="310"/>
      <c r="E2787" s="309"/>
      <c r="F2787" s="310"/>
      <c r="G2787" s="310"/>
      <c r="H2787" s="310"/>
      <c r="I2787" s="310"/>
      <c r="J2787" s="310"/>
      <c r="K2787" s="317"/>
      <c r="L2787" s="269"/>
      <c r="M2787" s="269"/>
      <c r="N2787" s="269"/>
      <c r="O2787" s="269"/>
      <c r="P2787" s="269"/>
      <c r="Q2787" s="333"/>
      <c r="R2787" s="118"/>
    </row>
    <row r="2788" hidden="1" spans="1:18">
      <c r="A2788" s="276">
        <v>2785</v>
      </c>
      <c r="B2788" s="308"/>
      <c r="C2788" s="310"/>
      <c r="D2788" s="310"/>
      <c r="E2788" s="309"/>
      <c r="F2788" s="310"/>
      <c r="G2788" s="310"/>
      <c r="H2788" s="310"/>
      <c r="I2788" s="310"/>
      <c r="J2788" s="310"/>
      <c r="K2788" s="317"/>
      <c r="L2788" s="269"/>
      <c r="M2788" s="269"/>
      <c r="N2788" s="269"/>
      <c r="O2788" s="269"/>
      <c r="P2788" s="269"/>
      <c r="Q2788" s="333"/>
      <c r="R2788" s="118"/>
    </row>
    <row r="2789" hidden="1" spans="1:18">
      <c r="A2789" s="276">
        <v>2786</v>
      </c>
      <c r="B2789" s="308"/>
      <c r="C2789" s="310"/>
      <c r="D2789" s="310"/>
      <c r="E2789" s="309"/>
      <c r="F2789" s="310"/>
      <c r="G2789" s="310"/>
      <c r="H2789" s="310"/>
      <c r="I2789" s="310"/>
      <c r="J2789" s="310"/>
      <c r="K2789" s="317"/>
      <c r="L2789" s="269"/>
      <c r="M2789" s="269"/>
      <c r="N2789" s="269"/>
      <c r="O2789" s="269"/>
      <c r="P2789" s="269"/>
      <c r="Q2789" s="333"/>
      <c r="R2789" s="118"/>
    </row>
    <row r="2790" hidden="1" spans="1:18">
      <c r="A2790" s="276">
        <v>2787</v>
      </c>
      <c r="B2790" s="308"/>
      <c r="C2790" s="310"/>
      <c r="D2790" s="310"/>
      <c r="E2790" s="309"/>
      <c r="F2790" s="310"/>
      <c r="G2790" s="310"/>
      <c r="H2790" s="310"/>
      <c r="I2790" s="310"/>
      <c r="J2790" s="310"/>
      <c r="K2790" s="317"/>
      <c r="L2790" s="269"/>
      <c r="M2790" s="269"/>
      <c r="N2790" s="269"/>
      <c r="O2790" s="269"/>
      <c r="P2790" s="269"/>
      <c r="Q2790" s="333"/>
      <c r="R2790" s="118"/>
    </row>
    <row r="2791" hidden="1" spans="1:18">
      <c r="A2791" s="276">
        <v>2788</v>
      </c>
      <c r="B2791" s="308"/>
      <c r="C2791" s="310"/>
      <c r="D2791" s="310"/>
      <c r="E2791" s="309"/>
      <c r="F2791" s="310"/>
      <c r="G2791" s="310"/>
      <c r="H2791" s="310"/>
      <c r="I2791" s="310"/>
      <c r="J2791" s="310"/>
      <c r="K2791" s="317"/>
      <c r="L2791" s="269"/>
      <c r="M2791" s="269"/>
      <c r="N2791" s="269"/>
      <c r="O2791" s="269"/>
      <c r="P2791" s="269"/>
      <c r="Q2791" s="333"/>
      <c r="R2791" s="118"/>
    </row>
    <row r="2792" hidden="1" spans="1:18">
      <c r="A2792" s="276">
        <v>2789</v>
      </c>
      <c r="B2792" s="308"/>
      <c r="C2792" s="310"/>
      <c r="D2792" s="310"/>
      <c r="E2792" s="309"/>
      <c r="F2792" s="310"/>
      <c r="G2792" s="310"/>
      <c r="H2792" s="310"/>
      <c r="I2792" s="310"/>
      <c r="J2792" s="310"/>
      <c r="K2792" s="317"/>
      <c r="L2792" s="269"/>
      <c r="M2792" s="269"/>
      <c r="N2792" s="269"/>
      <c r="O2792" s="269"/>
      <c r="P2792" s="269"/>
      <c r="Q2792" s="333"/>
      <c r="R2792" s="118"/>
    </row>
    <row r="2793" hidden="1" spans="1:18">
      <c r="A2793" s="276">
        <v>2790</v>
      </c>
      <c r="B2793" s="308"/>
      <c r="C2793" s="310"/>
      <c r="D2793" s="310"/>
      <c r="E2793" s="309"/>
      <c r="F2793" s="310"/>
      <c r="G2793" s="310"/>
      <c r="H2793" s="310"/>
      <c r="I2793" s="310"/>
      <c r="J2793" s="310"/>
      <c r="K2793" s="317"/>
      <c r="L2793" s="269"/>
      <c r="M2793" s="269"/>
      <c r="N2793" s="269"/>
      <c r="O2793" s="269"/>
      <c r="P2793" s="269"/>
      <c r="Q2793" s="333"/>
      <c r="R2793" s="118"/>
    </row>
    <row r="2794" hidden="1" spans="1:18">
      <c r="A2794" s="276">
        <v>2791</v>
      </c>
      <c r="B2794" s="308"/>
      <c r="C2794" s="310"/>
      <c r="D2794" s="310"/>
      <c r="E2794" s="309"/>
      <c r="F2794" s="310"/>
      <c r="G2794" s="310"/>
      <c r="H2794" s="310"/>
      <c r="I2794" s="310"/>
      <c r="J2794" s="310"/>
      <c r="K2794" s="317"/>
      <c r="L2794" s="269"/>
      <c r="M2794" s="269"/>
      <c r="N2794" s="269"/>
      <c r="O2794" s="269"/>
      <c r="P2794" s="269"/>
      <c r="Q2794" s="333"/>
      <c r="R2794" s="118"/>
    </row>
    <row r="2795" hidden="1" spans="1:18">
      <c r="A2795" s="276">
        <v>2792</v>
      </c>
      <c r="B2795" s="308"/>
      <c r="C2795" s="310"/>
      <c r="D2795" s="310"/>
      <c r="E2795" s="309"/>
      <c r="F2795" s="310"/>
      <c r="G2795" s="310"/>
      <c r="H2795" s="310"/>
      <c r="I2795" s="310"/>
      <c r="J2795" s="310"/>
      <c r="K2795" s="317"/>
      <c r="L2795" s="269"/>
      <c r="M2795" s="269"/>
      <c r="N2795" s="269"/>
      <c r="O2795" s="269"/>
      <c r="P2795" s="269"/>
      <c r="Q2795" s="333"/>
      <c r="R2795" s="118"/>
    </row>
    <row r="2796" hidden="1" spans="1:18">
      <c r="A2796" s="276">
        <v>2793</v>
      </c>
      <c r="B2796" s="308"/>
      <c r="C2796" s="310"/>
      <c r="D2796" s="310"/>
      <c r="E2796" s="309"/>
      <c r="F2796" s="310"/>
      <c r="G2796" s="310"/>
      <c r="H2796" s="310"/>
      <c r="I2796" s="310"/>
      <c r="J2796" s="310"/>
      <c r="K2796" s="317"/>
      <c r="L2796" s="269"/>
      <c r="M2796" s="269"/>
      <c r="N2796" s="269"/>
      <c r="O2796" s="269"/>
      <c r="P2796" s="269"/>
      <c r="Q2796" s="333"/>
      <c r="R2796" s="118"/>
    </row>
    <row r="2797" hidden="1" spans="1:18">
      <c r="A2797" s="276">
        <v>2794</v>
      </c>
      <c r="B2797" s="308"/>
      <c r="C2797" s="310"/>
      <c r="D2797" s="310"/>
      <c r="E2797" s="309"/>
      <c r="F2797" s="310"/>
      <c r="G2797" s="310"/>
      <c r="H2797" s="310"/>
      <c r="I2797" s="310"/>
      <c r="J2797" s="310"/>
      <c r="K2797" s="317"/>
      <c r="L2797" s="269"/>
      <c r="M2797" s="269"/>
      <c r="N2797" s="269"/>
      <c r="O2797" s="269"/>
      <c r="P2797" s="269"/>
      <c r="Q2797" s="333"/>
      <c r="R2797" s="118"/>
    </row>
    <row r="2798" hidden="1" spans="1:18">
      <c r="A2798" s="276">
        <v>2795</v>
      </c>
      <c r="B2798" s="308"/>
      <c r="C2798" s="310"/>
      <c r="D2798" s="310"/>
      <c r="E2798" s="309"/>
      <c r="F2798" s="310"/>
      <c r="G2798" s="310"/>
      <c r="H2798" s="310"/>
      <c r="I2798" s="310"/>
      <c r="J2798" s="310"/>
      <c r="K2798" s="317"/>
      <c r="L2798" s="269"/>
      <c r="M2798" s="269"/>
      <c r="N2798" s="269"/>
      <c r="O2798" s="269"/>
      <c r="P2798" s="269"/>
      <c r="Q2798" s="333"/>
      <c r="R2798" s="118"/>
    </row>
    <row r="2799" hidden="1" spans="1:18">
      <c r="A2799" s="276">
        <v>2796</v>
      </c>
      <c r="B2799" s="308"/>
      <c r="C2799" s="310"/>
      <c r="D2799" s="310"/>
      <c r="E2799" s="309"/>
      <c r="F2799" s="310"/>
      <c r="G2799" s="310"/>
      <c r="H2799" s="310"/>
      <c r="I2799" s="310"/>
      <c r="J2799" s="310"/>
      <c r="K2799" s="317"/>
      <c r="L2799" s="269"/>
      <c r="M2799" s="269"/>
      <c r="N2799" s="269"/>
      <c r="O2799" s="269"/>
      <c r="P2799" s="269"/>
      <c r="Q2799" s="333"/>
      <c r="R2799" s="118"/>
    </row>
    <row r="2800" hidden="1" spans="1:18">
      <c r="A2800" s="276">
        <v>2797</v>
      </c>
      <c r="B2800" s="308"/>
      <c r="C2800" s="310"/>
      <c r="D2800" s="310"/>
      <c r="E2800" s="309"/>
      <c r="F2800" s="310"/>
      <c r="G2800" s="310"/>
      <c r="H2800" s="310"/>
      <c r="I2800" s="310"/>
      <c r="J2800" s="310"/>
      <c r="K2800" s="317"/>
      <c r="L2800" s="269"/>
      <c r="M2800" s="269"/>
      <c r="N2800" s="269"/>
      <c r="O2800" s="269"/>
      <c r="P2800" s="269"/>
      <c r="Q2800" s="333"/>
      <c r="R2800" s="118"/>
    </row>
    <row r="2801" hidden="1" spans="1:18">
      <c r="A2801" s="276">
        <v>2798</v>
      </c>
      <c r="B2801" s="308"/>
      <c r="C2801" s="310"/>
      <c r="D2801" s="310"/>
      <c r="E2801" s="309"/>
      <c r="F2801" s="310"/>
      <c r="G2801" s="310"/>
      <c r="H2801" s="310"/>
      <c r="I2801" s="310"/>
      <c r="J2801" s="310"/>
      <c r="K2801" s="317"/>
      <c r="L2801" s="269"/>
      <c r="M2801" s="269"/>
      <c r="N2801" s="269"/>
      <c r="O2801" s="269"/>
      <c r="P2801" s="269"/>
      <c r="Q2801" s="333"/>
      <c r="R2801" s="118"/>
    </row>
    <row r="2802" hidden="1" spans="1:18">
      <c r="A2802" s="276">
        <v>2799</v>
      </c>
      <c r="B2802" s="308"/>
      <c r="C2802" s="310"/>
      <c r="D2802" s="310"/>
      <c r="E2802" s="309"/>
      <c r="F2802" s="310"/>
      <c r="G2802" s="310"/>
      <c r="H2802" s="310"/>
      <c r="I2802" s="310"/>
      <c r="J2802" s="310"/>
      <c r="K2802" s="317"/>
      <c r="L2802" s="269"/>
      <c r="M2802" s="269"/>
      <c r="N2802" s="269"/>
      <c r="O2802" s="269"/>
      <c r="P2802" s="269"/>
      <c r="Q2802" s="333"/>
      <c r="R2802" s="118"/>
    </row>
    <row r="2803" ht="14.25" hidden="1" spans="1:18">
      <c r="A2803" s="276">
        <v>2800</v>
      </c>
      <c r="B2803" s="340"/>
      <c r="C2803" s="196"/>
      <c r="D2803" s="196"/>
      <c r="E2803" s="341"/>
      <c r="F2803" s="196"/>
      <c r="G2803" s="196"/>
      <c r="H2803" s="196"/>
      <c r="I2803" s="196"/>
      <c r="J2803" s="196"/>
      <c r="K2803" s="342"/>
      <c r="L2803" s="343"/>
      <c r="M2803" s="343"/>
      <c r="N2803" s="343"/>
      <c r="O2803" s="343"/>
      <c r="P2803" s="343"/>
      <c r="Q2803" s="344"/>
      <c r="R2803" s="178"/>
    </row>
    <row r="2804" hidden="1" spans="1:18">
      <c r="A2804" s="276">
        <v>2801</v>
      </c>
      <c r="B2804" s="306"/>
      <c r="C2804" s="275"/>
      <c r="D2804" s="275"/>
      <c r="E2804" s="307"/>
      <c r="F2804" s="275"/>
      <c r="G2804" s="275"/>
      <c r="H2804" s="275"/>
      <c r="I2804" s="275"/>
      <c r="J2804" s="275"/>
      <c r="K2804" s="324"/>
      <c r="L2804" s="325"/>
      <c r="M2804" s="325"/>
      <c r="N2804" s="325"/>
      <c r="O2804" s="269"/>
      <c r="P2804" s="325"/>
      <c r="Q2804" s="333"/>
      <c r="R2804" s="177"/>
    </row>
    <row r="2805" hidden="1" spans="1:18">
      <c r="A2805" s="276">
        <v>2802</v>
      </c>
      <c r="B2805" s="308"/>
      <c r="C2805" s="310"/>
      <c r="D2805" s="310"/>
      <c r="E2805" s="309"/>
      <c r="F2805" s="310"/>
      <c r="G2805" s="310"/>
      <c r="H2805" s="310"/>
      <c r="I2805" s="310"/>
      <c r="J2805" s="310"/>
      <c r="K2805" s="317"/>
      <c r="L2805" s="269"/>
      <c r="M2805" s="269"/>
      <c r="N2805" s="269"/>
      <c r="O2805" s="269"/>
      <c r="P2805" s="269"/>
      <c r="Q2805" s="333"/>
      <c r="R2805" s="118"/>
    </row>
    <row r="2806" hidden="1" spans="1:18">
      <c r="A2806" s="276">
        <v>2803</v>
      </c>
      <c r="B2806" s="308"/>
      <c r="C2806" s="310"/>
      <c r="D2806" s="310"/>
      <c r="E2806" s="309"/>
      <c r="F2806" s="310"/>
      <c r="G2806" s="310"/>
      <c r="H2806" s="310"/>
      <c r="I2806" s="310"/>
      <c r="J2806" s="310"/>
      <c r="K2806" s="317"/>
      <c r="L2806" s="269"/>
      <c r="M2806" s="269"/>
      <c r="N2806" s="269"/>
      <c r="O2806" s="269"/>
      <c r="P2806" s="269"/>
      <c r="Q2806" s="333"/>
      <c r="R2806" s="118"/>
    </row>
    <row r="2807" hidden="1" spans="1:18">
      <c r="A2807" s="276">
        <v>2804</v>
      </c>
      <c r="B2807" s="308"/>
      <c r="C2807" s="310"/>
      <c r="D2807" s="310"/>
      <c r="E2807" s="309"/>
      <c r="F2807" s="310"/>
      <c r="G2807" s="310"/>
      <c r="H2807" s="310"/>
      <c r="I2807" s="310"/>
      <c r="J2807" s="310"/>
      <c r="K2807" s="317"/>
      <c r="L2807" s="269"/>
      <c r="M2807" s="269"/>
      <c r="N2807" s="269"/>
      <c r="O2807" s="269"/>
      <c r="P2807" s="269"/>
      <c r="Q2807" s="333"/>
      <c r="R2807" s="118"/>
    </row>
    <row r="2808" hidden="1" spans="1:18">
      <c r="A2808" s="276">
        <v>2805</v>
      </c>
      <c r="B2808" s="308"/>
      <c r="C2808" s="310"/>
      <c r="D2808" s="310"/>
      <c r="E2808" s="309"/>
      <c r="F2808" s="310"/>
      <c r="G2808" s="310"/>
      <c r="H2808" s="310"/>
      <c r="I2808" s="310"/>
      <c r="J2808" s="310"/>
      <c r="K2808" s="317"/>
      <c r="L2808" s="269"/>
      <c r="M2808" s="269"/>
      <c r="N2808" s="269"/>
      <c r="O2808" s="269"/>
      <c r="P2808" s="269"/>
      <c r="Q2808" s="333"/>
      <c r="R2808" s="118"/>
    </row>
    <row r="2809" hidden="1" spans="1:18">
      <c r="A2809" s="276">
        <v>2806</v>
      </c>
      <c r="B2809" s="308"/>
      <c r="C2809" s="310"/>
      <c r="D2809" s="310"/>
      <c r="E2809" s="309"/>
      <c r="F2809" s="310"/>
      <c r="G2809" s="310"/>
      <c r="H2809" s="310"/>
      <c r="I2809" s="310"/>
      <c r="J2809" s="310"/>
      <c r="K2809" s="317"/>
      <c r="L2809" s="269"/>
      <c r="M2809" s="269"/>
      <c r="N2809" s="269"/>
      <c r="O2809" s="269"/>
      <c r="P2809" s="269"/>
      <c r="Q2809" s="333"/>
      <c r="R2809" s="118"/>
    </row>
    <row r="2810" hidden="1" spans="1:18">
      <c r="A2810" s="276">
        <v>2807</v>
      </c>
      <c r="B2810" s="308"/>
      <c r="C2810" s="310"/>
      <c r="D2810" s="310"/>
      <c r="E2810" s="309"/>
      <c r="F2810" s="310"/>
      <c r="G2810" s="310"/>
      <c r="H2810" s="310"/>
      <c r="I2810" s="310"/>
      <c r="J2810" s="310"/>
      <c r="K2810" s="317"/>
      <c r="L2810" s="269"/>
      <c r="M2810" s="269"/>
      <c r="N2810" s="269"/>
      <c r="O2810" s="269"/>
      <c r="P2810" s="269"/>
      <c r="Q2810" s="333"/>
      <c r="R2810" s="118"/>
    </row>
    <row r="2811" hidden="1" spans="1:18">
      <c r="A2811" s="276">
        <v>2808</v>
      </c>
      <c r="B2811" s="308"/>
      <c r="C2811" s="310"/>
      <c r="D2811" s="310"/>
      <c r="E2811" s="309"/>
      <c r="F2811" s="310"/>
      <c r="G2811" s="310"/>
      <c r="H2811" s="310"/>
      <c r="I2811" s="310"/>
      <c r="J2811" s="310"/>
      <c r="K2811" s="317"/>
      <c r="L2811" s="269"/>
      <c r="M2811" s="269"/>
      <c r="N2811" s="269"/>
      <c r="O2811" s="269"/>
      <c r="P2811" s="269"/>
      <c r="Q2811" s="333"/>
      <c r="R2811" s="118"/>
    </row>
    <row r="2812" hidden="1" spans="1:18">
      <c r="A2812" s="276">
        <v>2809</v>
      </c>
      <c r="B2812" s="308"/>
      <c r="C2812" s="310"/>
      <c r="D2812" s="310"/>
      <c r="E2812" s="309"/>
      <c r="F2812" s="310"/>
      <c r="G2812" s="310"/>
      <c r="H2812" s="310"/>
      <c r="I2812" s="310"/>
      <c r="J2812" s="310"/>
      <c r="K2812" s="317"/>
      <c r="L2812" s="269"/>
      <c r="M2812" s="269"/>
      <c r="N2812" s="269"/>
      <c r="O2812" s="269"/>
      <c r="P2812" s="269"/>
      <c r="Q2812" s="333"/>
      <c r="R2812" s="118"/>
    </row>
    <row r="2813" hidden="1" spans="1:18">
      <c r="A2813" s="276">
        <v>2810</v>
      </c>
      <c r="B2813" s="308"/>
      <c r="C2813" s="310"/>
      <c r="D2813" s="310"/>
      <c r="E2813" s="309"/>
      <c r="F2813" s="310"/>
      <c r="G2813" s="310"/>
      <c r="H2813" s="310"/>
      <c r="I2813" s="310"/>
      <c r="J2813" s="310"/>
      <c r="K2813" s="317"/>
      <c r="L2813" s="269"/>
      <c r="M2813" s="269"/>
      <c r="N2813" s="269"/>
      <c r="O2813" s="269"/>
      <c r="P2813" s="269"/>
      <c r="Q2813" s="333"/>
      <c r="R2813" s="118"/>
    </row>
    <row r="2814" hidden="1" spans="1:18">
      <c r="A2814" s="276">
        <v>2811</v>
      </c>
      <c r="B2814" s="308"/>
      <c r="C2814" s="310"/>
      <c r="D2814" s="310"/>
      <c r="E2814" s="309"/>
      <c r="F2814" s="310"/>
      <c r="G2814" s="310"/>
      <c r="H2814" s="310"/>
      <c r="I2814" s="310"/>
      <c r="J2814" s="310"/>
      <c r="K2814" s="317"/>
      <c r="L2814" s="269"/>
      <c r="M2814" s="269"/>
      <c r="N2814" s="269"/>
      <c r="O2814" s="269"/>
      <c r="P2814" s="269"/>
      <c r="Q2814" s="333"/>
      <c r="R2814" s="118"/>
    </row>
    <row r="2815" hidden="1" spans="1:18">
      <c r="A2815" s="276">
        <v>2812</v>
      </c>
      <c r="B2815" s="308"/>
      <c r="C2815" s="310"/>
      <c r="D2815" s="310"/>
      <c r="E2815" s="309"/>
      <c r="F2815" s="310"/>
      <c r="G2815" s="310"/>
      <c r="H2815" s="310"/>
      <c r="I2815" s="310"/>
      <c r="J2815" s="310"/>
      <c r="K2815" s="317"/>
      <c r="L2815" s="269"/>
      <c r="M2815" s="269"/>
      <c r="N2815" s="269"/>
      <c r="O2815" s="269"/>
      <c r="P2815" s="269"/>
      <c r="Q2815" s="333"/>
      <c r="R2815" s="118"/>
    </row>
    <row r="2816" hidden="1" spans="1:18">
      <c r="A2816" s="276">
        <v>2813</v>
      </c>
      <c r="B2816" s="308"/>
      <c r="C2816" s="310"/>
      <c r="D2816" s="310"/>
      <c r="E2816" s="309"/>
      <c r="F2816" s="310"/>
      <c r="G2816" s="310"/>
      <c r="H2816" s="310"/>
      <c r="I2816" s="310"/>
      <c r="J2816" s="310"/>
      <c r="K2816" s="317"/>
      <c r="L2816" s="269"/>
      <c r="M2816" s="269"/>
      <c r="N2816" s="269"/>
      <c r="O2816" s="269"/>
      <c r="P2816" s="269"/>
      <c r="Q2816" s="333"/>
      <c r="R2816" s="118"/>
    </row>
    <row r="2817" hidden="1" spans="1:18">
      <c r="A2817" s="276">
        <v>2814</v>
      </c>
      <c r="B2817" s="308"/>
      <c r="C2817" s="310"/>
      <c r="D2817" s="310"/>
      <c r="E2817" s="309"/>
      <c r="F2817" s="310"/>
      <c r="G2817" s="310"/>
      <c r="H2817" s="310"/>
      <c r="I2817" s="310"/>
      <c r="J2817" s="310"/>
      <c r="K2817" s="317"/>
      <c r="L2817" s="269"/>
      <c r="M2817" s="269"/>
      <c r="N2817" s="269"/>
      <c r="O2817" s="269"/>
      <c r="P2817" s="269"/>
      <c r="Q2817" s="333"/>
      <c r="R2817" s="118"/>
    </row>
    <row r="2818" hidden="1" spans="1:18">
      <c r="A2818" s="276">
        <v>2815</v>
      </c>
      <c r="B2818" s="308"/>
      <c r="C2818" s="310"/>
      <c r="D2818" s="310"/>
      <c r="E2818" s="309"/>
      <c r="F2818" s="310"/>
      <c r="G2818" s="310"/>
      <c r="H2818" s="310"/>
      <c r="I2818" s="310"/>
      <c r="J2818" s="310"/>
      <c r="K2818" s="317"/>
      <c r="L2818" s="269"/>
      <c r="M2818" s="269"/>
      <c r="N2818" s="269"/>
      <c r="O2818" s="269"/>
      <c r="P2818" s="269"/>
      <c r="Q2818" s="333"/>
      <c r="R2818" s="118"/>
    </row>
    <row r="2819" hidden="1" spans="1:18">
      <c r="A2819" s="276">
        <v>2816</v>
      </c>
      <c r="B2819" s="308"/>
      <c r="C2819" s="310"/>
      <c r="D2819" s="310"/>
      <c r="E2819" s="309"/>
      <c r="F2819" s="310"/>
      <c r="G2819" s="310"/>
      <c r="H2819" s="310"/>
      <c r="I2819" s="310"/>
      <c r="J2819" s="310"/>
      <c r="K2819" s="317"/>
      <c r="L2819" s="269"/>
      <c r="M2819" s="269"/>
      <c r="N2819" s="269"/>
      <c r="O2819" s="269"/>
      <c r="P2819" s="269"/>
      <c r="Q2819" s="333"/>
      <c r="R2819" s="118"/>
    </row>
    <row r="2820" hidden="1" spans="1:18">
      <c r="A2820" s="276">
        <v>2817</v>
      </c>
      <c r="B2820" s="308"/>
      <c r="C2820" s="310"/>
      <c r="D2820" s="310"/>
      <c r="E2820" s="309"/>
      <c r="F2820" s="310"/>
      <c r="G2820" s="310"/>
      <c r="H2820" s="310"/>
      <c r="I2820" s="310"/>
      <c r="J2820" s="310"/>
      <c r="K2820" s="317"/>
      <c r="L2820" s="269"/>
      <c r="M2820" s="269"/>
      <c r="N2820" s="269"/>
      <c r="O2820" s="269"/>
      <c r="P2820" s="269"/>
      <c r="Q2820" s="333"/>
      <c r="R2820" s="118"/>
    </row>
    <row r="2821" hidden="1" spans="1:18">
      <c r="A2821" s="276">
        <v>2818</v>
      </c>
      <c r="B2821" s="308"/>
      <c r="C2821" s="310"/>
      <c r="D2821" s="310"/>
      <c r="E2821" s="309"/>
      <c r="F2821" s="310"/>
      <c r="G2821" s="310"/>
      <c r="H2821" s="310"/>
      <c r="I2821" s="310"/>
      <c r="J2821" s="310"/>
      <c r="K2821" s="317"/>
      <c r="L2821" s="269"/>
      <c r="M2821" s="269"/>
      <c r="N2821" s="269"/>
      <c r="O2821" s="269"/>
      <c r="P2821" s="269"/>
      <c r="Q2821" s="333"/>
      <c r="R2821" s="118"/>
    </row>
    <row r="2822" hidden="1" spans="1:18">
      <c r="A2822" s="276">
        <v>2819</v>
      </c>
      <c r="B2822" s="308"/>
      <c r="C2822" s="310"/>
      <c r="D2822" s="310"/>
      <c r="E2822" s="309"/>
      <c r="F2822" s="310"/>
      <c r="G2822" s="310"/>
      <c r="H2822" s="310"/>
      <c r="I2822" s="310"/>
      <c r="J2822" s="310"/>
      <c r="K2822" s="317"/>
      <c r="L2822" s="269"/>
      <c r="M2822" s="269"/>
      <c r="N2822" s="269"/>
      <c r="O2822" s="269"/>
      <c r="P2822" s="269"/>
      <c r="Q2822" s="333"/>
      <c r="R2822" s="118"/>
    </row>
    <row r="2823" hidden="1" spans="1:18">
      <c r="A2823" s="276">
        <v>2820</v>
      </c>
      <c r="B2823" s="308"/>
      <c r="C2823" s="310"/>
      <c r="D2823" s="310"/>
      <c r="E2823" s="309"/>
      <c r="F2823" s="310"/>
      <c r="G2823" s="310"/>
      <c r="H2823" s="310"/>
      <c r="I2823" s="310"/>
      <c r="J2823" s="310"/>
      <c r="K2823" s="317"/>
      <c r="L2823" s="269"/>
      <c r="M2823" s="269"/>
      <c r="N2823" s="269"/>
      <c r="O2823" s="269"/>
      <c r="P2823" s="269"/>
      <c r="Q2823" s="333"/>
      <c r="R2823" s="118"/>
    </row>
    <row r="2824" hidden="1" spans="1:18">
      <c r="A2824" s="276">
        <v>2821</v>
      </c>
      <c r="B2824" s="308"/>
      <c r="C2824" s="310"/>
      <c r="D2824" s="310"/>
      <c r="E2824" s="309"/>
      <c r="F2824" s="310"/>
      <c r="G2824" s="310"/>
      <c r="H2824" s="310"/>
      <c r="I2824" s="310"/>
      <c r="J2824" s="310"/>
      <c r="K2824" s="317"/>
      <c r="L2824" s="269"/>
      <c r="M2824" s="269"/>
      <c r="N2824" s="269"/>
      <c r="O2824" s="269"/>
      <c r="P2824" s="269"/>
      <c r="Q2824" s="333"/>
      <c r="R2824" s="118"/>
    </row>
    <row r="2825" hidden="1" spans="1:18">
      <c r="A2825" s="276">
        <v>2822</v>
      </c>
      <c r="B2825" s="308"/>
      <c r="C2825" s="310"/>
      <c r="D2825" s="310"/>
      <c r="E2825" s="309"/>
      <c r="F2825" s="310"/>
      <c r="G2825" s="310"/>
      <c r="H2825" s="310"/>
      <c r="I2825" s="310"/>
      <c r="J2825" s="310"/>
      <c r="K2825" s="317"/>
      <c r="L2825" s="269"/>
      <c r="M2825" s="269"/>
      <c r="N2825" s="269"/>
      <c r="O2825" s="269"/>
      <c r="P2825" s="269"/>
      <c r="Q2825" s="333"/>
      <c r="R2825" s="118"/>
    </row>
    <row r="2826" hidden="1" spans="1:18">
      <c r="A2826" s="276">
        <v>2823</v>
      </c>
      <c r="B2826" s="308"/>
      <c r="C2826" s="310"/>
      <c r="D2826" s="310"/>
      <c r="E2826" s="309"/>
      <c r="F2826" s="310"/>
      <c r="G2826" s="310"/>
      <c r="H2826" s="310"/>
      <c r="I2826" s="310"/>
      <c r="J2826" s="310"/>
      <c r="K2826" s="317"/>
      <c r="L2826" s="269"/>
      <c r="M2826" s="269"/>
      <c r="N2826" s="269"/>
      <c r="O2826" s="269"/>
      <c r="P2826" s="269"/>
      <c r="Q2826" s="333"/>
      <c r="R2826" s="118"/>
    </row>
    <row r="2827" hidden="1" spans="1:18">
      <c r="A2827" s="276">
        <v>2824</v>
      </c>
      <c r="B2827" s="308"/>
      <c r="C2827" s="310"/>
      <c r="D2827" s="310"/>
      <c r="E2827" s="309"/>
      <c r="F2827" s="310"/>
      <c r="G2827" s="310"/>
      <c r="H2827" s="310"/>
      <c r="I2827" s="310"/>
      <c r="J2827" s="310"/>
      <c r="K2827" s="317"/>
      <c r="L2827" s="269"/>
      <c r="M2827" s="269"/>
      <c r="N2827" s="269"/>
      <c r="O2827" s="269"/>
      <c r="P2827" s="269"/>
      <c r="Q2827" s="333"/>
      <c r="R2827" s="118"/>
    </row>
    <row r="2828" hidden="1" spans="1:18">
      <c r="A2828" s="276">
        <v>2825</v>
      </c>
      <c r="B2828" s="308"/>
      <c r="C2828" s="310"/>
      <c r="D2828" s="310"/>
      <c r="E2828" s="309"/>
      <c r="F2828" s="310"/>
      <c r="G2828" s="310"/>
      <c r="H2828" s="310"/>
      <c r="I2828" s="310"/>
      <c r="J2828" s="310"/>
      <c r="K2828" s="317"/>
      <c r="L2828" s="269"/>
      <c r="M2828" s="269"/>
      <c r="N2828" s="269"/>
      <c r="O2828" s="269"/>
      <c r="P2828" s="269"/>
      <c r="Q2828" s="333"/>
      <c r="R2828" s="118"/>
    </row>
    <row r="2829" hidden="1" spans="1:18">
      <c r="A2829" s="276">
        <v>2826</v>
      </c>
      <c r="B2829" s="308"/>
      <c r="C2829" s="310"/>
      <c r="D2829" s="310"/>
      <c r="E2829" s="309"/>
      <c r="F2829" s="310"/>
      <c r="G2829" s="310"/>
      <c r="H2829" s="310"/>
      <c r="I2829" s="310"/>
      <c r="J2829" s="310"/>
      <c r="K2829" s="317"/>
      <c r="L2829" s="269"/>
      <c r="M2829" s="269"/>
      <c r="N2829" s="269"/>
      <c r="O2829" s="269"/>
      <c r="P2829" s="269"/>
      <c r="Q2829" s="333"/>
      <c r="R2829" s="118"/>
    </row>
    <row r="2830" hidden="1" spans="1:18">
      <c r="A2830" s="276">
        <v>2827</v>
      </c>
      <c r="B2830" s="308"/>
      <c r="C2830" s="310"/>
      <c r="D2830" s="310"/>
      <c r="E2830" s="309"/>
      <c r="F2830" s="310"/>
      <c r="G2830" s="310"/>
      <c r="H2830" s="310"/>
      <c r="I2830" s="310"/>
      <c r="J2830" s="310"/>
      <c r="K2830" s="317"/>
      <c r="L2830" s="269"/>
      <c r="M2830" s="269"/>
      <c r="N2830" s="269"/>
      <c r="O2830" s="269"/>
      <c r="P2830" s="269"/>
      <c r="Q2830" s="333"/>
      <c r="R2830" s="118"/>
    </row>
    <row r="2831" hidden="1" spans="1:18">
      <c r="A2831" s="276">
        <v>2828</v>
      </c>
      <c r="B2831" s="308"/>
      <c r="C2831" s="310"/>
      <c r="D2831" s="310"/>
      <c r="E2831" s="309"/>
      <c r="F2831" s="310"/>
      <c r="G2831" s="310"/>
      <c r="H2831" s="310"/>
      <c r="I2831" s="310"/>
      <c r="J2831" s="310"/>
      <c r="K2831" s="317"/>
      <c r="L2831" s="269"/>
      <c r="M2831" s="269"/>
      <c r="N2831" s="269"/>
      <c r="O2831" s="269"/>
      <c r="P2831" s="269"/>
      <c r="Q2831" s="333"/>
      <c r="R2831" s="118"/>
    </row>
    <row r="2832" hidden="1" spans="1:18">
      <c r="A2832" s="276">
        <v>2829</v>
      </c>
      <c r="B2832" s="308"/>
      <c r="C2832" s="310"/>
      <c r="D2832" s="310"/>
      <c r="E2832" s="309"/>
      <c r="F2832" s="310"/>
      <c r="G2832" s="310"/>
      <c r="H2832" s="310"/>
      <c r="I2832" s="310"/>
      <c r="J2832" s="310"/>
      <c r="K2832" s="317"/>
      <c r="L2832" s="269"/>
      <c r="M2832" s="269"/>
      <c r="N2832" s="269"/>
      <c r="O2832" s="269"/>
      <c r="P2832" s="269"/>
      <c r="Q2832" s="333"/>
      <c r="R2832" s="118"/>
    </row>
    <row r="2833" hidden="1" spans="1:18">
      <c r="A2833" s="276">
        <v>2830</v>
      </c>
      <c r="B2833" s="308"/>
      <c r="C2833" s="310"/>
      <c r="D2833" s="310"/>
      <c r="E2833" s="309"/>
      <c r="F2833" s="310"/>
      <c r="G2833" s="310"/>
      <c r="H2833" s="310"/>
      <c r="I2833" s="310"/>
      <c r="J2833" s="310"/>
      <c r="K2833" s="317"/>
      <c r="L2833" s="269"/>
      <c r="M2833" s="269"/>
      <c r="N2833" s="269"/>
      <c r="O2833" s="269"/>
      <c r="P2833" s="269"/>
      <c r="Q2833" s="333"/>
      <c r="R2833" s="118"/>
    </row>
    <row r="2834" hidden="1" spans="1:18">
      <c r="A2834" s="276">
        <v>2831</v>
      </c>
      <c r="B2834" s="308"/>
      <c r="C2834" s="310"/>
      <c r="D2834" s="310"/>
      <c r="E2834" s="309"/>
      <c r="F2834" s="310"/>
      <c r="G2834" s="310"/>
      <c r="H2834" s="310"/>
      <c r="I2834" s="310"/>
      <c r="J2834" s="310"/>
      <c r="K2834" s="317"/>
      <c r="L2834" s="269"/>
      <c r="M2834" s="269"/>
      <c r="N2834" s="269"/>
      <c r="O2834" s="269"/>
      <c r="P2834" s="269"/>
      <c r="Q2834" s="333"/>
      <c r="R2834" s="118"/>
    </row>
    <row r="2835" hidden="1" spans="1:18">
      <c r="A2835" s="276">
        <v>2832</v>
      </c>
      <c r="B2835" s="308"/>
      <c r="C2835" s="310"/>
      <c r="D2835" s="310"/>
      <c r="E2835" s="309"/>
      <c r="F2835" s="310"/>
      <c r="G2835" s="310"/>
      <c r="H2835" s="310"/>
      <c r="I2835" s="310"/>
      <c r="J2835" s="310"/>
      <c r="K2835" s="317"/>
      <c r="L2835" s="269"/>
      <c r="M2835" s="269"/>
      <c r="N2835" s="269"/>
      <c r="O2835" s="269"/>
      <c r="P2835" s="269"/>
      <c r="Q2835" s="333"/>
      <c r="R2835" s="118"/>
    </row>
    <row r="2836" hidden="1" spans="1:18">
      <c r="A2836" s="276">
        <v>2833</v>
      </c>
      <c r="B2836" s="308"/>
      <c r="C2836" s="310"/>
      <c r="D2836" s="310"/>
      <c r="E2836" s="309"/>
      <c r="F2836" s="310"/>
      <c r="G2836" s="310"/>
      <c r="H2836" s="310"/>
      <c r="I2836" s="310"/>
      <c r="J2836" s="310"/>
      <c r="K2836" s="317"/>
      <c r="L2836" s="269"/>
      <c r="M2836" s="269"/>
      <c r="N2836" s="269"/>
      <c r="O2836" s="269"/>
      <c r="P2836" s="269"/>
      <c r="Q2836" s="333"/>
      <c r="R2836" s="118"/>
    </row>
    <row r="2837" hidden="1" spans="1:18">
      <c r="A2837" s="276">
        <v>2834</v>
      </c>
      <c r="B2837" s="308"/>
      <c r="C2837" s="310"/>
      <c r="D2837" s="310"/>
      <c r="E2837" s="309"/>
      <c r="F2837" s="310"/>
      <c r="G2837" s="310"/>
      <c r="H2837" s="310"/>
      <c r="I2837" s="310"/>
      <c r="J2837" s="310"/>
      <c r="K2837" s="317"/>
      <c r="L2837" s="269"/>
      <c r="M2837" s="269"/>
      <c r="N2837" s="269"/>
      <c r="O2837" s="269"/>
      <c r="P2837" s="269"/>
      <c r="Q2837" s="333"/>
      <c r="R2837" s="118"/>
    </row>
    <row r="2838" hidden="1" spans="1:18">
      <c r="A2838" s="276">
        <v>2835</v>
      </c>
      <c r="B2838" s="308"/>
      <c r="C2838" s="310"/>
      <c r="D2838" s="310"/>
      <c r="E2838" s="309"/>
      <c r="F2838" s="310"/>
      <c r="G2838" s="310"/>
      <c r="H2838" s="310"/>
      <c r="I2838" s="310"/>
      <c r="J2838" s="310"/>
      <c r="K2838" s="317"/>
      <c r="L2838" s="269"/>
      <c r="M2838" s="269"/>
      <c r="N2838" s="269"/>
      <c r="O2838" s="269"/>
      <c r="P2838" s="269"/>
      <c r="Q2838" s="333"/>
      <c r="R2838" s="118"/>
    </row>
    <row r="2839" hidden="1" spans="1:18">
      <c r="A2839" s="276">
        <v>2836</v>
      </c>
      <c r="B2839" s="308"/>
      <c r="C2839" s="310"/>
      <c r="D2839" s="310"/>
      <c r="E2839" s="309"/>
      <c r="F2839" s="310"/>
      <c r="G2839" s="310"/>
      <c r="H2839" s="310"/>
      <c r="I2839" s="310"/>
      <c r="J2839" s="310"/>
      <c r="K2839" s="317"/>
      <c r="L2839" s="269"/>
      <c r="M2839" s="269"/>
      <c r="N2839" s="269"/>
      <c r="O2839" s="269"/>
      <c r="P2839" s="269"/>
      <c r="Q2839" s="333"/>
      <c r="R2839" s="118"/>
    </row>
    <row r="2840" hidden="1" spans="1:18">
      <c r="A2840" s="276">
        <v>2837</v>
      </c>
      <c r="B2840" s="308"/>
      <c r="C2840" s="310"/>
      <c r="D2840" s="310"/>
      <c r="E2840" s="309"/>
      <c r="F2840" s="310"/>
      <c r="G2840" s="310"/>
      <c r="H2840" s="310"/>
      <c r="I2840" s="310"/>
      <c r="J2840" s="310"/>
      <c r="K2840" s="317"/>
      <c r="L2840" s="269"/>
      <c r="M2840" s="269"/>
      <c r="N2840" s="269"/>
      <c r="O2840" s="269"/>
      <c r="P2840" s="269"/>
      <c r="Q2840" s="333"/>
      <c r="R2840" s="118"/>
    </row>
    <row r="2841" hidden="1" spans="1:18">
      <c r="A2841" s="276">
        <v>2838</v>
      </c>
      <c r="B2841" s="308"/>
      <c r="C2841" s="310"/>
      <c r="D2841" s="310"/>
      <c r="E2841" s="309"/>
      <c r="F2841" s="310"/>
      <c r="G2841" s="310"/>
      <c r="H2841" s="310"/>
      <c r="I2841" s="310"/>
      <c r="J2841" s="310"/>
      <c r="K2841" s="317"/>
      <c r="L2841" s="269"/>
      <c r="M2841" s="269"/>
      <c r="N2841" s="269"/>
      <c r="O2841" s="269"/>
      <c r="P2841" s="269"/>
      <c r="Q2841" s="333"/>
      <c r="R2841" s="118"/>
    </row>
    <row r="2842" hidden="1" spans="1:18">
      <c r="A2842" s="276">
        <v>2839</v>
      </c>
      <c r="B2842" s="308"/>
      <c r="C2842" s="310"/>
      <c r="D2842" s="310"/>
      <c r="E2842" s="309"/>
      <c r="F2842" s="310"/>
      <c r="G2842" s="310"/>
      <c r="H2842" s="310"/>
      <c r="I2842" s="310"/>
      <c r="J2842" s="310"/>
      <c r="K2842" s="317"/>
      <c r="L2842" s="269"/>
      <c r="M2842" s="269"/>
      <c r="N2842" s="269"/>
      <c r="O2842" s="269"/>
      <c r="P2842" s="269"/>
      <c r="Q2842" s="333"/>
      <c r="R2842" s="118"/>
    </row>
    <row r="2843" hidden="1" spans="1:18">
      <c r="A2843" s="276">
        <v>2840</v>
      </c>
      <c r="B2843" s="308"/>
      <c r="C2843" s="310"/>
      <c r="D2843" s="310"/>
      <c r="E2843" s="309"/>
      <c r="F2843" s="310"/>
      <c r="G2843" s="310"/>
      <c r="H2843" s="310"/>
      <c r="I2843" s="310"/>
      <c r="J2843" s="310"/>
      <c r="K2843" s="317"/>
      <c r="L2843" s="269"/>
      <c r="M2843" s="269"/>
      <c r="N2843" s="269"/>
      <c r="O2843" s="269"/>
      <c r="P2843" s="269"/>
      <c r="Q2843" s="333"/>
      <c r="R2843" s="118"/>
    </row>
    <row r="2844" hidden="1" spans="1:18">
      <c r="A2844" s="276">
        <v>2841</v>
      </c>
      <c r="B2844" s="308"/>
      <c r="C2844" s="310"/>
      <c r="D2844" s="310"/>
      <c r="E2844" s="309"/>
      <c r="F2844" s="310"/>
      <c r="G2844" s="310"/>
      <c r="H2844" s="310"/>
      <c r="I2844" s="310"/>
      <c r="J2844" s="310"/>
      <c r="K2844" s="317"/>
      <c r="L2844" s="269"/>
      <c r="M2844" s="269"/>
      <c r="N2844" s="269"/>
      <c r="O2844" s="269"/>
      <c r="P2844" s="269"/>
      <c r="Q2844" s="333"/>
      <c r="R2844" s="118"/>
    </row>
    <row r="2845" hidden="1" spans="1:18">
      <c r="A2845" s="276">
        <v>2842</v>
      </c>
      <c r="B2845" s="308"/>
      <c r="C2845" s="310"/>
      <c r="D2845" s="310"/>
      <c r="E2845" s="309"/>
      <c r="F2845" s="310"/>
      <c r="G2845" s="310"/>
      <c r="H2845" s="310"/>
      <c r="I2845" s="310"/>
      <c r="J2845" s="310"/>
      <c r="K2845" s="317"/>
      <c r="L2845" s="269"/>
      <c r="M2845" s="269"/>
      <c r="N2845" s="269"/>
      <c r="O2845" s="269"/>
      <c r="P2845" s="269"/>
      <c r="Q2845" s="333"/>
      <c r="R2845" s="118"/>
    </row>
    <row r="2846" hidden="1" spans="1:18">
      <c r="A2846" s="276">
        <v>2843</v>
      </c>
      <c r="B2846" s="308"/>
      <c r="C2846" s="310"/>
      <c r="D2846" s="310"/>
      <c r="E2846" s="309"/>
      <c r="F2846" s="310"/>
      <c r="G2846" s="310"/>
      <c r="H2846" s="310"/>
      <c r="I2846" s="310"/>
      <c r="J2846" s="310"/>
      <c r="K2846" s="317"/>
      <c r="L2846" s="269"/>
      <c r="M2846" s="269"/>
      <c r="N2846" s="269"/>
      <c r="O2846" s="269"/>
      <c r="P2846" s="269"/>
      <c r="Q2846" s="333"/>
      <c r="R2846" s="118"/>
    </row>
    <row r="2847" hidden="1" spans="1:18">
      <c r="A2847" s="276">
        <v>2844</v>
      </c>
      <c r="B2847" s="308"/>
      <c r="C2847" s="310"/>
      <c r="D2847" s="310"/>
      <c r="E2847" s="309"/>
      <c r="F2847" s="310"/>
      <c r="G2847" s="310"/>
      <c r="H2847" s="310"/>
      <c r="I2847" s="310"/>
      <c r="J2847" s="310"/>
      <c r="K2847" s="317"/>
      <c r="L2847" s="269"/>
      <c r="M2847" s="269"/>
      <c r="N2847" s="269"/>
      <c r="O2847" s="269"/>
      <c r="P2847" s="269"/>
      <c r="Q2847" s="333"/>
      <c r="R2847" s="118"/>
    </row>
    <row r="2848" hidden="1" spans="1:18">
      <c r="A2848" s="276">
        <v>2845</v>
      </c>
      <c r="B2848" s="308"/>
      <c r="C2848" s="310"/>
      <c r="D2848" s="310"/>
      <c r="E2848" s="309"/>
      <c r="F2848" s="310"/>
      <c r="G2848" s="310"/>
      <c r="H2848" s="310"/>
      <c r="I2848" s="310"/>
      <c r="J2848" s="310"/>
      <c r="K2848" s="317"/>
      <c r="L2848" s="269"/>
      <c r="M2848" s="269"/>
      <c r="N2848" s="269"/>
      <c r="O2848" s="269"/>
      <c r="P2848" s="269"/>
      <c r="Q2848" s="333"/>
      <c r="R2848" s="118"/>
    </row>
    <row r="2849" hidden="1" spans="1:18">
      <c r="A2849" s="276">
        <v>2846</v>
      </c>
      <c r="B2849" s="308"/>
      <c r="C2849" s="310"/>
      <c r="D2849" s="310"/>
      <c r="E2849" s="309"/>
      <c r="F2849" s="310"/>
      <c r="G2849" s="310"/>
      <c r="H2849" s="310"/>
      <c r="I2849" s="310"/>
      <c r="J2849" s="310"/>
      <c r="K2849" s="317"/>
      <c r="L2849" s="269"/>
      <c r="M2849" s="269"/>
      <c r="N2849" s="269"/>
      <c r="O2849" s="269"/>
      <c r="P2849" s="269"/>
      <c r="Q2849" s="333"/>
      <c r="R2849" s="118"/>
    </row>
    <row r="2850" hidden="1" spans="1:18">
      <c r="A2850" s="276">
        <v>2847</v>
      </c>
      <c r="B2850" s="308"/>
      <c r="C2850" s="310"/>
      <c r="D2850" s="310"/>
      <c r="E2850" s="309"/>
      <c r="F2850" s="310"/>
      <c r="G2850" s="310"/>
      <c r="H2850" s="310"/>
      <c r="I2850" s="310"/>
      <c r="J2850" s="310"/>
      <c r="K2850" s="317"/>
      <c r="L2850" s="269"/>
      <c r="M2850" s="269"/>
      <c r="N2850" s="269"/>
      <c r="O2850" s="269"/>
      <c r="P2850" s="269"/>
      <c r="Q2850" s="333"/>
      <c r="R2850" s="118"/>
    </row>
    <row r="2851" hidden="1" spans="1:18">
      <c r="A2851" s="276">
        <v>2848</v>
      </c>
      <c r="B2851" s="308"/>
      <c r="C2851" s="310"/>
      <c r="D2851" s="310"/>
      <c r="E2851" s="309"/>
      <c r="F2851" s="310"/>
      <c r="G2851" s="310"/>
      <c r="H2851" s="310"/>
      <c r="I2851" s="310"/>
      <c r="J2851" s="310"/>
      <c r="K2851" s="317"/>
      <c r="L2851" s="269"/>
      <c r="M2851" s="269"/>
      <c r="N2851" s="269"/>
      <c r="O2851" s="269"/>
      <c r="P2851" s="269"/>
      <c r="Q2851" s="333"/>
      <c r="R2851" s="118"/>
    </row>
    <row r="2852" hidden="1" spans="1:18">
      <c r="A2852" s="276">
        <v>2849</v>
      </c>
      <c r="B2852" s="308"/>
      <c r="C2852" s="310"/>
      <c r="D2852" s="310"/>
      <c r="E2852" s="309"/>
      <c r="F2852" s="310"/>
      <c r="G2852" s="310"/>
      <c r="H2852" s="310"/>
      <c r="I2852" s="310"/>
      <c r="J2852" s="310"/>
      <c r="K2852" s="317"/>
      <c r="L2852" s="269"/>
      <c r="M2852" s="269"/>
      <c r="N2852" s="269"/>
      <c r="O2852" s="269"/>
      <c r="P2852" s="269"/>
      <c r="Q2852" s="333"/>
      <c r="R2852" s="118"/>
    </row>
    <row r="2853" ht="14.25" hidden="1" spans="1:18">
      <c r="A2853" s="276">
        <v>2850</v>
      </c>
      <c r="B2853" s="340"/>
      <c r="C2853" s="196"/>
      <c r="D2853" s="196"/>
      <c r="E2853" s="341"/>
      <c r="F2853" s="196"/>
      <c r="G2853" s="196"/>
      <c r="H2853" s="196"/>
      <c r="I2853" s="196"/>
      <c r="J2853" s="196"/>
      <c r="K2853" s="342"/>
      <c r="L2853" s="343"/>
      <c r="M2853" s="343"/>
      <c r="N2853" s="343"/>
      <c r="O2853" s="343"/>
      <c r="P2853" s="343"/>
      <c r="Q2853" s="344"/>
      <c r="R2853" s="178"/>
    </row>
    <row r="2854" hidden="1" spans="1:18">
      <c r="A2854" s="276">
        <v>2851</v>
      </c>
      <c r="B2854" s="306"/>
      <c r="C2854" s="275"/>
      <c r="D2854" s="275"/>
      <c r="E2854" s="307"/>
      <c r="F2854" s="275"/>
      <c r="G2854" s="275"/>
      <c r="H2854" s="275"/>
      <c r="I2854" s="275"/>
      <c r="J2854" s="275"/>
      <c r="K2854" s="324"/>
      <c r="L2854" s="325"/>
      <c r="M2854" s="325"/>
      <c r="N2854" s="325"/>
      <c r="O2854" s="269"/>
      <c r="P2854" s="325"/>
      <c r="Q2854" s="333"/>
      <c r="R2854" s="177"/>
    </row>
    <row r="2855" hidden="1" spans="1:18">
      <c r="A2855" s="276">
        <v>2852</v>
      </c>
      <c r="B2855" s="308"/>
      <c r="C2855" s="310"/>
      <c r="D2855" s="310"/>
      <c r="E2855" s="309"/>
      <c r="F2855" s="310"/>
      <c r="G2855" s="310"/>
      <c r="H2855" s="310"/>
      <c r="I2855" s="310"/>
      <c r="J2855" s="310"/>
      <c r="K2855" s="317"/>
      <c r="L2855" s="269"/>
      <c r="M2855" s="269"/>
      <c r="N2855" s="269"/>
      <c r="O2855" s="269"/>
      <c r="P2855" s="269"/>
      <c r="Q2855" s="333"/>
      <c r="R2855" s="118"/>
    </row>
    <row r="2856" hidden="1" spans="1:18">
      <c r="A2856" s="276">
        <v>2853</v>
      </c>
      <c r="B2856" s="308"/>
      <c r="C2856" s="310"/>
      <c r="D2856" s="310"/>
      <c r="E2856" s="309"/>
      <c r="F2856" s="310"/>
      <c r="G2856" s="310"/>
      <c r="H2856" s="310"/>
      <c r="I2856" s="310"/>
      <c r="J2856" s="310"/>
      <c r="K2856" s="317"/>
      <c r="L2856" s="269"/>
      <c r="M2856" s="269"/>
      <c r="N2856" s="269"/>
      <c r="O2856" s="269"/>
      <c r="P2856" s="269"/>
      <c r="Q2856" s="333"/>
      <c r="R2856" s="118"/>
    </row>
    <row r="2857" hidden="1" spans="1:18">
      <c r="A2857" s="276">
        <v>2854</v>
      </c>
      <c r="B2857" s="308"/>
      <c r="C2857" s="310"/>
      <c r="D2857" s="310"/>
      <c r="E2857" s="309"/>
      <c r="F2857" s="310"/>
      <c r="G2857" s="310"/>
      <c r="H2857" s="310"/>
      <c r="I2857" s="310"/>
      <c r="J2857" s="310"/>
      <c r="K2857" s="317"/>
      <c r="L2857" s="269"/>
      <c r="M2857" s="269"/>
      <c r="N2857" s="269"/>
      <c r="O2857" s="269"/>
      <c r="P2857" s="269"/>
      <c r="Q2857" s="333"/>
      <c r="R2857" s="118"/>
    </row>
    <row r="2858" hidden="1" spans="1:18">
      <c r="A2858" s="276">
        <v>2855</v>
      </c>
      <c r="B2858" s="308"/>
      <c r="C2858" s="310"/>
      <c r="D2858" s="310"/>
      <c r="E2858" s="309"/>
      <c r="F2858" s="310"/>
      <c r="G2858" s="310"/>
      <c r="H2858" s="310"/>
      <c r="I2858" s="310"/>
      <c r="J2858" s="310"/>
      <c r="K2858" s="317"/>
      <c r="L2858" s="269"/>
      <c r="M2858" s="269"/>
      <c r="N2858" s="269"/>
      <c r="O2858" s="269"/>
      <c r="P2858" s="269"/>
      <c r="Q2858" s="333"/>
      <c r="R2858" s="118"/>
    </row>
    <row r="2859" hidden="1" spans="1:18">
      <c r="A2859" s="276">
        <v>2856</v>
      </c>
      <c r="B2859" s="308"/>
      <c r="C2859" s="310"/>
      <c r="D2859" s="310"/>
      <c r="E2859" s="309"/>
      <c r="F2859" s="310"/>
      <c r="G2859" s="310"/>
      <c r="H2859" s="310"/>
      <c r="I2859" s="310"/>
      <c r="J2859" s="310"/>
      <c r="K2859" s="317"/>
      <c r="L2859" s="269"/>
      <c r="M2859" s="269"/>
      <c r="N2859" s="269"/>
      <c r="O2859" s="269"/>
      <c r="P2859" s="269"/>
      <c r="Q2859" s="333"/>
      <c r="R2859" s="118"/>
    </row>
    <row r="2860" hidden="1" spans="1:18">
      <c r="A2860" s="276">
        <v>2857</v>
      </c>
      <c r="B2860" s="308"/>
      <c r="C2860" s="310"/>
      <c r="D2860" s="310"/>
      <c r="E2860" s="309"/>
      <c r="F2860" s="310"/>
      <c r="G2860" s="310"/>
      <c r="H2860" s="310"/>
      <c r="I2860" s="310"/>
      <c r="J2860" s="310"/>
      <c r="K2860" s="317"/>
      <c r="L2860" s="269"/>
      <c r="M2860" s="269"/>
      <c r="N2860" s="269"/>
      <c r="O2860" s="269"/>
      <c r="P2860" s="269"/>
      <c r="Q2860" s="333"/>
      <c r="R2860" s="118"/>
    </row>
    <row r="2861" hidden="1" spans="1:18">
      <c r="A2861" s="276">
        <v>2858</v>
      </c>
      <c r="B2861" s="308"/>
      <c r="C2861" s="310"/>
      <c r="D2861" s="310"/>
      <c r="E2861" s="309"/>
      <c r="F2861" s="310"/>
      <c r="G2861" s="310"/>
      <c r="H2861" s="310"/>
      <c r="I2861" s="310"/>
      <c r="J2861" s="310"/>
      <c r="K2861" s="317"/>
      <c r="L2861" s="269"/>
      <c r="M2861" s="269"/>
      <c r="N2861" s="269"/>
      <c r="O2861" s="269"/>
      <c r="P2861" s="269"/>
      <c r="Q2861" s="333"/>
      <c r="R2861" s="118"/>
    </row>
    <row r="2862" hidden="1" spans="1:18">
      <c r="A2862" s="276">
        <v>2859</v>
      </c>
      <c r="B2862" s="308"/>
      <c r="C2862" s="310"/>
      <c r="D2862" s="310"/>
      <c r="E2862" s="309"/>
      <c r="F2862" s="310"/>
      <c r="G2862" s="310"/>
      <c r="H2862" s="310"/>
      <c r="I2862" s="310"/>
      <c r="J2862" s="310"/>
      <c r="K2862" s="317"/>
      <c r="L2862" s="269"/>
      <c r="M2862" s="269"/>
      <c r="N2862" s="269"/>
      <c r="O2862" s="269"/>
      <c r="P2862" s="269"/>
      <c r="Q2862" s="333"/>
      <c r="R2862" s="118"/>
    </row>
    <row r="2863" hidden="1" spans="1:18">
      <c r="A2863" s="276">
        <v>2860</v>
      </c>
      <c r="B2863" s="308"/>
      <c r="C2863" s="310"/>
      <c r="D2863" s="310"/>
      <c r="E2863" s="309"/>
      <c r="F2863" s="310"/>
      <c r="G2863" s="310"/>
      <c r="H2863" s="310"/>
      <c r="I2863" s="310"/>
      <c r="J2863" s="310"/>
      <c r="K2863" s="317"/>
      <c r="L2863" s="269"/>
      <c r="M2863" s="269"/>
      <c r="N2863" s="269"/>
      <c r="O2863" s="269"/>
      <c r="P2863" s="269"/>
      <c r="Q2863" s="333"/>
      <c r="R2863" s="118"/>
    </row>
    <row r="2864" hidden="1" spans="1:18">
      <c r="A2864" s="276">
        <v>2861</v>
      </c>
      <c r="B2864" s="308"/>
      <c r="C2864" s="310"/>
      <c r="D2864" s="310"/>
      <c r="E2864" s="309"/>
      <c r="F2864" s="310"/>
      <c r="G2864" s="310"/>
      <c r="H2864" s="310"/>
      <c r="I2864" s="310"/>
      <c r="J2864" s="310"/>
      <c r="K2864" s="317"/>
      <c r="L2864" s="269"/>
      <c r="M2864" s="269"/>
      <c r="N2864" s="269"/>
      <c r="O2864" s="269"/>
      <c r="P2864" s="269"/>
      <c r="Q2864" s="333"/>
      <c r="R2864" s="118"/>
    </row>
    <row r="2865" hidden="1" spans="1:18">
      <c r="A2865" s="276">
        <v>2862</v>
      </c>
      <c r="B2865" s="308"/>
      <c r="C2865" s="310"/>
      <c r="D2865" s="310"/>
      <c r="E2865" s="309"/>
      <c r="F2865" s="310"/>
      <c r="G2865" s="310"/>
      <c r="H2865" s="310"/>
      <c r="I2865" s="310"/>
      <c r="J2865" s="310"/>
      <c r="K2865" s="317"/>
      <c r="L2865" s="269"/>
      <c r="M2865" s="269"/>
      <c r="N2865" s="269"/>
      <c r="O2865" s="269"/>
      <c r="P2865" s="269"/>
      <c r="Q2865" s="333"/>
      <c r="R2865" s="118"/>
    </row>
    <row r="2866" hidden="1" spans="1:18">
      <c r="A2866" s="276">
        <v>2863</v>
      </c>
      <c r="B2866" s="308"/>
      <c r="C2866" s="310"/>
      <c r="D2866" s="310"/>
      <c r="E2866" s="309"/>
      <c r="F2866" s="310"/>
      <c r="G2866" s="310"/>
      <c r="H2866" s="310"/>
      <c r="I2866" s="310"/>
      <c r="J2866" s="310"/>
      <c r="K2866" s="317"/>
      <c r="L2866" s="269"/>
      <c r="M2866" s="269"/>
      <c r="N2866" s="269"/>
      <c r="O2866" s="269"/>
      <c r="P2866" s="269"/>
      <c r="Q2866" s="333"/>
      <c r="R2866" s="118"/>
    </row>
    <row r="2867" hidden="1" spans="1:18">
      <c r="A2867" s="276">
        <v>2864</v>
      </c>
      <c r="B2867" s="308"/>
      <c r="C2867" s="310"/>
      <c r="D2867" s="310"/>
      <c r="E2867" s="309"/>
      <c r="F2867" s="310"/>
      <c r="G2867" s="310"/>
      <c r="H2867" s="310"/>
      <c r="I2867" s="310"/>
      <c r="J2867" s="310"/>
      <c r="K2867" s="317"/>
      <c r="L2867" s="269"/>
      <c r="M2867" s="269"/>
      <c r="N2867" s="269"/>
      <c r="O2867" s="269"/>
      <c r="P2867" s="269"/>
      <c r="Q2867" s="333"/>
      <c r="R2867" s="118"/>
    </row>
    <row r="2868" hidden="1" spans="1:18">
      <c r="A2868" s="276">
        <v>2865</v>
      </c>
      <c r="B2868" s="308"/>
      <c r="C2868" s="310"/>
      <c r="D2868" s="310"/>
      <c r="E2868" s="309"/>
      <c r="F2868" s="310"/>
      <c r="G2868" s="310"/>
      <c r="H2868" s="310"/>
      <c r="I2868" s="310"/>
      <c r="J2868" s="310"/>
      <c r="K2868" s="317"/>
      <c r="L2868" s="269"/>
      <c r="M2868" s="269"/>
      <c r="N2868" s="269"/>
      <c r="O2868" s="269"/>
      <c r="P2868" s="269"/>
      <c r="Q2868" s="333"/>
      <c r="R2868" s="118"/>
    </row>
    <row r="2869" hidden="1" spans="1:18">
      <c r="A2869" s="276">
        <v>2866</v>
      </c>
      <c r="B2869" s="308"/>
      <c r="C2869" s="310"/>
      <c r="D2869" s="310"/>
      <c r="E2869" s="309"/>
      <c r="F2869" s="310"/>
      <c r="G2869" s="310"/>
      <c r="H2869" s="310"/>
      <c r="I2869" s="310"/>
      <c r="J2869" s="310"/>
      <c r="K2869" s="317"/>
      <c r="L2869" s="269"/>
      <c r="M2869" s="269"/>
      <c r="N2869" s="269"/>
      <c r="O2869" s="269"/>
      <c r="P2869" s="269"/>
      <c r="Q2869" s="333"/>
      <c r="R2869" s="118"/>
    </row>
    <row r="2870" hidden="1" spans="1:18">
      <c r="A2870" s="276">
        <v>2867</v>
      </c>
      <c r="B2870" s="308"/>
      <c r="C2870" s="310"/>
      <c r="D2870" s="310"/>
      <c r="E2870" s="309"/>
      <c r="F2870" s="310"/>
      <c r="G2870" s="310"/>
      <c r="H2870" s="310"/>
      <c r="I2870" s="310"/>
      <c r="J2870" s="310"/>
      <c r="K2870" s="317"/>
      <c r="L2870" s="269"/>
      <c r="M2870" s="269"/>
      <c r="N2870" s="269"/>
      <c r="O2870" s="269"/>
      <c r="P2870" s="269"/>
      <c r="Q2870" s="333"/>
      <c r="R2870" s="118"/>
    </row>
    <row r="2871" hidden="1" spans="1:18">
      <c r="A2871" s="276">
        <v>2868</v>
      </c>
      <c r="B2871" s="308"/>
      <c r="C2871" s="310"/>
      <c r="D2871" s="310"/>
      <c r="E2871" s="309"/>
      <c r="F2871" s="310"/>
      <c r="G2871" s="310"/>
      <c r="H2871" s="310"/>
      <c r="I2871" s="310"/>
      <c r="J2871" s="310"/>
      <c r="K2871" s="317"/>
      <c r="L2871" s="269"/>
      <c r="M2871" s="269"/>
      <c r="N2871" s="269"/>
      <c r="O2871" s="269"/>
      <c r="P2871" s="269"/>
      <c r="Q2871" s="333"/>
      <c r="R2871" s="118"/>
    </row>
    <row r="2872" hidden="1" spans="1:18">
      <c r="A2872" s="276">
        <v>2869</v>
      </c>
      <c r="B2872" s="308"/>
      <c r="C2872" s="310"/>
      <c r="D2872" s="310"/>
      <c r="E2872" s="309"/>
      <c r="F2872" s="310"/>
      <c r="G2872" s="310"/>
      <c r="H2872" s="310"/>
      <c r="I2872" s="310"/>
      <c r="J2872" s="310"/>
      <c r="K2872" s="317"/>
      <c r="L2872" s="269"/>
      <c r="M2872" s="269"/>
      <c r="N2872" s="269"/>
      <c r="O2872" s="269"/>
      <c r="P2872" s="269"/>
      <c r="Q2872" s="333"/>
      <c r="R2872" s="118"/>
    </row>
    <row r="2873" hidden="1" spans="1:18">
      <c r="A2873" s="276">
        <v>2870</v>
      </c>
      <c r="B2873" s="308"/>
      <c r="C2873" s="310"/>
      <c r="D2873" s="310"/>
      <c r="E2873" s="309"/>
      <c r="F2873" s="310"/>
      <c r="G2873" s="310"/>
      <c r="H2873" s="310"/>
      <c r="I2873" s="310"/>
      <c r="J2873" s="310"/>
      <c r="K2873" s="317"/>
      <c r="L2873" s="269"/>
      <c r="M2873" s="269"/>
      <c r="N2873" s="269"/>
      <c r="O2873" s="269"/>
      <c r="P2873" s="269"/>
      <c r="Q2873" s="333"/>
      <c r="R2873" s="118"/>
    </row>
    <row r="2874" hidden="1" spans="1:18">
      <c r="A2874" s="276">
        <v>2871</v>
      </c>
      <c r="B2874" s="308"/>
      <c r="C2874" s="310"/>
      <c r="D2874" s="310"/>
      <c r="E2874" s="309"/>
      <c r="F2874" s="310"/>
      <c r="G2874" s="310"/>
      <c r="H2874" s="310"/>
      <c r="I2874" s="310"/>
      <c r="J2874" s="310"/>
      <c r="K2874" s="317"/>
      <c r="L2874" s="269"/>
      <c r="M2874" s="269"/>
      <c r="N2874" s="269"/>
      <c r="O2874" s="269"/>
      <c r="P2874" s="269"/>
      <c r="Q2874" s="333"/>
      <c r="R2874" s="118"/>
    </row>
    <row r="2875" hidden="1" spans="1:18">
      <c r="A2875" s="276">
        <v>2872</v>
      </c>
      <c r="B2875" s="308"/>
      <c r="C2875" s="310"/>
      <c r="D2875" s="310"/>
      <c r="E2875" s="309"/>
      <c r="F2875" s="310"/>
      <c r="G2875" s="310"/>
      <c r="H2875" s="310"/>
      <c r="I2875" s="310"/>
      <c r="J2875" s="310"/>
      <c r="K2875" s="317"/>
      <c r="L2875" s="269"/>
      <c r="M2875" s="269"/>
      <c r="N2875" s="269"/>
      <c r="O2875" s="269"/>
      <c r="P2875" s="269"/>
      <c r="Q2875" s="333"/>
      <c r="R2875" s="118"/>
    </row>
    <row r="2876" hidden="1" spans="1:18">
      <c r="A2876" s="276">
        <v>2873</v>
      </c>
      <c r="B2876" s="308"/>
      <c r="C2876" s="310"/>
      <c r="D2876" s="310"/>
      <c r="E2876" s="309"/>
      <c r="F2876" s="310"/>
      <c r="G2876" s="310"/>
      <c r="H2876" s="310"/>
      <c r="I2876" s="310"/>
      <c r="J2876" s="310"/>
      <c r="K2876" s="317"/>
      <c r="L2876" s="269"/>
      <c r="M2876" s="269"/>
      <c r="N2876" s="269"/>
      <c r="O2876" s="269"/>
      <c r="P2876" s="269"/>
      <c r="Q2876" s="333"/>
      <c r="R2876" s="118"/>
    </row>
    <row r="2877" hidden="1" spans="1:18">
      <c r="A2877" s="276">
        <v>2874</v>
      </c>
      <c r="B2877" s="308"/>
      <c r="C2877" s="310"/>
      <c r="D2877" s="310"/>
      <c r="E2877" s="309"/>
      <c r="F2877" s="310"/>
      <c r="G2877" s="310"/>
      <c r="H2877" s="310"/>
      <c r="I2877" s="310"/>
      <c r="J2877" s="310"/>
      <c r="K2877" s="317"/>
      <c r="L2877" s="269"/>
      <c r="M2877" s="269"/>
      <c r="N2877" s="269"/>
      <c r="O2877" s="269"/>
      <c r="P2877" s="269"/>
      <c r="Q2877" s="333"/>
      <c r="R2877" s="118"/>
    </row>
    <row r="2878" hidden="1" spans="1:18">
      <c r="A2878" s="276">
        <v>2875</v>
      </c>
      <c r="B2878" s="308"/>
      <c r="C2878" s="310"/>
      <c r="D2878" s="310"/>
      <c r="E2878" s="309"/>
      <c r="F2878" s="310"/>
      <c r="G2878" s="310"/>
      <c r="H2878" s="310"/>
      <c r="I2878" s="310"/>
      <c r="J2878" s="310"/>
      <c r="K2878" s="317"/>
      <c r="L2878" s="269"/>
      <c r="M2878" s="269"/>
      <c r="N2878" s="269"/>
      <c r="O2878" s="269"/>
      <c r="P2878" s="269"/>
      <c r="Q2878" s="333"/>
      <c r="R2878" s="118"/>
    </row>
    <row r="2879" hidden="1" spans="1:18">
      <c r="A2879" s="276">
        <v>2876</v>
      </c>
      <c r="B2879" s="308"/>
      <c r="C2879" s="310"/>
      <c r="D2879" s="310"/>
      <c r="E2879" s="309"/>
      <c r="F2879" s="310"/>
      <c r="G2879" s="310"/>
      <c r="H2879" s="310"/>
      <c r="I2879" s="310"/>
      <c r="J2879" s="310"/>
      <c r="K2879" s="317"/>
      <c r="L2879" s="269"/>
      <c r="M2879" s="269"/>
      <c r="N2879" s="269"/>
      <c r="O2879" s="269"/>
      <c r="P2879" s="269"/>
      <c r="Q2879" s="333"/>
      <c r="R2879" s="118"/>
    </row>
    <row r="2880" hidden="1" spans="1:18">
      <c r="A2880" s="276">
        <v>2877</v>
      </c>
      <c r="B2880" s="308"/>
      <c r="C2880" s="310"/>
      <c r="D2880" s="310"/>
      <c r="E2880" s="309"/>
      <c r="F2880" s="310"/>
      <c r="G2880" s="310"/>
      <c r="H2880" s="310"/>
      <c r="I2880" s="310"/>
      <c r="J2880" s="310"/>
      <c r="K2880" s="317"/>
      <c r="L2880" s="269"/>
      <c r="M2880" s="269"/>
      <c r="N2880" s="269"/>
      <c r="O2880" s="269"/>
      <c r="P2880" s="269"/>
      <c r="Q2880" s="333"/>
      <c r="R2880" s="118"/>
    </row>
    <row r="2881" hidden="1" spans="1:18">
      <c r="A2881" s="276">
        <v>2878</v>
      </c>
      <c r="B2881" s="308"/>
      <c r="C2881" s="310"/>
      <c r="D2881" s="310"/>
      <c r="E2881" s="309"/>
      <c r="F2881" s="310"/>
      <c r="G2881" s="310"/>
      <c r="H2881" s="310"/>
      <c r="I2881" s="310"/>
      <c r="J2881" s="310"/>
      <c r="K2881" s="317"/>
      <c r="L2881" s="269"/>
      <c r="M2881" s="269"/>
      <c r="N2881" s="269"/>
      <c r="O2881" s="269"/>
      <c r="P2881" s="269"/>
      <c r="Q2881" s="333"/>
      <c r="R2881" s="118"/>
    </row>
    <row r="2882" hidden="1" spans="1:18">
      <c r="A2882" s="276">
        <v>2879</v>
      </c>
      <c r="B2882" s="308"/>
      <c r="C2882" s="310"/>
      <c r="D2882" s="310"/>
      <c r="E2882" s="309"/>
      <c r="F2882" s="310"/>
      <c r="G2882" s="310"/>
      <c r="H2882" s="310"/>
      <c r="I2882" s="310"/>
      <c r="J2882" s="310"/>
      <c r="K2882" s="317"/>
      <c r="L2882" s="269"/>
      <c r="M2882" s="269"/>
      <c r="N2882" s="269"/>
      <c r="O2882" s="269"/>
      <c r="P2882" s="269"/>
      <c r="Q2882" s="333"/>
      <c r="R2882" s="118"/>
    </row>
    <row r="2883" hidden="1" spans="1:18">
      <c r="A2883" s="276">
        <v>2880</v>
      </c>
      <c r="B2883" s="308"/>
      <c r="C2883" s="310"/>
      <c r="D2883" s="310"/>
      <c r="E2883" s="309"/>
      <c r="F2883" s="310"/>
      <c r="G2883" s="310"/>
      <c r="H2883" s="310"/>
      <c r="I2883" s="310"/>
      <c r="J2883" s="310"/>
      <c r="K2883" s="317"/>
      <c r="L2883" s="269"/>
      <c r="M2883" s="269"/>
      <c r="N2883" s="269"/>
      <c r="O2883" s="269"/>
      <c r="P2883" s="269"/>
      <c r="Q2883" s="333"/>
      <c r="R2883" s="118"/>
    </row>
    <row r="2884" hidden="1" spans="1:18">
      <c r="A2884" s="276">
        <v>2881</v>
      </c>
      <c r="B2884" s="308"/>
      <c r="C2884" s="310"/>
      <c r="D2884" s="310"/>
      <c r="E2884" s="309"/>
      <c r="F2884" s="310"/>
      <c r="G2884" s="310"/>
      <c r="H2884" s="310"/>
      <c r="I2884" s="310"/>
      <c r="J2884" s="310"/>
      <c r="K2884" s="317"/>
      <c r="L2884" s="269"/>
      <c r="M2884" s="269"/>
      <c r="N2884" s="269"/>
      <c r="O2884" s="269"/>
      <c r="P2884" s="269"/>
      <c r="Q2884" s="333"/>
      <c r="R2884" s="118"/>
    </row>
    <row r="2885" hidden="1" spans="1:18">
      <c r="A2885" s="276">
        <v>2882</v>
      </c>
      <c r="B2885" s="308"/>
      <c r="C2885" s="310"/>
      <c r="D2885" s="310"/>
      <c r="E2885" s="309"/>
      <c r="F2885" s="310"/>
      <c r="G2885" s="310"/>
      <c r="H2885" s="310"/>
      <c r="I2885" s="310"/>
      <c r="J2885" s="310"/>
      <c r="K2885" s="317"/>
      <c r="L2885" s="269"/>
      <c r="M2885" s="269"/>
      <c r="N2885" s="269"/>
      <c r="O2885" s="269"/>
      <c r="P2885" s="269"/>
      <c r="Q2885" s="333"/>
      <c r="R2885" s="118"/>
    </row>
    <row r="2886" hidden="1" spans="1:18">
      <c r="A2886" s="276">
        <v>2883</v>
      </c>
      <c r="B2886" s="308"/>
      <c r="C2886" s="310"/>
      <c r="D2886" s="310"/>
      <c r="E2886" s="309"/>
      <c r="F2886" s="310"/>
      <c r="G2886" s="310"/>
      <c r="H2886" s="310"/>
      <c r="I2886" s="310"/>
      <c r="J2886" s="310"/>
      <c r="K2886" s="317"/>
      <c r="L2886" s="269"/>
      <c r="M2886" s="269"/>
      <c r="N2886" s="269"/>
      <c r="O2886" s="269"/>
      <c r="P2886" s="269"/>
      <c r="Q2886" s="333"/>
      <c r="R2886" s="118"/>
    </row>
    <row r="2887" hidden="1" spans="1:18">
      <c r="A2887" s="276">
        <v>2884</v>
      </c>
      <c r="B2887" s="308"/>
      <c r="C2887" s="310"/>
      <c r="D2887" s="310"/>
      <c r="E2887" s="309"/>
      <c r="F2887" s="310"/>
      <c r="G2887" s="310"/>
      <c r="H2887" s="310"/>
      <c r="I2887" s="310"/>
      <c r="J2887" s="310"/>
      <c r="K2887" s="317"/>
      <c r="L2887" s="269"/>
      <c r="M2887" s="269"/>
      <c r="N2887" s="269"/>
      <c r="O2887" s="269"/>
      <c r="P2887" s="269"/>
      <c r="Q2887" s="333"/>
      <c r="R2887" s="118"/>
    </row>
    <row r="2888" hidden="1" spans="1:18">
      <c r="A2888" s="276">
        <v>2885</v>
      </c>
      <c r="B2888" s="308"/>
      <c r="C2888" s="310"/>
      <c r="D2888" s="310"/>
      <c r="E2888" s="309"/>
      <c r="F2888" s="310"/>
      <c r="G2888" s="310"/>
      <c r="H2888" s="310"/>
      <c r="I2888" s="310"/>
      <c r="J2888" s="310"/>
      <c r="K2888" s="317"/>
      <c r="L2888" s="269"/>
      <c r="M2888" s="269"/>
      <c r="N2888" s="269"/>
      <c r="O2888" s="269"/>
      <c r="P2888" s="269"/>
      <c r="Q2888" s="333"/>
      <c r="R2888" s="118"/>
    </row>
    <row r="2889" hidden="1" spans="1:18">
      <c r="A2889" s="276">
        <v>2886</v>
      </c>
      <c r="B2889" s="308"/>
      <c r="C2889" s="310"/>
      <c r="D2889" s="310"/>
      <c r="E2889" s="309"/>
      <c r="F2889" s="310"/>
      <c r="G2889" s="310"/>
      <c r="H2889" s="310"/>
      <c r="I2889" s="310"/>
      <c r="J2889" s="310"/>
      <c r="K2889" s="317"/>
      <c r="L2889" s="269"/>
      <c r="M2889" s="269"/>
      <c r="N2889" s="269"/>
      <c r="O2889" s="269"/>
      <c r="P2889" s="269"/>
      <c r="Q2889" s="333"/>
      <c r="R2889" s="118"/>
    </row>
    <row r="2890" hidden="1" spans="1:18">
      <c r="A2890" s="276">
        <v>2887</v>
      </c>
      <c r="B2890" s="308"/>
      <c r="C2890" s="310"/>
      <c r="D2890" s="310"/>
      <c r="E2890" s="309"/>
      <c r="F2890" s="310"/>
      <c r="G2890" s="310"/>
      <c r="H2890" s="310"/>
      <c r="I2890" s="310"/>
      <c r="J2890" s="310"/>
      <c r="K2890" s="317"/>
      <c r="L2890" s="269"/>
      <c r="M2890" s="269"/>
      <c r="N2890" s="269"/>
      <c r="O2890" s="269"/>
      <c r="P2890" s="269"/>
      <c r="Q2890" s="333"/>
      <c r="R2890" s="118"/>
    </row>
    <row r="2891" hidden="1" spans="1:18">
      <c r="A2891" s="276">
        <v>2888</v>
      </c>
      <c r="B2891" s="308"/>
      <c r="C2891" s="310"/>
      <c r="D2891" s="310"/>
      <c r="E2891" s="309"/>
      <c r="F2891" s="310"/>
      <c r="G2891" s="310"/>
      <c r="H2891" s="310"/>
      <c r="I2891" s="310"/>
      <c r="J2891" s="310"/>
      <c r="K2891" s="317"/>
      <c r="L2891" s="269"/>
      <c r="M2891" s="269"/>
      <c r="N2891" s="269"/>
      <c r="O2891" s="269"/>
      <c r="P2891" s="269"/>
      <c r="Q2891" s="333"/>
      <c r="R2891" s="118"/>
    </row>
    <row r="2892" hidden="1" spans="1:18">
      <c r="A2892" s="276">
        <v>2889</v>
      </c>
      <c r="B2892" s="308"/>
      <c r="C2892" s="310"/>
      <c r="D2892" s="310"/>
      <c r="E2892" s="309"/>
      <c r="F2892" s="310"/>
      <c r="G2892" s="310"/>
      <c r="H2892" s="310"/>
      <c r="I2892" s="310"/>
      <c r="J2892" s="310"/>
      <c r="K2892" s="317"/>
      <c r="L2892" s="269"/>
      <c r="M2892" s="269"/>
      <c r="N2892" s="269"/>
      <c r="O2892" s="269"/>
      <c r="P2892" s="269"/>
      <c r="Q2892" s="333"/>
      <c r="R2892" s="118"/>
    </row>
    <row r="2893" hidden="1" spans="1:18">
      <c r="A2893" s="276">
        <v>2890</v>
      </c>
      <c r="B2893" s="308"/>
      <c r="C2893" s="310"/>
      <c r="D2893" s="310"/>
      <c r="E2893" s="309"/>
      <c r="F2893" s="310"/>
      <c r="G2893" s="310"/>
      <c r="H2893" s="310"/>
      <c r="I2893" s="310"/>
      <c r="J2893" s="310"/>
      <c r="K2893" s="317"/>
      <c r="L2893" s="269"/>
      <c r="M2893" s="269"/>
      <c r="N2893" s="269"/>
      <c r="O2893" s="269"/>
      <c r="P2893" s="269"/>
      <c r="Q2893" s="333"/>
      <c r="R2893" s="118"/>
    </row>
    <row r="2894" hidden="1" spans="1:18">
      <c r="A2894" s="276">
        <v>2891</v>
      </c>
      <c r="B2894" s="308"/>
      <c r="C2894" s="310"/>
      <c r="D2894" s="310"/>
      <c r="E2894" s="309"/>
      <c r="F2894" s="310"/>
      <c r="G2894" s="310"/>
      <c r="H2894" s="310"/>
      <c r="I2894" s="310"/>
      <c r="J2894" s="310"/>
      <c r="K2894" s="317"/>
      <c r="L2894" s="269"/>
      <c r="M2894" s="269"/>
      <c r="N2894" s="269"/>
      <c r="O2894" s="269"/>
      <c r="P2894" s="269"/>
      <c r="Q2894" s="333"/>
      <c r="R2894" s="118"/>
    </row>
    <row r="2895" hidden="1" spans="1:18">
      <c r="A2895" s="276">
        <v>2892</v>
      </c>
      <c r="B2895" s="308"/>
      <c r="C2895" s="310"/>
      <c r="D2895" s="310"/>
      <c r="E2895" s="309"/>
      <c r="F2895" s="310"/>
      <c r="G2895" s="310"/>
      <c r="H2895" s="310"/>
      <c r="I2895" s="310"/>
      <c r="J2895" s="310"/>
      <c r="K2895" s="317"/>
      <c r="L2895" s="269"/>
      <c r="M2895" s="269"/>
      <c r="N2895" s="269"/>
      <c r="O2895" s="269"/>
      <c r="P2895" s="269"/>
      <c r="Q2895" s="333"/>
      <c r="R2895" s="118"/>
    </row>
    <row r="2896" hidden="1" spans="1:18">
      <c r="A2896" s="276">
        <v>2893</v>
      </c>
      <c r="B2896" s="308"/>
      <c r="C2896" s="310"/>
      <c r="D2896" s="310"/>
      <c r="E2896" s="309"/>
      <c r="F2896" s="310"/>
      <c r="G2896" s="310"/>
      <c r="H2896" s="310"/>
      <c r="I2896" s="310"/>
      <c r="J2896" s="310"/>
      <c r="K2896" s="317"/>
      <c r="L2896" s="269"/>
      <c r="M2896" s="269"/>
      <c r="N2896" s="269"/>
      <c r="O2896" s="269"/>
      <c r="P2896" s="269"/>
      <c r="Q2896" s="333"/>
      <c r="R2896" s="118"/>
    </row>
    <row r="2897" hidden="1" spans="1:18">
      <c r="A2897" s="276">
        <v>2894</v>
      </c>
      <c r="B2897" s="308"/>
      <c r="C2897" s="310"/>
      <c r="D2897" s="310"/>
      <c r="E2897" s="309"/>
      <c r="F2897" s="310"/>
      <c r="G2897" s="310"/>
      <c r="H2897" s="310"/>
      <c r="I2897" s="310"/>
      <c r="J2897" s="310"/>
      <c r="K2897" s="317"/>
      <c r="L2897" s="269"/>
      <c r="M2897" s="269"/>
      <c r="N2897" s="269"/>
      <c r="O2897" s="269"/>
      <c r="P2897" s="269"/>
      <c r="Q2897" s="333"/>
      <c r="R2897" s="118"/>
    </row>
    <row r="2898" hidden="1" spans="1:18">
      <c r="A2898" s="276">
        <v>2895</v>
      </c>
      <c r="B2898" s="308"/>
      <c r="C2898" s="310"/>
      <c r="D2898" s="310"/>
      <c r="E2898" s="309"/>
      <c r="F2898" s="310"/>
      <c r="G2898" s="310"/>
      <c r="H2898" s="310"/>
      <c r="I2898" s="310"/>
      <c r="J2898" s="310"/>
      <c r="K2898" s="317"/>
      <c r="L2898" s="269"/>
      <c r="M2898" s="269"/>
      <c r="N2898" s="269"/>
      <c r="O2898" s="269"/>
      <c r="P2898" s="269"/>
      <c r="Q2898" s="333"/>
      <c r="R2898" s="118"/>
    </row>
    <row r="2899" hidden="1" spans="1:18">
      <c r="A2899" s="276">
        <v>2896</v>
      </c>
      <c r="B2899" s="308"/>
      <c r="C2899" s="310"/>
      <c r="D2899" s="310"/>
      <c r="E2899" s="309"/>
      <c r="F2899" s="310"/>
      <c r="G2899" s="310"/>
      <c r="H2899" s="310"/>
      <c r="I2899" s="310"/>
      <c r="J2899" s="310"/>
      <c r="K2899" s="317"/>
      <c r="L2899" s="269"/>
      <c r="M2899" s="269"/>
      <c r="N2899" s="269"/>
      <c r="O2899" s="269"/>
      <c r="P2899" s="269"/>
      <c r="Q2899" s="333"/>
      <c r="R2899" s="118"/>
    </row>
    <row r="2900" hidden="1" spans="1:18">
      <c r="A2900" s="276">
        <v>2897</v>
      </c>
      <c r="B2900" s="308"/>
      <c r="C2900" s="310"/>
      <c r="D2900" s="310"/>
      <c r="E2900" s="309"/>
      <c r="F2900" s="310"/>
      <c r="G2900" s="310"/>
      <c r="H2900" s="310"/>
      <c r="I2900" s="310"/>
      <c r="J2900" s="310"/>
      <c r="K2900" s="317"/>
      <c r="L2900" s="269"/>
      <c r="M2900" s="269"/>
      <c r="N2900" s="269"/>
      <c r="O2900" s="269"/>
      <c r="P2900" s="269"/>
      <c r="Q2900" s="333"/>
      <c r="R2900" s="118"/>
    </row>
    <row r="2901" hidden="1" spans="1:18">
      <c r="A2901" s="276">
        <v>2898</v>
      </c>
      <c r="B2901" s="308"/>
      <c r="C2901" s="310"/>
      <c r="D2901" s="310"/>
      <c r="E2901" s="309"/>
      <c r="F2901" s="310"/>
      <c r="G2901" s="310"/>
      <c r="H2901" s="310"/>
      <c r="I2901" s="310"/>
      <c r="J2901" s="310"/>
      <c r="K2901" s="317"/>
      <c r="L2901" s="269"/>
      <c r="M2901" s="269"/>
      <c r="N2901" s="269"/>
      <c r="O2901" s="269"/>
      <c r="P2901" s="269"/>
      <c r="Q2901" s="333"/>
      <c r="R2901" s="118"/>
    </row>
    <row r="2902" hidden="1" spans="1:18">
      <c r="A2902" s="276">
        <v>2899</v>
      </c>
      <c r="B2902" s="308"/>
      <c r="C2902" s="310"/>
      <c r="D2902" s="310"/>
      <c r="E2902" s="309"/>
      <c r="F2902" s="310"/>
      <c r="G2902" s="310"/>
      <c r="H2902" s="310"/>
      <c r="I2902" s="310"/>
      <c r="J2902" s="310"/>
      <c r="K2902" s="317"/>
      <c r="L2902" s="269"/>
      <c r="M2902" s="269"/>
      <c r="N2902" s="269"/>
      <c r="O2902" s="269"/>
      <c r="P2902" s="269"/>
      <c r="Q2902" s="333"/>
      <c r="R2902" s="118"/>
    </row>
    <row r="2903" ht="14.25" hidden="1" spans="1:18">
      <c r="A2903" s="276">
        <v>2900</v>
      </c>
      <c r="B2903" s="340"/>
      <c r="C2903" s="196"/>
      <c r="D2903" s="196"/>
      <c r="E2903" s="341"/>
      <c r="F2903" s="196"/>
      <c r="G2903" s="196"/>
      <c r="H2903" s="196"/>
      <c r="I2903" s="196"/>
      <c r="J2903" s="196"/>
      <c r="K2903" s="342"/>
      <c r="L2903" s="343"/>
      <c r="M2903" s="343"/>
      <c r="N2903" s="343"/>
      <c r="O2903" s="343"/>
      <c r="P2903" s="343"/>
      <c r="Q2903" s="344"/>
      <c r="R2903" s="178"/>
    </row>
    <row r="2904" hidden="1" spans="1:18">
      <c r="A2904" s="276">
        <v>2901</v>
      </c>
      <c r="B2904" s="306"/>
      <c r="C2904" s="275"/>
      <c r="D2904" s="275"/>
      <c r="E2904" s="307"/>
      <c r="F2904" s="275"/>
      <c r="G2904" s="275"/>
      <c r="H2904" s="275"/>
      <c r="I2904" s="275"/>
      <c r="J2904" s="275"/>
      <c r="K2904" s="324"/>
      <c r="L2904" s="325"/>
      <c r="M2904" s="325"/>
      <c r="N2904" s="325"/>
      <c r="O2904" s="269"/>
      <c r="P2904" s="325"/>
      <c r="Q2904" s="333"/>
      <c r="R2904" s="177"/>
    </row>
    <row r="2905" hidden="1" spans="1:18">
      <c r="A2905" s="276">
        <v>2902</v>
      </c>
      <c r="B2905" s="308"/>
      <c r="C2905" s="310"/>
      <c r="D2905" s="310"/>
      <c r="E2905" s="309"/>
      <c r="F2905" s="310"/>
      <c r="G2905" s="310"/>
      <c r="H2905" s="310"/>
      <c r="I2905" s="310"/>
      <c r="J2905" s="310"/>
      <c r="K2905" s="317"/>
      <c r="L2905" s="269"/>
      <c r="M2905" s="269"/>
      <c r="N2905" s="269"/>
      <c r="O2905" s="269"/>
      <c r="P2905" s="269"/>
      <c r="Q2905" s="333"/>
      <c r="R2905" s="118"/>
    </row>
    <row r="2906" hidden="1" spans="1:18">
      <c r="A2906" s="276">
        <v>2903</v>
      </c>
      <c r="B2906" s="308"/>
      <c r="C2906" s="310"/>
      <c r="D2906" s="310"/>
      <c r="E2906" s="309"/>
      <c r="F2906" s="310"/>
      <c r="G2906" s="310"/>
      <c r="H2906" s="310"/>
      <c r="I2906" s="310"/>
      <c r="J2906" s="310"/>
      <c r="K2906" s="317"/>
      <c r="L2906" s="269"/>
      <c r="M2906" s="269"/>
      <c r="N2906" s="269"/>
      <c r="O2906" s="269"/>
      <c r="P2906" s="269"/>
      <c r="Q2906" s="333"/>
      <c r="R2906" s="118"/>
    </row>
    <row r="2907" hidden="1" spans="1:18">
      <c r="A2907" s="276">
        <v>2904</v>
      </c>
      <c r="B2907" s="308"/>
      <c r="C2907" s="310"/>
      <c r="D2907" s="310"/>
      <c r="E2907" s="309"/>
      <c r="F2907" s="310"/>
      <c r="G2907" s="310"/>
      <c r="H2907" s="310"/>
      <c r="I2907" s="310"/>
      <c r="J2907" s="310"/>
      <c r="K2907" s="317"/>
      <c r="L2907" s="269"/>
      <c r="M2907" s="269"/>
      <c r="N2907" s="269"/>
      <c r="O2907" s="269"/>
      <c r="P2907" s="269"/>
      <c r="Q2907" s="333"/>
      <c r="R2907" s="118"/>
    </row>
    <row r="2908" hidden="1" spans="1:18">
      <c r="A2908" s="276">
        <v>2905</v>
      </c>
      <c r="B2908" s="308"/>
      <c r="C2908" s="310"/>
      <c r="D2908" s="310"/>
      <c r="E2908" s="309"/>
      <c r="F2908" s="310"/>
      <c r="G2908" s="310"/>
      <c r="H2908" s="310"/>
      <c r="I2908" s="310"/>
      <c r="J2908" s="310"/>
      <c r="K2908" s="317"/>
      <c r="L2908" s="269"/>
      <c r="M2908" s="269"/>
      <c r="N2908" s="269"/>
      <c r="O2908" s="269"/>
      <c r="P2908" s="269"/>
      <c r="Q2908" s="333"/>
      <c r="R2908" s="118"/>
    </row>
    <row r="2909" hidden="1" spans="1:18">
      <c r="A2909" s="276">
        <v>2906</v>
      </c>
      <c r="B2909" s="308"/>
      <c r="C2909" s="310"/>
      <c r="D2909" s="310"/>
      <c r="E2909" s="309"/>
      <c r="F2909" s="310"/>
      <c r="G2909" s="310"/>
      <c r="H2909" s="310"/>
      <c r="I2909" s="310"/>
      <c r="J2909" s="310"/>
      <c r="K2909" s="317"/>
      <c r="L2909" s="269"/>
      <c r="M2909" s="269"/>
      <c r="N2909" s="269"/>
      <c r="O2909" s="269"/>
      <c r="P2909" s="269"/>
      <c r="Q2909" s="333"/>
      <c r="R2909" s="118"/>
    </row>
    <row r="2910" hidden="1" spans="1:18">
      <c r="A2910" s="276">
        <v>2907</v>
      </c>
      <c r="B2910" s="308"/>
      <c r="C2910" s="310"/>
      <c r="D2910" s="310"/>
      <c r="E2910" s="309"/>
      <c r="F2910" s="310"/>
      <c r="G2910" s="310"/>
      <c r="H2910" s="310"/>
      <c r="I2910" s="310"/>
      <c r="J2910" s="310"/>
      <c r="K2910" s="317"/>
      <c r="L2910" s="269"/>
      <c r="M2910" s="269"/>
      <c r="N2910" s="269"/>
      <c r="O2910" s="269"/>
      <c r="P2910" s="269"/>
      <c r="Q2910" s="333"/>
      <c r="R2910" s="118"/>
    </row>
    <row r="2911" hidden="1" spans="1:18">
      <c r="A2911" s="276">
        <v>2908</v>
      </c>
      <c r="B2911" s="308"/>
      <c r="C2911" s="310"/>
      <c r="D2911" s="310"/>
      <c r="E2911" s="309"/>
      <c r="F2911" s="310"/>
      <c r="G2911" s="310"/>
      <c r="H2911" s="310"/>
      <c r="I2911" s="310"/>
      <c r="J2911" s="310"/>
      <c r="K2911" s="317"/>
      <c r="L2911" s="269"/>
      <c r="M2911" s="269"/>
      <c r="N2911" s="269"/>
      <c r="O2911" s="269"/>
      <c r="P2911" s="269"/>
      <c r="Q2911" s="333"/>
      <c r="R2911" s="118"/>
    </row>
    <row r="2912" hidden="1" spans="1:18">
      <c r="A2912" s="276">
        <v>2909</v>
      </c>
      <c r="B2912" s="308"/>
      <c r="C2912" s="310"/>
      <c r="D2912" s="310"/>
      <c r="E2912" s="309"/>
      <c r="F2912" s="310"/>
      <c r="G2912" s="310"/>
      <c r="H2912" s="310"/>
      <c r="I2912" s="310"/>
      <c r="J2912" s="310"/>
      <c r="K2912" s="317"/>
      <c r="L2912" s="269"/>
      <c r="M2912" s="269"/>
      <c r="N2912" s="269"/>
      <c r="O2912" s="269"/>
      <c r="P2912" s="269"/>
      <c r="Q2912" s="333"/>
      <c r="R2912" s="118"/>
    </row>
    <row r="2913" hidden="1" spans="1:18">
      <c r="A2913" s="276">
        <v>2910</v>
      </c>
      <c r="B2913" s="308"/>
      <c r="C2913" s="310"/>
      <c r="D2913" s="310"/>
      <c r="E2913" s="309"/>
      <c r="F2913" s="310"/>
      <c r="G2913" s="310"/>
      <c r="H2913" s="310"/>
      <c r="I2913" s="310"/>
      <c r="J2913" s="310"/>
      <c r="K2913" s="317"/>
      <c r="L2913" s="269"/>
      <c r="M2913" s="269"/>
      <c r="N2913" s="269"/>
      <c r="O2913" s="269"/>
      <c r="P2913" s="269"/>
      <c r="Q2913" s="333"/>
      <c r="R2913" s="118"/>
    </row>
    <row r="2914" hidden="1" spans="1:18">
      <c r="A2914" s="276">
        <v>2911</v>
      </c>
      <c r="B2914" s="308"/>
      <c r="C2914" s="310"/>
      <c r="D2914" s="310"/>
      <c r="E2914" s="309"/>
      <c r="F2914" s="310"/>
      <c r="G2914" s="310"/>
      <c r="H2914" s="310"/>
      <c r="I2914" s="310"/>
      <c r="J2914" s="310"/>
      <c r="K2914" s="317"/>
      <c r="L2914" s="269"/>
      <c r="M2914" s="269"/>
      <c r="N2914" s="269"/>
      <c r="O2914" s="269"/>
      <c r="P2914" s="269"/>
      <c r="Q2914" s="333"/>
      <c r="R2914" s="118"/>
    </row>
    <row r="2915" hidden="1" spans="1:18">
      <c r="A2915" s="276">
        <v>2912</v>
      </c>
      <c r="B2915" s="308"/>
      <c r="C2915" s="310"/>
      <c r="D2915" s="310"/>
      <c r="E2915" s="309"/>
      <c r="F2915" s="310"/>
      <c r="G2915" s="310"/>
      <c r="H2915" s="310"/>
      <c r="I2915" s="310"/>
      <c r="J2915" s="310"/>
      <c r="K2915" s="317"/>
      <c r="L2915" s="269"/>
      <c r="M2915" s="269"/>
      <c r="N2915" s="269"/>
      <c r="O2915" s="269"/>
      <c r="P2915" s="269"/>
      <c r="Q2915" s="333"/>
      <c r="R2915" s="118"/>
    </row>
    <row r="2916" hidden="1" spans="1:18">
      <c r="A2916" s="276">
        <v>2913</v>
      </c>
      <c r="B2916" s="308"/>
      <c r="C2916" s="310"/>
      <c r="D2916" s="310"/>
      <c r="E2916" s="309"/>
      <c r="F2916" s="310"/>
      <c r="G2916" s="310"/>
      <c r="H2916" s="310"/>
      <c r="I2916" s="310"/>
      <c r="J2916" s="310"/>
      <c r="K2916" s="317"/>
      <c r="L2916" s="269"/>
      <c r="M2916" s="269"/>
      <c r="N2916" s="269"/>
      <c r="O2916" s="269"/>
      <c r="P2916" s="269"/>
      <c r="Q2916" s="333"/>
      <c r="R2916" s="118"/>
    </row>
    <row r="2917" hidden="1" spans="1:18">
      <c r="A2917" s="276">
        <v>2914</v>
      </c>
      <c r="B2917" s="308"/>
      <c r="C2917" s="310"/>
      <c r="D2917" s="310"/>
      <c r="E2917" s="309"/>
      <c r="F2917" s="310"/>
      <c r="G2917" s="310"/>
      <c r="H2917" s="310"/>
      <c r="I2917" s="310"/>
      <c r="J2917" s="310"/>
      <c r="K2917" s="317"/>
      <c r="L2917" s="269"/>
      <c r="M2917" s="269"/>
      <c r="N2917" s="269"/>
      <c r="O2917" s="269"/>
      <c r="P2917" s="269"/>
      <c r="Q2917" s="333"/>
      <c r="R2917" s="118"/>
    </row>
    <row r="2918" hidden="1" spans="1:18">
      <c r="A2918" s="276">
        <v>2915</v>
      </c>
      <c r="B2918" s="308"/>
      <c r="C2918" s="310"/>
      <c r="D2918" s="310"/>
      <c r="E2918" s="309"/>
      <c r="F2918" s="310"/>
      <c r="G2918" s="310"/>
      <c r="H2918" s="310"/>
      <c r="I2918" s="310"/>
      <c r="J2918" s="310"/>
      <c r="K2918" s="317"/>
      <c r="L2918" s="269"/>
      <c r="M2918" s="269"/>
      <c r="N2918" s="269"/>
      <c r="O2918" s="269"/>
      <c r="P2918" s="269"/>
      <c r="Q2918" s="333"/>
      <c r="R2918" s="118"/>
    </row>
    <row r="2919" hidden="1" spans="1:18">
      <c r="A2919" s="276">
        <v>2916</v>
      </c>
      <c r="B2919" s="308"/>
      <c r="C2919" s="310"/>
      <c r="D2919" s="310"/>
      <c r="E2919" s="309"/>
      <c r="F2919" s="310"/>
      <c r="G2919" s="310"/>
      <c r="H2919" s="310"/>
      <c r="I2919" s="310"/>
      <c r="J2919" s="310"/>
      <c r="K2919" s="317"/>
      <c r="L2919" s="269"/>
      <c r="M2919" s="269"/>
      <c r="N2919" s="269"/>
      <c r="O2919" s="269"/>
      <c r="P2919" s="269"/>
      <c r="Q2919" s="333"/>
      <c r="R2919" s="118"/>
    </row>
    <row r="2920" hidden="1" spans="1:18">
      <c r="A2920" s="276">
        <v>2917</v>
      </c>
      <c r="B2920" s="308"/>
      <c r="C2920" s="310"/>
      <c r="D2920" s="310"/>
      <c r="E2920" s="309"/>
      <c r="F2920" s="310"/>
      <c r="G2920" s="310"/>
      <c r="H2920" s="310"/>
      <c r="I2920" s="310"/>
      <c r="J2920" s="310"/>
      <c r="K2920" s="317"/>
      <c r="L2920" s="269"/>
      <c r="M2920" s="269"/>
      <c r="N2920" s="269"/>
      <c r="O2920" s="269"/>
      <c r="P2920" s="269"/>
      <c r="Q2920" s="333"/>
      <c r="R2920" s="118"/>
    </row>
    <row r="2921" hidden="1" spans="1:18">
      <c r="A2921" s="276">
        <v>2918</v>
      </c>
      <c r="B2921" s="308"/>
      <c r="C2921" s="310"/>
      <c r="D2921" s="310"/>
      <c r="E2921" s="309"/>
      <c r="F2921" s="310"/>
      <c r="G2921" s="310"/>
      <c r="H2921" s="310"/>
      <c r="I2921" s="310"/>
      <c r="J2921" s="310"/>
      <c r="K2921" s="317"/>
      <c r="L2921" s="269"/>
      <c r="M2921" s="269"/>
      <c r="N2921" s="269"/>
      <c r="O2921" s="269"/>
      <c r="P2921" s="269"/>
      <c r="Q2921" s="333"/>
      <c r="R2921" s="118"/>
    </row>
    <row r="2922" hidden="1" spans="1:18">
      <c r="A2922" s="276">
        <v>2919</v>
      </c>
      <c r="B2922" s="308"/>
      <c r="C2922" s="310"/>
      <c r="D2922" s="310"/>
      <c r="E2922" s="309"/>
      <c r="F2922" s="310"/>
      <c r="G2922" s="310"/>
      <c r="H2922" s="310"/>
      <c r="I2922" s="310"/>
      <c r="J2922" s="310"/>
      <c r="K2922" s="317"/>
      <c r="L2922" s="269"/>
      <c r="M2922" s="269"/>
      <c r="N2922" s="269"/>
      <c r="O2922" s="269"/>
      <c r="P2922" s="269"/>
      <c r="Q2922" s="333"/>
      <c r="R2922" s="118"/>
    </row>
    <row r="2923" hidden="1" spans="1:18">
      <c r="A2923" s="276">
        <v>2920</v>
      </c>
      <c r="B2923" s="308"/>
      <c r="C2923" s="310"/>
      <c r="D2923" s="310"/>
      <c r="E2923" s="309"/>
      <c r="F2923" s="310"/>
      <c r="G2923" s="310"/>
      <c r="H2923" s="310"/>
      <c r="I2923" s="310"/>
      <c r="J2923" s="310"/>
      <c r="K2923" s="317"/>
      <c r="L2923" s="269"/>
      <c r="M2923" s="269"/>
      <c r="N2923" s="269"/>
      <c r="O2923" s="269"/>
      <c r="P2923" s="269"/>
      <c r="Q2923" s="333"/>
      <c r="R2923" s="118"/>
    </row>
    <row r="2924" hidden="1" spans="1:18">
      <c r="A2924" s="276">
        <v>2921</v>
      </c>
      <c r="B2924" s="308"/>
      <c r="C2924" s="310"/>
      <c r="D2924" s="310"/>
      <c r="E2924" s="309"/>
      <c r="F2924" s="310"/>
      <c r="G2924" s="310"/>
      <c r="H2924" s="310"/>
      <c r="I2924" s="310"/>
      <c r="J2924" s="310"/>
      <c r="K2924" s="317"/>
      <c r="L2924" s="269"/>
      <c r="M2924" s="269"/>
      <c r="N2924" s="269"/>
      <c r="O2924" s="269"/>
      <c r="P2924" s="269"/>
      <c r="Q2924" s="333"/>
      <c r="R2924" s="118"/>
    </row>
    <row r="2925" hidden="1" spans="1:18">
      <c r="A2925" s="276">
        <v>2922</v>
      </c>
      <c r="B2925" s="308"/>
      <c r="C2925" s="310"/>
      <c r="D2925" s="310"/>
      <c r="E2925" s="309"/>
      <c r="F2925" s="310"/>
      <c r="G2925" s="310"/>
      <c r="H2925" s="310"/>
      <c r="I2925" s="310"/>
      <c r="J2925" s="310"/>
      <c r="K2925" s="317"/>
      <c r="L2925" s="269"/>
      <c r="M2925" s="269"/>
      <c r="N2925" s="269"/>
      <c r="O2925" s="269"/>
      <c r="P2925" s="269"/>
      <c r="Q2925" s="333"/>
      <c r="R2925" s="118"/>
    </row>
    <row r="2926" hidden="1" spans="1:18">
      <c r="A2926" s="276">
        <v>2923</v>
      </c>
      <c r="B2926" s="308"/>
      <c r="C2926" s="310"/>
      <c r="D2926" s="310"/>
      <c r="E2926" s="309"/>
      <c r="F2926" s="310"/>
      <c r="G2926" s="310"/>
      <c r="H2926" s="310"/>
      <c r="I2926" s="310"/>
      <c r="J2926" s="310"/>
      <c r="K2926" s="317"/>
      <c r="L2926" s="269"/>
      <c r="M2926" s="269"/>
      <c r="N2926" s="269"/>
      <c r="O2926" s="269"/>
      <c r="P2926" s="269"/>
      <c r="Q2926" s="333"/>
      <c r="R2926" s="118"/>
    </row>
    <row r="2927" hidden="1" spans="1:18">
      <c r="A2927" s="276">
        <v>2924</v>
      </c>
      <c r="B2927" s="308"/>
      <c r="C2927" s="310"/>
      <c r="D2927" s="310"/>
      <c r="E2927" s="309"/>
      <c r="F2927" s="310"/>
      <c r="G2927" s="310"/>
      <c r="H2927" s="310"/>
      <c r="I2927" s="310"/>
      <c r="J2927" s="310"/>
      <c r="K2927" s="317"/>
      <c r="L2927" s="269"/>
      <c r="M2927" s="269"/>
      <c r="N2927" s="269"/>
      <c r="O2927" s="269"/>
      <c r="P2927" s="269"/>
      <c r="Q2927" s="333"/>
      <c r="R2927" s="118"/>
    </row>
    <row r="2928" hidden="1" spans="1:18">
      <c r="A2928" s="276">
        <v>2925</v>
      </c>
      <c r="B2928" s="308"/>
      <c r="C2928" s="310"/>
      <c r="D2928" s="310"/>
      <c r="E2928" s="309"/>
      <c r="F2928" s="310"/>
      <c r="G2928" s="310"/>
      <c r="H2928" s="310"/>
      <c r="I2928" s="310"/>
      <c r="J2928" s="310"/>
      <c r="K2928" s="317"/>
      <c r="L2928" s="269"/>
      <c r="M2928" s="269"/>
      <c r="N2928" s="269"/>
      <c r="O2928" s="269"/>
      <c r="P2928" s="269"/>
      <c r="Q2928" s="333"/>
      <c r="R2928" s="118"/>
    </row>
    <row r="2929" hidden="1" spans="1:18">
      <c r="A2929" s="276">
        <v>2926</v>
      </c>
      <c r="B2929" s="308"/>
      <c r="C2929" s="310"/>
      <c r="D2929" s="310"/>
      <c r="E2929" s="309"/>
      <c r="F2929" s="310"/>
      <c r="G2929" s="310"/>
      <c r="H2929" s="310"/>
      <c r="I2929" s="310"/>
      <c r="J2929" s="310"/>
      <c r="K2929" s="317"/>
      <c r="L2929" s="269"/>
      <c r="M2929" s="269"/>
      <c r="N2929" s="269"/>
      <c r="O2929" s="269"/>
      <c r="P2929" s="269"/>
      <c r="Q2929" s="333"/>
      <c r="R2929" s="118"/>
    </row>
    <row r="2930" hidden="1" spans="1:18">
      <c r="A2930" s="276">
        <v>2927</v>
      </c>
      <c r="B2930" s="308"/>
      <c r="C2930" s="310"/>
      <c r="D2930" s="310"/>
      <c r="E2930" s="309"/>
      <c r="F2930" s="310"/>
      <c r="G2930" s="310"/>
      <c r="H2930" s="310"/>
      <c r="I2930" s="310"/>
      <c r="J2930" s="310"/>
      <c r="K2930" s="317"/>
      <c r="L2930" s="269"/>
      <c r="M2930" s="269"/>
      <c r="N2930" s="269"/>
      <c r="O2930" s="269"/>
      <c r="P2930" s="269"/>
      <c r="Q2930" s="333"/>
      <c r="R2930" s="118"/>
    </row>
    <row r="2931" hidden="1" spans="1:18">
      <c r="A2931" s="276">
        <v>2928</v>
      </c>
      <c r="B2931" s="308"/>
      <c r="C2931" s="310"/>
      <c r="D2931" s="310"/>
      <c r="E2931" s="309"/>
      <c r="F2931" s="310"/>
      <c r="G2931" s="310"/>
      <c r="H2931" s="310"/>
      <c r="I2931" s="310"/>
      <c r="J2931" s="310"/>
      <c r="K2931" s="317"/>
      <c r="L2931" s="269"/>
      <c r="M2931" s="269"/>
      <c r="N2931" s="269"/>
      <c r="O2931" s="269"/>
      <c r="P2931" s="269"/>
      <c r="Q2931" s="333"/>
      <c r="R2931" s="118"/>
    </row>
    <row r="2932" hidden="1" spans="1:18">
      <c r="A2932" s="276">
        <v>2929</v>
      </c>
      <c r="B2932" s="308"/>
      <c r="C2932" s="310"/>
      <c r="D2932" s="310"/>
      <c r="E2932" s="309"/>
      <c r="F2932" s="310"/>
      <c r="G2932" s="310"/>
      <c r="H2932" s="310"/>
      <c r="I2932" s="310"/>
      <c r="J2932" s="310"/>
      <c r="K2932" s="317"/>
      <c r="L2932" s="269"/>
      <c r="M2932" s="269"/>
      <c r="N2932" s="269"/>
      <c r="O2932" s="269"/>
      <c r="P2932" s="269"/>
      <c r="Q2932" s="333"/>
      <c r="R2932" s="118"/>
    </row>
    <row r="2933" hidden="1" spans="1:18">
      <c r="A2933" s="276">
        <v>2930</v>
      </c>
      <c r="B2933" s="308"/>
      <c r="C2933" s="310"/>
      <c r="D2933" s="310"/>
      <c r="E2933" s="309"/>
      <c r="F2933" s="310"/>
      <c r="G2933" s="310"/>
      <c r="H2933" s="310"/>
      <c r="I2933" s="310"/>
      <c r="J2933" s="310"/>
      <c r="K2933" s="317"/>
      <c r="L2933" s="269"/>
      <c r="M2933" s="269"/>
      <c r="N2933" s="269"/>
      <c r="O2933" s="269"/>
      <c r="P2933" s="269"/>
      <c r="Q2933" s="333"/>
      <c r="R2933" s="118"/>
    </row>
    <row r="2934" hidden="1" spans="1:18">
      <c r="A2934" s="276">
        <v>2931</v>
      </c>
      <c r="B2934" s="308"/>
      <c r="C2934" s="310"/>
      <c r="D2934" s="310"/>
      <c r="E2934" s="309"/>
      <c r="F2934" s="310"/>
      <c r="G2934" s="310"/>
      <c r="H2934" s="310"/>
      <c r="I2934" s="310"/>
      <c r="J2934" s="310"/>
      <c r="K2934" s="317"/>
      <c r="L2934" s="269"/>
      <c r="M2934" s="269"/>
      <c r="N2934" s="269"/>
      <c r="O2934" s="269"/>
      <c r="P2934" s="269"/>
      <c r="Q2934" s="333"/>
      <c r="R2934" s="118"/>
    </row>
    <row r="2935" hidden="1" spans="1:18">
      <c r="A2935" s="276">
        <v>2932</v>
      </c>
      <c r="B2935" s="308"/>
      <c r="C2935" s="310"/>
      <c r="D2935" s="310"/>
      <c r="E2935" s="309"/>
      <c r="F2935" s="310"/>
      <c r="G2935" s="310"/>
      <c r="H2935" s="310"/>
      <c r="I2935" s="310"/>
      <c r="J2935" s="310"/>
      <c r="K2935" s="317"/>
      <c r="L2935" s="269"/>
      <c r="M2935" s="269"/>
      <c r="N2935" s="269"/>
      <c r="O2935" s="269"/>
      <c r="P2935" s="269"/>
      <c r="Q2935" s="333"/>
      <c r="R2935" s="118"/>
    </row>
    <row r="2936" hidden="1" spans="1:18">
      <c r="A2936" s="276">
        <v>2933</v>
      </c>
      <c r="B2936" s="308"/>
      <c r="C2936" s="310"/>
      <c r="D2936" s="310"/>
      <c r="E2936" s="309"/>
      <c r="F2936" s="310"/>
      <c r="G2936" s="310"/>
      <c r="H2936" s="310"/>
      <c r="I2936" s="310"/>
      <c r="J2936" s="310"/>
      <c r="K2936" s="317"/>
      <c r="L2936" s="269"/>
      <c r="M2936" s="269"/>
      <c r="N2936" s="269"/>
      <c r="O2936" s="269"/>
      <c r="P2936" s="269"/>
      <c r="Q2936" s="333"/>
      <c r="R2936" s="118"/>
    </row>
    <row r="2937" hidden="1" spans="1:18">
      <c r="A2937" s="276">
        <v>2934</v>
      </c>
      <c r="B2937" s="308"/>
      <c r="C2937" s="310"/>
      <c r="D2937" s="310"/>
      <c r="E2937" s="309"/>
      <c r="F2937" s="310"/>
      <c r="G2937" s="310"/>
      <c r="H2937" s="310"/>
      <c r="I2937" s="310"/>
      <c r="J2937" s="310"/>
      <c r="K2937" s="317"/>
      <c r="L2937" s="269"/>
      <c r="M2937" s="269"/>
      <c r="N2937" s="269"/>
      <c r="O2937" s="269"/>
      <c r="P2937" s="269"/>
      <c r="Q2937" s="333"/>
      <c r="R2937" s="118"/>
    </row>
    <row r="2938" hidden="1" spans="1:18">
      <c r="A2938" s="276">
        <v>2935</v>
      </c>
      <c r="B2938" s="308"/>
      <c r="C2938" s="310"/>
      <c r="D2938" s="310"/>
      <c r="E2938" s="309"/>
      <c r="F2938" s="310"/>
      <c r="G2938" s="310"/>
      <c r="H2938" s="310"/>
      <c r="I2938" s="310"/>
      <c r="J2938" s="310"/>
      <c r="K2938" s="317"/>
      <c r="L2938" s="269"/>
      <c r="M2938" s="269"/>
      <c r="N2938" s="269"/>
      <c r="O2938" s="269"/>
      <c r="P2938" s="269"/>
      <c r="Q2938" s="333"/>
      <c r="R2938" s="118"/>
    </row>
    <row r="2939" hidden="1" spans="1:18">
      <c r="A2939" s="276">
        <v>2936</v>
      </c>
      <c r="B2939" s="308"/>
      <c r="C2939" s="310"/>
      <c r="D2939" s="310"/>
      <c r="E2939" s="309"/>
      <c r="F2939" s="310"/>
      <c r="G2939" s="310"/>
      <c r="H2939" s="310"/>
      <c r="I2939" s="310"/>
      <c r="J2939" s="310"/>
      <c r="K2939" s="317"/>
      <c r="L2939" s="269"/>
      <c r="M2939" s="269"/>
      <c r="N2939" s="269"/>
      <c r="O2939" s="269"/>
      <c r="P2939" s="269"/>
      <c r="Q2939" s="333"/>
      <c r="R2939" s="118"/>
    </row>
    <row r="2940" hidden="1" spans="1:18">
      <c r="A2940" s="276">
        <v>2937</v>
      </c>
      <c r="B2940" s="308"/>
      <c r="C2940" s="310"/>
      <c r="D2940" s="310"/>
      <c r="E2940" s="309"/>
      <c r="F2940" s="310"/>
      <c r="G2940" s="310"/>
      <c r="H2940" s="310"/>
      <c r="I2940" s="310"/>
      <c r="J2940" s="310"/>
      <c r="K2940" s="317"/>
      <c r="L2940" s="269"/>
      <c r="M2940" s="269"/>
      <c r="N2940" s="269"/>
      <c r="O2940" s="269"/>
      <c r="P2940" s="269"/>
      <c r="Q2940" s="333"/>
      <c r="R2940" s="118"/>
    </row>
    <row r="2941" hidden="1" spans="1:18">
      <c r="A2941" s="276">
        <v>2938</v>
      </c>
      <c r="B2941" s="308"/>
      <c r="C2941" s="310"/>
      <c r="D2941" s="310"/>
      <c r="E2941" s="309"/>
      <c r="F2941" s="310"/>
      <c r="G2941" s="310"/>
      <c r="H2941" s="310"/>
      <c r="I2941" s="310"/>
      <c r="J2941" s="310"/>
      <c r="K2941" s="317"/>
      <c r="L2941" s="269"/>
      <c r="M2941" s="269"/>
      <c r="N2941" s="269"/>
      <c r="O2941" s="269"/>
      <c r="P2941" s="269"/>
      <c r="Q2941" s="333"/>
      <c r="R2941" s="118"/>
    </row>
    <row r="2942" hidden="1" spans="1:18">
      <c r="A2942" s="276">
        <v>2939</v>
      </c>
      <c r="B2942" s="308"/>
      <c r="C2942" s="310"/>
      <c r="D2942" s="310"/>
      <c r="E2942" s="309"/>
      <c r="F2942" s="310"/>
      <c r="G2942" s="310"/>
      <c r="H2942" s="310"/>
      <c r="I2942" s="310"/>
      <c r="J2942" s="310"/>
      <c r="K2942" s="317"/>
      <c r="L2942" s="269"/>
      <c r="M2942" s="269"/>
      <c r="N2942" s="269"/>
      <c r="O2942" s="269"/>
      <c r="P2942" s="269"/>
      <c r="Q2942" s="333"/>
      <c r="R2942" s="118"/>
    </row>
    <row r="2943" hidden="1" spans="1:18">
      <c r="A2943" s="276">
        <v>2940</v>
      </c>
      <c r="B2943" s="308"/>
      <c r="C2943" s="310"/>
      <c r="D2943" s="310"/>
      <c r="E2943" s="309"/>
      <c r="F2943" s="310"/>
      <c r="G2943" s="310"/>
      <c r="H2943" s="310"/>
      <c r="I2943" s="310"/>
      <c r="J2943" s="310"/>
      <c r="K2943" s="317"/>
      <c r="L2943" s="269"/>
      <c r="M2943" s="269"/>
      <c r="N2943" s="269"/>
      <c r="O2943" s="269"/>
      <c r="P2943" s="269"/>
      <c r="Q2943" s="333"/>
      <c r="R2943" s="118"/>
    </row>
    <row r="2944" hidden="1" spans="1:18">
      <c r="A2944" s="276">
        <v>2941</v>
      </c>
      <c r="B2944" s="308"/>
      <c r="C2944" s="310"/>
      <c r="D2944" s="310"/>
      <c r="E2944" s="309"/>
      <c r="F2944" s="310"/>
      <c r="G2944" s="310"/>
      <c r="H2944" s="310"/>
      <c r="I2944" s="310"/>
      <c r="J2944" s="310"/>
      <c r="K2944" s="317"/>
      <c r="L2944" s="269"/>
      <c r="M2944" s="269"/>
      <c r="N2944" s="269"/>
      <c r="O2944" s="269"/>
      <c r="P2944" s="269"/>
      <c r="Q2944" s="333"/>
      <c r="R2944" s="118"/>
    </row>
    <row r="2945" hidden="1" spans="1:18">
      <c r="A2945" s="276">
        <v>2942</v>
      </c>
      <c r="B2945" s="308"/>
      <c r="C2945" s="310"/>
      <c r="D2945" s="310"/>
      <c r="E2945" s="309"/>
      <c r="F2945" s="310"/>
      <c r="G2945" s="310"/>
      <c r="H2945" s="310"/>
      <c r="I2945" s="310"/>
      <c r="J2945" s="310"/>
      <c r="K2945" s="317"/>
      <c r="L2945" s="269"/>
      <c r="M2945" s="269"/>
      <c r="N2945" s="269"/>
      <c r="O2945" s="269"/>
      <c r="P2945" s="269"/>
      <c r="Q2945" s="333"/>
      <c r="R2945" s="118"/>
    </row>
    <row r="2946" hidden="1" spans="1:18">
      <c r="A2946" s="276">
        <v>2943</v>
      </c>
      <c r="B2946" s="308"/>
      <c r="C2946" s="310"/>
      <c r="D2946" s="310"/>
      <c r="E2946" s="309"/>
      <c r="F2946" s="310"/>
      <c r="G2946" s="310"/>
      <c r="H2946" s="310"/>
      <c r="I2946" s="310"/>
      <c r="J2946" s="310"/>
      <c r="K2946" s="317"/>
      <c r="L2946" s="269"/>
      <c r="M2946" s="269"/>
      <c r="N2946" s="269"/>
      <c r="O2946" s="269"/>
      <c r="P2946" s="269"/>
      <c r="Q2946" s="333"/>
      <c r="R2946" s="118"/>
    </row>
    <row r="2947" hidden="1" spans="1:18">
      <c r="A2947" s="276">
        <v>2944</v>
      </c>
      <c r="B2947" s="308"/>
      <c r="C2947" s="310"/>
      <c r="D2947" s="310"/>
      <c r="E2947" s="309"/>
      <c r="F2947" s="310"/>
      <c r="G2947" s="310"/>
      <c r="H2947" s="310"/>
      <c r="I2947" s="310"/>
      <c r="J2947" s="310"/>
      <c r="K2947" s="317"/>
      <c r="L2947" s="269"/>
      <c r="M2947" s="269"/>
      <c r="N2947" s="269"/>
      <c r="O2947" s="269"/>
      <c r="P2947" s="269"/>
      <c r="Q2947" s="333"/>
      <c r="R2947" s="118"/>
    </row>
    <row r="2948" hidden="1" spans="1:18">
      <c r="A2948" s="276">
        <v>2945</v>
      </c>
      <c r="B2948" s="308"/>
      <c r="C2948" s="310"/>
      <c r="D2948" s="310"/>
      <c r="E2948" s="309"/>
      <c r="F2948" s="310"/>
      <c r="G2948" s="310"/>
      <c r="H2948" s="310"/>
      <c r="I2948" s="310"/>
      <c r="J2948" s="310"/>
      <c r="K2948" s="317"/>
      <c r="L2948" s="269"/>
      <c r="M2948" s="269"/>
      <c r="N2948" s="269"/>
      <c r="O2948" s="269"/>
      <c r="P2948" s="269"/>
      <c r="Q2948" s="333"/>
      <c r="R2948" s="118"/>
    </row>
    <row r="2949" hidden="1" spans="1:18">
      <c r="A2949" s="276">
        <v>2946</v>
      </c>
      <c r="B2949" s="308"/>
      <c r="C2949" s="310"/>
      <c r="D2949" s="310"/>
      <c r="E2949" s="309"/>
      <c r="F2949" s="310"/>
      <c r="G2949" s="310"/>
      <c r="H2949" s="310"/>
      <c r="I2949" s="310"/>
      <c r="J2949" s="310"/>
      <c r="K2949" s="317"/>
      <c r="L2949" s="269"/>
      <c r="M2949" s="269"/>
      <c r="N2949" s="269"/>
      <c r="O2949" s="269"/>
      <c r="P2949" s="269"/>
      <c r="Q2949" s="333"/>
      <c r="R2949" s="118"/>
    </row>
    <row r="2950" hidden="1" spans="1:18">
      <c r="A2950" s="276">
        <v>2947</v>
      </c>
      <c r="B2950" s="308"/>
      <c r="C2950" s="310"/>
      <c r="D2950" s="310"/>
      <c r="E2950" s="309"/>
      <c r="F2950" s="310"/>
      <c r="G2950" s="310"/>
      <c r="H2950" s="310"/>
      <c r="I2950" s="310"/>
      <c r="J2950" s="310"/>
      <c r="K2950" s="317"/>
      <c r="L2950" s="269"/>
      <c r="M2950" s="269"/>
      <c r="N2950" s="269"/>
      <c r="O2950" s="269"/>
      <c r="P2950" s="269"/>
      <c r="Q2950" s="333"/>
      <c r="R2950" s="118"/>
    </row>
    <row r="2951" hidden="1" spans="1:18">
      <c r="A2951" s="276">
        <v>2948</v>
      </c>
      <c r="B2951" s="308"/>
      <c r="C2951" s="310"/>
      <c r="D2951" s="310"/>
      <c r="E2951" s="309"/>
      <c r="F2951" s="310"/>
      <c r="G2951" s="310"/>
      <c r="H2951" s="310"/>
      <c r="I2951" s="310"/>
      <c r="J2951" s="310"/>
      <c r="K2951" s="317"/>
      <c r="L2951" s="269"/>
      <c r="M2951" s="269"/>
      <c r="N2951" s="269"/>
      <c r="O2951" s="269"/>
      <c r="P2951" s="269"/>
      <c r="Q2951" s="333"/>
      <c r="R2951" s="118"/>
    </row>
    <row r="2952" hidden="1" spans="1:18">
      <c r="A2952" s="276">
        <v>2949</v>
      </c>
      <c r="B2952" s="308"/>
      <c r="C2952" s="310"/>
      <c r="D2952" s="310"/>
      <c r="E2952" s="309"/>
      <c r="F2952" s="310"/>
      <c r="G2952" s="310"/>
      <c r="H2952" s="310"/>
      <c r="I2952" s="310"/>
      <c r="J2952" s="310"/>
      <c r="K2952" s="317"/>
      <c r="L2952" s="269"/>
      <c r="M2952" s="269"/>
      <c r="N2952" s="269"/>
      <c r="O2952" s="269"/>
      <c r="P2952" s="269"/>
      <c r="Q2952" s="333"/>
      <c r="R2952" s="118"/>
    </row>
    <row r="2953" ht="14.25" hidden="1" spans="1:18">
      <c r="A2953" s="276">
        <v>2950</v>
      </c>
      <c r="B2953" s="340"/>
      <c r="C2953" s="196"/>
      <c r="D2953" s="196"/>
      <c r="E2953" s="341"/>
      <c r="F2953" s="196"/>
      <c r="G2953" s="196"/>
      <c r="H2953" s="196"/>
      <c r="I2953" s="196"/>
      <c r="J2953" s="196"/>
      <c r="K2953" s="342"/>
      <c r="L2953" s="343"/>
      <c r="M2953" s="343"/>
      <c r="N2953" s="343"/>
      <c r="O2953" s="343"/>
      <c r="P2953" s="343"/>
      <c r="Q2953" s="344"/>
      <c r="R2953" s="178"/>
    </row>
    <row r="2954" hidden="1" spans="1:18">
      <c r="A2954" s="276">
        <v>2951</v>
      </c>
      <c r="B2954" s="306"/>
      <c r="C2954" s="275"/>
      <c r="D2954" s="275"/>
      <c r="E2954" s="307"/>
      <c r="F2954" s="275"/>
      <c r="G2954" s="275"/>
      <c r="H2954" s="275"/>
      <c r="I2954" s="275"/>
      <c r="J2954" s="275"/>
      <c r="K2954" s="324"/>
      <c r="L2954" s="325"/>
      <c r="M2954" s="325"/>
      <c r="N2954" s="325"/>
      <c r="O2954" s="269"/>
      <c r="P2954" s="325"/>
      <c r="Q2954" s="333"/>
      <c r="R2954" s="177"/>
    </row>
    <row r="2955" hidden="1" spans="1:18">
      <c r="A2955" s="276">
        <v>2952</v>
      </c>
      <c r="B2955" s="308"/>
      <c r="C2955" s="310"/>
      <c r="D2955" s="310"/>
      <c r="E2955" s="309"/>
      <c r="F2955" s="310"/>
      <c r="G2955" s="310"/>
      <c r="H2955" s="310"/>
      <c r="I2955" s="310"/>
      <c r="J2955" s="310"/>
      <c r="K2955" s="317"/>
      <c r="L2955" s="269"/>
      <c r="M2955" s="269"/>
      <c r="N2955" s="269"/>
      <c r="O2955" s="269"/>
      <c r="P2955" s="269"/>
      <c r="Q2955" s="333"/>
      <c r="R2955" s="118"/>
    </row>
    <row r="2956" hidden="1" spans="1:18">
      <c r="A2956" s="276">
        <v>2953</v>
      </c>
      <c r="B2956" s="308"/>
      <c r="C2956" s="310"/>
      <c r="D2956" s="310"/>
      <c r="E2956" s="309"/>
      <c r="F2956" s="310"/>
      <c r="G2956" s="310"/>
      <c r="H2956" s="310"/>
      <c r="I2956" s="310"/>
      <c r="J2956" s="310"/>
      <c r="K2956" s="317"/>
      <c r="L2956" s="269"/>
      <c r="M2956" s="269"/>
      <c r="N2956" s="269"/>
      <c r="O2956" s="269"/>
      <c r="P2956" s="269"/>
      <c r="Q2956" s="333"/>
      <c r="R2956" s="118"/>
    </row>
    <row r="2957" hidden="1" spans="1:18">
      <c r="A2957" s="276">
        <v>2954</v>
      </c>
      <c r="B2957" s="308"/>
      <c r="C2957" s="310"/>
      <c r="D2957" s="310"/>
      <c r="E2957" s="309"/>
      <c r="F2957" s="310"/>
      <c r="G2957" s="310"/>
      <c r="H2957" s="310"/>
      <c r="I2957" s="310"/>
      <c r="J2957" s="310"/>
      <c r="K2957" s="317"/>
      <c r="L2957" s="269"/>
      <c r="M2957" s="269"/>
      <c r="N2957" s="269"/>
      <c r="O2957" s="269"/>
      <c r="P2957" s="269"/>
      <c r="Q2957" s="333"/>
      <c r="R2957" s="118"/>
    </row>
    <row r="2958" hidden="1" spans="1:18">
      <c r="A2958" s="276">
        <v>2955</v>
      </c>
      <c r="B2958" s="308"/>
      <c r="C2958" s="310"/>
      <c r="D2958" s="310"/>
      <c r="E2958" s="309"/>
      <c r="F2958" s="310"/>
      <c r="G2958" s="310"/>
      <c r="H2958" s="310"/>
      <c r="I2958" s="310"/>
      <c r="J2958" s="310"/>
      <c r="K2958" s="317"/>
      <c r="L2958" s="269"/>
      <c r="M2958" s="269"/>
      <c r="N2958" s="269"/>
      <c r="O2958" s="269"/>
      <c r="P2958" s="269"/>
      <c r="Q2958" s="333"/>
      <c r="R2958" s="118"/>
    </row>
    <row r="2959" hidden="1" spans="1:18">
      <c r="A2959" s="276">
        <v>2956</v>
      </c>
      <c r="B2959" s="308"/>
      <c r="C2959" s="310"/>
      <c r="D2959" s="310"/>
      <c r="E2959" s="309"/>
      <c r="F2959" s="310"/>
      <c r="G2959" s="310"/>
      <c r="H2959" s="310"/>
      <c r="I2959" s="310"/>
      <c r="J2959" s="310"/>
      <c r="K2959" s="317"/>
      <c r="L2959" s="269"/>
      <c r="M2959" s="269"/>
      <c r="N2959" s="269"/>
      <c r="O2959" s="269"/>
      <c r="P2959" s="269"/>
      <c r="Q2959" s="333"/>
      <c r="R2959" s="118"/>
    </row>
    <row r="2960" hidden="1" spans="1:18">
      <c r="A2960" s="276">
        <v>2957</v>
      </c>
      <c r="B2960" s="308"/>
      <c r="C2960" s="310"/>
      <c r="D2960" s="310"/>
      <c r="E2960" s="309"/>
      <c r="F2960" s="310"/>
      <c r="G2960" s="310"/>
      <c r="H2960" s="310"/>
      <c r="I2960" s="310"/>
      <c r="J2960" s="310"/>
      <c r="K2960" s="317"/>
      <c r="L2960" s="269"/>
      <c r="M2960" s="269"/>
      <c r="N2960" s="269"/>
      <c r="O2960" s="269"/>
      <c r="P2960" s="269"/>
      <c r="Q2960" s="333"/>
      <c r="R2960" s="118"/>
    </row>
    <row r="2961" hidden="1" spans="1:18">
      <c r="A2961" s="276">
        <v>2958</v>
      </c>
      <c r="B2961" s="308"/>
      <c r="C2961" s="310"/>
      <c r="D2961" s="310"/>
      <c r="E2961" s="309"/>
      <c r="F2961" s="310"/>
      <c r="G2961" s="310"/>
      <c r="H2961" s="310"/>
      <c r="I2961" s="310"/>
      <c r="J2961" s="310"/>
      <c r="K2961" s="317"/>
      <c r="L2961" s="269"/>
      <c r="M2961" s="269"/>
      <c r="N2961" s="269"/>
      <c r="O2961" s="269"/>
      <c r="P2961" s="269"/>
      <c r="Q2961" s="333"/>
      <c r="R2961" s="118"/>
    </row>
    <row r="2962" hidden="1" spans="1:18">
      <c r="A2962" s="276">
        <v>2959</v>
      </c>
      <c r="B2962" s="308"/>
      <c r="C2962" s="310"/>
      <c r="D2962" s="310"/>
      <c r="E2962" s="309"/>
      <c r="F2962" s="310"/>
      <c r="G2962" s="310"/>
      <c r="H2962" s="310"/>
      <c r="I2962" s="310"/>
      <c r="J2962" s="310"/>
      <c r="K2962" s="317"/>
      <c r="L2962" s="269"/>
      <c r="M2962" s="269"/>
      <c r="N2962" s="269"/>
      <c r="O2962" s="269"/>
      <c r="P2962" s="269"/>
      <c r="Q2962" s="333"/>
      <c r="R2962" s="118"/>
    </row>
    <row r="2963" hidden="1" spans="1:18">
      <c r="A2963" s="276">
        <v>2960</v>
      </c>
      <c r="B2963" s="308"/>
      <c r="C2963" s="310"/>
      <c r="D2963" s="310"/>
      <c r="E2963" s="309"/>
      <c r="F2963" s="310"/>
      <c r="G2963" s="310"/>
      <c r="H2963" s="310"/>
      <c r="I2963" s="310"/>
      <c r="J2963" s="310"/>
      <c r="K2963" s="317"/>
      <c r="L2963" s="269"/>
      <c r="M2963" s="269"/>
      <c r="N2963" s="269"/>
      <c r="O2963" s="269"/>
      <c r="P2963" s="269"/>
      <c r="Q2963" s="333"/>
      <c r="R2963" s="118"/>
    </row>
    <row r="2964" hidden="1" spans="1:18">
      <c r="A2964" s="276">
        <v>2961</v>
      </c>
      <c r="B2964" s="308"/>
      <c r="C2964" s="310"/>
      <c r="D2964" s="310"/>
      <c r="E2964" s="309"/>
      <c r="F2964" s="310"/>
      <c r="G2964" s="310"/>
      <c r="H2964" s="310"/>
      <c r="I2964" s="310"/>
      <c r="J2964" s="310"/>
      <c r="K2964" s="317"/>
      <c r="L2964" s="269"/>
      <c r="M2964" s="269"/>
      <c r="N2964" s="269"/>
      <c r="O2964" s="269"/>
      <c r="P2964" s="269"/>
      <c r="Q2964" s="333"/>
      <c r="R2964" s="118"/>
    </row>
    <row r="2965" hidden="1" spans="1:18">
      <c r="A2965" s="276">
        <v>2962</v>
      </c>
      <c r="B2965" s="308"/>
      <c r="C2965" s="310"/>
      <c r="D2965" s="310"/>
      <c r="E2965" s="309"/>
      <c r="F2965" s="310"/>
      <c r="G2965" s="310"/>
      <c r="H2965" s="310"/>
      <c r="I2965" s="310"/>
      <c r="J2965" s="310"/>
      <c r="K2965" s="317"/>
      <c r="L2965" s="269"/>
      <c r="M2965" s="269"/>
      <c r="N2965" s="269"/>
      <c r="O2965" s="269"/>
      <c r="P2965" s="269"/>
      <c r="Q2965" s="333"/>
      <c r="R2965" s="118"/>
    </row>
    <row r="2966" hidden="1" spans="1:18">
      <c r="A2966" s="276">
        <v>2963</v>
      </c>
      <c r="B2966" s="308"/>
      <c r="C2966" s="310"/>
      <c r="D2966" s="310"/>
      <c r="E2966" s="309"/>
      <c r="F2966" s="310"/>
      <c r="G2966" s="310"/>
      <c r="H2966" s="310"/>
      <c r="I2966" s="310"/>
      <c r="J2966" s="310"/>
      <c r="K2966" s="317"/>
      <c r="L2966" s="269"/>
      <c r="M2966" s="269"/>
      <c r="N2966" s="269"/>
      <c r="O2966" s="269"/>
      <c r="P2966" s="269"/>
      <c r="Q2966" s="333"/>
      <c r="R2966" s="118"/>
    </row>
    <row r="2967" hidden="1" spans="1:18">
      <c r="A2967" s="276">
        <v>2964</v>
      </c>
      <c r="B2967" s="308"/>
      <c r="C2967" s="310"/>
      <c r="D2967" s="310"/>
      <c r="E2967" s="309"/>
      <c r="F2967" s="310"/>
      <c r="G2967" s="310"/>
      <c r="H2967" s="310"/>
      <c r="I2967" s="310"/>
      <c r="J2967" s="310"/>
      <c r="K2967" s="317"/>
      <c r="L2967" s="269"/>
      <c r="M2967" s="269"/>
      <c r="N2967" s="269"/>
      <c r="O2967" s="269"/>
      <c r="P2967" s="269"/>
      <c r="Q2967" s="333"/>
      <c r="R2967" s="118"/>
    </row>
    <row r="2968" hidden="1" spans="1:18">
      <c r="A2968" s="276">
        <v>2965</v>
      </c>
      <c r="B2968" s="308"/>
      <c r="C2968" s="310"/>
      <c r="D2968" s="310"/>
      <c r="E2968" s="309"/>
      <c r="F2968" s="310"/>
      <c r="G2968" s="310"/>
      <c r="H2968" s="310"/>
      <c r="I2968" s="310"/>
      <c r="J2968" s="310"/>
      <c r="K2968" s="317"/>
      <c r="L2968" s="269"/>
      <c r="M2968" s="269"/>
      <c r="N2968" s="269"/>
      <c r="O2968" s="269"/>
      <c r="P2968" s="269"/>
      <c r="Q2968" s="333"/>
      <c r="R2968" s="118"/>
    </row>
    <row r="2969" hidden="1" spans="1:18">
      <c r="A2969" s="276">
        <v>2966</v>
      </c>
      <c r="B2969" s="308"/>
      <c r="C2969" s="310"/>
      <c r="D2969" s="310"/>
      <c r="E2969" s="309"/>
      <c r="F2969" s="310"/>
      <c r="G2969" s="310"/>
      <c r="H2969" s="310"/>
      <c r="I2969" s="310"/>
      <c r="J2969" s="310"/>
      <c r="K2969" s="317"/>
      <c r="L2969" s="269"/>
      <c r="M2969" s="269"/>
      <c r="N2969" s="269"/>
      <c r="O2969" s="269"/>
      <c r="P2969" s="269"/>
      <c r="Q2969" s="333"/>
      <c r="R2969" s="118"/>
    </row>
    <row r="2970" hidden="1" spans="1:18">
      <c r="A2970" s="276">
        <v>2967</v>
      </c>
      <c r="B2970" s="308"/>
      <c r="C2970" s="310"/>
      <c r="D2970" s="310"/>
      <c r="E2970" s="309"/>
      <c r="F2970" s="310"/>
      <c r="G2970" s="310"/>
      <c r="H2970" s="310"/>
      <c r="I2970" s="310"/>
      <c r="J2970" s="310"/>
      <c r="K2970" s="317"/>
      <c r="L2970" s="269"/>
      <c r="M2970" s="269"/>
      <c r="N2970" s="269"/>
      <c r="O2970" s="269"/>
      <c r="P2970" s="269"/>
      <c r="Q2970" s="333"/>
      <c r="R2970" s="118"/>
    </row>
    <row r="2971" hidden="1" spans="1:18">
      <c r="A2971" s="276">
        <v>2968</v>
      </c>
      <c r="B2971" s="308"/>
      <c r="C2971" s="310"/>
      <c r="D2971" s="310"/>
      <c r="E2971" s="309"/>
      <c r="F2971" s="310"/>
      <c r="G2971" s="310"/>
      <c r="H2971" s="310"/>
      <c r="I2971" s="310"/>
      <c r="J2971" s="310"/>
      <c r="K2971" s="317"/>
      <c r="L2971" s="269"/>
      <c r="M2971" s="269"/>
      <c r="N2971" s="269"/>
      <c r="O2971" s="269"/>
      <c r="P2971" s="269"/>
      <c r="Q2971" s="333"/>
      <c r="R2971" s="118"/>
    </row>
    <row r="2972" hidden="1" spans="1:18">
      <c r="A2972" s="276">
        <v>2969</v>
      </c>
      <c r="B2972" s="308"/>
      <c r="C2972" s="310"/>
      <c r="D2972" s="310"/>
      <c r="E2972" s="309"/>
      <c r="F2972" s="310"/>
      <c r="G2972" s="310"/>
      <c r="H2972" s="310"/>
      <c r="I2972" s="310"/>
      <c r="J2972" s="310"/>
      <c r="K2972" s="317"/>
      <c r="L2972" s="269"/>
      <c r="M2972" s="269"/>
      <c r="N2972" s="269"/>
      <c r="O2972" s="269"/>
      <c r="P2972" s="269"/>
      <c r="Q2972" s="333"/>
      <c r="R2972" s="118"/>
    </row>
    <row r="2973" hidden="1" spans="1:18">
      <c r="A2973" s="276">
        <v>2970</v>
      </c>
      <c r="B2973" s="308"/>
      <c r="C2973" s="310"/>
      <c r="D2973" s="310"/>
      <c r="E2973" s="309"/>
      <c r="F2973" s="310"/>
      <c r="G2973" s="310"/>
      <c r="H2973" s="310"/>
      <c r="I2973" s="310"/>
      <c r="J2973" s="310"/>
      <c r="K2973" s="317"/>
      <c r="L2973" s="269"/>
      <c r="M2973" s="269"/>
      <c r="N2973" s="269"/>
      <c r="O2973" s="269"/>
      <c r="P2973" s="269"/>
      <c r="Q2973" s="333"/>
      <c r="R2973" s="118"/>
    </row>
    <row r="2974" hidden="1" spans="1:18">
      <c r="A2974" s="276">
        <v>2971</v>
      </c>
      <c r="B2974" s="308"/>
      <c r="C2974" s="310"/>
      <c r="D2974" s="310"/>
      <c r="E2974" s="309"/>
      <c r="F2974" s="310"/>
      <c r="G2974" s="310"/>
      <c r="H2974" s="310"/>
      <c r="I2974" s="310"/>
      <c r="J2974" s="310"/>
      <c r="K2974" s="317"/>
      <c r="L2974" s="269"/>
      <c r="M2974" s="269"/>
      <c r="N2974" s="269"/>
      <c r="O2974" s="269"/>
      <c r="P2974" s="269"/>
      <c r="Q2974" s="333"/>
      <c r="R2974" s="118"/>
    </row>
    <row r="2975" hidden="1" spans="1:18">
      <c r="A2975" s="276">
        <v>2972</v>
      </c>
      <c r="B2975" s="308"/>
      <c r="C2975" s="310"/>
      <c r="D2975" s="310"/>
      <c r="E2975" s="309"/>
      <c r="F2975" s="310"/>
      <c r="G2975" s="310"/>
      <c r="H2975" s="310"/>
      <c r="I2975" s="310"/>
      <c r="J2975" s="310"/>
      <c r="K2975" s="317"/>
      <c r="L2975" s="269"/>
      <c r="M2975" s="269"/>
      <c r="N2975" s="269"/>
      <c r="O2975" s="269"/>
      <c r="P2975" s="269"/>
      <c r="Q2975" s="333"/>
      <c r="R2975" s="118"/>
    </row>
    <row r="2976" hidden="1" spans="1:18">
      <c r="A2976" s="276">
        <v>2973</v>
      </c>
      <c r="B2976" s="308"/>
      <c r="C2976" s="310"/>
      <c r="D2976" s="310"/>
      <c r="E2976" s="309"/>
      <c r="F2976" s="310"/>
      <c r="G2976" s="310"/>
      <c r="H2976" s="310"/>
      <c r="I2976" s="310"/>
      <c r="J2976" s="310"/>
      <c r="K2976" s="317"/>
      <c r="L2976" s="269"/>
      <c r="M2976" s="269"/>
      <c r="N2976" s="269"/>
      <c r="O2976" s="269"/>
      <c r="P2976" s="269"/>
      <c r="Q2976" s="333"/>
      <c r="R2976" s="118"/>
    </row>
    <row r="2977" hidden="1" spans="1:18">
      <c r="A2977" s="276">
        <v>2974</v>
      </c>
      <c r="B2977" s="308"/>
      <c r="C2977" s="310"/>
      <c r="D2977" s="310"/>
      <c r="E2977" s="309"/>
      <c r="F2977" s="310"/>
      <c r="G2977" s="310"/>
      <c r="H2977" s="310"/>
      <c r="I2977" s="310"/>
      <c r="J2977" s="310"/>
      <c r="K2977" s="317"/>
      <c r="L2977" s="269"/>
      <c r="M2977" s="269"/>
      <c r="N2977" s="269"/>
      <c r="O2977" s="269"/>
      <c r="P2977" s="269"/>
      <c r="Q2977" s="333"/>
      <c r="R2977" s="118"/>
    </row>
    <row r="2978" hidden="1" spans="1:18">
      <c r="A2978" s="276">
        <v>2975</v>
      </c>
      <c r="B2978" s="308"/>
      <c r="C2978" s="310"/>
      <c r="D2978" s="310"/>
      <c r="E2978" s="309"/>
      <c r="F2978" s="310"/>
      <c r="G2978" s="310"/>
      <c r="H2978" s="310"/>
      <c r="I2978" s="310"/>
      <c r="J2978" s="310"/>
      <c r="K2978" s="317"/>
      <c r="L2978" s="269"/>
      <c r="M2978" s="269"/>
      <c r="N2978" s="269"/>
      <c r="O2978" s="269"/>
      <c r="P2978" s="269"/>
      <c r="Q2978" s="333"/>
      <c r="R2978" s="118"/>
    </row>
    <row r="2979" hidden="1" spans="1:18">
      <c r="A2979" s="276">
        <v>2976</v>
      </c>
      <c r="B2979" s="308"/>
      <c r="C2979" s="310"/>
      <c r="D2979" s="310"/>
      <c r="E2979" s="309"/>
      <c r="F2979" s="310"/>
      <c r="G2979" s="310"/>
      <c r="H2979" s="310"/>
      <c r="I2979" s="310"/>
      <c r="J2979" s="310"/>
      <c r="K2979" s="317"/>
      <c r="L2979" s="269"/>
      <c r="M2979" s="269"/>
      <c r="N2979" s="269"/>
      <c r="O2979" s="269"/>
      <c r="P2979" s="269"/>
      <c r="Q2979" s="333"/>
      <c r="R2979" s="118"/>
    </row>
    <row r="2980" hidden="1" spans="1:18">
      <c r="A2980" s="276">
        <v>2977</v>
      </c>
      <c r="B2980" s="308"/>
      <c r="C2980" s="310"/>
      <c r="D2980" s="310"/>
      <c r="E2980" s="309"/>
      <c r="F2980" s="310"/>
      <c r="G2980" s="310"/>
      <c r="H2980" s="310"/>
      <c r="I2980" s="310"/>
      <c r="J2980" s="310"/>
      <c r="K2980" s="317"/>
      <c r="L2980" s="269"/>
      <c r="M2980" s="269"/>
      <c r="N2980" s="269"/>
      <c r="O2980" s="269"/>
      <c r="P2980" s="269"/>
      <c r="Q2980" s="333"/>
      <c r="R2980" s="118"/>
    </row>
    <row r="2981" hidden="1" spans="1:18">
      <c r="A2981" s="276">
        <v>2978</v>
      </c>
      <c r="B2981" s="308"/>
      <c r="C2981" s="310"/>
      <c r="D2981" s="310"/>
      <c r="E2981" s="309"/>
      <c r="F2981" s="310"/>
      <c r="G2981" s="310"/>
      <c r="H2981" s="310"/>
      <c r="I2981" s="310"/>
      <c r="J2981" s="310"/>
      <c r="K2981" s="317"/>
      <c r="L2981" s="269"/>
      <c r="M2981" s="269"/>
      <c r="N2981" s="269"/>
      <c r="O2981" s="269"/>
      <c r="P2981" s="269"/>
      <c r="Q2981" s="333"/>
      <c r="R2981" s="118"/>
    </row>
    <row r="2982" hidden="1" spans="1:18">
      <c r="A2982" s="276">
        <v>2979</v>
      </c>
      <c r="B2982" s="308"/>
      <c r="C2982" s="310"/>
      <c r="D2982" s="310"/>
      <c r="E2982" s="309"/>
      <c r="F2982" s="310"/>
      <c r="G2982" s="310"/>
      <c r="H2982" s="310"/>
      <c r="I2982" s="310"/>
      <c r="J2982" s="310"/>
      <c r="K2982" s="317"/>
      <c r="L2982" s="269"/>
      <c r="M2982" s="269"/>
      <c r="N2982" s="269"/>
      <c r="O2982" s="269"/>
      <c r="P2982" s="269"/>
      <c r="Q2982" s="333"/>
      <c r="R2982" s="118"/>
    </row>
    <row r="2983" hidden="1" spans="1:18">
      <c r="A2983" s="276">
        <v>2980</v>
      </c>
      <c r="B2983" s="308"/>
      <c r="C2983" s="310"/>
      <c r="D2983" s="310"/>
      <c r="E2983" s="309"/>
      <c r="F2983" s="310"/>
      <c r="G2983" s="310"/>
      <c r="H2983" s="310"/>
      <c r="I2983" s="310"/>
      <c r="J2983" s="310"/>
      <c r="K2983" s="317"/>
      <c r="L2983" s="269"/>
      <c r="M2983" s="269"/>
      <c r="N2983" s="269"/>
      <c r="O2983" s="269"/>
      <c r="P2983" s="269"/>
      <c r="Q2983" s="333"/>
      <c r="R2983" s="118"/>
    </row>
    <row r="2984" hidden="1" spans="1:18">
      <c r="A2984" s="276">
        <v>2981</v>
      </c>
      <c r="B2984" s="308"/>
      <c r="C2984" s="310"/>
      <c r="D2984" s="310"/>
      <c r="E2984" s="309"/>
      <c r="F2984" s="310"/>
      <c r="G2984" s="310"/>
      <c r="H2984" s="310"/>
      <c r="I2984" s="310"/>
      <c r="J2984" s="310"/>
      <c r="K2984" s="317"/>
      <c r="L2984" s="269"/>
      <c r="M2984" s="269"/>
      <c r="N2984" s="269"/>
      <c r="O2984" s="269"/>
      <c r="P2984" s="269"/>
      <c r="Q2984" s="333"/>
      <c r="R2984" s="118"/>
    </row>
    <row r="2985" hidden="1" spans="1:18">
      <c r="A2985" s="276">
        <v>2982</v>
      </c>
      <c r="B2985" s="308"/>
      <c r="C2985" s="310"/>
      <c r="D2985" s="310"/>
      <c r="E2985" s="309"/>
      <c r="F2985" s="310"/>
      <c r="G2985" s="310"/>
      <c r="H2985" s="310"/>
      <c r="I2985" s="310"/>
      <c r="J2985" s="310"/>
      <c r="K2985" s="317"/>
      <c r="L2985" s="269"/>
      <c r="M2985" s="269"/>
      <c r="N2985" s="269"/>
      <c r="O2985" s="269"/>
      <c r="P2985" s="269"/>
      <c r="Q2985" s="333"/>
      <c r="R2985" s="118"/>
    </row>
    <row r="2986" hidden="1" spans="1:18">
      <c r="A2986" s="276">
        <v>2983</v>
      </c>
      <c r="B2986" s="308"/>
      <c r="C2986" s="310"/>
      <c r="D2986" s="310"/>
      <c r="E2986" s="309"/>
      <c r="F2986" s="310"/>
      <c r="G2986" s="310"/>
      <c r="H2986" s="310"/>
      <c r="I2986" s="310"/>
      <c r="J2986" s="310"/>
      <c r="K2986" s="317"/>
      <c r="L2986" s="269"/>
      <c r="M2986" s="269"/>
      <c r="N2986" s="269"/>
      <c r="O2986" s="269"/>
      <c r="P2986" s="269"/>
      <c r="Q2986" s="333"/>
      <c r="R2986" s="118"/>
    </row>
    <row r="2987" hidden="1" spans="1:18">
      <c r="A2987" s="276">
        <v>2984</v>
      </c>
      <c r="B2987" s="308"/>
      <c r="C2987" s="310"/>
      <c r="D2987" s="310"/>
      <c r="E2987" s="309"/>
      <c r="F2987" s="310"/>
      <c r="G2987" s="310"/>
      <c r="H2987" s="310"/>
      <c r="I2987" s="310"/>
      <c r="J2987" s="310"/>
      <c r="K2987" s="317"/>
      <c r="L2987" s="269"/>
      <c r="M2987" s="269"/>
      <c r="N2987" s="269"/>
      <c r="O2987" s="269"/>
      <c r="P2987" s="269"/>
      <c r="Q2987" s="333"/>
      <c r="R2987" s="118"/>
    </row>
    <row r="2988" hidden="1" spans="1:18">
      <c r="A2988" s="276">
        <v>2985</v>
      </c>
      <c r="B2988" s="308"/>
      <c r="C2988" s="310"/>
      <c r="D2988" s="310"/>
      <c r="E2988" s="309"/>
      <c r="F2988" s="310"/>
      <c r="G2988" s="310"/>
      <c r="H2988" s="310"/>
      <c r="I2988" s="310"/>
      <c r="J2988" s="310"/>
      <c r="K2988" s="317"/>
      <c r="L2988" s="269"/>
      <c r="M2988" s="269"/>
      <c r="N2988" s="269"/>
      <c r="O2988" s="269"/>
      <c r="P2988" s="269"/>
      <c r="Q2988" s="333"/>
      <c r="R2988" s="118"/>
    </row>
    <row r="2989" hidden="1" spans="1:18">
      <c r="A2989" s="276">
        <v>2986</v>
      </c>
      <c r="B2989" s="308"/>
      <c r="C2989" s="310"/>
      <c r="D2989" s="310"/>
      <c r="E2989" s="309"/>
      <c r="F2989" s="310"/>
      <c r="G2989" s="310"/>
      <c r="H2989" s="310"/>
      <c r="I2989" s="310"/>
      <c r="J2989" s="310"/>
      <c r="K2989" s="317"/>
      <c r="L2989" s="269"/>
      <c r="M2989" s="269"/>
      <c r="N2989" s="269"/>
      <c r="O2989" s="269"/>
      <c r="P2989" s="269"/>
      <c r="Q2989" s="333"/>
      <c r="R2989" s="118"/>
    </row>
    <row r="2990" hidden="1" spans="1:18">
      <c r="A2990" s="276">
        <v>2987</v>
      </c>
      <c r="B2990" s="308"/>
      <c r="C2990" s="310"/>
      <c r="D2990" s="310"/>
      <c r="E2990" s="309"/>
      <c r="F2990" s="310"/>
      <c r="G2990" s="310"/>
      <c r="H2990" s="310"/>
      <c r="I2990" s="310"/>
      <c r="J2990" s="310"/>
      <c r="K2990" s="317"/>
      <c r="L2990" s="269"/>
      <c r="M2990" s="269"/>
      <c r="N2990" s="269"/>
      <c r="O2990" s="269"/>
      <c r="P2990" s="269"/>
      <c r="Q2990" s="333"/>
      <c r="R2990" s="118"/>
    </row>
    <row r="2991" hidden="1" spans="1:18">
      <c r="A2991" s="276">
        <v>2988</v>
      </c>
      <c r="B2991" s="308"/>
      <c r="C2991" s="310"/>
      <c r="D2991" s="310"/>
      <c r="E2991" s="309"/>
      <c r="F2991" s="310"/>
      <c r="G2991" s="310"/>
      <c r="H2991" s="310"/>
      <c r="I2991" s="310"/>
      <c r="J2991" s="310"/>
      <c r="K2991" s="317"/>
      <c r="L2991" s="269"/>
      <c r="M2991" s="269"/>
      <c r="N2991" s="269"/>
      <c r="O2991" s="269"/>
      <c r="P2991" s="269"/>
      <c r="Q2991" s="333"/>
      <c r="R2991" s="118"/>
    </row>
    <row r="2992" hidden="1" spans="1:18">
      <c r="A2992" s="276">
        <v>2989</v>
      </c>
      <c r="B2992" s="308"/>
      <c r="C2992" s="310"/>
      <c r="D2992" s="310"/>
      <c r="E2992" s="309"/>
      <c r="F2992" s="310"/>
      <c r="G2992" s="310"/>
      <c r="H2992" s="310"/>
      <c r="I2992" s="310"/>
      <c r="J2992" s="310"/>
      <c r="K2992" s="317"/>
      <c r="L2992" s="269"/>
      <c r="M2992" s="269"/>
      <c r="N2992" s="269"/>
      <c r="O2992" s="269"/>
      <c r="P2992" s="269"/>
      <c r="Q2992" s="333"/>
      <c r="R2992" s="118"/>
    </row>
    <row r="2993" hidden="1" spans="1:18">
      <c r="A2993" s="276">
        <v>2990</v>
      </c>
      <c r="B2993" s="308"/>
      <c r="C2993" s="310"/>
      <c r="D2993" s="310"/>
      <c r="E2993" s="309"/>
      <c r="F2993" s="310"/>
      <c r="G2993" s="310"/>
      <c r="H2993" s="310"/>
      <c r="I2993" s="310"/>
      <c r="J2993" s="310"/>
      <c r="K2993" s="317"/>
      <c r="L2993" s="269"/>
      <c r="M2993" s="269"/>
      <c r="N2993" s="269"/>
      <c r="O2993" s="269"/>
      <c r="P2993" s="269"/>
      <c r="Q2993" s="333"/>
      <c r="R2993" s="118"/>
    </row>
    <row r="2994" hidden="1" spans="1:18">
      <c r="A2994" s="276">
        <v>2991</v>
      </c>
      <c r="B2994" s="308"/>
      <c r="C2994" s="310"/>
      <c r="D2994" s="310"/>
      <c r="E2994" s="309"/>
      <c r="F2994" s="310"/>
      <c r="G2994" s="310"/>
      <c r="H2994" s="310"/>
      <c r="I2994" s="310"/>
      <c r="J2994" s="310"/>
      <c r="K2994" s="317"/>
      <c r="L2994" s="269"/>
      <c r="M2994" s="269"/>
      <c r="N2994" s="269"/>
      <c r="O2994" s="269"/>
      <c r="P2994" s="269"/>
      <c r="Q2994" s="333"/>
      <c r="R2994" s="118"/>
    </row>
    <row r="2995" hidden="1" spans="1:18">
      <c r="A2995" s="276">
        <v>2992</v>
      </c>
      <c r="B2995" s="308"/>
      <c r="C2995" s="310"/>
      <c r="D2995" s="310"/>
      <c r="E2995" s="309"/>
      <c r="F2995" s="310"/>
      <c r="G2995" s="310"/>
      <c r="H2995" s="310"/>
      <c r="I2995" s="310"/>
      <c r="J2995" s="310"/>
      <c r="K2995" s="317"/>
      <c r="L2995" s="269"/>
      <c r="M2995" s="269"/>
      <c r="N2995" s="269"/>
      <c r="O2995" s="269"/>
      <c r="P2995" s="269"/>
      <c r="Q2995" s="333"/>
      <c r="R2995" s="118"/>
    </row>
    <row r="2996" hidden="1" spans="1:18">
      <c r="A2996" s="276">
        <v>2993</v>
      </c>
      <c r="B2996" s="308"/>
      <c r="C2996" s="310"/>
      <c r="D2996" s="310"/>
      <c r="E2996" s="309"/>
      <c r="F2996" s="310"/>
      <c r="G2996" s="310"/>
      <c r="H2996" s="310"/>
      <c r="I2996" s="310"/>
      <c r="J2996" s="310"/>
      <c r="K2996" s="317"/>
      <c r="L2996" s="269"/>
      <c r="M2996" s="269"/>
      <c r="N2996" s="269"/>
      <c r="O2996" s="269"/>
      <c r="P2996" s="269"/>
      <c r="Q2996" s="333"/>
      <c r="R2996" s="118"/>
    </row>
    <row r="2997" hidden="1" spans="1:18">
      <c r="A2997" s="276">
        <v>2994</v>
      </c>
      <c r="B2997" s="308"/>
      <c r="C2997" s="310"/>
      <c r="D2997" s="310"/>
      <c r="E2997" s="309"/>
      <c r="F2997" s="310"/>
      <c r="G2997" s="310"/>
      <c r="H2997" s="310"/>
      <c r="I2997" s="310"/>
      <c r="J2997" s="310"/>
      <c r="K2997" s="317"/>
      <c r="L2997" s="269"/>
      <c r="M2997" s="269"/>
      <c r="N2997" s="269"/>
      <c r="O2997" s="269"/>
      <c r="P2997" s="269"/>
      <c r="Q2997" s="333"/>
      <c r="R2997" s="118"/>
    </row>
    <row r="2998" hidden="1" spans="1:18">
      <c r="A2998" s="276">
        <v>2995</v>
      </c>
      <c r="B2998" s="308"/>
      <c r="C2998" s="310"/>
      <c r="D2998" s="310"/>
      <c r="E2998" s="309"/>
      <c r="F2998" s="310"/>
      <c r="G2998" s="310"/>
      <c r="H2998" s="310"/>
      <c r="I2998" s="310"/>
      <c r="J2998" s="310"/>
      <c r="K2998" s="317"/>
      <c r="L2998" s="269"/>
      <c r="M2998" s="269"/>
      <c r="N2998" s="269"/>
      <c r="O2998" s="269"/>
      <c r="P2998" s="269"/>
      <c r="Q2998" s="333"/>
      <c r="R2998" s="118"/>
    </row>
    <row r="2999" hidden="1" spans="1:18">
      <c r="A2999" s="276">
        <v>2996</v>
      </c>
      <c r="B2999" s="308"/>
      <c r="C2999" s="310"/>
      <c r="D2999" s="310"/>
      <c r="E2999" s="309"/>
      <c r="F2999" s="310"/>
      <c r="G2999" s="310"/>
      <c r="H2999" s="310"/>
      <c r="I2999" s="310"/>
      <c r="J2999" s="310"/>
      <c r="K2999" s="317"/>
      <c r="L2999" s="269"/>
      <c r="M2999" s="269"/>
      <c r="N2999" s="269"/>
      <c r="O2999" s="269"/>
      <c r="P2999" s="269"/>
      <c r="Q2999" s="333"/>
      <c r="R2999" s="118"/>
    </row>
    <row r="3000" hidden="1" spans="1:18">
      <c r="A3000" s="276">
        <v>2997</v>
      </c>
      <c r="B3000" s="308"/>
      <c r="C3000" s="310"/>
      <c r="D3000" s="310"/>
      <c r="E3000" s="309"/>
      <c r="F3000" s="310"/>
      <c r="G3000" s="310"/>
      <c r="H3000" s="310"/>
      <c r="I3000" s="310"/>
      <c r="J3000" s="310"/>
      <c r="K3000" s="317"/>
      <c r="L3000" s="269"/>
      <c r="M3000" s="269"/>
      <c r="N3000" s="269"/>
      <c r="O3000" s="269"/>
      <c r="P3000" s="269"/>
      <c r="Q3000" s="333"/>
      <c r="R3000" s="118"/>
    </row>
    <row r="3001" hidden="1" spans="1:18">
      <c r="A3001" s="276">
        <v>2998</v>
      </c>
      <c r="B3001" s="308"/>
      <c r="C3001" s="310"/>
      <c r="D3001" s="310"/>
      <c r="E3001" s="309"/>
      <c r="F3001" s="310"/>
      <c r="G3001" s="310"/>
      <c r="H3001" s="310"/>
      <c r="I3001" s="310"/>
      <c r="J3001" s="310"/>
      <c r="K3001" s="317"/>
      <c r="L3001" s="269"/>
      <c r="M3001" s="269"/>
      <c r="N3001" s="269"/>
      <c r="O3001" s="269"/>
      <c r="P3001" s="269"/>
      <c r="Q3001" s="333"/>
      <c r="R3001" s="118"/>
    </row>
    <row r="3002" hidden="1" spans="1:18">
      <c r="A3002" s="276">
        <v>2999</v>
      </c>
      <c r="B3002" s="308"/>
      <c r="C3002" s="310"/>
      <c r="D3002" s="310"/>
      <c r="E3002" s="309"/>
      <c r="F3002" s="310"/>
      <c r="G3002" s="310"/>
      <c r="H3002" s="310"/>
      <c r="I3002" s="310"/>
      <c r="J3002" s="310"/>
      <c r="K3002" s="317"/>
      <c r="L3002" s="269"/>
      <c r="M3002" s="269"/>
      <c r="N3002" s="269"/>
      <c r="O3002" s="269"/>
      <c r="P3002" s="269"/>
      <c r="Q3002" s="333"/>
      <c r="R3002" s="118"/>
    </row>
    <row r="3003" s="178" customFormat="1" ht="14.25" hidden="1" spans="1:17">
      <c r="A3003" s="276">
        <v>3000</v>
      </c>
      <c r="B3003" s="340"/>
      <c r="C3003" s="196"/>
      <c r="D3003" s="196"/>
      <c r="E3003" s="341"/>
      <c r="F3003" s="196"/>
      <c r="G3003" s="196"/>
      <c r="H3003" s="196"/>
      <c r="I3003" s="196"/>
      <c r="J3003" s="196"/>
      <c r="K3003" s="342"/>
      <c r="L3003" s="343"/>
      <c r="M3003" s="343"/>
      <c r="N3003" s="343"/>
      <c r="O3003" s="343"/>
      <c r="P3003" s="343"/>
      <c r="Q3003" s="344"/>
    </row>
    <row r="3004" s="177" customFormat="1" spans="1:18">
      <c r="A3004" s="276">
        <v>3001</v>
      </c>
      <c r="B3004" s="306" t="str">
        <f t="shared" ref="B2998:B3061" si="2081">IF(K3004="","",K3004)</f>
        <v>3002,3003,</v>
      </c>
      <c r="C3004" s="275" t="str">
        <f t="shared" ref="C3004:J3004" si="2082">IF(C2004="","",C2004)</f>
        <v>三选</v>
      </c>
      <c r="D3004" s="275">
        <f t="shared" si="2082"/>
        <v>5</v>
      </c>
      <c r="E3004" s="307" t="str">
        <f t="shared" ref="E2988:E3051" si="2083">IF(E2004="","",E2004+200)</f>
        <v/>
      </c>
      <c r="F3004" s="275" t="str">
        <f t="shared" si="2082"/>
        <v>风和日丽，旌旗招展。大军启程不久，前方探子来报，有一仙人拦路，愿助你一臂之力……</v>
      </c>
      <c r="G3004" s="275">
        <f t="shared" si="2082"/>
        <v>5</v>
      </c>
      <c r="H3004" s="275" t="str">
        <f t="shared" si="2082"/>
        <v/>
      </c>
      <c r="I3004" s="275" t="str">
        <f t="shared" si="2082"/>
        <v/>
      </c>
      <c r="J3004" s="275" t="str">
        <f t="shared" si="2082"/>
        <v/>
      </c>
      <c r="K3004" s="324" t="str">
        <f t="shared" ref="K2979:K3042" si="2084">CONCATENATE(L3004,M3004,N3004,O3004,P3004,Q3004)</f>
        <v>3002,3003,</v>
      </c>
      <c r="L3004" s="325">
        <f t="shared" ref="L3004:P3004" si="2085">IF(L2004="","",L2004+1000)</f>
        <v>3002</v>
      </c>
      <c r="M3004" s="325" t="str">
        <f t="shared" ref="M3004:Q3004" si="2086">IF(M2004="","",M2004)</f>
        <v>,</v>
      </c>
      <c r="N3004" s="325">
        <f t="shared" si="2085"/>
        <v>3003</v>
      </c>
      <c r="O3004" s="269" t="str">
        <f t="shared" si="2086"/>
        <v>,</v>
      </c>
      <c r="P3004" s="325" t="str">
        <f t="shared" si="2085"/>
        <v/>
      </c>
      <c r="Q3004" s="333" t="str">
        <f t="shared" si="2086"/>
        <v/>
      </c>
      <c r="R3004" s="177" t="s">
        <v>2899</v>
      </c>
    </row>
    <row r="3005" spans="1:18">
      <c r="A3005" s="276">
        <v>3002</v>
      </c>
      <c r="B3005" s="308" t="str">
        <f t="shared" si="2081"/>
        <v>3004,3005,</v>
      </c>
      <c r="C3005" s="310" t="str">
        <f t="shared" ref="C3005:J3005" si="2087">IF(C2005="","",C2005)</f>
        <v>广宗</v>
      </c>
      <c r="D3005" s="310">
        <f t="shared" si="2087"/>
        <v>1</v>
      </c>
      <c r="E3005" s="309">
        <f t="shared" si="2083"/>
        <v>601</v>
      </c>
      <c r="F3005" s="310" t="str">
        <f t="shared" si="2087"/>
        <v>大军行进数日，探子来报，前方城池已被贼军所占……你前往探视，见贼军早已严阵以待……</v>
      </c>
      <c r="G3005" s="310">
        <f t="shared" si="2087"/>
        <v>9</v>
      </c>
      <c r="H3005" s="310">
        <f t="shared" si="2087"/>
        <v>1</v>
      </c>
      <c r="I3005" s="310">
        <f t="shared" si="2087"/>
        <v>1</v>
      </c>
      <c r="J3005" s="310" t="str">
        <f t="shared" si="2087"/>
        <v>黄巾</v>
      </c>
      <c r="K3005" s="317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3" t="str">
        <f t="shared" si="2089"/>
        <v/>
      </c>
      <c r="R3005" s="269"/>
    </row>
    <row r="3006" spans="1:18">
      <c r="A3006" s="276">
        <v>3003</v>
      </c>
      <c r="B3006" s="308" t="str">
        <f t="shared" si="2081"/>
        <v>3005,3006,</v>
      </c>
      <c r="C3006" s="310" t="str">
        <f t="shared" ref="C3006:J3006" si="2090">IF(C2006="","",C2006)</f>
        <v>孟津</v>
      </c>
      <c r="D3006" s="310">
        <f t="shared" si="2090"/>
        <v>1</v>
      </c>
      <c r="E3006" s="309">
        <f t="shared" si="2083"/>
        <v>601</v>
      </c>
      <c r="F3006" s="310" t="str">
        <f t="shared" si="2090"/>
        <v>大军行至一城池之下，贼军守将向你叫嚣：此城粮草充足，城墙坚固，愿阁下知难而退，莫要枉送性命……</v>
      </c>
      <c r="G3006" s="310">
        <f t="shared" si="2090"/>
        <v>10</v>
      </c>
      <c r="H3006" s="310">
        <f t="shared" si="2090"/>
        <v>2</v>
      </c>
      <c r="I3006" s="310">
        <f t="shared" si="2090"/>
        <v>1</v>
      </c>
      <c r="J3006" s="310" t="str">
        <f t="shared" si="2090"/>
        <v>黄巾</v>
      </c>
      <c r="K3006" s="317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3" t="str">
        <f t="shared" si="2092"/>
        <v/>
      </c>
      <c r="R3006" s="269"/>
    </row>
    <row r="3007" spans="1:18">
      <c r="A3007" s="276">
        <v>3004</v>
      </c>
      <c r="B3007" s="308" t="str">
        <f t="shared" si="2081"/>
        <v>3007,3009,</v>
      </c>
      <c r="C3007" s="310" t="str">
        <f t="shared" ref="C3007:J3007" si="2093">IF(C2007="","",C2007)</f>
        <v>矿山</v>
      </c>
      <c r="D3007" s="310">
        <f t="shared" si="2093"/>
        <v>1</v>
      </c>
      <c r="E3007" s="309">
        <f t="shared" si="2083"/>
        <v>706</v>
      </c>
      <c r="F3007" s="310" t="str">
        <f t="shared" si="2093"/>
        <v>探子来报，前方有一座废弃矿山，是否前往探视？</v>
      </c>
      <c r="G3007" s="310">
        <f t="shared" si="2093"/>
        <v>16</v>
      </c>
      <c r="H3007" s="310">
        <f t="shared" si="2093"/>
        <v>4</v>
      </c>
      <c r="I3007" s="310">
        <f t="shared" si="2093"/>
        <v>1</v>
      </c>
      <c r="J3007" s="310" t="str">
        <f t="shared" si="2093"/>
        <v>金</v>
      </c>
      <c r="K3007" s="317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3" t="str">
        <f t="shared" si="2095"/>
        <v/>
      </c>
      <c r="R3007" s="269"/>
    </row>
    <row r="3008" spans="1:18">
      <c r="A3008" s="276">
        <v>3005</v>
      </c>
      <c r="B3008" s="308" t="str">
        <f t="shared" si="2081"/>
        <v>3008,</v>
      </c>
      <c r="C3008" s="310" t="str">
        <f t="shared" ref="C3008:J3008" si="2096">IF(C2008="","",C2008)</f>
        <v>鬼城</v>
      </c>
      <c r="D3008" s="310">
        <f t="shared" si="2096"/>
        <v>7</v>
      </c>
      <c r="E3008" s="309">
        <f t="shared" si="2083"/>
        <v>704</v>
      </c>
      <c r="F3008" s="310" t="str">
        <f t="shared" si="2096"/>
        <v>传闻前方乃一座鬼城，常有异兽鬼怪出没……你心生疑虑，不知如何……</v>
      </c>
      <c r="G3008" s="310">
        <f t="shared" si="2096"/>
        <v>11</v>
      </c>
      <c r="H3008" s="310">
        <f t="shared" si="2096"/>
        <v>3</v>
      </c>
      <c r="I3008" s="310">
        <f t="shared" si="2096"/>
        <v>1</v>
      </c>
      <c r="J3008" s="310" t="str">
        <f t="shared" si="2096"/>
        <v/>
      </c>
      <c r="K3008" s="317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3" t="str">
        <f t="shared" si="2098"/>
        <v/>
      </c>
      <c r="R3008" s="269"/>
    </row>
    <row r="3009" spans="1:18">
      <c r="A3009" s="276">
        <v>3006</v>
      </c>
      <c r="B3009" s="308" t="str">
        <f t="shared" si="2081"/>
        <v>3007,3009,</v>
      </c>
      <c r="C3009" s="310" t="str">
        <f t="shared" ref="C3009:J3009" si="2099">IF(C2009="","",C2009)</f>
        <v>答题</v>
      </c>
      <c r="D3009" s="310">
        <f t="shared" si="2099"/>
        <v>3</v>
      </c>
      <c r="E3009" s="309" t="str">
        <f t="shared" si="2083"/>
        <v/>
      </c>
      <c r="F3009" s="310" t="str">
        <f t="shared" si="2099"/>
        <v>夜半时分，你正于军营之中阅读兵书，忽账外出现一鹤发老翁，笑你只读死书，不晓得天下之事，而后向你提出一问……</v>
      </c>
      <c r="G3009" s="310">
        <f t="shared" si="2099"/>
        <v>3</v>
      </c>
      <c r="H3009" s="310" t="str">
        <f t="shared" si="2099"/>
        <v/>
      </c>
      <c r="I3009" s="310" t="str">
        <f t="shared" si="2099"/>
        <v/>
      </c>
      <c r="J3009" s="310" t="str">
        <f t="shared" si="2099"/>
        <v/>
      </c>
      <c r="K3009" s="317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3" t="str">
        <f t="shared" si="2101"/>
        <v/>
      </c>
      <c r="R3009" s="269"/>
    </row>
    <row r="3010" spans="1:18">
      <c r="A3010" s="276">
        <v>3007</v>
      </c>
      <c r="B3010" s="308" t="str">
        <f t="shared" si="2081"/>
        <v>3010,</v>
      </c>
      <c r="C3010" s="310" t="str">
        <f t="shared" ref="C3010:J3010" si="2102">IF(C2010="","",C2010)</f>
        <v>北邙山</v>
      </c>
      <c r="D3010" s="310">
        <f t="shared" si="2102"/>
        <v>8</v>
      </c>
      <c r="E3010" s="309">
        <f t="shared" si="2083"/>
        <v>701</v>
      </c>
      <c r="F3010" s="310" t="str">
        <f t="shared" si="2102"/>
        <v>大军行至荒山野岭之中，忽一伙贼人出现，向你喊道：此山是我开，此树是我栽，要想从此过，留下买路财……</v>
      </c>
      <c r="G3010" s="310">
        <f t="shared" si="2102"/>
        <v>12</v>
      </c>
      <c r="H3010" s="310">
        <f t="shared" si="2102"/>
        <v>4</v>
      </c>
      <c r="I3010" s="310">
        <f t="shared" si="2102"/>
        <v>1</v>
      </c>
      <c r="J3010" s="310" t="str">
        <f t="shared" si="2102"/>
        <v>黑山贼</v>
      </c>
      <c r="K3010" s="317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3" t="str">
        <f t="shared" si="2104"/>
        <v/>
      </c>
      <c r="R3010" s="118"/>
    </row>
    <row r="3011" spans="1:18">
      <c r="A3011" s="276">
        <v>3008</v>
      </c>
      <c r="B3011" s="308" t="str">
        <f t="shared" si="2081"/>
        <v>3010,3011,</v>
      </c>
      <c r="C3011" s="310" t="str">
        <f t="shared" ref="C3011:J3011" si="2105">IF(C2011="","",C2011)</f>
        <v>大谷</v>
      </c>
      <c r="D3011" s="310">
        <f t="shared" si="2105"/>
        <v>1</v>
      </c>
      <c r="E3011" s="309">
        <f t="shared" si="2083"/>
        <v>602</v>
      </c>
      <c r="F3011" s="310" t="str">
        <f t="shared" si="2105"/>
        <v>大军行至一城池之下，你素闻此处守将乃一当世豪杰，不敢掉以轻心，下令三军严阵以待……</v>
      </c>
      <c r="G3011" s="310">
        <f t="shared" si="2105"/>
        <v>13</v>
      </c>
      <c r="H3011" s="310">
        <f t="shared" si="2105"/>
        <v>5</v>
      </c>
      <c r="I3011" s="310">
        <f t="shared" si="2105"/>
        <v>1</v>
      </c>
      <c r="J3011" s="310" t="str">
        <f t="shared" si="2105"/>
        <v>黄巾</v>
      </c>
      <c r="K3011" s="317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3" t="str">
        <f t="shared" si="2107"/>
        <v/>
      </c>
      <c r="R3011" s="118"/>
    </row>
    <row r="3012" spans="1:18">
      <c r="A3012" s="276">
        <v>3009</v>
      </c>
      <c r="B3012" s="308" t="str">
        <f t="shared" si="2081"/>
        <v>3011,</v>
      </c>
      <c r="C3012" s="310" t="str">
        <f t="shared" ref="C3012:J3012" si="2108">IF(C2012="","",C2012)</f>
        <v>函谷关</v>
      </c>
      <c r="D3012" s="310">
        <f t="shared" si="2108"/>
        <v>9</v>
      </c>
      <c r="E3012" s="309">
        <f t="shared" si="2083"/>
        <v>702</v>
      </c>
      <c r="F3012" s="310" t="str">
        <f t="shared" si="2108"/>
        <v>前方乃一狭窄关隘，进可攻退可守，此等要害之地，仅有一壮士驻守于此。你上前观望，此人绝非等闲之辈……</v>
      </c>
      <c r="G3012" s="310">
        <f t="shared" si="2108"/>
        <v>14</v>
      </c>
      <c r="H3012" s="310">
        <f t="shared" si="2108"/>
        <v>6</v>
      </c>
      <c r="I3012" s="310">
        <f t="shared" si="2108"/>
        <v>1</v>
      </c>
      <c r="J3012" s="310" t="str">
        <f t="shared" si="2108"/>
        <v>豪杰</v>
      </c>
      <c r="K3012" s="317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3" t="str">
        <f t="shared" si="2110"/>
        <v/>
      </c>
      <c r="R3012" s="269"/>
    </row>
    <row r="3013" spans="1:18">
      <c r="A3013" s="276">
        <v>3010</v>
      </c>
      <c r="B3013" s="308" t="str">
        <f t="shared" si="2081"/>
        <v>3012,3013,</v>
      </c>
      <c r="C3013" s="310" t="str">
        <f t="shared" ref="C3013:J3013" si="2111">IF(C2013="","",C2013)</f>
        <v>答题</v>
      </c>
      <c r="D3013" s="310">
        <f t="shared" si="2111"/>
        <v>3</v>
      </c>
      <c r="E3013" s="309" t="str">
        <f t="shared" si="2083"/>
        <v/>
      </c>
      <c r="F3013" s="310" t="str">
        <f t="shared" si="2111"/>
        <v>夜半时分，你正于军营之中阅读兵书，忽账外出现一鹤发老翁，笑你只读死书，不晓得天下之事，而后向你提出一问……</v>
      </c>
      <c r="G3013" s="310">
        <f t="shared" si="2111"/>
        <v>3</v>
      </c>
      <c r="H3013" s="310" t="str">
        <f t="shared" si="2111"/>
        <v/>
      </c>
      <c r="I3013" s="310" t="str">
        <f t="shared" si="2111"/>
        <v/>
      </c>
      <c r="J3013" s="310" t="str">
        <f t="shared" si="2111"/>
        <v/>
      </c>
      <c r="K3013" s="317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3" t="str">
        <f t="shared" si="2113"/>
        <v/>
      </c>
      <c r="R3013" s="118"/>
    </row>
    <row r="3014" spans="1:18">
      <c r="A3014" s="276">
        <v>3011</v>
      </c>
      <c r="B3014" s="308" t="str">
        <f t="shared" si="2081"/>
        <v>3013,3014,</v>
      </c>
      <c r="C3014" s="310" t="str">
        <f t="shared" ref="C3014:J3014" si="2114">IF(C2014="","",C2014)</f>
        <v>矿山</v>
      </c>
      <c r="D3014" s="310">
        <f t="shared" si="2114"/>
        <v>1</v>
      </c>
      <c r="E3014" s="309">
        <f t="shared" si="2083"/>
        <v>706</v>
      </c>
      <c r="F3014" s="310" t="str">
        <f t="shared" si="2114"/>
        <v>探子来报，前方有一座废弃矿山，是否前往探视？</v>
      </c>
      <c r="G3014" s="310">
        <f t="shared" si="2114"/>
        <v>16</v>
      </c>
      <c r="H3014" s="310">
        <f t="shared" si="2114"/>
        <v>4</v>
      </c>
      <c r="I3014" s="310">
        <f t="shared" si="2114"/>
        <v>1</v>
      </c>
      <c r="J3014" s="310" t="str">
        <f t="shared" si="2114"/>
        <v>金</v>
      </c>
      <c r="K3014" s="317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3" t="str">
        <f t="shared" si="2116"/>
        <v/>
      </c>
      <c r="R3014" s="269"/>
    </row>
    <row r="3015" spans="1:18">
      <c r="A3015" s="276">
        <v>3012</v>
      </c>
      <c r="B3015" s="308" t="str">
        <f t="shared" si="2081"/>
        <v>3015,3016,</v>
      </c>
      <c r="C3015" s="310" t="str">
        <f t="shared" ref="C3015:J3015" si="2117">IF(C2015="","",C2015)</f>
        <v>汝南</v>
      </c>
      <c r="D3015" s="310">
        <f t="shared" si="2117"/>
        <v>1</v>
      </c>
      <c r="E3015" s="309">
        <f t="shared" si="2083"/>
        <v>603</v>
      </c>
      <c r="F3015" s="310" t="str">
        <f t="shared" si="2117"/>
        <v>大军行至一城池之下，贼军守将向你叫嚣：此城粮草充足，城墙坚固，愿阁下知难而退，莫要枉送性命……</v>
      </c>
      <c r="G3015" s="310">
        <f t="shared" si="2117"/>
        <v>9</v>
      </c>
      <c r="H3015" s="310">
        <f t="shared" si="2117"/>
        <v>7</v>
      </c>
      <c r="I3015" s="310">
        <f t="shared" si="2117"/>
        <v>1</v>
      </c>
      <c r="J3015" s="310" t="str">
        <f t="shared" si="2117"/>
        <v>黄巾</v>
      </c>
      <c r="K3015" s="317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3" t="str">
        <f t="shared" si="2119"/>
        <v/>
      </c>
      <c r="R3015" s="269"/>
    </row>
    <row r="3016" spans="1:18">
      <c r="A3016" s="276">
        <v>3013</v>
      </c>
      <c r="B3016" s="308" t="str">
        <f t="shared" si="2081"/>
        <v>3016,</v>
      </c>
      <c r="C3016" s="310" t="str">
        <f t="shared" ref="C3016:J3016" si="2120">IF(C2016="","",C2016)</f>
        <v>空城</v>
      </c>
      <c r="D3016" s="310">
        <f t="shared" si="2120"/>
        <v>7</v>
      </c>
      <c r="E3016" s="309">
        <f t="shared" si="2083"/>
        <v>705</v>
      </c>
      <c r="F3016" s="310" t="str">
        <f t="shared" si="2120"/>
        <v>探子来报，前方乃一座空城，可借道而行……</v>
      </c>
      <c r="G3016" s="310">
        <f t="shared" si="2120"/>
        <v>10</v>
      </c>
      <c r="H3016" s="310">
        <f t="shared" si="2120"/>
        <v>8</v>
      </c>
      <c r="I3016" s="310">
        <f t="shared" si="2120"/>
        <v>1</v>
      </c>
      <c r="J3016" s="310" t="str">
        <f t="shared" si="2120"/>
        <v/>
      </c>
      <c r="K3016" s="317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3" t="str">
        <f t="shared" si="2122"/>
        <v/>
      </c>
      <c r="R3016" s="269"/>
    </row>
    <row r="3017" spans="1:18">
      <c r="A3017" s="276">
        <v>3014</v>
      </c>
      <c r="B3017" s="308" t="str">
        <f t="shared" si="2081"/>
        <v>3016,3017,</v>
      </c>
      <c r="C3017" s="310" t="str">
        <f t="shared" ref="C3017:J3017" si="2123">IF(C2017="","",C2017)</f>
        <v>巨鹿</v>
      </c>
      <c r="D3017" s="310">
        <f t="shared" si="2123"/>
        <v>1</v>
      </c>
      <c r="E3017" s="309">
        <f t="shared" si="2083"/>
        <v>603</v>
      </c>
      <c r="F3017" s="310" t="str">
        <f t="shared" si="2123"/>
        <v>大军行进数日，探子来报，前方城池已被贼军所占……你前往探视，见贼军早已严阵以待……</v>
      </c>
      <c r="G3017" s="310">
        <f t="shared" si="2123"/>
        <v>11</v>
      </c>
      <c r="H3017" s="310">
        <f t="shared" si="2123"/>
        <v>9</v>
      </c>
      <c r="I3017" s="310">
        <f t="shared" si="2123"/>
        <v>1</v>
      </c>
      <c r="J3017" s="310" t="str">
        <f t="shared" si="2123"/>
        <v>黄巾</v>
      </c>
      <c r="K3017" s="317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3" t="str">
        <f t="shared" si="2125"/>
        <v/>
      </c>
      <c r="R3017" s="269"/>
    </row>
    <row r="3018" spans="1:18">
      <c r="A3018" s="276">
        <v>3015</v>
      </c>
      <c r="B3018" s="308" t="str">
        <f t="shared" si="2081"/>
        <v>3018,3019,</v>
      </c>
      <c r="C3018" s="310" t="str">
        <f t="shared" ref="C3018:J3018" si="2126">IF(C2018="","",C2018)</f>
        <v>空城</v>
      </c>
      <c r="D3018" s="310">
        <f t="shared" si="2126"/>
        <v>7</v>
      </c>
      <c r="E3018" s="309">
        <f t="shared" si="2083"/>
        <v>705</v>
      </c>
      <c r="F3018" s="310" t="str">
        <f t="shared" si="2126"/>
        <v>探子来报，前方乃一座空城，可借道而行……</v>
      </c>
      <c r="G3018" s="310">
        <f t="shared" si="2126"/>
        <v>12</v>
      </c>
      <c r="H3018" s="310">
        <f t="shared" si="2126"/>
        <v>10</v>
      </c>
      <c r="I3018" s="310">
        <f t="shared" si="2126"/>
        <v>1</v>
      </c>
      <c r="J3018" s="310" t="str">
        <f t="shared" si="2126"/>
        <v/>
      </c>
      <c r="K3018" s="317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3" t="str">
        <f t="shared" si="2128"/>
        <v/>
      </c>
      <c r="R3018" s="118"/>
    </row>
    <row r="3019" spans="1:18">
      <c r="A3019" s="276">
        <v>3016</v>
      </c>
      <c r="B3019" s="308" t="str">
        <f t="shared" si="2081"/>
        <v>3019,3020,3021,</v>
      </c>
      <c r="C3019" s="310" t="str">
        <f t="shared" ref="C3019:J3019" si="2129">IF(C2019="","",C2019)</f>
        <v>三选</v>
      </c>
      <c r="D3019" s="310">
        <f t="shared" si="2129"/>
        <v>5</v>
      </c>
      <c r="E3019" s="309" t="str">
        <f t="shared" si="2083"/>
        <v/>
      </c>
      <c r="F3019" s="310" t="str">
        <f t="shared" si="2129"/>
        <v>风和日丽，旌旗招展。大军启程不久，前方探子来报，有一仙人拦路，愿助你一臂之力……</v>
      </c>
      <c r="G3019" s="310">
        <f t="shared" si="2129"/>
        <v>5</v>
      </c>
      <c r="H3019" s="310" t="str">
        <f t="shared" si="2129"/>
        <v/>
      </c>
      <c r="I3019" s="310" t="str">
        <f t="shared" si="2129"/>
        <v/>
      </c>
      <c r="J3019" s="310" t="str">
        <f t="shared" si="2129"/>
        <v/>
      </c>
      <c r="K3019" s="317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3" t="str">
        <f t="shared" si="2131"/>
        <v>,</v>
      </c>
      <c r="R3019" s="118"/>
    </row>
    <row r="3020" spans="1:18">
      <c r="A3020" s="276">
        <v>3017</v>
      </c>
      <c r="B3020" s="308" t="str">
        <f t="shared" si="2081"/>
        <v>3021,3022,</v>
      </c>
      <c r="C3020" s="310" t="str">
        <f t="shared" ref="C3020:J3020" si="2132">IF(C2020="","",C2020)</f>
        <v>鬼城</v>
      </c>
      <c r="D3020" s="310">
        <f t="shared" si="2132"/>
        <v>7</v>
      </c>
      <c r="E3020" s="309">
        <f t="shared" si="2083"/>
        <v>704</v>
      </c>
      <c r="F3020" s="310" t="str">
        <f t="shared" si="2132"/>
        <v>传闻前方乃一座鬼城，常有异兽鬼怪出没……你心生疑虑，不知如何……</v>
      </c>
      <c r="G3020" s="310">
        <f t="shared" si="2132"/>
        <v>13</v>
      </c>
      <c r="H3020" s="310">
        <f t="shared" si="2132"/>
        <v>11</v>
      </c>
      <c r="I3020" s="310">
        <f t="shared" si="2132"/>
        <v>1</v>
      </c>
      <c r="J3020" s="310" t="str">
        <f t="shared" si="2132"/>
        <v/>
      </c>
      <c r="K3020" s="317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3" t="str">
        <f t="shared" si="2134"/>
        <v/>
      </c>
      <c r="R3020" s="118"/>
    </row>
    <row r="3021" spans="1:18">
      <c r="A3021" s="276">
        <v>3018</v>
      </c>
      <c r="B3021" s="308" t="str">
        <f t="shared" si="2081"/>
        <v>3023,3024,</v>
      </c>
      <c r="C3021" s="310" t="str">
        <f t="shared" ref="C3021:J3021" si="2135">IF(C2021="","",C2021)</f>
        <v>黑山</v>
      </c>
      <c r="D3021" s="310">
        <f t="shared" si="2135"/>
        <v>8</v>
      </c>
      <c r="E3021" s="309">
        <f t="shared" si="2083"/>
        <v>701</v>
      </c>
      <c r="F3021" s="310" t="str">
        <f t="shared" si="2135"/>
        <v>大军行至荒山野岭之中，忽一伙贼人出现，向你喊道：此山是我开，此树是我栽，要想从此过，留下买路财……</v>
      </c>
      <c r="G3021" s="310">
        <f t="shared" si="2135"/>
        <v>14</v>
      </c>
      <c r="H3021" s="310">
        <f t="shared" si="2135"/>
        <v>12</v>
      </c>
      <c r="I3021" s="310">
        <f t="shared" si="2135"/>
        <v>1</v>
      </c>
      <c r="J3021" s="310" t="str">
        <f t="shared" si="2135"/>
        <v>黑山贼</v>
      </c>
      <c r="K3021" s="317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3" t="str">
        <f t="shared" si="2137"/>
        <v/>
      </c>
      <c r="R3021" s="118"/>
    </row>
    <row r="3022" spans="1:18">
      <c r="A3022" s="276">
        <v>3019</v>
      </c>
      <c r="B3022" s="308" t="str">
        <f t="shared" si="2081"/>
        <v>3023,3025,</v>
      </c>
      <c r="C3022" s="310" t="str">
        <f t="shared" ref="C3022:J3022" si="2138">IF(C2022="","",C2022)</f>
        <v>南阳</v>
      </c>
      <c r="D3022" s="310">
        <f t="shared" si="2138"/>
        <v>1</v>
      </c>
      <c r="E3022" s="309">
        <f t="shared" si="2083"/>
        <v>604</v>
      </c>
      <c r="F3022" s="310" t="str">
        <f t="shared" si="2138"/>
        <v>大军行进数日，探子来报，前方城池已被贼军所占……你前往探视，见贼军早已严阵以待……</v>
      </c>
      <c r="G3022" s="310">
        <f t="shared" si="2138"/>
        <v>9</v>
      </c>
      <c r="H3022" s="310">
        <f t="shared" si="2138"/>
        <v>1</v>
      </c>
      <c r="I3022" s="310">
        <f t="shared" si="2138"/>
        <v>1</v>
      </c>
      <c r="J3022" s="310" t="str">
        <f t="shared" si="2138"/>
        <v>黄巾</v>
      </c>
      <c r="K3022" s="317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3" t="str">
        <f t="shared" si="2140"/>
        <v/>
      </c>
      <c r="R3022" s="118"/>
    </row>
    <row r="3023" spans="1:18">
      <c r="A3023" s="276">
        <v>3020</v>
      </c>
      <c r="B3023" s="308" t="str">
        <f t="shared" si="2081"/>
        <v>3023,3024,</v>
      </c>
      <c r="C3023" s="310" t="str">
        <f t="shared" ref="C3023:J3023" si="2141">IF(C2023="","",C2023)</f>
        <v>先秦古墓</v>
      </c>
      <c r="D3023" s="310">
        <f t="shared" si="2141"/>
        <v>10</v>
      </c>
      <c r="E3023" s="309">
        <f t="shared" si="2083"/>
        <v>703</v>
      </c>
      <c r="F3023" s="310" t="str">
        <f t="shared" si="2141"/>
        <v>大军行至一荒芜之地，方圆百里了无人烟，令你心生畏惧……正当你要掉头，一座古城忽现于迷雾之中……</v>
      </c>
      <c r="G3023" s="310">
        <f t="shared" si="2141"/>
        <v>10</v>
      </c>
      <c r="H3023" s="310">
        <f t="shared" si="2141"/>
        <v>2</v>
      </c>
      <c r="I3023" s="310">
        <f t="shared" si="2141"/>
        <v>1</v>
      </c>
      <c r="J3023" s="310" t="str">
        <f t="shared" si="2141"/>
        <v>遗迹</v>
      </c>
      <c r="K3023" s="317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3" t="str">
        <f t="shared" si="2143"/>
        <v/>
      </c>
      <c r="R3023" s="118"/>
    </row>
    <row r="3024" spans="1:18">
      <c r="A3024" s="276">
        <v>3021</v>
      </c>
      <c r="B3024" s="308" t="str">
        <f t="shared" si="2081"/>
        <v>3023,3025,</v>
      </c>
      <c r="C3024" s="310" t="str">
        <f t="shared" ref="C3024:J3024" si="2144">IF(C2024="","",C2024)</f>
        <v>宛城</v>
      </c>
      <c r="D3024" s="310">
        <f t="shared" si="2144"/>
        <v>1</v>
      </c>
      <c r="E3024" s="309">
        <f t="shared" si="2083"/>
        <v>604</v>
      </c>
      <c r="F3024" s="310" t="str">
        <f t="shared" si="2144"/>
        <v>大军行进数日，探子来报，前方城池已被贼军所占……你前往探视，见贼军早已严阵以待……</v>
      </c>
      <c r="G3024" s="310">
        <f t="shared" si="2144"/>
        <v>11</v>
      </c>
      <c r="H3024" s="310">
        <f t="shared" si="2144"/>
        <v>3</v>
      </c>
      <c r="I3024" s="310">
        <f t="shared" si="2144"/>
        <v>1</v>
      </c>
      <c r="J3024" s="310" t="str">
        <f t="shared" si="2144"/>
        <v>黄巾</v>
      </c>
      <c r="K3024" s="317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3" t="str">
        <f t="shared" si="2146"/>
        <v/>
      </c>
      <c r="R3024" s="118"/>
    </row>
    <row r="3025" spans="1:18">
      <c r="A3025" s="276">
        <v>3022</v>
      </c>
      <c r="B3025" s="308" t="str">
        <f t="shared" si="2081"/>
        <v>3023,3024,</v>
      </c>
      <c r="C3025" s="310" t="str">
        <f t="shared" ref="C3025:J3025" si="2147">IF(C2025="","",C2025)</f>
        <v>华容道</v>
      </c>
      <c r="D3025" s="310">
        <f t="shared" si="2147"/>
        <v>9</v>
      </c>
      <c r="E3025" s="309">
        <f t="shared" si="2083"/>
        <v>702</v>
      </c>
      <c r="F3025" s="310" t="str">
        <f t="shared" si="2147"/>
        <v>前方乃一狭窄关隘，进可攻退可守，此等要害之地，仅有一壮士驻守于此。你上前观望，此人绝非等闲之辈……</v>
      </c>
      <c r="G3025" s="310">
        <f t="shared" si="2147"/>
        <v>12</v>
      </c>
      <c r="H3025" s="310">
        <f t="shared" si="2147"/>
        <v>4</v>
      </c>
      <c r="I3025" s="310">
        <f t="shared" si="2147"/>
        <v>1</v>
      </c>
      <c r="J3025" s="310" t="str">
        <f t="shared" si="2147"/>
        <v>豪杰</v>
      </c>
      <c r="K3025" s="317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3" t="str">
        <f t="shared" si="2149"/>
        <v/>
      </c>
      <c r="R3025" s="118"/>
    </row>
    <row r="3026" spans="1:18">
      <c r="A3026" s="276">
        <v>3023</v>
      </c>
      <c r="B3026" s="308" t="str">
        <f t="shared" si="2081"/>
        <v>3026,</v>
      </c>
      <c r="C3026" s="310" t="str">
        <f t="shared" ref="C3026:J3026" si="2150">IF(C2026="","",C2026)</f>
        <v>购买</v>
      </c>
      <c r="D3026" s="310">
        <f t="shared" si="2150"/>
        <v>6</v>
      </c>
      <c r="E3026" s="309" t="str">
        <f t="shared" si="2083"/>
        <v/>
      </c>
      <c r="F3026" s="310" t="str">
        <f t="shared" si="2150"/>
        <v>你素闻前方有一商贾之地，可招募将士或购置器械，你查看所剩钱财，犹豫是否前往……</v>
      </c>
      <c r="G3026" s="310">
        <f t="shared" si="2150"/>
        <v>6</v>
      </c>
      <c r="H3026" s="310" t="str">
        <f t="shared" si="2150"/>
        <v/>
      </c>
      <c r="I3026" s="310" t="str">
        <f t="shared" si="2150"/>
        <v/>
      </c>
      <c r="J3026" s="310" t="str">
        <f t="shared" si="2150"/>
        <v/>
      </c>
      <c r="K3026" s="317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3" t="str">
        <f t="shared" si="2152"/>
        <v/>
      </c>
      <c r="R3026" s="118"/>
    </row>
    <row r="3027" spans="1:18">
      <c r="A3027" s="276">
        <v>3024</v>
      </c>
      <c r="B3027" s="308" t="str">
        <f t="shared" si="2081"/>
        <v>3026,</v>
      </c>
      <c r="C3027" s="310" t="str">
        <f t="shared" ref="C3027:J3027" si="2153">IF(C2027="","",C2027)</f>
        <v>回血</v>
      </c>
      <c r="D3027" s="310">
        <f t="shared" si="2153"/>
        <v>4</v>
      </c>
      <c r="E3027" s="309" t="str">
        <f t="shared" si="2083"/>
        <v/>
      </c>
      <c r="F3027" s="310" t="str">
        <f t="shared" si="2153"/>
        <v>大军接连奔波数日，早已人困马乏……正当你忧愁之际，前方忽现一甘泉，你叹曰：此乃天助……</v>
      </c>
      <c r="G3027" s="310">
        <f t="shared" si="2153"/>
        <v>4</v>
      </c>
      <c r="H3027" s="310" t="str">
        <f t="shared" si="2153"/>
        <v/>
      </c>
      <c r="I3027" s="310" t="str">
        <f t="shared" si="2153"/>
        <v/>
      </c>
      <c r="J3027" s="310" t="str">
        <f t="shared" si="2153"/>
        <v/>
      </c>
      <c r="K3027" s="317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3" t="str">
        <f t="shared" si="2155"/>
        <v/>
      </c>
      <c r="R3027" s="118"/>
    </row>
    <row r="3028" spans="1:18">
      <c r="A3028" s="276">
        <v>3025</v>
      </c>
      <c r="B3028" s="308" t="str">
        <f t="shared" si="2081"/>
        <v>3026,</v>
      </c>
      <c r="C3028" s="310" t="str">
        <f t="shared" ref="C3028:J3028" si="2156">IF(C2028="","",C2028)</f>
        <v>鬼城</v>
      </c>
      <c r="D3028" s="310">
        <f t="shared" si="2156"/>
        <v>7</v>
      </c>
      <c r="E3028" s="309">
        <f t="shared" si="2083"/>
        <v>704</v>
      </c>
      <c r="F3028" s="310" t="str">
        <f t="shared" si="2156"/>
        <v>传闻前方乃一座鬼城，常有异兽鬼怪出没……你心生疑虑，不知如何……</v>
      </c>
      <c r="G3028" s="310">
        <f t="shared" si="2156"/>
        <v>13</v>
      </c>
      <c r="H3028" s="310">
        <f t="shared" si="2156"/>
        <v>5</v>
      </c>
      <c r="I3028" s="310">
        <f t="shared" si="2156"/>
        <v>1</v>
      </c>
      <c r="J3028" s="310" t="str">
        <f t="shared" si="2156"/>
        <v/>
      </c>
      <c r="K3028" s="317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3" t="str">
        <f t="shared" si="2158"/>
        <v/>
      </c>
      <c r="R3028" s="118"/>
    </row>
    <row r="3029" spans="1:18">
      <c r="A3029" s="276">
        <v>3026</v>
      </c>
      <c r="B3029" s="308" t="str">
        <f t="shared" si="2081"/>
        <v/>
      </c>
      <c r="C3029" s="310" t="str">
        <f t="shared" ref="C3029:J3029" si="2159">IF(C2029="","",C2029)</f>
        <v>曲阳</v>
      </c>
      <c r="D3029" s="310">
        <f t="shared" si="2159"/>
        <v>1</v>
      </c>
      <c r="E3029" s="309">
        <f t="shared" si="2083"/>
        <v>605</v>
      </c>
      <c r="F3029" s="310" t="str">
        <f t="shared" si="2159"/>
        <v>行军数日，终于到达贼军主力所在之处……鼓角齐鸣,杀声阵阵，一场大战即将到来……</v>
      </c>
      <c r="G3029" s="310">
        <f t="shared" si="2159"/>
        <v>15</v>
      </c>
      <c r="H3029" s="310">
        <f t="shared" si="2159"/>
        <v>6</v>
      </c>
      <c r="I3029" s="310">
        <f t="shared" si="2159"/>
        <v>2</v>
      </c>
      <c r="J3029" s="310" t="str">
        <f t="shared" si="2159"/>
        <v>黄巾</v>
      </c>
      <c r="K3029" s="317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3" t="str">
        <f t="shared" si="2161"/>
        <v/>
      </c>
      <c r="R3029" s="118"/>
    </row>
    <row r="3030" spans="1:18">
      <c r="A3030" s="276">
        <v>3027</v>
      </c>
      <c r="B3030" s="308" t="str">
        <f t="shared" si="2081"/>
        <v/>
      </c>
      <c r="C3030" s="310" t="str">
        <f t="shared" ref="C3030:J3030" si="2162">IF(C2030="","",C2030)</f>
        <v/>
      </c>
      <c r="D3030" s="310" t="str">
        <f t="shared" si="2162"/>
        <v/>
      </c>
      <c r="E3030" s="309" t="str">
        <f t="shared" si="2083"/>
        <v/>
      </c>
      <c r="F3030" s="310" t="str">
        <f t="shared" si="2162"/>
        <v/>
      </c>
      <c r="G3030" s="310" t="str">
        <f t="shared" si="2162"/>
        <v/>
      </c>
      <c r="H3030" s="310" t="str">
        <f t="shared" si="2162"/>
        <v/>
      </c>
      <c r="I3030" s="310" t="str">
        <f t="shared" si="2162"/>
        <v/>
      </c>
      <c r="J3030" s="310" t="str">
        <f t="shared" si="2162"/>
        <v/>
      </c>
      <c r="K3030" s="317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3" t="str">
        <f t="shared" si="2164"/>
        <v/>
      </c>
      <c r="R3030" s="118"/>
    </row>
    <row r="3031" spans="1:18">
      <c r="A3031" s="276">
        <v>3028</v>
      </c>
      <c r="B3031" s="308" t="str">
        <f t="shared" si="2081"/>
        <v/>
      </c>
      <c r="C3031" s="310" t="str">
        <f t="shared" ref="C3031:J3031" si="2165">IF(C2031="","",C2031)</f>
        <v/>
      </c>
      <c r="D3031" s="310" t="str">
        <f t="shared" si="2165"/>
        <v/>
      </c>
      <c r="E3031" s="309" t="str">
        <f t="shared" si="2083"/>
        <v/>
      </c>
      <c r="F3031" s="310" t="str">
        <f t="shared" si="2165"/>
        <v/>
      </c>
      <c r="G3031" s="310" t="str">
        <f t="shared" si="2165"/>
        <v/>
      </c>
      <c r="H3031" s="310" t="str">
        <f t="shared" si="2165"/>
        <v/>
      </c>
      <c r="I3031" s="310" t="str">
        <f t="shared" si="2165"/>
        <v/>
      </c>
      <c r="J3031" s="310" t="str">
        <f t="shared" si="2165"/>
        <v/>
      </c>
      <c r="K3031" s="317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3" t="str">
        <f t="shared" si="2167"/>
        <v/>
      </c>
      <c r="R3031" s="118"/>
    </row>
    <row r="3032" spans="1:18">
      <c r="A3032" s="276">
        <v>3029</v>
      </c>
      <c r="B3032" s="308" t="str">
        <f t="shared" si="2081"/>
        <v/>
      </c>
      <c r="C3032" s="310" t="str">
        <f t="shared" ref="C3032:J3032" si="2168">IF(C2032="","",C2032)</f>
        <v/>
      </c>
      <c r="D3032" s="310" t="str">
        <f t="shared" si="2168"/>
        <v/>
      </c>
      <c r="E3032" s="309" t="str">
        <f t="shared" si="2083"/>
        <v/>
      </c>
      <c r="F3032" s="310" t="str">
        <f t="shared" si="2168"/>
        <v/>
      </c>
      <c r="G3032" s="310" t="str">
        <f t="shared" si="2168"/>
        <v/>
      </c>
      <c r="H3032" s="310" t="str">
        <f t="shared" si="2168"/>
        <v/>
      </c>
      <c r="I3032" s="310" t="str">
        <f t="shared" si="2168"/>
        <v/>
      </c>
      <c r="J3032" s="310" t="str">
        <f t="shared" si="2168"/>
        <v/>
      </c>
      <c r="K3032" s="317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3" t="str">
        <f t="shared" si="2170"/>
        <v/>
      </c>
      <c r="R3032" s="118"/>
    </row>
    <row r="3033" spans="1:18">
      <c r="A3033" s="276">
        <v>3030</v>
      </c>
      <c r="B3033" s="308" t="str">
        <f t="shared" si="2081"/>
        <v/>
      </c>
      <c r="C3033" s="310" t="str">
        <f t="shared" ref="C3033:J3033" si="2171">IF(C2033="","",C2033)</f>
        <v/>
      </c>
      <c r="D3033" s="310" t="str">
        <f t="shared" si="2171"/>
        <v/>
      </c>
      <c r="E3033" s="309" t="str">
        <f t="shared" si="2083"/>
        <v/>
      </c>
      <c r="F3033" s="310" t="str">
        <f t="shared" si="2171"/>
        <v/>
      </c>
      <c r="G3033" s="310" t="str">
        <f t="shared" si="2171"/>
        <v/>
      </c>
      <c r="H3033" s="310" t="str">
        <f t="shared" si="2171"/>
        <v/>
      </c>
      <c r="I3033" s="310" t="str">
        <f t="shared" si="2171"/>
        <v/>
      </c>
      <c r="J3033" s="310" t="str">
        <f t="shared" si="2171"/>
        <v/>
      </c>
      <c r="K3033" s="317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3" t="str">
        <f t="shared" si="2173"/>
        <v/>
      </c>
      <c r="R3033" s="118"/>
    </row>
    <row r="3034" spans="1:18">
      <c r="A3034" s="276">
        <v>3031</v>
      </c>
      <c r="B3034" s="308" t="str">
        <f t="shared" si="2081"/>
        <v/>
      </c>
      <c r="C3034" s="310" t="str">
        <f t="shared" ref="C3034:J3034" si="2174">IF(C2034="","",C2034)</f>
        <v/>
      </c>
      <c r="D3034" s="310" t="str">
        <f t="shared" si="2174"/>
        <v/>
      </c>
      <c r="E3034" s="309" t="str">
        <f t="shared" si="2083"/>
        <v/>
      </c>
      <c r="F3034" s="310" t="str">
        <f t="shared" si="2174"/>
        <v/>
      </c>
      <c r="G3034" s="310" t="str">
        <f t="shared" si="2174"/>
        <v/>
      </c>
      <c r="H3034" s="310" t="str">
        <f t="shared" si="2174"/>
        <v/>
      </c>
      <c r="I3034" s="310" t="str">
        <f t="shared" si="2174"/>
        <v/>
      </c>
      <c r="J3034" s="310" t="str">
        <f t="shared" si="2174"/>
        <v/>
      </c>
      <c r="K3034" s="317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3" t="str">
        <f t="shared" si="2176"/>
        <v/>
      </c>
      <c r="R3034" s="118"/>
    </row>
    <row r="3035" spans="1:18">
      <c r="A3035" s="276">
        <v>3032</v>
      </c>
      <c r="B3035" s="308" t="str">
        <f t="shared" si="2081"/>
        <v/>
      </c>
      <c r="C3035" s="310" t="str">
        <f t="shared" ref="C3035:J3035" si="2177">IF(C2035="","",C2035)</f>
        <v/>
      </c>
      <c r="D3035" s="310" t="str">
        <f t="shared" si="2177"/>
        <v/>
      </c>
      <c r="E3035" s="309" t="str">
        <f t="shared" si="2083"/>
        <v/>
      </c>
      <c r="F3035" s="310" t="str">
        <f t="shared" si="2177"/>
        <v/>
      </c>
      <c r="G3035" s="310" t="str">
        <f t="shared" si="2177"/>
        <v/>
      </c>
      <c r="H3035" s="310" t="str">
        <f t="shared" si="2177"/>
        <v/>
      </c>
      <c r="I3035" s="310" t="str">
        <f t="shared" si="2177"/>
        <v/>
      </c>
      <c r="J3035" s="310" t="str">
        <f t="shared" si="2177"/>
        <v/>
      </c>
      <c r="K3035" s="317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3" t="str">
        <f t="shared" si="2179"/>
        <v/>
      </c>
      <c r="R3035" s="118"/>
    </row>
    <row r="3036" spans="1:18">
      <c r="A3036" s="276">
        <v>3033</v>
      </c>
      <c r="B3036" s="308" t="str">
        <f t="shared" si="2081"/>
        <v/>
      </c>
      <c r="C3036" s="310" t="str">
        <f t="shared" ref="C3036:J3036" si="2180">IF(C2036="","",C2036)</f>
        <v/>
      </c>
      <c r="D3036" s="310" t="str">
        <f t="shared" si="2180"/>
        <v/>
      </c>
      <c r="E3036" s="309" t="str">
        <f t="shared" si="2083"/>
        <v/>
      </c>
      <c r="F3036" s="310" t="str">
        <f t="shared" si="2180"/>
        <v/>
      </c>
      <c r="G3036" s="310" t="str">
        <f t="shared" si="2180"/>
        <v/>
      </c>
      <c r="H3036" s="310" t="str">
        <f t="shared" si="2180"/>
        <v/>
      </c>
      <c r="I3036" s="310" t="str">
        <f t="shared" si="2180"/>
        <v/>
      </c>
      <c r="J3036" s="310" t="str">
        <f t="shared" si="2180"/>
        <v/>
      </c>
      <c r="K3036" s="317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3" t="str">
        <f t="shared" si="2182"/>
        <v/>
      </c>
      <c r="R3036" s="118"/>
    </row>
    <row r="3037" spans="1:18">
      <c r="A3037" s="276">
        <v>3034</v>
      </c>
      <c r="B3037" s="308" t="str">
        <f t="shared" si="2081"/>
        <v/>
      </c>
      <c r="C3037" s="310" t="str">
        <f t="shared" ref="C3037:J3037" si="2183">IF(C2037="","",C2037)</f>
        <v/>
      </c>
      <c r="D3037" s="310" t="str">
        <f t="shared" si="2183"/>
        <v/>
      </c>
      <c r="E3037" s="309" t="str">
        <f t="shared" si="2083"/>
        <v/>
      </c>
      <c r="F3037" s="310" t="str">
        <f t="shared" si="2183"/>
        <v/>
      </c>
      <c r="G3037" s="310" t="str">
        <f t="shared" si="2183"/>
        <v/>
      </c>
      <c r="H3037" s="310" t="str">
        <f t="shared" si="2183"/>
        <v/>
      </c>
      <c r="I3037" s="310" t="str">
        <f t="shared" si="2183"/>
        <v/>
      </c>
      <c r="J3037" s="310" t="str">
        <f t="shared" si="2183"/>
        <v/>
      </c>
      <c r="K3037" s="317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3" t="str">
        <f t="shared" si="2185"/>
        <v/>
      </c>
      <c r="R3037" s="118"/>
    </row>
    <row r="3038" spans="1:18">
      <c r="A3038" s="276">
        <v>3035</v>
      </c>
      <c r="B3038" s="308" t="str">
        <f t="shared" si="2081"/>
        <v/>
      </c>
      <c r="C3038" s="310" t="str">
        <f t="shared" ref="C3038:J3038" si="2186">IF(C2038="","",C2038)</f>
        <v/>
      </c>
      <c r="D3038" s="310" t="str">
        <f t="shared" si="2186"/>
        <v/>
      </c>
      <c r="E3038" s="309" t="str">
        <f t="shared" si="2083"/>
        <v/>
      </c>
      <c r="F3038" s="310" t="str">
        <f t="shared" si="2186"/>
        <v/>
      </c>
      <c r="G3038" s="310" t="str">
        <f t="shared" si="2186"/>
        <v/>
      </c>
      <c r="H3038" s="310" t="str">
        <f t="shared" si="2186"/>
        <v/>
      </c>
      <c r="I3038" s="310" t="str">
        <f t="shared" si="2186"/>
        <v/>
      </c>
      <c r="J3038" s="310" t="str">
        <f t="shared" si="2186"/>
        <v/>
      </c>
      <c r="K3038" s="317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3" t="str">
        <f t="shared" si="2188"/>
        <v/>
      </c>
      <c r="R3038" s="118"/>
    </row>
    <row r="3039" spans="1:18">
      <c r="A3039" s="276">
        <v>3036</v>
      </c>
      <c r="B3039" s="308" t="str">
        <f t="shared" si="2081"/>
        <v/>
      </c>
      <c r="C3039" s="310" t="str">
        <f t="shared" ref="C3039:J3039" si="2189">IF(C2039="","",C2039)</f>
        <v/>
      </c>
      <c r="D3039" s="310" t="str">
        <f t="shared" si="2189"/>
        <v/>
      </c>
      <c r="E3039" s="309" t="str">
        <f t="shared" si="2083"/>
        <v/>
      </c>
      <c r="F3039" s="310" t="str">
        <f t="shared" si="2189"/>
        <v/>
      </c>
      <c r="G3039" s="310" t="str">
        <f t="shared" si="2189"/>
        <v/>
      </c>
      <c r="H3039" s="310" t="str">
        <f t="shared" si="2189"/>
        <v/>
      </c>
      <c r="I3039" s="310" t="str">
        <f t="shared" si="2189"/>
        <v/>
      </c>
      <c r="J3039" s="310" t="str">
        <f t="shared" si="2189"/>
        <v/>
      </c>
      <c r="K3039" s="317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3" t="str">
        <f t="shared" si="2191"/>
        <v/>
      </c>
      <c r="R3039" s="118"/>
    </row>
    <row r="3040" spans="1:18">
      <c r="A3040" s="276">
        <v>3037</v>
      </c>
      <c r="B3040" s="308" t="str">
        <f t="shared" si="2081"/>
        <v/>
      </c>
      <c r="C3040" s="310" t="str">
        <f t="shared" ref="C3040:J3040" si="2192">IF(C2040="","",C2040)</f>
        <v/>
      </c>
      <c r="D3040" s="310" t="str">
        <f t="shared" si="2192"/>
        <v/>
      </c>
      <c r="E3040" s="309" t="str">
        <f t="shared" si="2083"/>
        <v/>
      </c>
      <c r="F3040" s="310" t="str">
        <f t="shared" si="2192"/>
        <v/>
      </c>
      <c r="G3040" s="310" t="str">
        <f t="shared" si="2192"/>
        <v/>
      </c>
      <c r="H3040" s="310" t="str">
        <f t="shared" si="2192"/>
        <v/>
      </c>
      <c r="I3040" s="310" t="str">
        <f t="shared" si="2192"/>
        <v/>
      </c>
      <c r="J3040" s="310" t="str">
        <f t="shared" si="2192"/>
        <v/>
      </c>
      <c r="K3040" s="317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3" t="str">
        <f t="shared" si="2194"/>
        <v/>
      </c>
      <c r="R3040" s="118"/>
    </row>
    <row r="3041" spans="1:18">
      <c r="A3041" s="276">
        <v>3038</v>
      </c>
      <c r="B3041" s="308" t="str">
        <f t="shared" si="2081"/>
        <v/>
      </c>
      <c r="C3041" s="310" t="str">
        <f t="shared" ref="C3041:J3041" si="2195">IF(C2041="","",C2041)</f>
        <v/>
      </c>
      <c r="D3041" s="310" t="str">
        <f t="shared" si="2195"/>
        <v/>
      </c>
      <c r="E3041" s="309" t="str">
        <f t="shared" si="2083"/>
        <v/>
      </c>
      <c r="F3041" s="310" t="str">
        <f t="shared" si="2195"/>
        <v/>
      </c>
      <c r="G3041" s="310" t="str">
        <f t="shared" si="2195"/>
        <v/>
      </c>
      <c r="H3041" s="310" t="str">
        <f t="shared" si="2195"/>
        <v/>
      </c>
      <c r="I3041" s="310" t="str">
        <f t="shared" si="2195"/>
        <v/>
      </c>
      <c r="J3041" s="310" t="str">
        <f t="shared" si="2195"/>
        <v/>
      </c>
      <c r="K3041" s="317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3" t="str">
        <f t="shared" si="2197"/>
        <v/>
      </c>
      <c r="R3041" s="118"/>
    </row>
    <row r="3042" spans="1:18">
      <c r="A3042" s="276">
        <v>3039</v>
      </c>
      <c r="B3042" s="308" t="str">
        <f t="shared" si="2081"/>
        <v/>
      </c>
      <c r="C3042" s="310" t="str">
        <f t="shared" ref="C3042:J3042" si="2198">IF(C2042="","",C2042)</f>
        <v/>
      </c>
      <c r="D3042" s="310" t="str">
        <f t="shared" si="2198"/>
        <v/>
      </c>
      <c r="E3042" s="309" t="str">
        <f t="shared" si="2083"/>
        <v/>
      </c>
      <c r="F3042" s="310" t="str">
        <f t="shared" si="2198"/>
        <v/>
      </c>
      <c r="G3042" s="310" t="str">
        <f t="shared" si="2198"/>
        <v/>
      </c>
      <c r="H3042" s="310" t="str">
        <f t="shared" si="2198"/>
        <v/>
      </c>
      <c r="I3042" s="310" t="str">
        <f t="shared" si="2198"/>
        <v/>
      </c>
      <c r="J3042" s="310" t="str">
        <f t="shared" si="2198"/>
        <v/>
      </c>
      <c r="K3042" s="317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3" t="str">
        <f t="shared" si="2200"/>
        <v/>
      </c>
      <c r="R3042" s="118"/>
    </row>
    <row r="3043" spans="1:18">
      <c r="A3043" s="276">
        <v>3040</v>
      </c>
      <c r="B3043" s="308" t="str">
        <f t="shared" si="2081"/>
        <v/>
      </c>
      <c r="C3043" s="310" t="str">
        <f t="shared" ref="C3043:J3043" si="2201">IF(C2043="","",C2043)</f>
        <v/>
      </c>
      <c r="D3043" s="310" t="str">
        <f t="shared" si="2201"/>
        <v/>
      </c>
      <c r="E3043" s="309" t="str">
        <f t="shared" si="2083"/>
        <v/>
      </c>
      <c r="F3043" s="310" t="str">
        <f t="shared" si="2201"/>
        <v/>
      </c>
      <c r="G3043" s="310" t="str">
        <f t="shared" si="2201"/>
        <v/>
      </c>
      <c r="H3043" s="310" t="str">
        <f t="shared" si="2201"/>
        <v/>
      </c>
      <c r="I3043" s="310" t="str">
        <f t="shared" si="2201"/>
        <v/>
      </c>
      <c r="J3043" s="310" t="str">
        <f t="shared" si="2201"/>
        <v/>
      </c>
      <c r="K3043" s="317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3" t="str">
        <f t="shared" si="2204"/>
        <v/>
      </c>
      <c r="R3043" s="118"/>
    </row>
    <row r="3044" spans="1:18">
      <c r="A3044" s="276">
        <v>3041</v>
      </c>
      <c r="B3044" s="308" t="str">
        <f t="shared" si="2081"/>
        <v/>
      </c>
      <c r="C3044" s="310" t="str">
        <f t="shared" ref="C3044:J3044" si="2205">IF(C2044="","",C2044)</f>
        <v/>
      </c>
      <c r="D3044" s="310" t="str">
        <f t="shared" si="2205"/>
        <v/>
      </c>
      <c r="E3044" s="309" t="str">
        <f t="shared" si="2083"/>
        <v/>
      </c>
      <c r="F3044" s="310" t="str">
        <f t="shared" si="2205"/>
        <v/>
      </c>
      <c r="G3044" s="310" t="str">
        <f t="shared" si="2205"/>
        <v/>
      </c>
      <c r="H3044" s="310" t="str">
        <f t="shared" si="2205"/>
        <v/>
      </c>
      <c r="I3044" s="310" t="str">
        <f t="shared" si="2205"/>
        <v/>
      </c>
      <c r="J3044" s="310" t="str">
        <f t="shared" si="2205"/>
        <v/>
      </c>
      <c r="K3044" s="317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3" t="str">
        <f t="shared" si="2207"/>
        <v/>
      </c>
      <c r="R3044" s="118"/>
    </row>
    <row r="3045" spans="1:18">
      <c r="A3045" s="276">
        <v>3042</v>
      </c>
      <c r="B3045" s="308" t="str">
        <f t="shared" si="2081"/>
        <v/>
      </c>
      <c r="C3045" s="310" t="str">
        <f t="shared" ref="C3045:J3045" si="2208">IF(C2045="","",C2045)</f>
        <v/>
      </c>
      <c r="D3045" s="310" t="str">
        <f t="shared" si="2208"/>
        <v/>
      </c>
      <c r="E3045" s="309" t="str">
        <f t="shared" si="2083"/>
        <v/>
      </c>
      <c r="F3045" s="310" t="str">
        <f t="shared" si="2208"/>
        <v/>
      </c>
      <c r="G3045" s="310" t="str">
        <f t="shared" si="2208"/>
        <v/>
      </c>
      <c r="H3045" s="310" t="str">
        <f t="shared" si="2208"/>
        <v/>
      </c>
      <c r="I3045" s="310" t="str">
        <f t="shared" si="2208"/>
        <v/>
      </c>
      <c r="J3045" s="310" t="str">
        <f t="shared" si="2208"/>
        <v/>
      </c>
      <c r="K3045" s="317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3" t="str">
        <f t="shared" si="2210"/>
        <v/>
      </c>
      <c r="R3045" s="118"/>
    </row>
    <row r="3046" spans="1:18">
      <c r="A3046" s="276">
        <v>3043</v>
      </c>
      <c r="B3046" s="308" t="str">
        <f t="shared" si="2081"/>
        <v/>
      </c>
      <c r="C3046" s="310" t="str">
        <f t="shared" ref="C3046:J3046" si="2211">IF(C2046="","",C2046)</f>
        <v/>
      </c>
      <c r="D3046" s="310" t="str">
        <f t="shared" si="2211"/>
        <v/>
      </c>
      <c r="E3046" s="309" t="str">
        <f t="shared" si="2083"/>
        <v/>
      </c>
      <c r="F3046" s="310" t="str">
        <f t="shared" si="2211"/>
        <v/>
      </c>
      <c r="G3046" s="310" t="str">
        <f t="shared" si="2211"/>
        <v/>
      </c>
      <c r="H3046" s="310" t="str">
        <f t="shared" si="2211"/>
        <v/>
      </c>
      <c r="I3046" s="310" t="str">
        <f t="shared" si="2211"/>
        <v/>
      </c>
      <c r="J3046" s="310" t="str">
        <f t="shared" si="2211"/>
        <v/>
      </c>
      <c r="K3046" s="317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3" t="str">
        <f t="shared" si="2213"/>
        <v/>
      </c>
      <c r="R3046" s="118"/>
    </row>
    <row r="3047" spans="1:18">
      <c r="A3047" s="276">
        <v>3044</v>
      </c>
      <c r="B3047" s="308" t="str">
        <f t="shared" si="2081"/>
        <v/>
      </c>
      <c r="C3047" s="310" t="str">
        <f t="shared" ref="C3047:J3047" si="2214">IF(C2047="","",C2047)</f>
        <v/>
      </c>
      <c r="D3047" s="310" t="str">
        <f t="shared" si="2214"/>
        <v/>
      </c>
      <c r="E3047" s="309" t="str">
        <f t="shared" si="2083"/>
        <v/>
      </c>
      <c r="F3047" s="310" t="str">
        <f t="shared" si="2214"/>
        <v/>
      </c>
      <c r="G3047" s="310" t="str">
        <f t="shared" si="2214"/>
        <v/>
      </c>
      <c r="H3047" s="310" t="str">
        <f t="shared" si="2214"/>
        <v/>
      </c>
      <c r="I3047" s="310" t="str">
        <f t="shared" si="2214"/>
        <v/>
      </c>
      <c r="J3047" s="310" t="str">
        <f t="shared" si="2214"/>
        <v/>
      </c>
      <c r="K3047" s="317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3" t="str">
        <f t="shared" si="2216"/>
        <v/>
      </c>
      <c r="R3047" s="118"/>
    </row>
    <row r="3048" spans="1:18">
      <c r="A3048" s="276">
        <v>3045</v>
      </c>
      <c r="B3048" s="308" t="str">
        <f t="shared" si="2081"/>
        <v/>
      </c>
      <c r="C3048" s="310" t="str">
        <f t="shared" ref="C3048:J3048" si="2217">IF(C2048="","",C2048)</f>
        <v/>
      </c>
      <c r="D3048" s="310" t="str">
        <f t="shared" si="2217"/>
        <v/>
      </c>
      <c r="E3048" s="309" t="str">
        <f t="shared" si="2083"/>
        <v/>
      </c>
      <c r="F3048" s="310" t="str">
        <f t="shared" si="2217"/>
        <v/>
      </c>
      <c r="G3048" s="310" t="str">
        <f t="shared" si="2217"/>
        <v/>
      </c>
      <c r="H3048" s="310" t="str">
        <f t="shared" si="2217"/>
        <v/>
      </c>
      <c r="I3048" s="310" t="str">
        <f t="shared" si="2217"/>
        <v/>
      </c>
      <c r="J3048" s="310" t="str">
        <f t="shared" si="2217"/>
        <v/>
      </c>
      <c r="K3048" s="317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3" t="str">
        <f t="shared" si="2219"/>
        <v/>
      </c>
      <c r="R3048" s="118"/>
    </row>
    <row r="3049" spans="1:18">
      <c r="A3049" s="276">
        <v>3046</v>
      </c>
      <c r="B3049" s="308" t="str">
        <f t="shared" si="2081"/>
        <v/>
      </c>
      <c r="C3049" s="310" t="str">
        <f t="shared" ref="C3049:J3049" si="2220">IF(C2049="","",C2049)</f>
        <v/>
      </c>
      <c r="D3049" s="310" t="str">
        <f t="shared" si="2220"/>
        <v/>
      </c>
      <c r="E3049" s="309" t="str">
        <f t="shared" si="2083"/>
        <v/>
      </c>
      <c r="F3049" s="310" t="str">
        <f t="shared" si="2220"/>
        <v/>
      </c>
      <c r="G3049" s="310" t="str">
        <f t="shared" si="2220"/>
        <v/>
      </c>
      <c r="H3049" s="310" t="str">
        <f t="shared" si="2220"/>
        <v/>
      </c>
      <c r="I3049" s="310" t="str">
        <f t="shared" si="2220"/>
        <v/>
      </c>
      <c r="J3049" s="310" t="str">
        <f t="shared" si="2220"/>
        <v/>
      </c>
      <c r="K3049" s="317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3" t="str">
        <f t="shared" si="2222"/>
        <v/>
      </c>
      <c r="R3049" s="118"/>
    </row>
    <row r="3050" spans="1:18">
      <c r="A3050" s="276">
        <v>3047</v>
      </c>
      <c r="B3050" s="308" t="str">
        <f t="shared" si="2081"/>
        <v/>
      </c>
      <c r="C3050" s="310" t="str">
        <f t="shared" ref="C3050:J3050" si="2223">IF(C2050="","",C2050)</f>
        <v/>
      </c>
      <c r="D3050" s="310" t="str">
        <f t="shared" si="2223"/>
        <v/>
      </c>
      <c r="E3050" s="309" t="str">
        <f t="shared" si="2083"/>
        <v/>
      </c>
      <c r="F3050" s="310" t="str">
        <f t="shared" si="2223"/>
        <v/>
      </c>
      <c r="G3050" s="310" t="str">
        <f t="shared" si="2223"/>
        <v/>
      </c>
      <c r="H3050" s="310" t="str">
        <f t="shared" si="2223"/>
        <v/>
      </c>
      <c r="I3050" s="310" t="str">
        <f t="shared" si="2223"/>
        <v/>
      </c>
      <c r="J3050" s="310" t="str">
        <f t="shared" si="2223"/>
        <v/>
      </c>
      <c r="K3050" s="317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3" t="str">
        <f t="shared" si="2225"/>
        <v/>
      </c>
      <c r="R3050" s="118"/>
    </row>
    <row r="3051" spans="1:18">
      <c r="A3051" s="276">
        <v>3048</v>
      </c>
      <c r="B3051" s="308" t="str">
        <f t="shared" si="2081"/>
        <v/>
      </c>
      <c r="C3051" s="310" t="str">
        <f t="shared" ref="C3051:J3051" si="2226">IF(C2051="","",C2051)</f>
        <v/>
      </c>
      <c r="D3051" s="310" t="str">
        <f t="shared" si="2226"/>
        <v/>
      </c>
      <c r="E3051" s="309" t="str">
        <f t="shared" si="2083"/>
        <v/>
      </c>
      <c r="F3051" s="310" t="str">
        <f t="shared" si="2226"/>
        <v/>
      </c>
      <c r="G3051" s="310" t="str">
        <f t="shared" si="2226"/>
        <v/>
      </c>
      <c r="H3051" s="310" t="str">
        <f t="shared" si="2226"/>
        <v/>
      </c>
      <c r="I3051" s="310" t="str">
        <f t="shared" si="2226"/>
        <v/>
      </c>
      <c r="J3051" s="310" t="str">
        <f t="shared" si="2226"/>
        <v/>
      </c>
      <c r="K3051" s="317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3" t="str">
        <f t="shared" si="2228"/>
        <v/>
      </c>
      <c r="R3051" s="118"/>
    </row>
    <row r="3052" spans="1:18">
      <c r="A3052" s="276">
        <v>3049</v>
      </c>
      <c r="B3052" s="308" t="str">
        <f t="shared" si="2081"/>
        <v/>
      </c>
      <c r="C3052" s="310" t="str">
        <f t="shared" ref="C3052:J3052" si="2229">IF(C2052="","",C2052)</f>
        <v/>
      </c>
      <c r="D3052" s="310" t="str">
        <f t="shared" si="2229"/>
        <v/>
      </c>
      <c r="E3052" s="309" t="str">
        <f t="shared" ref="E3052:E3115" si="2230">IF(E2052="","",E2052+200)</f>
        <v/>
      </c>
      <c r="F3052" s="310" t="str">
        <f t="shared" si="2229"/>
        <v/>
      </c>
      <c r="G3052" s="310" t="str">
        <f t="shared" si="2229"/>
        <v/>
      </c>
      <c r="H3052" s="310" t="str">
        <f t="shared" si="2229"/>
        <v/>
      </c>
      <c r="I3052" s="310" t="str">
        <f t="shared" si="2229"/>
        <v/>
      </c>
      <c r="J3052" s="310" t="str">
        <f t="shared" si="2229"/>
        <v/>
      </c>
      <c r="K3052" s="317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3" t="str">
        <f t="shared" si="2232"/>
        <v/>
      </c>
      <c r="R3052" s="118"/>
    </row>
    <row r="3053" ht="14.25" spans="1:18">
      <c r="A3053" s="276">
        <v>3050</v>
      </c>
      <c r="B3053" s="340" t="str">
        <f t="shared" si="2081"/>
        <v/>
      </c>
      <c r="C3053" s="196" t="str">
        <f t="shared" ref="C3053:J3053" si="2233">IF(C2053="","",C2053)</f>
        <v/>
      </c>
      <c r="D3053" s="196" t="str">
        <f t="shared" si="2233"/>
        <v/>
      </c>
      <c r="E3053" s="341" t="str">
        <f t="shared" si="2230"/>
        <v/>
      </c>
      <c r="F3053" s="196" t="str">
        <f t="shared" si="2233"/>
        <v/>
      </c>
      <c r="G3053" s="196" t="str">
        <f t="shared" si="2233"/>
        <v/>
      </c>
      <c r="H3053" s="196" t="str">
        <f t="shared" si="2233"/>
        <v/>
      </c>
      <c r="I3053" s="196" t="str">
        <f t="shared" si="2233"/>
        <v/>
      </c>
      <c r="J3053" s="196" t="str">
        <f t="shared" si="2233"/>
        <v/>
      </c>
      <c r="K3053" s="342" t="str">
        <f t="shared" si="2202"/>
        <v/>
      </c>
      <c r="L3053" s="343" t="str">
        <f t="shared" ref="L3053:P3053" si="2234">IF(L2053="","",L2053+1000)</f>
        <v/>
      </c>
      <c r="M3053" s="343" t="str">
        <f t="shared" ref="M3053:Q3053" si="2235">IF(M2053="","",M2053)</f>
        <v/>
      </c>
      <c r="N3053" s="343" t="str">
        <f t="shared" si="2234"/>
        <v/>
      </c>
      <c r="O3053" s="343" t="str">
        <f t="shared" si="2235"/>
        <v/>
      </c>
      <c r="P3053" s="343" t="str">
        <f t="shared" si="2234"/>
        <v/>
      </c>
      <c r="Q3053" s="344" t="str">
        <f t="shared" si="2235"/>
        <v/>
      </c>
      <c r="R3053" s="343"/>
    </row>
    <row r="3054" spans="1:18">
      <c r="A3054" s="276">
        <v>3051</v>
      </c>
      <c r="B3054" s="306" t="str">
        <f t="shared" si="2081"/>
        <v>3052,3053,3054,</v>
      </c>
      <c r="C3054" s="275" t="str">
        <f t="shared" ref="C3054:J3054" si="2236">IF(C2054="","",C2054)</f>
        <v>三选</v>
      </c>
      <c r="D3054" s="275">
        <f t="shared" si="2236"/>
        <v>5</v>
      </c>
      <c r="E3054" s="307" t="str">
        <f t="shared" si="2230"/>
        <v/>
      </c>
      <c r="F3054" s="275" t="str">
        <f t="shared" si="2236"/>
        <v>风和日丽，旌旗招展。大军启程不久，前方探子来报，有一仙人拦路，愿助你一臂之力……</v>
      </c>
      <c r="G3054" s="275">
        <f t="shared" si="2236"/>
        <v>5</v>
      </c>
      <c r="H3054" s="275" t="str">
        <f t="shared" si="2236"/>
        <v/>
      </c>
      <c r="I3054" s="275" t="str">
        <f t="shared" si="2236"/>
        <v/>
      </c>
      <c r="J3054" s="275" t="str">
        <f t="shared" si="2236"/>
        <v/>
      </c>
      <c r="K3054" s="324" t="str">
        <f t="shared" si="2202"/>
        <v>3052,3053,3054,</v>
      </c>
      <c r="L3054" s="325">
        <f t="shared" ref="L3054:P3054" si="2237">IF(L2054="","",L2054+1000)</f>
        <v>3052</v>
      </c>
      <c r="M3054" s="325" t="str">
        <f t="shared" ref="M3054:Q3054" si="2238">IF(M2054="","",M2054)</f>
        <v>,</v>
      </c>
      <c r="N3054" s="325">
        <f t="shared" si="2237"/>
        <v>3053</v>
      </c>
      <c r="O3054" s="269" t="str">
        <f t="shared" si="2238"/>
        <v>,</v>
      </c>
      <c r="P3054" s="325">
        <f t="shared" si="2237"/>
        <v>3054</v>
      </c>
      <c r="Q3054" s="333" t="str">
        <f t="shared" si="2238"/>
        <v>,</v>
      </c>
      <c r="R3054" s="177" t="s">
        <v>2900</v>
      </c>
    </row>
    <row r="3055" spans="1:18">
      <c r="A3055" s="276">
        <v>3052</v>
      </c>
      <c r="B3055" s="308" t="str">
        <f t="shared" si="2081"/>
        <v>3055,</v>
      </c>
      <c r="C3055" s="310" t="str">
        <f t="shared" ref="C3055:J3055" si="2239">IF(C2055="","",C2055)</f>
        <v>酸枣</v>
      </c>
      <c r="D3055" s="310">
        <f t="shared" si="2239"/>
        <v>1</v>
      </c>
      <c r="E3055" s="309">
        <f t="shared" si="2230"/>
        <v>606</v>
      </c>
      <c r="F3055" s="310" t="str">
        <f t="shared" si="2239"/>
        <v>大军行进数日，探子来报，前方城池已被贼军所占……你前往探视，见贼军早已严阵以待……</v>
      </c>
      <c r="G3055" s="310">
        <f t="shared" si="2239"/>
        <v>9</v>
      </c>
      <c r="H3055" s="310">
        <f t="shared" si="2239"/>
        <v>1</v>
      </c>
      <c r="I3055" s="310">
        <f t="shared" si="2239"/>
        <v>1</v>
      </c>
      <c r="J3055" s="310" t="str">
        <f t="shared" si="2239"/>
        <v>徐荣</v>
      </c>
      <c r="K3055" s="317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3" t="str">
        <f t="shared" si="2241"/>
        <v/>
      </c>
      <c r="R3055" s="118"/>
    </row>
    <row r="3056" spans="1:18">
      <c r="A3056" s="276">
        <v>3053</v>
      </c>
      <c r="B3056" s="308" t="str">
        <f t="shared" si="2081"/>
        <v>3056,</v>
      </c>
      <c r="C3056" s="310" t="str">
        <f t="shared" ref="C3056:J3056" si="2242">IF(C2056="","",C2056)</f>
        <v>鲁阳</v>
      </c>
      <c r="D3056" s="310">
        <f t="shared" si="2242"/>
        <v>1</v>
      </c>
      <c r="E3056" s="309">
        <f t="shared" si="2230"/>
        <v>606</v>
      </c>
      <c r="F3056" s="310" t="str">
        <f t="shared" si="2242"/>
        <v>大军行至一城池之下，贼军守将向你叫嚣：此城粮草充足，城墙坚固，愿阁下知难而退，莫要枉送性命……</v>
      </c>
      <c r="G3056" s="310">
        <f t="shared" si="2242"/>
        <v>10</v>
      </c>
      <c r="H3056" s="310">
        <f t="shared" si="2242"/>
        <v>2</v>
      </c>
      <c r="I3056" s="310">
        <f t="shared" si="2242"/>
        <v>1</v>
      </c>
      <c r="J3056" s="310" t="str">
        <f t="shared" si="2242"/>
        <v>吕布</v>
      </c>
      <c r="K3056" s="317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3" t="str">
        <f t="shared" si="2244"/>
        <v/>
      </c>
      <c r="R3056" s="118"/>
    </row>
    <row r="3057" spans="1:18">
      <c r="A3057" s="276">
        <v>3054</v>
      </c>
      <c r="B3057" s="308" t="str">
        <f t="shared" si="2081"/>
        <v>3057,</v>
      </c>
      <c r="C3057" s="310" t="str">
        <f t="shared" ref="C3057:J3057" si="2245">IF(C2057="","",C2057)</f>
        <v>颍川</v>
      </c>
      <c r="D3057" s="310">
        <f t="shared" si="2245"/>
        <v>1</v>
      </c>
      <c r="E3057" s="309">
        <f t="shared" si="2230"/>
        <v>606</v>
      </c>
      <c r="F3057" s="310" t="str">
        <f t="shared" si="2245"/>
        <v>大军行至一城池之下，贼军守将向你叫嚣：尔等插标卖首之辈，见本将在此，还敢来送死？</v>
      </c>
      <c r="G3057" s="310">
        <f t="shared" si="2245"/>
        <v>11</v>
      </c>
      <c r="H3057" s="310">
        <f t="shared" si="2245"/>
        <v>3</v>
      </c>
      <c r="I3057" s="310">
        <f t="shared" si="2245"/>
        <v>1</v>
      </c>
      <c r="J3057" s="310" t="str">
        <f t="shared" si="2245"/>
        <v>华雄</v>
      </c>
      <c r="K3057" s="317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3" t="str">
        <f t="shared" si="2247"/>
        <v/>
      </c>
      <c r="R3057" s="118"/>
    </row>
    <row r="3058" spans="1:18">
      <c r="A3058" s="276">
        <v>3055</v>
      </c>
      <c r="B3058" s="308" t="str">
        <f t="shared" si="2081"/>
        <v>3058,3061,</v>
      </c>
      <c r="C3058" s="310" t="str">
        <f t="shared" ref="C3058:J3058" si="2248">IF(C2058="","",C2058)</f>
        <v>答题</v>
      </c>
      <c r="D3058" s="310">
        <f t="shared" si="2248"/>
        <v>3</v>
      </c>
      <c r="E3058" s="309" t="str">
        <f t="shared" si="2230"/>
        <v/>
      </c>
      <c r="F3058" s="310" t="str">
        <f t="shared" si="2248"/>
        <v>夜半时分，你正于军营之中阅读兵书，忽账外出现一鹤发老翁，笑你只读死书，不晓得天下之事，而后向你提出一问……</v>
      </c>
      <c r="G3058" s="310">
        <f t="shared" si="2248"/>
        <v>3</v>
      </c>
      <c r="H3058" s="310" t="str">
        <f t="shared" si="2248"/>
        <v/>
      </c>
      <c r="I3058" s="310" t="str">
        <f t="shared" si="2248"/>
        <v/>
      </c>
      <c r="J3058" s="310" t="str">
        <f t="shared" si="2248"/>
        <v/>
      </c>
      <c r="K3058" s="317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3" t="str">
        <f t="shared" si="2250"/>
        <v/>
      </c>
      <c r="R3058" s="118"/>
    </row>
    <row r="3059" spans="1:18">
      <c r="A3059" s="276">
        <v>3056</v>
      </c>
      <c r="B3059" s="308" t="str">
        <f t="shared" si="2081"/>
        <v>3059,</v>
      </c>
      <c r="C3059" s="310" t="str">
        <f t="shared" ref="C3059:J3059" si="2251">IF(C2059="","",C2059)</f>
        <v>购买</v>
      </c>
      <c r="D3059" s="310">
        <f t="shared" si="2251"/>
        <v>6</v>
      </c>
      <c r="E3059" s="309" t="str">
        <f t="shared" si="2230"/>
        <v/>
      </c>
      <c r="F3059" s="310" t="str">
        <f t="shared" si="2251"/>
        <v>你素闻前方有一商贾之地，可招募将士或购置器械，你查看所剩钱财，犹豫是否前往……</v>
      </c>
      <c r="G3059" s="310">
        <f t="shared" si="2251"/>
        <v>6</v>
      </c>
      <c r="H3059" s="310" t="str">
        <f t="shared" si="2251"/>
        <v/>
      </c>
      <c r="I3059" s="310" t="str">
        <f t="shared" si="2251"/>
        <v/>
      </c>
      <c r="J3059" s="310" t="str">
        <f t="shared" si="2251"/>
        <v/>
      </c>
      <c r="K3059" s="317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3" t="str">
        <f t="shared" si="2253"/>
        <v/>
      </c>
      <c r="R3059" s="118"/>
    </row>
    <row r="3060" spans="1:18">
      <c r="A3060" s="276">
        <v>3057</v>
      </c>
      <c r="B3060" s="308" t="str">
        <f t="shared" si="2081"/>
        <v>3060,3062,</v>
      </c>
      <c r="C3060" s="310" t="str">
        <f t="shared" ref="C3060:J3060" si="2254">IF(C2060="","",C2060)</f>
        <v>矿山</v>
      </c>
      <c r="D3060" s="310">
        <f t="shared" si="2254"/>
        <v>1</v>
      </c>
      <c r="E3060" s="309">
        <f t="shared" si="2230"/>
        <v>716</v>
      </c>
      <c r="F3060" s="310" t="str">
        <f t="shared" si="2254"/>
        <v>探子来报，前方有一座废弃矿山，是否前往探视？</v>
      </c>
      <c r="G3060" s="310">
        <f t="shared" si="2254"/>
        <v>16</v>
      </c>
      <c r="H3060" s="310">
        <f t="shared" si="2254"/>
        <v>4</v>
      </c>
      <c r="I3060" s="310">
        <f t="shared" si="2254"/>
        <v>1</v>
      </c>
      <c r="J3060" s="310" t="str">
        <f t="shared" si="2254"/>
        <v>金</v>
      </c>
      <c r="K3060" s="317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3" t="str">
        <f t="shared" si="2256"/>
        <v/>
      </c>
      <c r="R3060" s="118"/>
    </row>
    <row r="3061" spans="1:18">
      <c r="A3061" s="276">
        <v>3058</v>
      </c>
      <c r="B3061" s="308" t="str">
        <f t="shared" si="2081"/>
        <v>3063,</v>
      </c>
      <c r="C3061" s="310" t="str">
        <f t="shared" ref="C3061:J3061" si="2257">IF(C2061="","",C2061)</f>
        <v>邺城</v>
      </c>
      <c r="D3061" s="310">
        <f t="shared" si="2257"/>
        <v>1</v>
      </c>
      <c r="E3061" s="309">
        <f t="shared" si="2230"/>
        <v>607</v>
      </c>
      <c r="F3061" s="310" t="str">
        <f t="shared" si="2257"/>
        <v>大军行进数日，探子来报，前方城池已被贼军所占……你前往探视，见贼军早已严阵以待……</v>
      </c>
      <c r="G3061" s="310">
        <f t="shared" si="2257"/>
        <v>12</v>
      </c>
      <c r="H3061" s="310">
        <f t="shared" si="2257"/>
        <v>4</v>
      </c>
      <c r="I3061" s="310">
        <f t="shared" si="2257"/>
        <v>1</v>
      </c>
      <c r="J3061" s="310" t="str">
        <f t="shared" si="2257"/>
        <v>徐荣</v>
      </c>
      <c r="K3061" s="317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3" t="str">
        <f t="shared" si="2259"/>
        <v/>
      </c>
      <c r="R3061" s="118"/>
    </row>
    <row r="3062" spans="1:18">
      <c r="A3062" s="276">
        <v>3059</v>
      </c>
      <c r="B3062" s="308" t="str">
        <f t="shared" ref="B3062:B3125" si="2260">IF(K3062="","",K3062)</f>
        <v>3064,</v>
      </c>
      <c r="C3062" s="310" t="str">
        <f t="shared" ref="C3062:J3062" si="2261">IF(C2062="","",C2062)</f>
        <v>汴水</v>
      </c>
      <c r="D3062" s="310">
        <f t="shared" si="2261"/>
        <v>1</v>
      </c>
      <c r="E3062" s="309">
        <f t="shared" si="2230"/>
        <v>607</v>
      </c>
      <c r="F3062" s="310" t="str">
        <f t="shared" si="2261"/>
        <v>大军行至一城池之下，贼军守将向你叫嚣：此城粮草充足，城墙坚固，愿阁下知难而退，莫要枉送性命……</v>
      </c>
      <c r="G3062" s="310">
        <f t="shared" si="2261"/>
        <v>13</v>
      </c>
      <c r="H3062" s="310">
        <f t="shared" si="2261"/>
        <v>5</v>
      </c>
      <c r="I3062" s="310">
        <f t="shared" si="2261"/>
        <v>1</v>
      </c>
      <c r="J3062" s="310" t="str">
        <f t="shared" si="2261"/>
        <v>吕布</v>
      </c>
      <c r="K3062" s="317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3" t="str">
        <f t="shared" si="2263"/>
        <v/>
      </c>
      <c r="R3062" s="118"/>
    </row>
    <row r="3063" spans="1:18">
      <c r="A3063" s="276">
        <v>3060</v>
      </c>
      <c r="B3063" s="308" t="str">
        <f t="shared" si="2260"/>
        <v>3065,</v>
      </c>
      <c r="C3063" s="310" t="str">
        <f t="shared" ref="C3063:J3063" si="2264">IF(C2063="","",C2063)</f>
        <v>孟津</v>
      </c>
      <c r="D3063" s="310">
        <f t="shared" si="2264"/>
        <v>1</v>
      </c>
      <c r="E3063" s="309">
        <f t="shared" si="2230"/>
        <v>607</v>
      </c>
      <c r="F3063" s="310" t="str">
        <f t="shared" si="2264"/>
        <v>大军行至一城池之下，贼军守将向你叫嚣：尔等插标卖首之辈，见本将在此，还敢来送死？</v>
      </c>
      <c r="G3063" s="310">
        <f t="shared" si="2264"/>
        <v>14</v>
      </c>
      <c r="H3063" s="310">
        <f t="shared" si="2264"/>
        <v>6</v>
      </c>
      <c r="I3063" s="310">
        <f t="shared" si="2264"/>
        <v>1</v>
      </c>
      <c r="J3063" s="310" t="str">
        <f t="shared" si="2264"/>
        <v>华雄</v>
      </c>
      <c r="K3063" s="317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3" t="str">
        <f t="shared" si="2266"/>
        <v/>
      </c>
      <c r="R3063" s="118"/>
    </row>
    <row r="3064" spans="1:18">
      <c r="A3064" s="276">
        <v>3061</v>
      </c>
      <c r="B3064" s="308" t="str">
        <f t="shared" si="2260"/>
        <v>3063,</v>
      </c>
      <c r="C3064" s="310" t="str">
        <f t="shared" ref="C3064:J3064" si="2267">IF(C2064="","",C2064)</f>
        <v>武关</v>
      </c>
      <c r="D3064" s="310">
        <f t="shared" si="2267"/>
        <v>9</v>
      </c>
      <c r="E3064" s="309">
        <f t="shared" si="2230"/>
        <v>712</v>
      </c>
      <c r="F3064" s="310" t="str">
        <f t="shared" si="2267"/>
        <v>前方乃一狭窄关隘，进可攻退可守，此等要害之地，仅有一壮士驻守于此。你上前观望，此人绝非等闲之辈……</v>
      </c>
      <c r="G3064" s="310">
        <f t="shared" si="2267"/>
        <v>9</v>
      </c>
      <c r="H3064" s="310">
        <f t="shared" si="2267"/>
        <v>7</v>
      </c>
      <c r="I3064" s="310">
        <f t="shared" si="2267"/>
        <v>1</v>
      </c>
      <c r="J3064" s="310" t="str">
        <f t="shared" si="2267"/>
        <v>豪杰</v>
      </c>
      <c r="K3064" s="317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3" t="str">
        <f t="shared" si="2269"/>
        <v/>
      </c>
      <c r="R3064" s="118"/>
    </row>
    <row r="3065" spans="1:18">
      <c r="A3065" s="276">
        <v>3062</v>
      </c>
      <c r="B3065" s="308" t="str">
        <f t="shared" si="2260"/>
        <v>3065,</v>
      </c>
      <c r="C3065" s="310" t="str">
        <f t="shared" ref="C3065:J3065" si="2270">IF(C2065="","",C2065)</f>
        <v>白露山</v>
      </c>
      <c r="D3065" s="310">
        <f t="shared" si="2270"/>
        <v>8</v>
      </c>
      <c r="E3065" s="309">
        <f t="shared" si="2230"/>
        <v>711</v>
      </c>
      <c r="F3065" s="310" t="str">
        <f t="shared" si="2270"/>
        <v>大军行至荒山野岭之中，忽一伙贼人出现，向你喊道：此山是我开，此树是我栽，要想从此过，留下买路财……</v>
      </c>
      <c r="G3065" s="310">
        <f t="shared" si="2270"/>
        <v>10</v>
      </c>
      <c r="H3065" s="310">
        <f t="shared" si="2270"/>
        <v>8</v>
      </c>
      <c r="I3065" s="310">
        <f t="shared" si="2270"/>
        <v>1</v>
      </c>
      <c r="J3065" s="310" t="str">
        <f t="shared" si="2270"/>
        <v>黄巾贼</v>
      </c>
      <c r="K3065" s="317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3" t="str">
        <f t="shared" si="2272"/>
        <v/>
      </c>
      <c r="R3065" s="118"/>
    </row>
    <row r="3066" spans="1:18">
      <c r="A3066" s="276">
        <v>3063</v>
      </c>
      <c r="B3066" s="308" t="str">
        <f t="shared" si="2260"/>
        <v>3066,3069,</v>
      </c>
      <c r="C3066" s="310" t="str">
        <f t="shared" ref="C3066:J3066" si="2273">IF(C2066="","",C2066)</f>
        <v>矿山</v>
      </c>
      <c r="D3066" s="310">
        <f t="shared" si="2273"/>
        <v>1</v>
      </c>
      <c r="E3066" s="309">
        <f t="shared" si="2230"/>
        <v>716</v>
      </c>
      <c r="F3066" s="310" t="str">
        <f t="shared" si="2273"/>
        <v>探子来报，前方有一座废弃矿山，是否前往探视？</v>
      </c>
      <c r="G3066" s="310">
        <f t="shared" si="2273"/>
        <v>16</v>
      </c>
      <c r="H3066" s="310">
        <f t="shared" si="2273"/>
        <v>4</v>
      </c>
      <c r="I3066" s="310">
        <f t="shared" si="2273"/>
        <v>1</v>
      </c>
      <c r="J3066" s="310" t="str">
        <f t="shared" si="2273"/>
        <v>金</v>
      </c>
      <c r="K3066" s="317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3" t="str">
        <f t="shared" si="2275"/>
        <v/>
      </c>
      <c r="R3066" s="118"/>
    </row>
    <row r="3067" spans="1:18">
      <c r="A3067" s="276">
        <v>3064</v>
      </c>
      <c r="B3067" s="308" t="str">
        <f t="shared" si="2260"/>
        <v>3067,</v>
      </c>
      <c r="C3067" s="310" t="str">
        <f t="shared" ref="C3067:J3067" si="2276">IF(C2067="","",C2067)</f>
        <v>空城</v>
      </c>
      <c r="D3067" s="310">
        <f t="shared" si="2276"/>
        <v>7</v>
      </c>
      <c r="E3067" s="309">
        <f t="shared" si="2230"/>
        <v>715</v>
      </c>
      <c r="F3067" s="310" t="str">
        <f t="shared" si="2276"/>
        <v>探子来报，前方乃一座空城，可借道而行……</v>
      </c>
      <c r="G3067" s="310">
        <f t="shared" si="2276"/>
        <v>11</v>
      </c>
      <c r="H3067" s="310">
        <f t="shared" si="2276"/>
        <v>9</v>
      </c>
      <c r="I3067" s="310">
        <f t="shared" si="2276"/>
        <v>1</v>
      </c>
      <c r="J3067" s="310" t="str">
        <f t="shared" si="2276"/>
        <v/>
      </c>
      <c r="K3067" s="317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3" t="str">
        <f t="shared" si="2278"/>
        <v/>
      </c>
      <c r="R3067" s="118"/>
    </row>
    <row r="3068" spans="1:18">
      <c r="A3068" s="276">
        <v>3065</v>
      </c>
      <c r="B3068" s="308" t="str">
        <f t="shared" si="2260"/>
        <v>3068,3070,</v>
      </c>
      <c r="C3068" s="310" t="str">
        <f t="shared" ref="C3068:J3068" si="2279">IF(C2068="","",C2068)</f>
        <v>答题</v>
      </c>
      <c r="D3068" s="310">
        <f t="shared" si="2279"/>
        <v>3</v>
      </c>
      <c r="E3068" s="309" t="str">
        <f t="shared" si="2230"/>
        <v/>
      </c>
      <c r="F3068" s="310" t="str">
        <f t="shared" si="2279"/>
        <v>夜半时分，你正于军营之中阅读兵书，忽账外出现一鹤发老翁，笑你只读死书，不晓得天下之事，而后向你提出一问……</v>
      </c>
      <c r="G3068" s="310">
        <f t="shared" si="2279"/>
        <v>3</v>
      </c>
      <c r="H3068" s="310" t="str">
        <f t="shared" si="2279"/>
        <v/>
      </c>
      <c r="I3068" s="310" t="str">
        <f t="shared" si="2279"/>
        <v/>
      </c>
      <c r="J3068" s="310" t="str">
        <f t="shared" si="2279"/>
        <v/>
      </c>
      <c r="K3068" s="317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3" t="str">
        <f t="shared" si="2281"/>
        <v/>
      </c>
      <c r="R3068" s="118"/>
    </row>
    <row r="3069" spans="1:18">
      <c r="A3069" s="276">
        <v>3066</v>
      </c>
      <c r="B3069" s="308" t="str">
        <f t="shared" si="2260"/>
        <v>3071,</v>
      </c>
      <c r="C3069" s="310" t="str">
        <f t="shared" ref="C3069:J3069" si="2282">IF(C2069="","",C2069)</f>
        <v>泰山</v>
      </c>
      <c r="D3069" s="310">
        <f t="shared" si="2282"/>
        <v>8</v>
      </c>
      <c r="E3069" s="309">
        <f t="shared" si="2230"/>
        <v>711</v>
      </c>
      <c r="F3069" s="310" t="str">
        <f t="shared" si="2282"/>
        <v>大军行至荒山野岭之中，忽一伙贼人出现，向你喊道：此山是我开，此树是我栽，要想从此过，留下买路财……</v>
      </c>
      <c r="G3069" s="310">
        <f t="shared" si="2282"/>
        <v>12</v>
      </c>
      <c r="H3069" s="310">
        <f t="shared" si="2282"/>
        <v>10</v>
      </c>
      <c r="I3069" s="310">
        <f t="shared" si="2282"/>
        <v>1</v>
      </c>
      <c r="J3069" s="310" t="str">
        <f t="shared" si="2282"/>
        <v>黄巾贼</v>
      </c>
      <c r="K3069" s="317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3" t="str">
        <f t="shared" si="2284"/>
        <v/>
      </c>
      <c r="R3069" s="118"/>
    </row>
    <row r="3070" spans="1:18">
      <c r="A3070" s="276">
        <v>3067</v>
      </c>
      <c r="B3070" s="308" t="str">
        <f t="shared" si="2260"/>
        <v>3071,</v>
      </c>
      <c r="C3070" s="310" t="str">
        <f t="shared" ref="C3070:J3070" si="2285">IF(C2070="","",C2070)</f>
        <v>成皋</v>
      </c>
      <c r="D3070" s="310">
        <f t="shared" si="2285"/>
        <v>1</v>
      </c>
      <c r="E3070" s="309">
        <f t="shared" si="2230"/>
        <v>608</v>
      </c>
      <c r="F3070" s="310" t="str">
        <f t="shared" si="2285"/>
        <v>大军行至一城池之下，贼军守将向你叫嚣：尔等插标卖首之辈，见本将在此，还敢来送死？</v>
      </c>
      <c r="G3070" s="310">
        <f t="shared" si="2285"/>
        <v>13</v>
      </c>
      <c r="H3070" s="310">
        <f t="shared" si="2285"/>
        <v>11</v>
      </c>
      <c r="I3070" s="310">
        <f t="shared" si="2285"/>
        <v>1</v>
      </c>
      <c r="J3070" s="310" t="str">
        <f t="shared" si="2285"/>
        <v>董卓</v>
      </c>
      <c r="K3070" s="317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3" t="str">
        <f t="shared" si="2287"/>
        <v/>
      </c>
      <c r="R3070" s="118"/>
    </row>
    <row r="3071" spans="1:18">
      <c r="A3071" s="276">
        <v>3068</v>
      </c>
      <c r="B3071" s="308" t="str">
        <f t="shared" si="2260"/>
        <v>3071,</v>
      </c>
      <c r="C3071" s="310" t="str">
        <f t="shared" ref="C3071:J3071" si="2288">IF(C2071="","",C2071)</f>
        <v>虎牢关</v>
      </c>
      <c r="D3071" s="310">
        <f t="shared" si="2288"/>
        <v>9</v>
      </c>
      <c r="E3071" s="309">
        <f t="shared" si="2230"/>
        <v>712</v>
      </c>
      <c r="F3071" s="310" t="str">
        <f t="shared" si="2288"/>
        <v>前方乃一狭窄关隘，进可攻退可守，此等要害之地，仅有一壮士驻守于此。你上前观望，此人绝非等闲之辈……</v>
      </c>
      <c r="G3071" s="310">
        <f t="shared" si="2288"/>
        <v>14</v>
      </c>
      <c r="H3071" s="310">
        <f t="shared" si="2288"/>
        <v>12</v>
      </c>
      <c r="I3071" s="310">
        <f t="shared" si="2288"/>
        <v>1</v>
      </c>
      <c r="J3071" s="310" t="str">
        <f t="shared" si="2288"/>
        <v>豪杰</v>
      </c>
      <c r="K3071" s="317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3" t="str">
        <f t="shared" si="2290"/>
        <v/>
      </c>
      <c r="R3071" s="118"/>
    </row>
    <row r="3072" spans="1:18">
      <c r="A3072" s="276">
        <v>3069</v>
      </c>
      <c r="B3072" s="308" t="str">
        <f t="shared" si="2260"/>
        <v>3071,</v>
      </c>
      <c r="C3072" s="310" t="str">
        <f t="shared" ref="C3072:J3072" si="2291">IF(C2072="","",C2072)</f>
        <v>鬼城</v>
      </c>
      <c r="D3072" s="310">
        <f t="shared" si="2291"/>
        <v>7</v>
      </c>
      <c r="E3072" s="309">
        <f t="shared" si="2230"/>
        <v>714</v>
      </c>
      <c r="F3072" s="310" t="str">
        <f t="shared" si="2291"/>
        <v>传闻前方乃一座鬼城，常有异兽鬼怪出没……你心生疑虑，不知如何……</v>
      </c>
      <c r="G3072" s="310">
        <f t="shared" si="2291"/>
        <v>9</v>
      </c>
      <c r="H3072" s="310">
        <f t="shared" si="2291"/>
        <v>1</v>
      </c>
      <c r="I3072" s="310">
        <f t="shared" si="2291"/>
        <v>1</v>
      </c>
      <c r="J3072" s="310" t="str">
        <f t="shared" si="2291"/>
        <v/>
      </c>
      <c r="K3072" s="317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3" t="str">
        <f t="shared" si="2293"/>
        <v/>
      </c>
      <c r="R3072" s="118"/>
    </row>
    <row r="3073" spans="1:18">
      <c r="A3073" s="276">
        <v>3070</v>
      </c>
      <c r="B3073" s="308" t="str">
        <f t="shared" si="2260"/>
        <v>3071,</v>
      </c>
      <c r="C3073" s="310" t="str">
        <f t="shared" ref="C3073:J3073" si="2294">IF(C2073="","",C2073)</f>
        <v>鬼城</v>
      </c>
      <c r="D3073" s="310">
        <f t="shared" si="2294"/>
        <v>7</v>
      </c>
      <c r="E3073" s="309">
        <f t="shared" si="2230"/>
        <v>714</v>
      </c>
      <c r="F3073" s="310" t="str">
        <f t="shared" si="2294"/>
        <v>传闻前方乃一座鬼城，常有异兽鬼怪出没……你心生疑虑，不知如何……</v>
      </c>
      <c r="G3073" s="310">
        <f t="shared" si="2294"/>
        <v>10</v>
      </c>
      <c r="H3073" s="310">
        <f t="shared" si="2294"/>
        <v>2</v>
      </c>
      <c r="I3073" s="310">
        <f t="shared" si="2294"/>
        <v>1</v>
      </c>
      <c r="J3073" s="310" t="str">
        <f t="shared" si="2294"/>
        <v/>
      </c>
      <c r="K3073" s="317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3" t="str">
        <f t="shared" si="2296"/>
        <v/>
      </c>
      <c r="R3073" s="118"/>
    </row>
    <row r="3074" spans="1:18">
      <c r="A3074" s="276">
        <v>3071</v>
      </c>
      <c r="B3074" s="308" t="str">
        <f t="shared" si="2260"/>
        <v>3072,3073,3074,</v>
      </c>
      <c r="C3074" s="310" t="str">
        <f t="shared" ref="C3074:J3074" si="2297">IF(C2074="","",C2074)</f>
        <v>三选</v>
      </c>
      <c r="D3074" s="310">
        <f t="shared" si="2297"/>
        <v>5</v>
      </c>
      <c r="E3074" s="309" t="str">
        <f t="shared" si="2230"/>
        <v/>
      </c>
      <c r="F3074" s="310" t="str">
        <f t="shared" si="2297"/>
        <v>风和日丽，旌旗招展。大军启程不久，前方探子来报，有一仙人拦路，愿助你一臂之力……</v>
      </c>
      <c r="G3074" s="310">
        <f t="shared" si="2297"/>
        <v>5</v>
      </c>
      <c r="H3074" s="310" t="str">
        <f t="shared" si="2297"/>
        <v/>
      </c>
      <c r="I3074" s="310" t="str">
        <f t="shared" si="2297"/>
        <v/>
      </c>
      <c r="J3074" s="310" t="str">
        <f t="shared" si="2297"/>
        <v/>
      </c>
      <c r="K3074" s="317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3" t="str">
        <f t="shared" si="2299"/>
        <v>,</v>
      </c>
      <c r="R3074" s="118"/>
    </row>
    <row r="3075" spans="1:18">
      <c r="A3075" s="276">
        <v>3072</v>
      </c>
      <c r="B3075" s="308" t="str">
        <f t="shared" si="2260"/>
        <v>3075,3076</v>
      </c>
      <c r="C3075" s="310" t="str">
        <f t="shared" ref="C3075:J3075" si="2300">IF(C2075="","",C2075)</f>
        <v>河内</v>
      </c>
      <c r="D3075" s="310">
        <f t="shared" si="2300"/>
        <v>1</v>
      </c>
      <c r="E3075" s="309">
        <f t="shared" si="2230"/>
        <v>609</v>
      </c>
      <c r="F3075" s="310" t="str">
        <f t="shared" si="2300"/>
        <v>大军行进数日，探子来报，前方城池已被贼军所占……你前往探视，见贼军早已严阵以待……</v>
      </c>
      <c r="G3075" s="310">
        <f t="shared" si="2300"/>
        <v>11</v>
      </c>
      <c r="H3075" s="310">
        <f t="shared" si="2300"/>
        <v>3</v>
      </c>
      <c r="I3075" s="310">
        <f t="shared" si="2300"/>
        <v>1</v>
      </c>
      <c r="J3075" s="310" t="str">
        <f t="shared" si="2300"/>
        <v>华雄</v>
      </c>
      <c r="K3075" s="317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3" t="str">
        <f t="shared" si="2302"/>
        <v/>
      </c>
      <c r="R3075" s="118"/>
    </row>
    <row r="3076" spans="1:18">
      <c r="A3076" s="276">
        <v>3073</v>
      </c>
      <c r="B3076" s="308" t="str">
        <f t="shared" si="2260"/>
        <v>3075,3076,3077,</v>
      </c>
      <c r="C3076" s="310" t="str">
        <f t="shared" ref="C3076:J3076" si="2303">IF(C2076="","",C2076)</f>
        <v>先秦古墓</v>
      </c>
      <c r="D3076" s="310">
        <f t="shared" si="2303"/>
        <v>10</v>
      </c>
      <c r="E3076" s="309">
        <f t="shared" si="2230"/>
        <v>713</v>
      </c>
      <c r="F3076" s="310" t="str">
        <f t="shared" si="2303"/>
        <v>大军行至一荒芜之地，方圆百里了无人烟，令你心生畏惧……正当你要掉头，一座古城忽现于迷雾之中……</v>
      </c>
      <c r="G3076" s="310">
        <f t="shared" si="2303"/>
        <v>12</v>
      </c>
      <c r="H3076" s="310">
        <f t="shared" si="2303"/>
        <v>4</v>
      </c>
      <c r="I3076" s="310">
        <f t="shared" si="2303"/>
        <v>1</v>
      </c>
      <c r="J3076" s="310" t="str">
        <f t="shared" si="2303"/>
        <v>遗迹</v>
      </c>
      <c r="K3076" s="317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3" t="str">
        <f t="shared" si="2305"/>
        <v>,</v>
      </c>
      <c r="R3076" s="118"/>
    </row>
    <row r="3077" spans="1:18">
      <c r="A3077" s="276">
        <v>3074</v>
      </c>
      <c r="B3077" s="308" t="str">
        <f t="shared" si="2260"/>
        <v>3076,3077</v>
      </c>
      <c r="C3077" s="310" t="str">
        <f t="shared" ref="C3077:J3077" si="2306">IF(C2077="","",C2077)</f>
        <v>渑池</v>
      </c>
      <c r="D3077" s="310">
        <f t="shared" si="2306"/>
        <v>1</v>
      </c>
      <c r="E3077" s="309">
        <f t="shared" si="2230"/>
        <v>609</v>
      </c>
      <c r="F3077" s="310" t="str">
        <f t="shared" si="2306"/>
        <v>大军行至一城池之下，贼军守将向你叫嚣：此城粮草充足，城墙坚固，愿阁下知难而退，莫要枉送性命……</v>
      </c>
      <c r="G3077" s="310">
        <f t="shared" si="2306"/>
        <v>13</v>
      </c>
      <c r="H3077" s="310">
        <f t="shared" si="2306"/>
        <v>5</v>
      </c>
      <c r="I3077" s="310">
        <f t="shared" si="2306"/>
        <v>1</v>
      </c>
      <c r="J3077" s="310" t="str">
        <f t="shared" si="2306"/>
        <v>吕布</v>
      </c>
      <c r="K3077" s="317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3" t="str">
        <f t="shared" si="2308"/>
        <v/>
      </c>
      <c r="R3077" s="118"/>
    </row>
    <row r="3078" spans="1:18">
      <c r="A3078" s="276">
        <v>3075</v>
      </c>
      <c r="B3078" s="308" t="str">
        <f t="shared" si="2260"/>
        <v>3078,</v>
      </c>
      <c r="C3078" s="310" t="str">
        <f t="shared" ref="C3078:J3078" si="2309">IF(C2078="","",C2078)</f>
        <v>购买</v>
      </c>
      <c r="D3078" s="310">
        <f t="shared" si="2309"/>
        <v>6</v>
      </c>
      <c r="E3078" s="309" t="str">
        <f t="shared" si="2230"/>
        <v/>
      </c>
      <c r="F3078" s="310" t="str">
        <f t="shared" si="2309"/>
        <v>你素闻前方有一商贾之地，可招募将士或购置器械，你查看所剩钱财，犹豫是否前往……</v>
      </c>
      <c r="G3078" s="310">
        <f t="shared" si="2309"/>
        <v>6</v>
      </c>
      <c r="H3078" s="310" t="str">
        <f t="shared" si="2309"/>
        <v/>
      </c>
      <c r="I3078" s="310" t="str">
        <f t="shared" si="2309"/>
        <v/>
      </c>
      <c r="J3078" s="310" t="str">
        <f t="shared" si="2309"/>
        <v/>
      </c>
      <c r="K3078" s="317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3" t="str">
        <f t="shared" si="2311"/>
        <v/>
      </c>
      <c r="R3078" s="118"/>
    </row>
    <row r="3079" spans="1:18">
      <c r="A3079" s="276">
        <v>3076</v>
      </c>
      <c r="B3079" s="308" t="str">
        <f t="shared" si="2260"/>
        <v>3078,</v>
      </c>
      <c r="C3079" s="310" t="str">
        <f t="shared" ref="C3079:J3079" si="2312">IF(C2079="","",C2079)</f>
        <v>鬼城</v>
      </c>
      <c r="D3079" s="310">
        <f t="shared" si="2312"/>
        <v>7</v>
      </c>
      <c r="E3079" s="309">
        <f t="shared" si="2230"/>
        <v>714</v>
      </c>
      <c r="F3079" s="310" t="str">
        <f t="shared" si="2312"/>
        <v>传闻前方乃一座鬼城，常有异兽鬼怪出没……你心生疑虑，不知如何……</v>
      </c>
      <c r="G3079" s="310">
        <f t="shared" si="2312"/>
        <v>14</v>
      </c>
      <c r="H3079" s="310">
        <f t="shared" si="2312"/>
        <v>6</v>
      </c>
      <c r="I3079" s="310">
        <f t="shared" si="2312"/>
        <v>1</v>
      </c>
      <c r="J3079" s="310" t="str">
        <f t="shared" si="2312"/>
        <v/>
      </c>
      <c r="K3079" s="317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3" t="str">
        <f t="shared" si="2314"/>
        <v/>
      </c>
      <c r="R3079" s="118"/>
    </row>
    <row r="3080" spans="1:18">
      <c r="A3080" s="276">
        <v>3077</v>
      </c>
      <c r="B3080" s="308" t="str">
        <f t="shared" si="2260"/>
        <v>3078,</v>
      </c>
      <c r="C3080" s="310" t="str">
        <f t="shared" ref="C3080:J3080" si="2315">IF(C2080="","",C2080)</f>
        <v>回血</v>
      </c>
      <c r="D3080" s="310">
        <f t="shared" si="2315"/>
        <v>4</v>
      </c>
      <c r="E3080" s="309" t="str">
        <f t="shared" si="2230"/>
        <v/>
      </c>
      <c r="F3080" s="310" t="str">
        <f t="shared" si="2315"/>
        <v>大军接连奔波数日，早已人困马乏……正当你忧愁之际，前方忽现一甘泉，你叹曰：此乃天助……</v>
      </c>
      <c r="G3080" s="310">
        <f t="shared" si="2315"/>
        <v>4</v>
      </c>
      <c r="H3080" s="310" t="str">
        <f t="shared" si="2315"/>
        <v/>
      </c>
      <c r="I3080" s="310" t="str">
        <f t="shared" si="2315"/>
        <v/>
      </c>
      <c r="J3080" s="310" t="str">
        <f t="shared" si="2315"/>
        <v/>
      </c>
      <c r="K3080" s="317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3" t="str">
        <f t="shared" si="2317"/>
        <v/>
      </c>
      <c r="R3080" s="118"/>
    </row>
    <row r="3081" spans="1:18">
      <c r="A3081" s="276">
        <v>3078</v>
      </c>
      <c r="B3081" s="308" t="str">
        <f t="shared" si="2260"/>
        <v/>
      </c>
      <c r="C3081" s="310" t="str">
        <f t="shared" ref="C3081:J3081" si="2318">IF(C2081="","",C2081)</f>
        <v>洛阳</v>
      </c>
      <c r="D3081" s="310">
        <f t="shared" si="2318"/>
        <v>1</v>
      </c>
      <c r="E3081" s="309">
        <f t="shared" si="2230"/>
        <v>610</v>
      </c>
      <c r="F3081" s="310" t="str">
        <f t="shared" si="2318"/>
        <v>行军数日，终于到达贼军主力所在之处……鼓角齐鸣,杀声阵阵，一场大战即将到来……</v>
      </c>
      <c r="G3081" s="310">
        <f t="shared" si="2318"/>
        <v>15</v>
      </c>
      <c r="H3081" s="310">
        <f t="shared" si="2318"/>
        <v>7</v>
      </c>
      <c r="I3081" s="310">
        <f t="shared" si="2318"/>
        <v>2</v>
      </c>
      <c r="J3081" s="310" t="str">
        <f t="shared" si="2318"/>
        <v>董卓</v>
      </c>
      <c r="K3081" s="317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3" t="str">
        <f t="shared" si="2320"/>
        <v/>
      </c>
      <c r="R3081" s="118"/>
    </row>
    <row r="3082" spans="1:18">
      <c r="A3082" s="276">
        <v>3079</v>
      </c>
      <c r="B3082" s="308" t="str">
        <f t="shared" si="2260"/>
        <v/>
      </c>
      <c r="C3082" s="310" t="str">
        <f t="shared" ref="C3082:J3082" si="2321">IF(C2082="","",C2082)</f>
        <v/>
      </c>
      <c r="D3082" s="310" t="str">
        <f t="shared" si="2321"/>
        <v/>
      </c>
      <c r="E3082" s="309" t="str">
        <f t="shared" si="2230"/>
        <v/>
      </c>
      <c r="F3082" s="310" t="str">
        <f t="shared" si="2321"/>
        <v/>
      </c>
      <c r="G3082" s="310" t="str">
        <f t="shared" si="2321"/>
        <v/>
      </c>
      <c r="H3082" s="310" t="str">
        <f t="shared" si="2321"/>
        <v/>
      </c>
      <c r="I3082" s="310" t="str">
        <f t="shared" si="2321"/>
        <v/>
      </c>
      <c r="J3082" s="310" t="str">
        <f t="shared" si="2321"/>
        <v/>
      </c>
      <c r="K3082" s="317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3" t="str">
        <f t="shared" si="2323"/>
        <v/>
      </c>
      <c r="R3082" s="118"/>
    </row>
    <row r="3083" spans="1:18">
      <c r="A3083" s="276">
        <v>3080</v>
      </c>
      <c r="B3083" s="308" t="str">
        <f t="shared" si="2260"/>
        <v/>
      </c>
      <c r="C3083" s="310" t="str">
        <f t="shared" ref="C3083:J3083" si="2324">IF(C2083="","",C2083)</f>
        <v/>
      </c>
      <c r="D3083" s="310" t="str">
        <f t="shared" si="2324"/>
        <v/>
      </c>
      <c r="E3083" s="309" t="str">
        <f t="shared" si="2230"/>
        <v/>
      </c>
      <c r="F3083" s="310" t="str">
        <f t="shared" si="2324"/>
        <v/>
      </c>
      <c r="G3083" s="310" t="str">
        <f t="shared" si="2324"/>
        <v/>
      </c>
      <c r="H3083" s="310" t="str">
        <f t="shared" si="2324"/>
        <v/>
      </c>
      <c r="I3083" s="310" t="str">
        <f t="shared" si="2324"/>
        <v/>
      </c>
      <c r="J3083" s="310" t="str">
        <f t="shared" si="2324"/>
        <v/>
      </c>
      <c r="K3083" s="317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3" t="str">
        <f t="shared" si="2326"/>
        <v/>
      </c>
      <c r="R3083" s="118"/>
    </row>
    <row r="3084" spans="1:18">
      <c r="A3084" s="276">
        <v>3081</v>
      </c>
      <c r="B3084" s="308" t="str">
        <f t="shared" si="2260"/>
        <v/>
      </c>
      <c r="C3084" s="310" t="str">
        <f t="shared" ref="C3084:J3084" si="2327">IF(C2084="","",C2084)</f>
        <v/>
      </c>
      <c r="D3084" s="310" t="str">
        <f t="shared" si="2327"/>
        <v/>
      </c>
      <c r="E3084" s="309" t="str">
        <f t="shared" si="2230"/>
        <v/>
      </c>
      <c r="F3084" s="310" t="str">
        <f t="shared" si="2327"/>
        <v/>
      </c>
      <c r="G3084" s="310" t="str">
        <f t="shared" si="2327"/>
        <v/>
      </c>
      <c r="H3084" s="310" t="str">
        <f t="shared" si="2327"/>
        <v/>
      </c>
      <c r="I3084" s="310" t="str">
        <f t="shared" si="2327"/>
        <v/>
      </c>
      <c r="J3084" s="310" t="str">
        <f t="shared" si="2327"/>
        <v/>
      </c>
      <c r="K3084" s="317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3" t="str">
        <f t="shared" si="2329"/>
        <v/>
      </c>
      <c r="R3084" s="118"/>
    </row>
    <row r="3085" spans="1:18">
      <c r="A3085" s="276">
        <v>3082</v>
      </c>
      <c r="B3085" s="308" t="str">
        <f t="shared" si="2260"/>
        <v/>
      </c>
      <c r="C3085" s="310" t="str">
        <f t="shared" ref="C3085:J3085" si="2330">IF(C2085="","",C2085)</f>
        <v/>
      </c>
      <c r="D3085" s="310" t="str">
        <f t="shared" si="2330"/>
        <v/>
      </c>
      <c r="E3085" s="309" t="str">
        <f t="shared" si="2230"/>
        <v/>
      </c>
      <c r="F3085" s="310" t="str">
        <f t="shared" si="2330"/>
        <v/>
      </c>
      <c r="G3085" s="310" t="str">
        <f t="shared" si="2330"/>
        <v/>
      </c>
      <c r="H3085" s="310" t="str">
        <f t="shared" si="2330"/>
        <v/>
      </c>
      <c r="I3085" s="310" t="str">
        <f t="shared" si="2330"/>
        <v/>
      </c>
      <c r="J3085" s="310" t="str">
        <f t="shared" si="2330"/>
        <v/>
      </c>
      <c r="K3085" s="317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3" t="str">
        <f t="shared" si="2332"/>
        <v/>
      </c>
      <c r="R3085" s="118"/>
    </row>
    <row r="3086" spans="1:18">
      <c r="A3086" s="276">
        <v>3083</v>
      </c>
      <c r="B3086" s="308" t="str">
        <f t="shared" si="2260"/>
        <v/>
      </c>
      <c r="C3086" s="310" t="str">
        <f t="shared" ref="C3086:J3086" si="2333">IF(C2086="","",C2086)</f>
        <v/>
      </c>
      <c r="D3086" s="310" t="str">
        <f t="shared" si="2333"/>
        <v/>
      </c>
      <c r="E3086" s="309" t="str">
        <f t="shared" si="2230"/>
        <v/>
      </c>
      <c r="F3086" s="310" t="str">
        <f t="shared" si="2333"/>
        <v/>
      </c>
      <c r="G3086" s="310" t="str">
        <f t="shared" si="2333"/>
        <v/>
      </c>
      <c r="H3086" s="310" t="str">
        <f t="shared" si="2333"/>
        <v/>
      </c>
      <c r="I3086" s="310" t="str">
        <f t="shared" si="2333"/>
        <v/>
      </c>
      <c r="J3086" s="310" t="str">
        <f t="shared" si="2333"/>
        <v/>
      </c>
      <c r="K3086" s="317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3" t="str">
        <f t="shared" si="2335"/>
        <v/>
      </c>
      <c r="R3086" s="118"/>
    </row>
    <row r="3087" spans="1:18">
      <c r="A3087" s="276">
        <v>3084</v>
      </c>
      <c r="B3087" s="308" t="str">
        <f t="shared" si="2260"/>
        <v/>
      </c>
      <c r="C3087" s="310" t="str">
        <f t="shared" ref="C3087:J3087" si="2336">IF(C2087="","",C2087)</f>
        <v/>
      </c>
      <c r="D3087" s="310" t="str">
        <f t="shared" si="2336"/>
        <v/>
      </c>
      <c r="E3087" s="309" t="str">
        <f t="shared" si="2230"/>
        <v/>
      </c>
      <c r="F3087" s="310" t="str">
        <f t="shared" si="2336"/>
        <v/>
      </c>
      <c r="G3087" s="310" t="str">
        <f t="shared" si="2336"/>
        <v/>
      </c>
      <c r="H3087" s="310" t="str">
        <f t="shared" si="2336"/>
        <v/>
      </c>
      <c r="I3087" s="310" t="str">
        <f t="shared" si="2336"/>
        <v/>
      </c>
      <c r="J3087" s="310" t="str">
        <f t="shared" si="2336"/>
        <v/>
      </c>
      <c r="K3087" s="317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3" t="str">
        <f t="shared" si="2338"/>
        <v/>
      </c>
      <c r="R3087" s="118"/>
    </row>
    <row r="3088" spans="1:18">
      <c r="A3088" s="276">
        <v>3085</v>
      </c>
      <c r="B3088" s="308" t="str">
        <f t="shared" si="2260"/>
        <v/>
      </c>
      <c r="C3088" s="310" t="str">
        <f t="shared" ref="C3088:J3088" si="2339">IF(C2088="","",C2088)</f>
        <v/>
      </c>
      <c r="D3088" s="310" t="str">
        <f t="shared" si="2339"/>
        <v/>
      </c>
      <c r="E3088" s="309" t="str">
        <f t="shared" si="2230"/>
        <v/>
      </c>
      <c r="F3088" s="310" t="str">
        <f t="shared" si="2339"/>
        <v/>
      </c>
      <c r="G3088" s="310" t="str">
        <f t="shared" si="2339"/>
        <v/>
      </c>
      <c r="H3088" s="310" t="str">
        <f t="shared" si="2339"/>
        <v/>
      </c>
      <c r="I3088" s="310" t="str">
        <f t="shared" si="2339"/>
        <v/>
      </c>
      <c r="J3088" s="310" t="str">
        <f t="shared" si="2339"/>
        <v/>
      </c>
      <c r="K3088" s="317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3" t="str">
        <f t="shared" si="2341"/>
        <v/>
      </c>
      <c r="R3088" s="118"/>
    </row>
    <row r="3089" spans="1:18">
      <c r="A3089" s="276">
        <v>3086</v>
      </c>
      <c r="B3089" s="308" t="str">
        <f t="shared" si="2260"/>
        <v/>
      </c>
      <c r="C3089" s="310" t="str">
        <f t="shared" ref="C3089:J3089" si="2342">IF(C2089="","",C2089)</f>
        <v/>
      </c>
      <c r="D3089" s="310" t="str">
        <f t="shared" si="2342"/>
        <v/>
      </c>
      <c r="E3089" s="309" t="str">
        <f t="shared" si="2230"/>
        <v/>
      </c>
      <c r="F3089" s="310" t="str">
        <f t="shared" si="2342"/>
        <v/>
      </c>
      <c r="G3089" s="310" t="str">
        <f t="shared" si="2342"/>
        <v/>
      </c>
      <c r="H3089" s="310" t="str">
        <f t="shared" si="2342"/>
        <v/>
      </c>
      <c r="I3089" s="310" t="str">
        <f t="shared" si="2342"/>
        <v/>
      </c>
      <c r="J3089" s="310" t="str">
        <f t="shared" si="2342"/>
        <v/>
      </c>
      <c r="K3089" s="317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3" t="str">
        <f t="shared" si="2344"/>
        <v/>
      </c>
      <c r="R3089" s="118"/>
    </row>
    <row r="3090" spans="1:18">
      <c r="A3090" s="276">
        <v>3087</v>
      </c>
      <c r="B3090" s="308" t="str">
        <f t="shared" si="2260"/>
        <v/>
      </c>
      <c r="C3090" s="310" t="str">
        <f t="shared" ref="C3090:J3090" si="2345">IF(C2090="","",C2090)</f>
        <v/>
      </c>
      <c r="D3090" s="310" t="str">
        <f t="shared" si="2345"/>
        <v/>
      </c>
      <c r="E3090" s="309" t="str">
        <f t="shared" si="2230"/>
        <v/>
      </c>
      <c r="F3090" s="310" t="str">
        <f t="shared" si="2345"/>
        <v/>
      </c>
      <c r="G3090" s="310" t="str">
        <f t="shared" si="2345"/>
        <v/>
      </c>
      <c r="H3090" s="310" t="str">
        <f t="shared" si="2345"/>
        <v/>
      </c>
      <c r="I3090" s="310" t="str">
        <f t="shared" si="2345"/>
        <v/>
      </c>
      <c r="J3090" s="310" t="str">
        <f t="shared" si="2345"/>
        <v/>
      </c>
      <c r="K3090" s="317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3" t="str">
        <f t="shared" si="2347"/>
        <v/>
      </c>
      <c r="R3090" s="118"/>
    </row>
    <row r="3091" spans="1:18">
      <c r="A3091" s="276">
        <v>3088</v>
      </c>
      <c r="B3091" s="308" t="str">
        <f t="shared" si="2260"/>
        <v/>
      </c>
      <c r="C3091" s="310" t="str">
        <f t="shared" ref="C3091:J3091" si="2348">IF(C2091="","",C2091)</f>
        <v/>
      </c>
      <c r="D3091" s="310" t="str">
        <f t="shared" si="2348"/>
        <v/>
      </c>
      <c r="E3091" s="309" t="str">
        <f t="shared" si="2230"/>
        <v/>
      </c>
      <c r="F3091" s="310" t="str">
        <f t="shared" si="2348"/>
        <v/>
      </c>
      <c r="G3091" s="310" t="str">
        <f t="shared" si="2348"/>
        <v/>
      </c>
      <c r="H3091" s="310" t="str">
        <f t="shared" si="2348"/>
        <v/>
      </c>
      <c r="I3091" s="310" t="str">
        <f t="shared" si="2348"/>
        <v/>
      </c>
      <c r="J3091" s="310" t="str">
        <f t="shared" si="2348"/>
        <v/>
      </c>
      <c r="K3091" s="317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3" t="str">
        <f t="shared" si="2350"/>
        <v/>
      </c>
      <c r="R3091" s="118"/>
    </row>
    <row r="3092" spans="1:18">
      <c r="A3092" s="276">
        <v>3089</v>
      </c>
      <c r="B3092" s="308" t="str">
        <f t="shared" si="2260"/>
        <v/>
      </c>
      <c r="C3092" s="310" t="str">
        <f t="shared" ref="C3092:J3092" si="2351">IF(C2092="","",C2092)</f>
        <v/>
      </c>
      <c r="D3092" s="310" t="str">
        <f t="shared" si="2351"/>
        <v/>
      </c>
      <c r="E3092" s="309" t="str">
        <f t="shared" si="2230"/>
        <v/>
      </c>
      <c r="F3092" s="310" t="str">
        <f t="shared" si="2351"/>
        <v/>
      </c>
      <c r="G3092" s="310" t="str">
        <f t="shared" si="2351"/>
        <v/>
      </c>
      <c r="H3092" s="310" t="str">
        <f t="shared" si="2351"/>
        <v/>
      </c>
      <c r="I3092" s="310" t="str">
        <f t="shared" si="2351"/>
        <v/>
      </c>
      <c r="J3092" s="310" t="str">
        <f t="shared" si="2351"/>
        <v/>
      </c>
      <c r="K3092" s="317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3" t="str">
        <f t="shared" si="2353"/>
        <v/>
      </c>
      <c r="R3092" s="118"/>
    </row>
    <row r="3093" spans="1:18">
      <c r="A3093" s="276">
        <v>3090</v>
      </c>
      <c r="B3093" s="308" t="str">
        <f t="shared" si="2260"/>
        <v/>
      </c>
      <c r="C3093" s="310" t="str">
        <f t="shared" ref="C3093:J3093" si="2354">IF(C2093="","",C2093)</f>
        <v/>
      </c>
      <c r="D3093" s="310" t="str">
        <f t="shared" si="2354"/>
        <v/>
      </c>
      <c r="E3093" s="309" t="str">
        <f t="shared" si="2230"/>
        <v/>
      </c>
      <c r="F3093" s="310" t="str">
        <f t="shared" si="2354"/>
        <v/>
      </c>
      <c r="G3093" s="310" t="str">
        <f t="shared" si="2354"/>
        <v/>
      </c>
      <c r="H3093" s="310" t="str">
        <f t="shared" si="2354"/>
        <v/>
      </c>
      <c r="I3093" s="310" t="str">
        <f t="shared" si="2354"/>
        <v/>
      </c>
      <c r="J3093" s="310" t="str">
        <f t="shared" si="2354"/>
        <v/>
      </c>
      <c r="K3093" s="317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3" t="str">
        <f t="shared" si="2356"/>
        <v/>
      </c>
      <c r="R3093" s="118"/>
    </row>
    <row r="3094" spans="1:18">
      <c r="A3094" s="276">
        <v>3091</v>
      </c>
      <c r="B3094" s="308" t="str">
        <f t="shared" si="2260"/>
        <v/>
      </c>
      <c r="C3094" s="310" t="str">
        <f t="shared" ref="C3094:J3094" si="2357">IF(C2094="","",C2094)</f>
        <v/>
      </c>
      <c r="D3094" s="310" t="str">
        <f t="shared" si="2357"/>
        <v/>
      </c>
      <c r="E3094" s="309" t="str">
        <f t="shared" si="2230"/>
        <v/>
      </c>
      <c r="F3094" s="310" t="str">
        <f t="shared" si="2357"/>
        <v/>
      </c>
      <c r="G3094" s="310" t="str">
        <f t="shared" si="2357"/>
        <v/>
      </c>
      <c r="H3094" s="310" t="str">
        <f t="shared" si="2357"/>
        <v/>
      </c>
      <c r="I3094" s="310" t="str">
        <f t="shared" si="2357"/>
        <v/>
      </c>
      <c r="J3094" s="310" t="str">
        <f t="shared" si="2357"/>
        <v/>
      </c>
      <c r="K3094" s="317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3" t="str">
        <f t="shared" si="2359"/>
        <v/>
      </c>
      <c r="R3094" s="118"/>
    </row>
    <row r="3095" spans="1:18">
      <c r="A3095" s="276">
        <v>3092</v>
      </c>
      <c r="B3095" s="308" t="str">
        <f t="shared" si="2260"/>
        <v/>
      </c>
      <c r="C3095" s="310" t="str">
        <f t="shared" ref="C3095:J3095" si="2360">IF(C2095="","",C2095)</f>
        <v/>
      </c>
      <c r="D3095" s="310" t="str">
        <f t="shared" si="2360"/>
        <v/>
      </c>
      <c r="E3095" s="309" t="str">
        <f t="shared" si="2230"/>
        <v/>
      </c>
      <c r="F3095" s="310" t="str">
        <f t="shared" si="2360"/>
        <v/>
      </c>
      <c r="G3095" s="310" t="str">
        <f t="shared" si="2360"/>
        <v/>
      </c>
      <c r="H3095" s="310" t="str">
        <f t="shared" si="2360"/>
        <v/>
      </c>
      <c r="I3095" s="310" t="str">
        <f t="shared" si="2360"/>
        <v/>
      </c>
      <c r="J3095" s="310" t="str">
        <f t="shared" si="2360"/>
        <v/>
      </c>
      <c r="K3095" s="317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3" t="str">
        <f t="shared" si="2362"/>
        <v/>
      </c>
      <c r="R3095" s="118"/>
    </row>
    <row r="3096" spans="1:18">
      <c r="A3096" s="276">
        <v>3093</v>
      </c>
      <c r="B3096" s="308" t="str">
        <f t="shared" si="2260"/>
        <v/>
      </c>
      <c r="C3096" s="310" t="str">
        <f t="shared" ref="C3096:J3096" si="2363">IF(C2096="","",C2096)</f>
        <v/>
      </c>
      <c r="D3096" s="310" t="str">
        <f t="shared" si="2363"/>
        <v/>
      </c>
      <c r="E3096" s="309" t="str">
        <f t="shared" si="2230"/>
        <v/>
      </c>
      <c r="F3096" s="310" t="str">
        <f t="shared" si="2363"/>
        <v/>
      </c>
      <c r="G3096" s="310" t="str">
        <f t="shared" si="2363"/>
        <v/>
      </c>
      <c r="H3096" s="310" t="str">
        <f t="shared" si="2363"/>
        <v/>
      </c>
      <c r="I3096" s="310" t="str">
        <f t="shared" si="2363"/>
        <v/>
      </c>
      <c r="J3096" s="310" t="str">
        <f t="shared" si="2363"/>
        <v/>
      </c>
      <c r="K3096" s="317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3" t="str">
        <f t="shared" si="2365"/>
        <v/>
      </c>
      <c r="R3096" s="118"/>
    </row>
    <row r="3097" spans="1:18">
      <c r="A3097" s="276">
        <v>3094</v>
      </c>
      <c r="B3097" s="308" t="str">
        <f t="shared" si="2260"/>
        <v/>
      </c>
      <c r="C3097" s="310" t="str">
        <f t="shared" ref="C3097:J3097" si="2366">IF(C2097="","",C2097)</f>
        <v/>
      </c>
      <c r="D3097" s="310" t="str">
        <f t="shared" si="2366"/>
        <v/>
      </c>
      <c r="E3097" s="309" t="str">
        <f t="shared" si="2230"/>
        <v/>
      </c>
      <c r="F3097" s="310" t="str">
        <f t="shared" si="2366"/>
        <v/>
      </c>
      <c r="G3097" s="310" t="str">
        <f t="shared" si="2366"/>
        <v/>
      </c>
      <c r="H3097" s="310" t="str">
        <f t="shared" si="2366"/>
        <v/>
      </c>
      <c r="I3097" s="310" t="str">
        <f t="shared" si="2366"/>
        <v/>
      </c>
      <c r="J3097" s="310" t="str">
        <f t="shared" si="2366"/>
        <v/>
      </c>
      <c r="K3097" s="317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3" t="str">
        <f t="shared" si="2368"/>
        <v/>
      </c>
      <c r="R3097" s="118"/>
    </row>
    <row r="3098" spans="1:18">
      <c r="A3098" s="276">
        <v>3095</v>
      </c>
      <c r="B3098" s="308" t="str">
        <f t="shared" si="2260"/>
        <v/>
      </c>
      <c r="C3098" s="310" t="str">
        <f t="shared" ref="C3098:J3098" si="2369">IF(C2098="","",C2098)</f>
        <v/>
      </c>
      <c r="D3098" s="310" t="str">
        <f t="shared" si="2369"/>
        <v/>
      </c>
      <c r="E3098" s="309" t="str">
        <f t="shared" si="2230"/>
        <v/>
      </c>
      <c r="F3098" s="310" t="str">
        <f t="shared" si="2369"/>
        <v/>
      </c>
      <c r="G3098" s="310" t="str">
        <f t="shared" si="2369"/>
        <v/>
      </c>
      <c r="H3098" s="310" t="str">
        <f t="shared" si="2369"/>
        <v/>
      </c>
      <c r="I3098" s="310" t="str">
        <f t="shared" si="2369"/>
        <v/>
      </c>
      <c r="J3098" s="310" t="str">
        <f t="shared" si="2369"/>
        <v/>
      </c>
      <c r="K3098" s="317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3" t="str">
        <f t="shared" si="2371"/>
        <v/>
      </c>
      <c r="R3098" s="118"/>
    </row>
    <row r="3099" spans="1:18">
      <c r="A3099" s="276">
        <v>3096</v>
      </c>
      <c r="B3099" s="308" t="str">
        <f t="shared" si="2260"/>
        <v/>
      </c>
      <c r="C3099" s="310" t="str">
        <f t="shared" ref="C3099:J3099" si="2372">IF(C2099="","",C2099)</f>
        <v/>
      </c>
      <c r="D3099" s="310" t="str">
        <f t="shared" si="2372"/>
        <v/>
      </c>
      <c r="E3099" s="309" t="str">
        <f t="shared" si="2230"/>
        <v/>
      </c>
      <c r="F3099" s="310" t="str">
        <f t="shared" si="2372"/>
        <v/>
      </c>
      <c r="G3099" s="310" t="str">
        <f t="shared" si="2372"/>
        <v/>
      </c>
      <c r="H3099" s="310" t="str">
        <f t="shared" si="2372"/>
        <v/>
      </c>
      <c r="I3099" s="310" t="str">
        <f t="shared" si="2372"/>
        <v/>
      </c>
      <c r="J3099" s="310" t="str">
        <f t="shared" si="2372"/>
        <v/>
      </c>
      <c r="K3099" s="317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3" t="str">
        <f t="shared" si="2374"/>
        <v/>
      </c>
      <c r="R3099" s="118"/>
    </row>
    <row r="3100" spans="1:18">
      <c r="A3100" s="276">
        <v>3097</v>
      </c>
      <c r="B3100" s="308" t="str">
        <f t="shared" si="2260"/>
        <v/>
      </c>
      <c r="C3100" s="310" t="str">
        <f t="shared" ref="C3100:J3100" si="2375">IF(C2100="","",C2100)</f>
        <v/>
      </c>
      <c r="D3100" s="310" t="str">
        <f t="shared" si="2375"/>
        <v/>
      </c>
      <c r="E3100" s="309" t="str">
        <f t="shared" si="2230"/>
        <v/>
      </c>
      <c r="F3100" s="310" t="str">
        <f t="shared" si="2375"/>
        <v/>
      </c>
      <c r="G3100" s="310" t="str">
        <f t="shared" si="2375"/>
        <v/>
      </c>
      <c r="H3100" s="310" t="str">
        <f t="shared" si="2375"/>
        <v/>
      </c>
      <c r="I3100" s="310" t="str">
        <f t="shared" si="2375"/>
        <v/>
      </c>
      <c r="J3100" s="310" t="str">
        <f t="shared" si="2375"/>
        <v/>
      </c>
      <c r="K3100" s="317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3" t="str">
        <f t="shared" si="2377"/>
        <v/>
      </c>
      <c r="R3100" s="118"/>
    </row>
    <row r="3101" spans="1:18">
      <c r="A3101" s="276">
        <v>3098</v>
      </c>
      <c r="B3101" s="308" t="str">
        <f t="shared" si="2260"/>
        <v/>
      </c>
      <c r="C3101" s="310" t="str">
        <f t="shared" ref="C3101:J3101" si="2378">IF(C2101="","",C2101)</f>
        <v/>
      </c>
      <c r="D3101" s="310" t="str">
        <f t="shared" si="2378"/>
        <v/>
      </c>
      <c r="E3101" s="309" t="str">
        <f t="shared" si="2230"/>
        <v/>
      </c>
      <c r="F3101" s="310" t="str">
        <f t="shared" si="2378"/>
        <v/>
      </c>
      <c r="G3101" s="310" t="str">
        <f t="shared" si="2378"/>
        <v/>
      </c>
      <c r="H3101" s="310" t="str">
        <f t="shared" si="2378"/>
        <v/>
      </c>
      <c r="I3101" s="310" t="str">
        <f t="shared" si="2378"/>
        <v/>
      </c>
      <c r="J3101" s="310" t="str">
        <f t="shared" si="2378"/>
        <v/>
      </c>
      <c r="K3101" s="317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3" t="str">
        <f t="shared" si="2380"/>
        <v/>
      </c>
      <c r="R3101" s="118"/>
    </row>
    <row r="3102" spans="1:18">
      <c r="A3102" s="276">
        <v>3099</v>
      </c>
      <c r="B3102" s="308" t="str">
        <f t="shared" si="2260"/>
        <v/>
      </c>
      <c r="C3102" s="310" t="str">
        <f t="shared" ref="C3102:J3102" si="2381">IF(C2102="","",C2102)</f>
        <v/>
      </c>
      <c r="D3102" s="310" t="str">
        <f t="shared" si="2381"/>
        <v/>
      </c>
      <c r="E3102" s="309" t="str">
        <f t="shared" si="2230"/>
        <v/>
      </c>
      <c r="F3102" s="310" t="str">
        <f t="shared" si="2381"/>
        <v/>
      </c>
      <c r="G3102" s="310" t="str">
        <f t="shared" si="2381"/>
        <v/>
      </c>
      <c r="H3102" s="310" t="str">
        <f t="shared" si="2381"/>
        <v/>
      </c>
      <c r="I3102" s="310" t="str">
        <f t="shared" si="2381"/>
        <v/>
      </c>
      <c r="J3102" s="310" t="str">
        <f t="shared" si="2381"/>
        <v/>
      </c>
      <c r="K3102" s="317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3" t="str">
        <f t="shared" si="2383"/>
        <v/>
      </c>
      <c r="R3102" s="118"/>
    </row>
    <row r="3103" ht="14.25" spans="1:18">
      <c r="A3103" s="276">
        <v>3100</v>
      </c>
      <c r="B3103" s="340" t="str">
        <f t="shared" si="2260"/>
        <v/>
      </c>
      <c r="C3103" s="196" t="str">
        <f t="shared" ref="C3103:J3103" si="2384">IF(C2103="","",C2103)</f>
        <v/>
      </c>
      <c r="D3103" s="196" t="str">
        <f t="shared" si="2384"/>
        <v/>
      </c>
      <c r="E3103" s="341" t="str">
        <f t="shared" si="2230"/>
        <v/>
      </c>
      <c r="F3103" s="196" t="str">
        <f t="shared" si="2384"/>
        <v/>
      </c>
      <c r="G3103" s="196" t="str">
        <f t="shared" si="2384"/>
        <v/>
      </c>
      <c r="H3103" s="196" t="str">
        <f t="shared" si="2384"/>
        <v/>
      </c>
      <c r="I3103" s="196" t="str">
        <f t="shared" si="2384"/>
        <v/>
      </c>
      <c r="J3103" s="196" t="str">
        <f t="shared" si="2384"/>
        <v/>
      </c>
      <c r="K3103" s="342" t="str">
        <f t="shared" si="2202"/>
        <v/>
      </c>
      <c r="L3103" s="343" t="str">
        <f t="shared" ref="L3103:P3103" si="2385">IF(L2103="","",L2103+1000)</f>
        <v/>
      </c>
      <c r="M3103" s="343" t="str">
        <f t="shared" ref="M3103:Q3103" si="2386">IF(M2103="","",M2103)</f>
        <v/>
      </c>
      <c r="N3103" s="343" t="str">
        <f t="shared" si="2385"/>
        <v/>
      </c>
      <c r="O3103" s="343" t="str">
        <f t="shared" si="2386"/>
        <v/>
      </c>
      <c r="P3103" s="343" t="str">
        <f t="shared" si="2385"/>
        <v/>
      </c>
      <c r="Q3103" s="344" t="str">
        <f t="shared" si="2386"/>
        <v/>
      </c>
      <c r="R3103" s="178"/>
    </row>
    <row r="3104" spans="1:18">
      <c r="A3104" s="276">
        <v>3101</v>
      </c>
      <c r="B3104" s="306" t="str">
        <f t="shared" si="2260"/>
        <v>3102,3103</v>
      </c>
      <c r="C3104" s="275" t="str">
        <f t="shared" ref="C3104:J3104" si="2387">IF(C2104="","",C2104)</f>
        <v>三选</v>
      </c>
      <c r="D3104" s="275">
        <f t="shared" si="2387"/>
        <v>5</v>
      </c>
      <c r="E3104" s="307" t="str">
        <f t="shared" si="2230"/>
        <v/>
      </c>
      <c r="F3104" s="275" t="str">
        <f t="shared" si="2387"/>
        <v>风和日丽，旌旗招展。大军启程不久，前方探子来报，有一仙人拦路，愿助你一臂之力……</v>
      </c>
      <c r="G3104" s="275">
        <f t="shared" si="2387"/>
        <v>5</v>
      </c>
      <c r="H3104" s="275" t="str">
        <f t="shared" si="2387"/>
        <v/>
      </c>
      <c r="I3104" s="275" t="str">
        <f t="shared" si="2387"/>
        <v/>
      </c>
      <c r="J3104" s="275" t="str">
        <f t="shared" si="2387"/>
        <v/>
      </c>
      <c r="K3104" s="324" t="str">
        <f t="shared" si="2202"/>
        <v>3102,3103</v>
      </c>
      <c r="L3104" s="325">
        <f t="shared" ref="L3104:P3104" si="2388">IF(L2104="","",L2104+1000)</f>
        <v>3102</v>
      </c>
      <c r="M3104" s="325" t="str">
        <f t="shared" ref="M3104:Q3104" si="2389">IF(M2104="","",M2104)</f>
        <v>,</v>
      </c>
      <c r="N3104" s="325">
        <f t="shared" si="2388"/>
        <v>3103</v>
      </c>
      <c r="O3104" s="269" t="str">
        <f t="shared" si="2389"/>
        <v/>
      </c>
      <c r="P3104" s="325" t="str">
        <f t="shared" si="2388"/>
        <v/>
      </c>
      <c r="Q3104" s="333" t="str">
        <f t="shared" si="2389"/>
        <v/>
      </c>
      <c r="R3104" s="177" t="s">
        <v>2901</v>
      </c>
    </row>
    <row r="3105" spans="1:18">
      <c r="A3105" s="276">
        <v>3102</v>
      </c>
      <c r="B3105" s="308" t="str">
        <f t="shared" si="2260"/>
        <v>3104,3105</v>
      </c>
      <c r="C3105" s="310" t="str">
        <f t="shared" ref="C3105:J3105" si="2390">IF(C2105="","",C2105)</f>
        <v>下邳</v>
      </c>
      <c r="D3105" s="310">
        <f t="shared" si="2390"/>
        <v>1</v>
      </c>
      <c r="E3105" s="309">
        <f t="shared" si="2230"/>
        <v>611</v>
      </c>
      <c r="F3105" s="310" t="str">
        <f t="shared" si="2390"/>
        <v>大军行至一城池之下，贼军守将向你叫嚣：此城粮草充足，城墙坚固，愿阁下知难而退，莫要枉送性命……</v>
      </c>
      <c r="G3105" s="310">
        <f t="shared" si="2390"/>
        <v>9</v>
      </c>
      <c r="H3105" s="310">
        <f t="shared" si="2390"/>
        <v>1</v>
      </c>
      <c r="I3105" s="310">
        <f t="shared" si="2390"/>
        <v>1</v>
      </c>
      <c r="J3105" s="310" t="str">
        <f t="shared" si="2390"/>
        <v>陶谦</v>
      </c>
      <c r="K3105" s="317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3" t="str">
        <f t="shared" si="2392"/>
        <v/>
      </c>
      <c r="R3105" s="118"/>
    </row>
    <row r="3106" spans="1:18">
      <c r="A3106" s="276">
        <v>3103</v>
      </c>
      <c r="B3106" s="308" t="str">
        <f t="shared" si="2260"/>
        <v>3105,3106</v>
      </c>
      <c r="C3106" s="310" t="str">
        <f t="shared" ref="C3106:J3106" si="2393">IF(C2106="","",C2106)</f>
        <v>小沛</v>
      </c>
      <c r="D3106" s="310">
        <f t="shared" si="2393"/>
        <v>1</v>
      </c>
      <c r="E3106" s="309">
        <f t="shared" si="2230"/>
        <v>611</v>
      </c>
      <c r="F3106" s="310" t="str">
        <f t="shared" si="2393"/>
        <v>大军行至一城池之下，贼军守将向你叫嚣：尔等插标卖首之辈，见本将在此，还敢来送死？</v>
      </c>
      <c r="G3106" s="310">
        <f t="shared" si="2393"/>
        <v>10</v>
      </c>
      <c r="H3106" s="310">
        <f t="shared" si="2393"/>
        <v>2</v>
      </c>
      <c r="I3106" s="310">
        <f t="shared" si="2393"/>
        <v>1</v>
      </c>
      <c r="J3106" s="310" t="str">
        <f t="shared" si="2393"/>
        <v>吕布</v>
      </c>
      <c r="K3106" s="317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3" t="str">
        <f t="shared" si="2395"/>
        <v/>
      </c>
      <c r="R3106" s="118"/>
    </row>
    <row r="3107" spans="1:18">
      <c r="A3107" s="276">
        <v>3104</v>
      </c>
      <c r="B3107" s="308" t="str">
        <f t="shared" si="2260"/>
        <v>3107,3108,3109,</v>
      </c>
      <c r="C3107" s="310" t="str">
        <f t="shared" ref="C3107:J3107" si="2396">IF(C2107="","",C2107)</f>
        <v>矿山</v>
      </c>
      <c r="D3107" s="310">
        <f t="shared" si="2396"/>
        <v>1</v>
      </c>
      <c r="E3107" s="309">
        <f t="shared" si="2230"/>
        <v>726</v>
      </c>
      <c r="F3107" s="310" t="str">
        <f t="shared" si="2396"/>
        <v>探子来报，前方有一座废弃矿山，是否前往探视？</v>
      </c>
      <c r="G3107" s="310">
        <f t="shared" si="2396"/>
        <v>16</v>
      </c>
      <c r="H3107" s="310">
        <f t="shared" si="2396"/>
        <v>4</v>
      </c>
      <c r="I3107" s="310">
        <f t="shared" si="2396"/>
        <v>1</v>
      </c>
      <c r="J3107" s="310" t="str">
        <f t="shared" si="2396"/>
        <v>金</v>
      </c>
      <c r="K3107" s="317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3" t="str">
        <f t="shared" si="2399"/>
        <v>,</v>
      </c>
      <c r="R3107" s="118"/>
    </row>
    <row r="3108" spans="1:18">
      <c r="A3108" s="276">
        <v>3105</v>
      </c>
      <c r="B3108" s="308" t="str">
        <f t="shared" si="2260"/>
        <v>3107,3108,3109,</v>
      </c>
      <c r="C3108" s="310" t="str">
        <f t="shared" ref="C3108:J3108" si="2400">IF(C2108="","",C2108)</f>
        <v>鬼城</v>
      </c>
      <c r="D3108" s="310">
        <f t="shared" si="2400"/>
        <v>7</v>
      </c>
      <c r="E3108" s="309">
        <f t="shared" si="2230"/>
        <v>724</v>
      </c>
      <c r="F3108" s="310" t="str">
        <f t="shared" si="2400"/>
        <v>传闻前方乃一座鬼城，常有异兽鬼怪出没……你心生疑虑，不知如何……</v>
      </c>
      <c r="G3108" s="310">
        <f t="shared" si="2400"/>
        <v>11</v>
      </c>
      <c r="H3108" s="310">
        <f t="shared" si="2400"/>
        <v>3</v>
      </c>
      <c r="I3108" s="310">
        <f t="shared" si="2400"/>
        <v>1</v>
      </c>
      <c r="J3108" s="310" t="str">
        <f t="shared" si="2400"/>
        <v/>
      </c>
      <c r="K3108" s="317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3" t="str">
        <f t="shared" si="2402"/>
        <v>,</v>
      </c>
      <c r="R3108" s="118"/>
    </row>
    <row r="3109" spans="1:18">
      <c r="A3109" s="276">
        <v>3106</v>
      </c>
      <c r="B3109" s="308" t="str">
        <f t="shared" si="2260"/>
        <v>3107,3108,3109,</v>
      </c>
      <c r="C3109" s="310" t="str">
        <f t="shared" ref="C3109:J3109" si="2403">IF(C2109="","",C2109)</f>
        <v>答题</v>
      </c>
      <c r="D3109" s="310">
        <f t="shared" si="2403"/>
        <v>3</v>
      </c>
      <c r="E3109" s="309" t="str">
        <f t="shared" si="2230"/>
        <v/>
      </c>
      <c r="F3109" s="310" t="str">
        <f t="shared" si="2403"/>
        <v>夜半时分，你正于军营之中阅读兵书，忽账外出现一鹤发老翁，笑你只读死书，不晓得天下之事，而后向你提出一问……</v>
      </c>
      <c r="G3109" s="310">
        <f t="shared" si="2403"/>
        <v>3</v>
      </c>
      <c r="H3109" s="310" t="str">
        <f t="shared" si="2403"/>
        <v/>
      </c>
      <c r="I3109" s="310" t="str">
        <f t="shared" si="2403"/>
        <v/>
      </c>
      <c r="J3109" s="310" t="str">
        <f t="shared" si="2403"/>
        <v/>
      </c>
      <c r="K3109" s="317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3" t="str">
        <f t="shared" si="2405"/>
        <v>,</v>
      </c>
      <c r="R3109" s="118"/>
    </row>
    <row r="3110" spans="1:18">
      <c r="A3110" s="276">
        <v>3107</v>
      </c>
      <c r="B3110" s="308" t="str">
        <f t="shared" si="2260"/>
        <v>3110,3111</v>
      </c>
      <c r="C3110" s="310" t="str">
        <f t="shared" ref="C3110:J3110" si="2406">IF(C2110="","",C2110)</f>
        <v>剑阁</v>
      </c>
      <c r="D3110" s="310">
        <f t="shared" si="2406"/>
        <v>9</v>
      </c>
      <c r="E3110" s="309">
        <f t="shared" si="2230"/>
        <v>722</v>
      </c>
      <c r="F3110" s="310" t="str">
        <f t="shared" si="2406"/>
        <v>前方乃一狭窄关隘，进可攻退可守，此等要害之地，仅有一壮士驻守于此。你上前观望，此人绝非等闲之辈……</v>
      </c>
      <c r="G3110" s="310">
        <f t="shared" si="2406"/>
        <v>12</v>
      </c>
      <c r="H3110" s="310">
        <f t="shared" si="2406"/>
        <v>4</v>
      </c>
      <c r="I3110" s="310">
        <f t="shared" si="2406"/>
        <v>1</v>
      </c>
      <c r="J3110" s="310" t="str">
        <f t="shared" si="2406"/>
        <v>豪杰</v>
      </c>
      <c r="K3110" s="317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3" t="str">
        <f t="shared" si="2408"/>
        <v/>
      </c>
      <c r="R3110" s="118"/>
    </row>
    <row r="3111" spans="1:18">
      <c r="A3111" s="276">
        <v>3108</v>
      </c>
      <c r="B3111" s="308" t="str">
        <f t="shared" si="2260"/>
        <v>3111,</v>
      </c>
      <c r="C3111" s="310" t="str">
        <f t="shared" ref="C3111:J3111" si="2409">IF(C2111="","",C2111)</f>
        <v>汉中</v>
      </c>
      <c r="D3111" s="310">
        <f t="shared" si="2409"/>
        <v>1</v>
      </c>
      <c r="E3111" s="309">
        <f t="shared" si="2230"/>
        <v>612</v>
      </c>
      <c r="F3111" s="310" t="str">
        <f t="shared" si="2409"/>
        <v>大军行至一城池之下，贼军守将向你叫嚣：尔等插标卖首之辈，见本将在此，还敢来送死？</v>
      </c>
      <c r="G3111" s="310">
        <f t="shared" si="2409"/>
        <v>13</v>
      </c>
      <c r="H3111" s="310">
        <f t="shared" si="2409"/>
        <v>5</v>
      </c>
      <c r="I3111" s="310">
        <f t="shared" si="2409"/>
        <v>1</v>
      </c>
      <c r="J3111" s="310" t="str">
        <f t="shared" si="2409"/>
        <v>袁绍</v>
      </c>
      <c r="K3111" s="317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3" t="str">
        <f t="shared" si="2411"/>
        <v/>
      </c>
      <c r="R3111" s="118"/>
    </row>
    <row r="3112" spans="1:18">
      <c r="A3112" s="276">
        <v>3109</v>
      </c>
      <c r="B3112" s="308" t="str">
        <f t="shared" si="2260"/>
        <v>3111,3112</v>
      </c>
      <c r="C3112" s="310" t="str">
        <f t="shared" ref="C3112:J3112" si="2412">IF(C2112="","",C2112)</f>
        <v>芒砀山</v>
      </c>
      <c r="D3112" s="310">
        <f t="shared" si="2412"/>
        <v>8</v>
      </c>
      <c r="E3112" s="309">
        <f t="shared" si="2230"/>
        <v>721</v>
      </c>
      <c r="F3112" s="310" t="str">
        <f t="shared" si="2412"/>
        <v>大军行至荒山野岭之中，忽一伙贼人出现，向你喊道：此山是我开，此树是我栽，要想从此过，留下买路财……</v>
      </c>
      <c r="G3112" s="310">
        <f t="shared" si="2412"/>
        <v>14</v>
      </c>
      <c r="H3112" s="310">
        <f t="shared" si="2412"/>
        <v>6</v>
      </c>
      <c r="I3112" s="310">
        <f t="shared" si="2412"/>
        <v>1</v>
      </c>
      <c r="J3112" s="310" t="str">
        <f t="shared" si="2412"/>
        <v>黄巾贼</v>
      </c>
      <c r="K3112" s="317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3" t="str">
        <f t="shared" si="2414"/>
        <v/>
      </c>
      <c r="R3112" s="118"/>
    </row>
    <row r="3113" spans="1:18">
      <c r="A3113" s="276">
        <v>3110</v>
      </c>
      <c r="B3113" s="308" t="str">
        <f t="shared" si="2260"/>
        <v>3113,3114,3115,</v>
      </c>
      <c r="C3113" s="310" t="str">
        <f t="shared" ref="C3113:J3113" si="2415">IF(C2113="","",C2113)</f>
        <v>答题</v>
      </c>
      <c r="D3113" s="310">
        <f t="shared" si="2415"/>
        <v>3</v>
      </c>
      <c r="E3113" s="309" t="str">
        <f t="shared" si="2230"/>
        <v/>
      </c>
      <c r="F3113" s="310" t="str">
        <f t="shared" si="2415"/>
        <v>夜半时分，你正于军营之中阅读兵书，忽账外出现一鹤发老翁，笑你只读死书，不晓得天下之事，而后向你提出一问……</v>
      </c>
      <c r="G3113" s="310">
        <f t="shared" si="2415"/>
        <v>3</v>
      </c>
      <c r="H3113" s="310" t="str">
        <f t="shared" si="2415"/>
        <v/>
      </c>
      <c r="I3113" s="310" t="str">
        <f t="shared" si="2415"/>
        <v/>
      </c>
      <c r="J3113" s="310" t="str">
        <f t="shared" si="2415"/>
        <v/>
      </c>
      <c r="K3113" s="317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3" t="str">
        <f t="shared" si="2417"/>
        <v>,</v>
      </c>
      <c r="R3113" s="118"/>
    </row>
    <row r="3114" spans="1:18">
      <c r="A3114" s="276">
        <v>3111</v>
      </c>
      <c r="B3114" s="308" t="str">
        <f t="shared" si="2260"/>
        <v>3113,3114,3115,</v>
      </c>
      <c r="C3114" s="310" t="str">
        <f t="shared" ref="C3114:J3114" si="2418">IF(C2114="","",C2114)</f>
        <v>购买</v>
      </c>
      <c r="D3114" s="310">
        <f t="shared" si="2418"/>
        <v>6</v>
      </c>
      <c r="E3114" s="309" t="str">
        <f t="shared" si="2230"/>
        <v/>
      </c>
      <c r="F3114" s="310" t="str">
        <f t="shared" si="2418"/>
        <v>你素闻前方有一商贾之地，可招募将士或购置器械，你查看所剩钱财，犹豫是否前往……</v>
      </c>
      <c r="G3114" s="310">
        <f t="shared" si="2418"/>
        <v>6</v>
      </c>
      <c r="H3114" s="310" t="str">
        <f t="shared" si="2418"/>
        <v/>
      </c>
      <c r="I3114" s="310" t="str">
        <f t="shared" si="2418"/>
        <v/>
      </c>
      <c r="J3114" s="310" t="str">
        <f t="shared" si="2418"/>
        <v/>
      </c>
      <c r="K3114" s="317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3" t="str">
        <f t="shared" si="2420"/>
        <v>,</v>
      </c>
      <c r="R3114" s="118"/>
    </row>
    <row r="3115" spans="1:18">
      <c r="A3115" s="276">
        <v>3112</v>
      </c>
      <c r="B3115" s="308" t="str">
        <f t="shared" si="2260"/>
        <v>3113,3114,3115,</v>
      </c>
      <c r="C3115" s="310" t="str">
        <f t="shared" ref="C3115:J3115" si="2421">IF(C2115="","",C2115)</f>
        <v>矿山</v>
      </c>
      <c r="D3115" s="310">
        <f t="shared" si="2421"/>
        <v>1</v>
      </c>
      <c r="E3115" s="309">
        <f t="shared" si="2230"/>
        <v>726</v>
      </c>
      <c r="F3115" s="310" t="str">
        <f t="shared" si="2421"/>
        <v>探子来报，前方有一座废弃矿山，是否前往探视？</v>
      </c>
      <c r="G3115" s="310">
        <f t="shared" si="2421"/>
        <v>16</v>
      </c>
      <c r="H3115" s="310">
        <f t="shared" si="2421"/>
        <v>4</v>
      </c>
      <c r="I3115" s="310">
        <f t="shared" si="2421"/>
        <v>1</v>
      </c>
      <c r="J3115" s="310" t="str">
        <f t="shared" si="2421"/>
        <v>金</v>
      </c>
      <c r="K3115" s="317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3" t="str">
        <f t="shared" si="2423"/>
        <v>,</v>
      </c>
      <c r="R3115" s="118"/>
    </row>
    <row r="3116" spans="1:18">
      <c r="A3116" s="276">
        <v>3113</v>
      </c>
      <c r="B3116" s="308" t="str">
        <f t="shared" si="2260"/>
        <v>3116,</v>
      </c>
      <c r="C3116" s="310" t="str">
        <f t="shared" ref="C3116:J3116" si="2424">IF(C2116="","",C2116)</f>
        <v>铁笼山</v>
      </c>
      <c r="D3116" s="310">
        <f t="shared" si="2424"/>
        <v>8</v>
      </c>
      <c r="E3116" s="309">
        <f t="shared" ref="E3116:E3179" si="2425">IF(E2116="","",E2116+200)</f>
        <v>721</v>
      </c>
      <c r="F3116" s="310" t="str">
        <f t="shared" si="2424"/>
        <v>大军行至荒山野岭之中，忽一伙贼人出现，向你喊道：此山是我开，此树是我栽，要想从此过，留下买路财……</v>
      </c>
      <c r="G3116" s="310">
        <f t="shared" si="2424"/>
        <v>9</v>
      </c>
      <c r="H3116" s="310">
        <f t="shared" si="2424"/>
        <v>7</v>
      </c>
      <c r="I3116" s="310">
        <f t="shared" si="2424"/>
        <v>1</v>
      </c>
      <c r="J3116" s="310" t="str">
        <f t="shared" si="2424"/>
        <v>黑山贼</v>
      </c>
      <c r="K3116" s="317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3" t="str">
        <f t="shared" si="2427"/>
        <v/>
      </c>
      <c r="R3116" s="118"/>
    </row>
    <row r="3117" spans="1:18">
      <c r="A3117" s="276">
        <v>3114</v>
      </c>
      <c r="B3117" s="308" t="str">
        <f t="shared" si="2260"/>
        <v>3116,</v>
      </c>
      <c r="C3117" s="310" t="str">
        <f t="shared" ref="C3117:J3117" si="2428">IF(C2117="","",C2117)</f>
        <v>天水</v>
      </c>
      <c r="D3117" s="310">
        <f t="shared" si="2428"/>
        <v>1</v>
      </c>
      <c r="E3117" s="309">
        <f t="shared" si="2425"/>
        <v>613</v>
      </c>
      <c r="F3117" s="310" t="str">
        <f t="shared" si="2428"/>
        <v>大军行进数日，探子来报，前方城池已被贼军所占……你前往探视，见贼军早已严阵以待……</v>
      </c>
      <c r="G3117" s="310">
        <f t="shared" si="2428"/>
        <v>10</v>
      </c>
      <c r="H3117" s="310">
        <f t="shared" si="2428"/>
        <v>8</v>
      </c>
      <c r="I3117" s="310">
        <f t="shared" si="2428"/>
        <v>1</v>
      </c>
      <c r="J3117" s="310" t="str">
        <f t="shared" si="2428"/>
        <v>孙坚</v>
      </c>
      <c r="K3117" s="317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3" t="str">
        <f t="shared" si="2430"/>
        <v/>
      </c>
      <c r="R3117" s="118"/>
    </row>
    <row r="3118" spans="1:18">
      <c r="A3118" s="276">
        <v>3115</v>
      </c>
      <c r="B3118" s="308" t="str">
        <f t="shared" si="2260"/>
        <v>3116,</v>
      </c>
      <c r="C3118" s="310" t="str">
        <f t="shared" ref="C3118:J3118" si="2431">IF(C2118="","",C2118)</f>
        <v>葭萌关</v>
      </c>
      <c r="D3118" s="310">
        <f t="shared" si="2431"/>
        <v>9</v>
      </c>
      <c r="E3118" s="309">
        <f t="shared" si="2425"/>
        <v>722</v>
      </c>
      <c r="F3118" s="310" t="str">
        <f t="shared" si="2431"/>
        <v>前方乃一狭窄关隘，进可攻退可守，此等要害之地，仅有一壮士驻守于此。你上前观望，此人绝非等闲之辈……</v>
      </c>
      <c r="G3118" s="310">
        <f t="shared" si="2431"/>
        <v>11</v>
      </c>
      <c r="H3118" s="310">
        <f t="shared" si="2431"/>
        <v>9</v>
      </c>
      <c r="I3118" s="310">
        <f t="shared" si="2431"/>
        <v>1</v>
      </c>
      <c r="J3118" s="310" t="str">
        <f t="shared" si="2431"/>
        <v>豪杰</v>
      </c>
      <c r="K3118" s="317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3" t="str">
        <f t="shared" si="2433"/>
        <v/>
      </c>
      <c r="R3118" s="118"/>
    </row>
    <row r="3119" spans="1:18">
      <c r="A3119" s="276">
        <v>3116</v>
      </c>
      <c r="B3119" s="308" t="str">
        <f t="shared" si="2260"/>
        <v>3117,3118,3119,</v>
      </c>
      <c r="C3119" s="310" t="str">
        <f t="shared" ref="C3119:J3119" si="2434">IF(C2119="","",C2119)</f>
        <v>三选</v>
      </c>
      <c r="D3119" s="310">
        <f t="shared" si="2434"/>
        <v>5</v>
      </c>
      <c r="E3119" s="309" t="str">
        <f t="shared" si="2425"/>
        <v/>
      </c>
      <c r="F3119" s="310" t="str">
        <f t="shared" si="2434"/>
        <v>风和日丽，旌旗招展。大军启程不久，前方探子来报，有一仙人拦路，愿助你一臂之力……</v>
      </c>
      <c r="G3119" s="310">
        <f t="shared" si="2434"/>
        <v>5</v>
      </c>
      <c r="H3119" s="310" t="str">
        <f t="shared" si="2434"/>
        <v/>
      </c>
      <c r="I3119" s="310" t="str">
        <f t="shared" si="2434"/>
        <v/>
      </c>
      <c r="J3119" s="310" t="str">
        <f t="shared" si="2434"/>
        <v/>
      </c>
      <c r="K3119" s="317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3" t="str">
        <f t="shared" si="2436"/>
        <v>,</v>
      </c>
      <c r="R3119" s="118"/>
    </row>
    <row r="3120" spans="1:18">
      <c r="A3120" s="276">
        <v>3117</v>
      </c>
      <c r="B3120" s="308" t="str">
        <f t="shared" si="2260"/>
        <v>3120,3121,</v>
      </c>
      <c r="C3120" s="310" t="str">
        <f t="shared" ref="C3120:J3120" si="2437">IF(C2120="","",C2120)</f>
        <v>先秦古墓</v>
      </c>
      <c r="D3120" s="310">
        <f t="shared" si="2437"/>
        <v>10</v>
      </c>
      <c r="E3120" s="309">
        <f t="shared" si="2425"/>
        <v>723</v>
      </c>
      <c r="F3120" s="310" t="str">
        <f t="shared" si="2437"/>
        <v>大军行至一荒芜之地，方圆百里了无人烟，令你心生畏惧……正当你要掉头，一座古城忽现于迷雾之中……</v>
      </c>
      <c r="G3120" s="310">
        <f t="shared" si="2437"/>
        <v>12</v>
      </c>
      <c r="H3120" s="310">
        <f t="shared" si="2437"/>
        <v>10</v>
      </c>
      <c r="I3120" s="310">
        <f t="shared" si="2437"/>
        <v>1</v>
      </c>
      <c r="J3120" s="310" t="str">
        <f t="shared" si="2437"/>
        <v>遗迹</v>
      </c>
      <c r="K3120" s="317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3" t="str">
        <f t="shared" si="2439"/>
        <v/>
      </c>
      <c r="R3120" s="118"/>
    </row>
    <row r="3121" spans="1:18">
      <c r="A3121" s="276">
        <v>3118</v>
      </c>
      <c r="B3121" s="308" t="str">
        <f t="shared" si="2260"/>
        <v>3121,</v>
      </c>
      <c r="C3121" s="310" t="str">
        <f t="shared" ref="C3121:J3121" si="2440">IF(C2121="","",C2121)</f>
        <v>武威</v>
      </c>
      <c r="D3121" s="310">
        <f t="shared" si="2440"/>
        <v>1</v>
      </c>
      <c r="E3121" s="309">
        <f t="shared" si="2425"/>
        <v>614</v>
      </c>
      <c r="F3121" s="310" t="str">
        <f t="shared" si="2440"/>
        <v>大军行至一城池之下，你素闻此处守将乃一当世豪杰，不敢掉以轻心，下令三军严阵以待……</v>
      </c>
      <c r="G3121" s="310">
        <f t="shared" si="2440"/>
        <v>13</v>
      </c>
      <c r="H3121" s="310">
        <f t="shared" si="2440"/>
        <v>11</v>
      </c>
      <c r="I3121" s="310">
        <f t="shared" si="2440"/>
        <v>1</v>
      </c>
      <c r="J3121" s="310" t="str">
        <f t="shared" si="2440"/>
        <v>马腾</v>
      </c>
      <c r="K3121" s="317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3" t="str">
        <f t="shared" si="2442"/>
        <v/>
      </c>
      <c r="R3121" s="118"/>
    </row>
    <row r="3122" spans="1:18">
      <c r="A3122" s="276">
        <v>3119</v>
      </c>
      <c r="B3122" s="308" t="str">
        <f t="shared" si="2260"/>
        <v>3121,3122,</v>
      </c>
      <c r="C3122" s="310" t="str">
        <f t="shared" ref="C3122:J3122" si="2443">IF(C2122="","",C2122)</f>
        <v>楼兰古城</v>
      </c>
      <c r="D3122" s="310">
        <f t="shared" si="2443"/>
        <v>10</v>
      </c>
      <c r="E3122" s="309">
        <f t="shared" si="2425"/>
        <v>723</v>
      </c>
      <c r="F3122" s="310" t="str">
        <f t="shared" si="2443"/>
        <v>大军行至一荒芜之地，方圆百里了无人烟，令你心生畏惧……正当你要掉头，一座古城忽现于迷雾之中……</v>
      </c>
      <c r="G3122" s="310">
        <f t="shared" si="2443"/>
        <v>14</v>
      </c>
      <c r="H3122" s="310">
        <f t="shared" si="2443"/>
        <v>12</v>
      </c>
      <c r="I3122" s="310">
        <f t="shared" si="2443"/>
        <v>1</v>
      </c>
      <c r="J3122" s="310" t="str">
        <f t="shared" si="2443"/>
        <v>遗迹</v>
      </c>
      <c r="K3122" s="317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3" t="str">
        <f t="shared" si="2445"/>
        <v/>
      </c>
      <c r="R3122" s="118"/>
    </row>
    <row r="3123" spans="1:18">
      <c r="A3123" s="276">
        <v>3120</v>
      </c>
      <c r="B3123" s="308" t="str">
        <f t="shared" si="2260"/>
        <v>3123,</v>
      </c>
      <c r="C3123" s="310" t="str">
        <f t="shared" ref="C3123:J3123" si="2446">IF(C2123="","",C2123)</f>
        <v>购买</v>
      </c>
      <c r="D3123" s="310">
        <f t="shared" si="2446"/>
        <v>6</v>
      </c>
      <c r="E3123" s="309" t="str">
        <f t="shared" si="2425"/>
        <v/>
      </c>
      <c r="F3123" s="310" t="str">
        <f t="shared" si="2446"/>
        <v>你素闻前方有一商贾之地，可招募将士或购置器械，你查看所剩钱财，犹豫是否前往……</v>
      </c>
      <c r="G3123" s="310">
        <f t="shared" si="2446"/>
        <v>6</v>
      </c>
      <c r="H3123" s="310" t="str">
        <f t="shared" si="2446"/>
        <v/>
      </c>
      <c r="I3123" s="310" t="str">
        <f t="shared" si="2446"/>
        <v/>
      </c>
      <c r="J3123" s="310" t="str">
        <f t="shared" si="2446"/>
        <v/>
      </c>
      <c r="K3123" s="317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3" t="str">
        <f t="shared" si="2448"/>
        <v/>
      </c>
      <c r="R3123" s="118"/>
    </row>
    <row r="3124" spans="1:18">
      <c r="A3124" s="276">
        <v>3121</v>
      </c>
      <c r="B3124" s="308" t="str">
        <f t="shared" si="2260"/>
        <v>3123,</v>
      </c>
      <c r="C3124" s="310" t="str">
        <f t="shared" ref="C3124:J3124" si="2449">IF(C2124="","",C2124)</f>
        <v>鬼城</v>
      </c>
      <c r="D3124" s="310">
        <f t="shared" si="2449"/>
        <v>7</v>
      </c>
      <c r="E3124" s="309">
        <f t="shared" si="2425"/>
        <v>724</v>
      </c>
      <c r="F3124" s="310" t="str">
        <f t="shared" si="2449"/>
        <v>传闻前方乃一座鬼城，常有异兽鬼怪出没……你心生疑虑，不知如何……</v>
      </c>
      <c r="G3124" s="310">
        <f t="shared" si="2449"/>
        <v>9</v>
      </c>
      <c r="H3124" s="310">
        <f t="shared" si="2449"/>
        <v>1</v>
      </c>
      <c r="I3124" s="310">
        <f t="shared" si="2449"/>
        <v>1</v>
      </c>
      <c r="J3124" s="310" t="str">
        <f t="shared" si="2449"/>
        <v/>
      </c>
      <c r="K3124" s="317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3" t="str">
        <f t="shared" si="2451"/>
        <v/>
      </c>
      <c r="R3124" s="118"/>
    </row>
    <row r="3125" spans="1:18">
      <c r="A3125" s="276">
        <v>3122</v>
      </c>
      <c r="B3125" s="308" t="str">
        <f t="shared" si="2260"/>
        <v>3123,</v>
      </c>
      <c r="C3125" s="310" t="str">
        <f t="shared" ref="C3125:J3125" si="2452">IF(C2125="","",C2125)</f>
        <v>回血</v>
      </c>
      <c r="D3125" s="310">
        <f t="shared" si="2452"/>
        <v>4</v>
      </c>
      <c r="E3125" s="309" t="str">
        <f t="shared" si="2425"/>
        <v/>
      </c>
      <c r="F3125" s="310" t="str">
        <f t="shared" si="2452"/>
        <v>大军接连奔波数日，早已人困马乏……正当你忧愁之际，前方忽现一甘泉，你叹曰：此乃天助……</v>
      </c>
      <c r="G3125" s="310">
        <f t="shared" si="2452"/>
        <v>4</v>
      </c>
      <c r="H3125" s="310" t="str">
        <f t="shared" si="2452"/>
        <v/>
      </c>
      <c r="I3125" s="310" t="str">
        <f t="shared" si="2452"/>
        <v/>
      </c>
      <c r="J3125" s="310" t="str">
        <f t="shared" si="2452"/>
        <v/>
      </c>
      <c r="K3125" s="317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3" t="str">
        <f t="shared" si="2454"/>
        <v/>
      </c>
      <c r="R3125" s="118"/>
    </row>
    <row r="3126" spans="1:18">
      <c r="A3126" s="276">
        <v>3123</v>
      </c>
      <c r="B3126" s="308" t="str">
        <f t="shared" ref="B3126:B3189" si="2455">IF(K3126="","",K3126)</f>
        <v/>
      </c>
      <c r="C3126" s="310" t="str">
        <f t="shared" ref="C3126:J3126" si="2456">IF(C2126="","",C2126)</f>
        <v>长安</v>
      </c>
      <c r="D3126" s="310">
        <f t="shared" si="2456"/>
        <v>1</v>
      </c>
      <c r="E3126" s="309">
        <f t="shared" si="2425"/>
        <v>615</v>
      </c>
      <c r="F3126" s="310" t="str">
        <f t="shared" si="2456"/>
        <v>行军数日，终于到达贼军主力所在之处……鼓角齐鸣,杀声阵阵，一场大战即将到来……</v>
      </c>
      <c r="G3126" s="310">
        <f t="shared" si="2456"/>
        <v>15</v>
      </c>
      <c r="H3126" s="310">
        <f t="shared" si="2456"/>
        <v>2</v>
      </c>
      <c r="I3126" s="310">
        <f t="shared" si="2456"/>
        <v>2</v>
      </c>
      <c r="J3126" s="310" t="str">
        <f t="shared" si="2456"/>
        <v>吕布</v>
      </c>
      <c r="K3126" s="317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3" t="str">
        <f t="shared" si="2458"/>
        <v/>
      </c>
      <c r="R3126" s="118"/>
    </row>
    <row r="3127" spans="1:18">
      <c r="A3127" s="276">
        <v>3124</v>
      </c>
      <c r="B3127" s="308" t="str">
        <f t="shared" si="2455"/>
        <v/>
      </c>
      <c r="C3127" s="310" t="str">
        <f t="shared" ref="C3127:J3127" si="2459">IF(C2127="","",C2127)</f>
        <v/>
      </c>
      <c r="D3127" s="310" t="str">
        <f t="shared" si="2459"/>
        <v/>
      </c>
      <c r="E3127" s="309" t="str">
        <f t="shared" si="2425"/>
        <v/>
      </c>
      <c r="F3127" s="310" t="str">
        <f t="shared" si="2459"/>
        <v/>
      </c>
      <c r="G3127" s="310" t="str">
        <f t="shared" si="2459"/>
        <v/>
      </c>
      <c r="H3127" s="310" t="str">
        <f t="shared" si="2459"/>
        <v/>
      </c>
      <c r="I3127" s="310" t="str">
        <f t="shared" si="2459"/>
        <v/>
      </c>
      <c r="J3127" s="310" t="str">
        <f t="shared" si="2459"/>
        <v/>
      </c>
      <c r="K3127" s="317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3" t="str">
        <f t="shared" si="2461"/>
        <v/>
      </c>
      <c r="R3127" s="118"/>
    </row>
    <row r="3128" spans="1:18">
      <c r="A3128" s="276">
        <v>3125</v>
      </c>
      <c r="B3128" s="308" t="str">
        <f t="shared" si="2455"/>
        <v/>
      </c>
      <c r="C3128" s="310" t="str">
        <f t="shared" ref="C3128:J3128" si="2462">IF(C2128="","",C2128)</f>
        <v/>
      </c>
      <c r="D3128" s="310" t="str">
        <f t="shared" si="2462"/>
        <v/>
      </c>
      <c r="E3128" s="309" t="str">
        <f t="shared" si="2425"/>
        <v/>
      </c>
      <c r="F3128" s="310" t="str">
        <f t="shared" si="2462"/>
        <v/>
      </c>
      <c r="G3128" s="310" t="str">
        <f t="shared" si="2462"/>
        <v/>
      </c>
      <c r="H3128" s="310" t="str">
        <f t="shared" si="2462"/>
        <v/>
      </c>
      <c r="I3128" s="310" t="str">
        <f t="shared" si="2462"/>
        <v/>
      </c>
      <c r="J3128" s="310" t="str">
        <f t="shared" si="2462"/>
        <v/>
      </c>
      <c r="K3128" s="317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3" t="str">
        <f t="shared" si="2464"/>
        <v/>
      </c>
      <c r="R3128" s="118"/>
    </row>
    <row r="3129" spans="1:18">
      <c r="A3129" s="276">
        <v>3126</v>
      </c>
      <c r="B3129" s="308" t="str">
        <f t="shared" si="2455"/>
        <v/>
      </c>
      <c r="C3129" s="310" t="str">
        <f t="shared" ref="C3129:J3129" si="2465">IF(C2129="","",C2129)</f>
        <v/>
      </c>
      <c r="D3129" s="310" t="str">
        <f t="shared" si="2465"/>
        <v/>
      </c>
      <c r="E3129" s="309" t="str">
        <f t="shared" si="2425"/>
        <v/>
      </c>
      <c r="F3129" s="310" t="str">
        <f t="shared" si="2465"/>
        <v/>
      </c>
      <c r="G3129" s="310" t="str">
        <f t="shared" si="2465"/>
        <v/>
      </c>
      <c r="H3129" s="310" t="str">
        <f t="shared" si="2465"/>
        <v/>
      </c>
      <c r="I3129" s="310" t="str">
        <f t="shared" si="2465"/>
        <v/>
      </c>
      <c r="J3129" s="310" t="str">
        <f t="shared" si="2465"/>
        <v/>
      </c>
      <c r="K3129" s="317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3" t="str">
        <f t="shared" si="2467"/>
        <v/>
      </c>
      <c r="R3129" s="118"/>
    </row>
    <row r="3130" spans="1:18">
      <c r="A3130" s="276">
        <v>3127</v>
      </c>
      <c r="B3130" s="308" t="str">
        <f t="shared" si="2455"/>
        <v/>
      </c>
      <c r="C3130" s="310" t="str">
        <f t="shared" ref="C3130:J3130" si="2468">IF(C2130="","",C2130)</f>
        <v/>
      </c>
      <c r="D3130" s="310" t="str">
        <f t="shared" si="2468"/>
        <v/>
      </c>
      <c r="E3130" s="309" t="str">
        <f t="shared" si="2425"/>
        <v/>
      </c>
      <c r="F3130" s="310" t="str">
        <f t="shared" si="2468"/>
        <v/>
      </c>
      <c r="G3130" s="310" t="str">
        <f t="shared" si="2468"/>
        <v/>
      </c>
      <c r="H3130" s="310" t="str">
        <f t="shared" si="2468"/>
        <v/>
      </c>
      <c r="I3130" s="310" t="str">
        <f t="shared" si="2468"/>
        <v/>
      </c>
      <c r="J3130" s="310" t="str">
        <f t="shared" si="2468"/>
        <v/>
      </c>
      <c r="K3130" s="317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3" t="str">
        <f t="shared" si="2470"/>
        <v/>
      </c>
      <c r="R3130" s="118"/>
    </row>
    <row r="3131" spans="1:18">
      <c r="A3131" s="276">
        <v>3128</v>
      </c>
      <c r="B3131" s="308" t="str">
        <f t="shared" si="2455"/>
        <v/>
      </c>
      <c r="C3131" s="310" t="str">
        <f t="shared" ref="C3131:J3131" si="2471">IF(C2131="","",C2131)</f>
        <v/>
      </c>
      <c r="D3131" s="310" t="str">
        <f t="shared" si="2471"/>
        <v/>
      </c>
      <c r="E3131" s="309" t="str">
        <f t="shared" si="2425"/>
        <v/>
      </c>
      <c r="F3131" s="310" t="str">
        <f t="shared" si="2471"/>
        <v/>
      </c>
      <c r="G3131" s="310" t="str">
        <f t="shared" si="2471"/>
        <v/>
      </c>
      <c r="H3131" s="310" t="str">
        <f t="shared" si="2471"/>
        <v/>
      </c>
      <c r="I3131" s="310" t="str">
        <f t="shared" si="2471"/>
        <v/>
      </c>
      <c r="J3131" s="310" t="str">
        <f t="shared" si="2471"/>
        <v/>
      </c>
      <c r="K3131" s="317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3" t="str">
        <f t="shared" si="2473"/>
        <v/>
      </c>
      <c r="R3131" s="118"/>
    </row>
    <row r="3132" spans="1:18">
      <c r="A3132" s="276">
        <v>3129</v>
      </c>
      <c r="B3132" s="308" t="str">
        <f t="shared" si="2455"/>
        <v/>
      </c>
      <c r="C3132" s="310" t="str">
        <f t="shared" ref="C3132:J3132" si="2474">IF(C2132="","",C2132)</f>
        <v/>
      </c>
      <c r="D3132" s="310" t="str">
        <f t="shared" si="2474"/>
        <v/>
      </c>
      <c r="E3132" s="309" t="str">
        <f t="shared" si="2425"/>
        <v/>
      </c>
      <c r="F3132" s="310" t="str">
        <f t="shared" si="2474"/>
        <v/>
      </c>
      <c r="G3132" s="310" t="str">
        <f t="shared" si="2474"/>
        <v/>
      </c>
      <c r="H3132" s="310" t="str">
        <f t="shared" si="2474"/>
        <v/>
      </c>
      <c r="I3132" s="310" t="str">
        <f t="shared" si="2474"/>
        <v/>
      </c>
      <c r="J3132" s="310" t="str">
        <f t="shared" si="2474"/>
        <v/>
      </c>
      <c r="K3132" s="317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3" t="str">
        <f t="shared" si="2476"/>
        <v/>
      </c>
      <c r="R3132" s="118"/>
    </row>
    <row r="3133" spans="1:18">
      <c r="A3133" s="276">
        <v>3130</v>
      </c>
      <c r="B3133" s="308" t="str">
        <f t="shared" si="2455"/>
        <v/>
      </c>
      <c r="C3133" s="310" t="str">
        <f t="shared" ref="C3133:J3133" si="2477">IF(C2133="","",C2133)</f>
        <v/>
      </c>
      <c r="D3133" s="310" t="str">
        <f t="shared" si="2477"/>
        <v/>
      </c>
      <c r="E3133" s="309" t="str">
        <f t="shared" si="2425"/>
        <v/>
      </c>
      <c r="F3133" s="310" t="str">
        <f t="shared" si="2477"/>
        <v/>
      </c>
      <c r="G3133" s="310" t="str">
        <f t="shared" si="2477"/>
        <v/>
      </c>
      <c r="H3133" s="310" t="str">
        <f t="shared" si="2477"/>
        <v/>
      </c>
      <c r="I3133" s="310" t="str">
        <f t="shared" si="2477"/>
        <v/>
      </c>
      <c r="J3133" s="310" t="str">
        <f t="shared" si="2477"/>
        <v/>
      </c>
      <c r="K3133" s="317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3" t="str">
        <f t="shared" si="2479"/>
        <v/>
      </c>
      <c r="R3133" s="118"/>
    </row>
    <row r="3134" spans="1:18">
      <c r="A3134" s="276">
        <v>3131</v>
      </c>
      <c r="B3134" s="308" t="str">
        <f t="shared" si="2455"/>
        <v/>
      </c>
      <c r="C3134" s="310" t="str">
        <f t="shared" ref="C3134:J3134" si="2480">IF(C2134="","",C2134)</f>
        <v/>
      </c>
      <c r="D3134" s="310" t="str">
        <f t="shared" si="2480"/>
        <v/>
      </c>
      <c r="E3134" s="309" t="str">
        <f t="shared" si="2425"/>
        <v/>
      </c>
      <c r="F3134" s="310" t="str">
        <f t="shared" si="2480"/>
        <v/>
      </c>
      <c r="G3134" s="310" t="str">
        <f t="shared" si="2480"/>
        <v/>
      </c>
      <c r="H3134" s="310" t="str">
        <f t="shared" si="2480"/>
        <v/>
      </c>
      <c r="I3134" s="310" t="str">
        <f t="shared" si="2480"/>
        <v/>
      </c>
      <c r="J3134" s="310" t="str">
        <f t="shared" si="2480"/>
        <v/>
      </c>
      <c r="K3134" s="317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3" t="str">
        <f t="shared" si="2482"/>
        <v/>
      </c>
      <c r="R3134" s="118"/>
    </row>
    <row r="3135" spans="1:18">
      <c r="A3135" s="276">
        <v>3132</v>
      </c>
      <c r="B3135" s="308" t="str">
        <f t="shared" si="2455"/>
        <v/>
      </c>
      <c r="C3135" s="310" t="str">
        <f t="shared" ref="C3135:J3135" si="2483">IF(C2135="","",C2135)</f>
        <v/>
      </c>
      <c r="D3135" s="310" t="str">
        <f t="shared" si="2483"/>
        <v/>
      </c>
      <c r="E3135" s="309" t="str">
        <f t="shared" si="2425"/>
        <v/>
      </c>
      <c r="F3135" s="310" t="str">
        <f t="shared" si="2483"/>
        <v/>
      </c>
      <c r="G3135" s="310" t="str">
        <f t="shared" si="2483"/>
        <v/>
      </c>
      <c r="H3135" s="310" t="str">
        <f t="shared" si="2483"/>
        <v/>
      </c>
      <c r="I3135" s="310" t="str">
        <f t="shared" si="2483"/>
        <v/>
      </c>
      <c r="J3135" s="310" t="str">
        <f t="shared" si="2483"/>
        <v/>
      </c>
      <c r="K3135" s="317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3" t="str">
        <f t="shared" si="2485"/>
        <v/>
      </c>
      <c r="R3135" s="118"/>
    </row>
    <row r="3136" spans="1:18">
      <c r="A3136" s="276">
        <v>3133</v>
      </c>
      <c r="B3136" s="308" t="str">
        <f t="shared" si="2455"/>
        <v/>
      </c>
      <c r="C3136" s="310" t="str">
        <f t="shared" ref="C3136:J3136" si="2486">IF(C2136="","",C2136)</f>
        <v/>
      </c>
      <c r="D3136" s="310" t="str">
        <f t="shared" si="2486"/>
        <v/>
      </c>
      <c r="E3136" s="309" t="str">
        <f t="shared" si="2425"/>
        <v/>
      </c>
      <c r="F3136" s="310" t="str">
        <f t="shared" si="2486"/>
        <v/>
      </c>
      <c r="G3136" s="310" t="str">
        <f t="shared" si="2486"/>
        <v/>
      </c>
      <c r="H3136" s="310" t="str">
        <f t="shared" si="2486"/>
        <v/>
      </c>
      <c r="I3136" s="310" t="str">
        <f t="shared" si="2486"/>
        <v/>
      </c>
      <c r="J3136" s="310" t="str">
        <f t="shared" si="2486"/>
        <v/>
      </c>
      <c r="K3136" s="317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3" t="str">
        <f t="shared" si="2488"/>
        <v/>
      </c>
      <c r="R3136" s="118"/>
    </row>
    <row r="3137" spans="1:18">
      <c r="A3137" s="276">
        <v>3134</v>
      </c>
      <c r="B3137" s="308" t="str">
        <f t="shared" si="2455"/>
        <v/>
      </c>
      <c r="C3137" s="310" t="str">
        <f t="shared" ref="C3137:J3137" si="2489">IF(C2137="","",C2137)</f>
        <v/>
      </c>
      <c r="D3137" s="310" t="str">
        <f t="shared" si="2489"/>
        <v/>
      </c>
      <c r="E3137" s="309" t="str">
        <f t="shared" si="2425"/>
        <v/>
      </c>
      <c r="F3137" s="310" t="str">
        <f t="shared" si="2489"/>
        <v/>
      </c>
      <c r="G3137" s="310" t="str">
        <f t="shared" si="2489"/>
        <v/>
      </c>
      <c r="H3137" s="310" t="str">
        <f t="shared" si="2489"/>
        <v/>
      </c>
      <c r="I3137" s="310" t="str">
        <f t="shared" si="2489"/>
        <v/>
      </c>
      <c r="J3137" s="310" t="str">
        <f t="shared" si="2489"/>
        <v/>
      </c>
      <c r="K3137" s="317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3" t="str">
        <f t="shared" si="2491"/>
        <v/>
      </c>
      <c r="R3137" s="118"/>
    </row>
    <row r="3138" spans="1:18">
      <c r="A3138" s="276">
        <v>3135</v>
      </c>
      <c r="B3138" s="308" t="str">
        <f t="shared" si="2455"/>
        <v/>
      </c>
      <c r="C3138" s="310" t="str">
        <f t="shared" ref="C3138:J3138" si="2492">IF(C2138="","",C2138)</f>
        <v/>
      </c>
      <c r="D3138" s="310" t="str">
        <f t="shared" si="2492"/>
        <v/>
      </c>
      <c r="E3138" s="309" t="str">
        <f t="shared" si="2425"/>
        <v/>
      </c>
      <c r="F3138" s="310" t="str">
        <f t="shared" si="2492"/>
        <v/>
      </c>
      <c r="G3138" s="310" t="str">
        <f t="shared" si="2492"/>
        <v/>
      </c>
      <c r="H3138" s="310" t="str">
        <f t="shared" si="2492"/>
        <v/>
      </c>
      <c r="I3138" s="310" t="str">
        <f t="shared" si="2492"/>
        <v/>
      </c>
      <c r="J3138" s="310" t="str">
        <f t="shared" si="2492"/>
        <v/>
      </c>
      <c r="K3138" s="317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3" t="str">
        <f t="shared" si="2494"/>
        <v/>
      </c>
      <c r="R3138" s="118"/>
    </row>
    <row r="3139" spans="1:18">
      <c r="A3139" s="276">
        <v>3136</v>
      </c>
      <c r="B3139" s="308" t="str">
        <f t="shared" si="2455"/>
        <v/>
      </c>
      <c r="C3139" s="310" t="str">
        <f t="shared" ref="C3139:J3139" si="2495">IF(C2139="","",C2139)</f>
        <v/>
      </c>
      <c r="D3139" s="310" t="str">
        <f t="shared" si="2495"/>
        <v/>
      </c>
      <c r="E3139" s="309" t="str">
        <f t="shared" si="2425"/>
        <v/>
      </c>
      <c r="F3139" s="310" t="str">
        <f t="shared" si="2495"/>
        <v/>
      </c>
      <c r="G3139" s="310" t="str">
        <f t="shared" si="2495"/>
        <v/>
      </c>
      <c r="H3139" s="310" t="str">
        <f t="shared" si="2495"/>
        <v/>
      </c>
      <c r="I3139" s="310" t="str">
        <f t="shared" si="2495"/>
        <v/>
      </c>
      <c r="J3139" s="310" t="str">
        <f t="shared" si="2495"/>
        <v/>
      </c>
      <c r="K3139" s="317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3" t="str">
        <f t="shared" si="2497"/>
        <v/>
      </c>
      <c r="R3139" s="118"/>
    </row>
    <row r="3140" spans="1:18">
      <c r="A3140" s="276">
        <v>3137</v>
      </c>
      <c r="B3140" s="308" t="str">
        <f t="shared" si="2455"/>
        <v/>
      </c>
      <c r="C3140" s="310" t="str">
        <f t="shared" ref="C3140:J3140" si="2498">IF(C2140="","",C2140)</f>
        <v/>
      </c>
      <c r="D3140" s="310" t="str">
        <f t="shared" si="2498"/>
        <v/>
      </c>
      <c r="E3140" s="309" t="str">
        <f t="shared" si="2425"/>
        <v/>
      </c>
      <c r="F3140" s="310" t="str">
        <f t="shared" si="2498"/>
        <v/>
      </c>
      <c r="G3140" s="310" t="str">
        <f t="shared" si="2498"/>
        <v/>
      </c>
      <c r="H3140" s="310" t="str">
        <f t="shared" si="2498"/>
        <v/>
      </c>
      <c r="I3140" s="310" t="str">
        <f t="shared" si="2498"/>
        <v/>
      </c>
      <c r="J3140" s="310" t="str">
        <f t="shared" si="2498"/>
        <v/>
      </c>
      <c r="K3140" s="317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3" t="str">
        <f t="shared" si="2500"/>
        <v/>
      </c>
      <c r="R3140" s="118"/>
    </row>
    <row r="3141" spans="1:18">
      <c r="A3141" s="276">
        <v>3138</v>
      </c>
      <c r="B3141" s="308" t="str">
        <f t="shared" si="2455"/>
        <v/>
      </c>
      <c r="C3141" s="310" t="str">
        <f t="shared" ref="C3141:J3141" si="2501">IF(C2141="","",C2141)</f>
        <v/>
      </c>
      <c r="D3141" s="310" t="str">
        <f t="shared" si="2501"/>
        <v/>
      </c>
      <c r="E3141" s="309" t="str">
        <f t="shared" si="2425"/>
        <v/>
      </c>
      <c r="F3141" s="310" t="str">
        <f t="shared" si="2501"/>
        <v/>
      </c>
      <c r="G3141" s="310" t="str">
        <f t="shared" si="2501"/>
        <v/>
      </c>
      <c r="H3141" s="310" t="str">
        <f t="shared" si="2501"/>
        <v/>
      </c>
      <c r="I3141" s="310" t="str">
        <f t="shared" si="2501"/>
        <v/>
      </c>
      <c r="J3141" s="310" t="str">
        <f t="shared" si="2501"/>
        <v/>
      </c>
      <c r="K3141" s="317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3" t="str">
        <f t="shared" si="2503"/>
        <v/>
      </c>
      <c r="R3141" s="118"/>
    </row>
    <row r="3142" spans="1:18">
      <c r="A3142" s="276">
        <v>3139</v>
      </c>
      <c r="B3142" s="308" t="str">
        <f t="shared" si="2455"/>
        <v/>
      </c>
      <c r="C3142" s="310" t="str">
        <f t="shared" ref="C3142:J3142" si="2504">IF(C2142="","",C2142)</f>
        <v/>
      </c>
      <c r="D3142" s="310" t="str">
        <f t="shared" si="2504"/>
        <v/>
      </c>
      <c r="E3142" s="309" t="str">
        <f t="shared" si="2425"/>
        <v/>
      </c>
      <c r="F3142" s="310" t="str">
        <f t="shared" si="2504"/>
        <v/>
      </c>
      <c r="G3142" s="310" t="str">
        <f t="shared" si="2504"/>
        <v/>
      </c>
      <c r="H3142" s="310" t="str">
        <f t="shared" si="2504"/>
        <v/>
      </c>
      <c r="I3142" s="310" t="str">
        <f t="shared" si="2504"/>
        <v/>
      </c>
      <c r="J3142" s="310" t="str">
        <f t="shared" si="2504"/>
        <v/>
      </c>
      <c r="K3142" s="317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3" t="str">
        <f t="shared" si="2506"/>
        <v/>
      </c>
      <c r="R3142" s="118"/>
    </row>
    <row r="3143" spans="1:18">
      <c r="A3143" s="276">
        <v>3140</v>
      </c>
      <c r="B3143" s="308" t="str">
        <f t="shared" si="2455"/>
        <v/>
      </c>
      <c r="C3143" s="310" t="str">
        <f t="shared" ref="C3143:J3143" si="2507">IF(C2143="","",C2143)</f>
        <v/>
      </c>
      <c r="D3143" s="310" t="str">
        <f t="shared" si="2507"/>
        <v/>
      </c>
      <c r="E3143" s="309" t="str">
        <f t="shared" si="2425"/>
        <v/>
      </c>
      <c r="F3143" s="310" t="str">
        <f t="shared" si="2507"/>
        <v/>
      </c>
      <c r="G3143" s="310" t="str">
        <f t="shared" si="2507"/>
        <v/>
      </c>
      <c r="H3143" s="310" t="str">
        <f t="shared" si="2507"/>
        <v/>
      </c>
      <c r="I3143" s="310" t="str">
        <f t="shared" si="2507"/>
        <v/>
      </c>
      <c r="J3143" s="310" t="str">
        <f t="shared" si="2507"/>
        <v/>
      </c>
      <c r="K3143" s="317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3" t="str">
        <f t="shared" si="2509"/>
        <v/>
      </c>
      <c r="R3143" s="118"/>
    </row>
    <row r="3144" spans="1:18">
      <c r="A3144" s="276">
        <v>3141</v>
      </c>
      <c r="B3144" s="308" t="str">
        <f t="shared" si="2455"/>
        <v/>
      </c>
      <c r="C3144" s="310" t="str">
        <f t="shared" ref="C3144:J3144" si="2510">IF(C2144="","",C2144)</f>
        <v/>
      </c>
      <c r="D3144" s="310" t="str">
        <f t="shared" si="2510"/>
        <v/>
      </c>
      <c r="E3144" s="309" t="str">
        <f t="shared" si="2425"/>
        <v/>
      </c>
      <c r="F3144" s="310" t="str">
        <f t="shared" si="2510"/>
        <v/>
      </c>
      <c r="G3144" s="310" t="str">
        <f t="shared" si="2510"/>
        <v/>
      </c>
      <c r="H3144" s="310" t="str">
        <f t="shared" si="2510"/>
        <v/>
      </c>
      <c r="I3144" s="310" t="str">
        <f t="shared" si="2510"/>
        <v/>
      </c>
      <c r="J3144" s="310" t="str">
        <f t="shared" si="2510"/>
        <v/>
      </c>
      <c r="K3144" s="317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3" t="str">
        <f t="shared" si="2512"/>
        <v/>
      </c>
      <c r="R3144" s="118"/>
    </row>
    <row r="3145" spans="1:18">
      <c r="A3145" s="276">
        <v>3142</v>
      </c>
      <c r="B3145" s="308" t="str">
        <f t="shared" si="2455"/>
        <v/>
      </c>
      <c r="C3145" s="310" t="str">
        <f t="shared" ref="C3145:J3145" si="2513">IF(C2145="","",C2145)</f>
        <v/>
      </c>
      <c r="D3145" s="310" t="str">
        <f t="shared" si="2513"/>
        <v/>
      </c>
      <c r="E3145" s="309" t="str">
        <f t="shared" si="2425"/>
        <v/>
      </c>
      <c r="F3145" s="310" t="str">
        <f t="shared" si="2513"/>
        <v/>
      </c>
      <c r="G3145" s="310" t="str">
        <f t="shared" si="2513"/>
        <v/>
      </c>
      <c r="H3145" s="310" t="str">
        <f t="shared" si="2513"/>
        <v/>
      </c>
      <c r="I3145" s="310" t="str">
        <f t="shared" si="2513"/>
        <v/>
      </c>
      <c r="J3145" s="310" t="str">
        <f t="shared" si="2513"/>
        <v/>
      </c>
      <c r="K3145" s="317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3" t="str">
        <f t="shared" si="2515"/>
        <v/>
      </c>
      <c r="R3145" s="118"/>
    </row>
    <row r="3146" spans="1:18">
      <c r="A3146" s="276">
        <v>3143</v>
      </c>
      <c r="B3146" s="308" t="str">
        <f t="shared" si="2455"/>
        <v/>
      </c>
      <c r="C3146" s="310" t="str">
        <f t="shared" ref="C3146:J3146" si="2516">IF(C2146="","",C2146)</f>
        <v/>
      </c>
      <c r="D3146" s="310" t="str">
        <f t="shared" si="2516"/>
        <v/>
      </c>
      <c r="E3146" s="309" t="str">
        <f t="shared" si="2425"/>
        <v/>
      </c>
      <c r="F3146" s="310" t="str">
        <f t="shared" si="2516"/>
        <v/>
      </c>
      <c r="G3146" s="310" t="str">
        <f t="shared" si="2516"/>
        <v/>
      </c>
      <c r="H3146" s="310" t="str">
        <f t="shared" si="2516"/>
        <v/>
      </c>
      <c r="I3146" s="310" t="str">
        <f t="shared" si="2516"/>
        <v/>
      </c>
      <c r="J3146" s="310" t="str">
        <f t="shared" si="2516"/>
        <v/>
      </c>
      <c r="K3146" s="317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3" t="str">
        <f t="shared" si="2518"/>
        <v/>
      </c>
      <c r="R3146" s="118"/>
    </row>
    <row r="3147" spans="1:18">
      <c r="A3147" s="276">
        <v>3144</v>
      </c>
      <c r="B3147" s="308" t="str">
        <f t="shared" si="2455"/>
        <v/>
      </c>
      <c r="C3147" s="310" t="str">
        <f t="shared" ref="C3147:J3147" si="2519">IF(C2147="","",C2147)</f>
        <v/>
      </c>
      <c r="D3147" s="310" t="str">
        <f t="shared" si="2519"/>
        <v/>
      </c>
      <c r="E3147" s="309" t="str">
        <f t="shared" si="2425"/>
        <v/>
      </c>
      <c r="F3147" s="310" t="str">
        <f t="shared" si="2519"/>
        <v/>
      </c>
      <c r="G3147" s="310" t="str">
        <f t="shared" si="2519"/>
        <v/>
      </c>
      <c r="H3147" s="310" t="str">
        <f t="shared" si="2519"/>
        <v/>
      </c>
      <c r="I3147" s="310" t="str">
        <f t="shared" si="2519"/>
        <v/>
      </c>
      <c r="J3147" s="310" t="str">
        <f t="shared" si="2519"/>
        <v/>
      </c>
      <c r="K3147" s="317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3" t="str">
        <f t="shared" si="2521"/>
        <v/>
      </c>
      <c r="R3147" s="118"/>
    </row>
    <row r="3148" spans="1:18">
      <c r="A3148" s="276">
        <v>3145</v>
      </c>
      <c r="B3148" s="308" t="str">
        <f t="shared" si="2455"/>
        <v/>
      </c>
      <c r="C3148" s="310" t="str">
        <f t="shared" ref="C3148:J3148" si="2522">IF(C2148="","",C2148)</f>
        <v/>
      </c>
      <c r="D3148" s="310" t="str">
        <f t="shared" si="2522"/>
        <v/>
      </c>
      <c r="E3148" s="309" t="str">
        <f t="shared" si="2425"/>
        <v/>
      </c>
      <c r="F3148" s="310" t="str">
        <f t="shared" si="2522"/>
        <v/>
      </c>
      <c r="G3148" s="310" t="str">
        <f t="shared" si="2522"/>
        <v/>
      </c>
      <c r="H3148" s="310" t="str">
        <f t="shared" si="2522"/>
        <v/>
      </c>
      <c r="I3148" s="310" t="str">
        <f t="shared" si="2522"/>
        <v/>
      </c>
      <c r="J3148" s="310" t="str">
        <f t="shared" si="2522"/>
        <v/>
      </c>
      <c r="K3148" s="317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3" t="str">
        <f t="shared" si="2524"/>
        <v/>
      </c>
      <c r="R3148" s="118"/>
    </row>
    <row r="3149" spans="1:18">
      <c r="A3149" s="276">
        <v>3146</v>
      </c>
      <c r="B3149" s="308" t="str">
        <f t="shared" si="2455"/>
        <v/>
      </c>
      <c r="C3149" s="310" t="str">
        <f t="shared" ref="C3149:J3149" si="2525">IF(C2149="","",C2149)</f>
        <v/>
      </c>
      <c r="D3149" s="310" t="str">
        <f t="shared" si="2525"/>
        <v/>
      </c>
      <c r="E3149" s="309" t="str">
        <f t="shared" si="2425"/>
        <v/>
      </c>
      <c r="F3149" s="310" t="str">
        <f t="shared" si="2525"/>
        <v/>
      </c>
      <c r="G3149" s="310" t="str">
        <f t="shared" si="2525"/>
        <v/>
      </c>
      <c r="H3149" s="310" t="str">
        <f t="shared" si="2525"/>
        <v/>
      </c>
      <c r="I3149" s="310" t="str">
        <f t="shared" si="2525"/>
        <v/>
      </c>
      <c r="J3149" s="310" t="str">
        <f t="shared" si="2525"/>
        <v/>
      </c>
      <c r="K3149" s="317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3" t="str">
        <f t="shared" si="2527"/>
        <v/>
      </c>
      <c r="R3149" s="118"/>
    </row>
    <row r="3150" spans="1:18">
      <c r="A3150" s="276">
        <v>3147</v>
      </c>
      <c r="B3150" s="308" t="str">
        <f t="shared" si="2455"/>
        <v/>
      </c>
      <c r="C3150" s="310" t="str">
        <f t="shared" ref="C3150:J3150" si="2528">IF(C2150="","",C2150)</f>
        <v/>
      </c>
      <c r="D3150" s="310" t="str">
        <f t="shared" si="2528"/>
        <v/>
      </c>
      <c r="E3150" s="309" t="str">
        <f t="shared" si="2425"/>
        <v/>
      </c>
      <c r="F3150" s="310" t="str">
        <f t="shared" si="2528"/>
        <v/>
      </c>
      <c r="G3150" s="310" t="str">
        <f t="shared" si="2528"/>
        <v/>
      </c>
      <c r="H3150" s="310" t="str">
        <f t="shared" si="2528"/>
        <v/>
      </c>
      <c r="I3150" s="310" t="str">
        <f t="shared" si="2528"/>
        <v/>
      </c>
      <c r="J3150" s="310" t="str">
        <f t="shared" si="2528"/>
        <v/>
      </c>
      <c r="K3150" s="317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3" t="str">
        <f t="shared" si="2530"/>
        <v/>
      </c>
      <c r="R3150" s="118"/>
    </row>
    <row r="3151" spans="1:18">
      <c r="A3151" s="276">
        <v>3148</v>
      </c>
      <c r="B3151" s="308" t="str">
        <f t="shared" si="2455"/>
        <v/>
      </c>
      <c r="C3151" s="310" t="str">
        <f t="shared" ref="C3151:J3151" si="2531">IF(C2151="","",C2151)</f>
        <v/>
      </c>
      <c r="D3151" s="310" t="str">
        <f t="shared" si="2531"/>
        <v/>
      </c>
      <c r="E3151" s="309" t="str">
        <f t="shared" si="2425"/>
        <v/>
      </c>
      <c r="F3151" s="310" t="str">
        <f t="shared" si="2531"/>
        <v/>
      </c>
      <c r="G3151" s="310" t="str">
        <f t="shared" si="2531"/>
        <v/>
      </c>
      <c r="H3151" s="310" t="str">
        <f t="shared" si="2531"/>
        <v/>
      </c>
      <c r="I3151" s="310" t="str">
        <f t="shared" si="2531"/>
        <v/>
      </c>
      <c r="J3151" s="310" t="str">
        <f t="shared" si="2531"/>
        <v/>
      </c>
      <c r="K3151" s="317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3" t="str">
        <f t="shared" si="2533"/>
        <v/>
      </c>
      <c r="R3151" s="118"/>
    </row>
    <row r="3152" spans="1:18">
      <c r="A3152" s="276">
        <v>3149</v>
      </c>
      <c r="B3152" s="308" t="str">
        <f t="shared" si="2455"/>
        <v/>
      </c>
      <c r="C3152" s="310" t="str">
        <f t="shared" ref="C3152:J3152" si="2534">IF(C2152="","",C2152)</f>
        <v/>
      </c>
      <c r="D3152" s="310" t="str">
        <f t="shared" si="2534"/>
        <v/>
      </c>
      <c r="E3152" s="309" t="str">
        <f t="shared" si="2425"/>
        <v/>
      </c>
      <c r="F3152" s="310" t="str">
        <f t="shared" si="2534"/>
        <v/>
      </c>
      <c r="G3152" s="310" t="str">
        <f t="shared" si="2534"/>
        <v/>
      </c>
      <c r="H3152" s="310" t="str">
        <f t="shared" si="2534"/>
        <v/>
      </c>
      <c r="I3152" s="310" t="str">
        <f t="shared" si="2534"/>
        <v/>
      </c>
      <c r="J3152" s="310" t="str">
        <f t="shared" si="2534"/>
        <v/>
      </c>
      <c r="K3152" s="317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3" t="str">
        <f t="shared" si="2536"/>
        <v/>
      </c>
      <c r="R3152" s="118"/>
    </row>
    <row r="3153" ht="14.25" spans="1:18">
      <c r="A3153" s="276">
        <v>3150</v>
      </c>
      <c r="B3153" s="340" t="str">
        <f t="shared" si="2455"/>
        <v/>
      </c>
      <c r="C3153" s="196" t="str">
        <f t="shared" ref="C3153:J3153" si="2537">IF(C2153="","",C2153)</f>
        <v/>
      </c>
      <c r="D3153" s="196" t="str">
        <f t="shared" si="2537"/>
        <v/>
      </c>
      <c r="E3153" s="341" t="str">
        <f t="shared" si="2425"/>
        <v/>
      </c>
      <c r="F3153" s="196" t="str">
        <f t="shared" si="2537"/>
        <v/>
      </c>
      <c r="G3153" s="196" t="str">
        <f t="shared" si="2537"/>
        <v/>
      </c>
      <c r="H3153" s="196" t="str">
        <f t="shared" si="2537"/>
        <v/>
      </c>
      <c r="I3153" s="196" t="str">
        <f t="shared" si="2537"/>
        <v/>
      </c>
      <c r="J3153" s="196" t="str">
        <f t="shared" si="2537"/>
        <v/>
      </c>
      <c r="K3153" s="342" t="str">
        <f t="shared" si="2397"/>
        <v/>
      </c>
      <c r="L3153" s="343" t="str">
        <f t="shared" ref="L3153:P3153" si="2538">IF(L2153="","",L2153+1000)</f>
        <v/>
      </c>
      <c r="M3153" s="343" t="str">
        <f t="shared" ref="M3153:Q3153" si="2539">IF(M2153="","",M2153)</f>
        <v/>
      </c>
      <c r="N3153" s="343" t="str">
        <f t="shared" si="2538"/>
        <v/>
      </c>
      <c r="O3153" s="343" t="str">
        <f t="shared" si="2539"/>
        <v/>
      </c>
      <c r="P3153" s="343" t="str">
        <f t="shared" si="2538"/>
        <v/>
      </c>
      <c r="Q3153" s="344" t="str">
        <f t="shared" si="2539"/>
        <v/>
      </c>
      <c r="R3153" s="178"/>
    </row>
    <row r="3154" spans="1:18">
      <c r="A3154" s="276">
        <v>3151</v>
      </c>
      <c r="B3154" s="306" t="str">
        <f t="shared" si="2455"/>
        <v>3152,3153,</v>
      </c>
      <c r="C3154" s="275" t="str">
        <f t="shared" ref="C3154:J3154" si="2540">IF(C2154="","",C2154)</f>
        <v>三选</v>
      </c>
      <c r="D3154" s="275">
        <f t="shared" si="2540"/>
        <v>5</v>
      </c>
      <c r="E3154" s="307" t="str">
        <f t="shared" si="2425"/>
        <v/>
      </c>
      <c r="F3154" s="275" t="str">
        <f t="shared" si="2540"/>
        <v>风和日丽，旌旗招展。大军启程不久，前方探子来报，有一仙人拦路，愿助你一臂之力……</v>
      </c>
      <c r="G3154" s="275">
        <f t="shared" si="2540"/>
        <v>5</v>
      </c>
      <c r="H3154" s="275" t="str">
        <f t="shared" si="2540"/>
        <v/>
      </c>
      <c r="I3154" s="275" t="str">
        <f t="shared" si="2540"/>
        <v/>
      </c>
      <c r="J3154" s="275" t="str">
        <f t="shared" si="2540"/>
        <v/>
      </c>
      <c r="K3154" s="324" t="str">
        <f t="shared" si="2397"/>
        <v>3152,3153,</v>
      </c>
      <c r="L3154" s="325">
        <f t="shared" ref="L3154:P3154" si="2541">IF(L2154="","",L2154+1000)</f>
        <v>3152</v>
      </c>
      <c r="M3154" s="325" t="str">
        <f t="shared" ref="M3154:Q3154" si="2542">IF(M2154="","",M2154)</f>
        <v>,</v>
      </c>
      <c r="N3154" s="325">
        <f t="shared" si="2541"/>
        <v>3153</v>
      </c>
      <c r="O3154" s="269" t="str">
        <f t="shared" si="2542"/>
        <v>,</v>
      </c>
      <c r="P3154" s="325" t="str">
        <f t="shared" si="2541"/>
        <v/>
      </c>
      <c r="Q3154" s="333" t="str">
        <f t="shared" si="2542"/>
        <v/>
      </c>
      <c r="R3154" s="177" t="s">
        <v>2902</v>
      </c>
    </row>
    <row r="3155" spans="1:18">
      <c r="A3155" s="276">
        <v>3152</v>
      </c>
      <c r="B3155" s="308" t="str">
        <f t="shared" si="2455"/>
        <v>3154,3155,</v>
      </c>
      <c r="C3155" s="310" t="str">
        <f t="shared" ref="C3155:J3155" si="2543">IF(C2155="","",C2155)</f>
        <v>汉中</v>
      </c>
      <c r="D3155" s="310">
        <f t="shared" si="2543"/>
        <v>1</v>
      </c>
      <c r="E3155" s="309">
        <f t="shared" si="2425"/>
        <v>616</v>
      </c>
      <c r="F3155" s="310" t="str">
        <f t="shared" si="2543"/>
        <v>大军行至一城池之下，贼军守将向你叫嚣：此城粮草充足，城墙坚固，愿阁下知难而退，莫要枉送性命……</v>
      </c>
      <c r="G3155" s="310">
        <f t="shared" si="2543"/>
        <v>9</v>
      </c>
      <c r="H3155" s="310">
        <f t="shared" si="2543"/>
        <v>1</v>
      </c>
      <c r="I3155" s="310">
        <f t="shared" si="2543"/>
        <v>1</v>
      </c>
      <c r="J3155" s="310" t="str">
        <f t="shared" si="2543"/>
        <v>袁术</v>
      </c>
      <c r="K3155" s="317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3" t="str">
        <f t="shared" si="2545"/>
        <v/>
      </c>
      <c r="R3155" s="118"/>
    </row>
    <row r="3156" spans="1:18">
      <c r="A3156" s="276">
        <v>3153</v>
      </c>
      <c r="B3156" s="308" t="str">
        <f t="shared" si="2455"/>
        <v>3155,3156,</v>
      </c>
      <c r="C3156" s="310" t="str">
        <f t="shared" ref="C3156:J3156" si="2546">IF(C2156="","",C2156)</f>
        <v>永安</v>
      </c>
      <c r="D3156" s="310">
        <f t="shared" si="2546"/>
        <v>1</v>
      </c>
      <c r="E3156" s="309">
        <f t="shared" si="2425"/>
        <v>616</v>
      </c>
      <c r="F3156" s="310" t="str">
        <f t="shared" si="2546"/>
        <v>大军行至一城池之下，贼军守将向你叫嚣：尔等插标卖首之辈，见本将在此，还敢来送死？</v>
      </c>
      <c r="G3156" s="310">
        <f t="shared" si="2546"/>
        <v>10</v>
      </c>
      <c r="H3156" s="310">
        <f t="shared" si="2546"/>
        <v>2</v>
      </c>
      <c r="I3156" s="310">
        <f t="shared" si="2546"/>
        <v>1</v>
      </c>
      <c r="J3156" s="310" t="str">
        <f t="shared" si="2546"/>
        <v>吕布</v>
      </c>
      <c r="K3156" s="317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3" t="str">
        <f t="shared" si="2548"/>
        <v/>
      </c>
      <c r="R3156" s="118"/>
    </row>
    <row r="3157" spans="1:18">
      <c r="A3157" s="276">
        <v>3154</v>
      </c>
      <c r="B3157" s="308" t="str">
        <f t="shared" si="2455"/>
        <v>3157,3158,</v>
      </c>
      <c r="C3157" s="310" t="str">
        <f t="shared" ref="C3157:J3157" si="2549">IF(C2157="","",C2157)</f>
        <v>矿山</v>
      </c>
      <c r="D3157" s="310">
        <f t="shared" si="2549"/>
        <v>1</v>
      </c>
      <c r="E3157" s="309">
        <f t="shared" si="2425"/>
        <v>736</v>
      </c>
      <c r="F3157" s="310" t="str">
        <f t="shared" si="2549"/>
        <v>探子来报，前方有一座废弃矿山，是否前往探视？</v>
      </c>
      <c r="G3157" s="310">
        <f t="shared" si="2549"/>
        <v>16</v>
      </c>
      <c r="H3157" s="310">
        <f t="shared" si="2549"/>
        <v>4</v>
      </c>
      <c r="I3157" s="310">
        <f t="shared" si="2549"/>
        <v>1</v>
      </c>
      <c r="J3157" s="310" t="str">
        <f t="shared" si="2549"/>
        <v>金</v>
      </c>
      <c r="K3157" s="317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3" t="str">
        <f t="shared" si="2551"/>
        <v/>
      </c>
      <c r="R3157" s="118"/>
    </row>
    <row r="3158" spans="1:18">
      <c r="A3158" s="276">
        <v>3155</v>
      </c>
      <c r="B3158" s="308" t="str">
        <f t="shared" si="2455"/>
        <v>3157,3158,3159,</v>
      </c>
      <c r="C3158" s="310" t="str">
        <f t="shared" ref="C3158:J3158" si="2552">IF(C2158="","",C2158)</f>
        <v>南疆鬼城</v>
      </c>
      <c r="D3158" s="310">
        <f t="shared" si="2552"/>
        <v>10</v>
      </c>
      <c r="E3158" s="309">
        <f t="shared" si="2425"/>
        <v>733</v>
      </c>
      <c r="F3158" s="310" t="str">
        <f t="shared" si="2552"/>
        <v>大军行至一荒芜之地，方圆百里了无人烟，令你心生畏惧……正当你要掉头，一座古城忽现于迷雾之中……</v>
      </c>
      <c r="G3158" s="310">
        <f t="shared" si="2552"/>
        <v>11</v>
      </c>
      <c r="H3158" s="310">
        <f t="shared" si="2552"/>
        <v>3</v>
      </c>
      <c r="I3158" s="310">
        <f t="shared" si="2552"/>
        <v>1</v>
      </c>
      <c r="J3158" s="310" t="str">
        <f t="shared" si="2552"/>
        <v>遗迹</v>
      </c>
      <c r="K3158" s="317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3" t="str">
        <f t="shared" si="2554"/>
        <v>,</v>
      </c>
      <c r="R3158" s="118"/>
    </row>
    <row r="3159" spans="1:18">
      <c r="A3159" s="276">
        <v>3156</v>
      </c>
      <c r="B3159" s="308" t="str">
        <f t="shared" si="2455"/>
        <v>3158,3159,</v>
      </c>
      <c r="C3159" s="310" t="str">
        <f t="shared" ref="C3159:J3159" si="2555">IF(C2159="","",C2159)</f>
        <v>答题</v>
      </c>
      <c r="D3159" s="310">
        <f t="shared" si="2555"/>
        <v>3</v>
      </c>
      <c r="E3159" s="309" t="str">
        <f t="shared" si="2425"/>
        <v/>
      </c>
      <c r="F3159" s="310" t="str">
        <f t="shared" si="2555"/>
        <v>夜半时分，你正于军营之中阅读兵书，忽账外出现一鹤发老翁，笑你只读死书，不晓得天下之事，而后向你提出一问……</v>
      </c>
      <c r="G3159" s="310">
        <f t="shared" si="2555"/>
        <v>3</v>
      </c>
      <c r="H3159" s="310" t="str">
        <f t="shared" si="2555"/>
        <v/>
      </c>
      <c r="I3159" s="310" t="str">
        <f t="shared" si="2555"/>
        <v/>
      </c>
      <c r="J3159" s="310" t="str">
        <f t="shared" si="2555"/>
        <v/>
      </c>
      <c r="K3159" s="317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3" t="str">
        <f t="shared" si="2557"/>
        <v/>
      </c>
      <c r="R3159" s="118"/>
    </row>
    <row r="3160" spans="1:18">
      <c r="A3160" s="276">
        <v>3157</v>
      </c>
      <c r="B3160" s="308" t="str">
        <f t="shared" si="2455"/>
        <v>3160,</v>
      </c>
      <c r="C3160" s="310" t="str">
        <f t="shared" ref="C3160:J3160" si="2558">IF(C2160="","",C2160)</f>
        <v>潼关</v>
      </c>
      <c r="D3160" s="310">
        <f t="shared" si="2558"/>
        <v>9</v>
      </c>
      <c r="E3160" s="309">
        <f t="shared" si="2425"/>
        <v>732</v>
      </c>
      <c r="F3160" s="310" t="str">
        <f t="shared" si="2558"/>
        <v>前方乃一狭窄关隘，进可攻退可守，此等要害之地，仅有一壮士驻守于此。你上前观望，此人绝非等闲之辈……</v>
      </c>
      <c r="G3160" s="310">
        <f t="shared" si="2558"/>
        <v>12</v>
      </c>
      <c r="H3160" s="310">
        <f t="shared" si="2558"/>
        <v>4</v>
      </c>
      <c r="I3160" s="310">
        <f t="shared" si="2558"/>
        <v>1</v>
      </c>
      <c r="J3160" s="310" t="str">
        <f t="shared" si="2558"/>
        <v>豪杰</v>
      </c>
      <c r="K3160" s="317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3" t="str">
        <f t="shared" si="2560"/>
        <v/>
      </c>
      <c r="R3160" s="118"/>
    </row>
    <row r="3161" spans="1:18">
      <c r="A3161" s="276">
        <v>3158</v>
      </c>
      <c r="B3161" s="308" t="str">
        <f t="shared" si="2455"/>
        <v>3161,</v>
      </c>
      <c r="C3161" s="310" t="str">
        <f t="shared" ref="C3161:J3161" si="2561">IF(C2161="","",C2161)</f>
        <v>会稽</v>
      </c>
      <c r="D3161" s="310">
        <f t="shared" si="2561"/>
        <v>1</v>
      </c>
      <c r="E3161" s="309">
        <f t="shared" si="2425"/>
        <v>617</v>
      </c>
      <c r="F3161" s="310" t="str">
        <f t="shared" si="2561"/>
        <v>大军行进数日，探子来报，前方城池已被贼军所占……你前往探视，见贼军早已严阵以待……</v>
      </c>
      <c r="G3161" s="310">
        <f t="shared" si="2561"/>
        <v>13</v>
      </c>
      <c r="H3161" s="310">
        <f t="shared" si="2561"/>
        <v>5</v>
      </c>
      <c r="I3161" s="310">
        <f t="shared" si="2561"/>
        <v>1</v>
      </c>
      <c r="J3161" s="310" t="str">
        <f t="shared" si="2561"/>
        <v>陶谦</v>
      </c>
      <c r="K3161" s="317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3" t="str">
        <f t="shared" si="2563"/>
        <v/>
      </c>
      <c r="R3161" s="118"/>
    </row>
    <row r="3162" spans="1:18">
      <c r="A3162" s="276">
        <v>3159</v>
      </c>
      <c r="B3162" s="308" t="str">
        <f t="shared" si="2455"/>
        <v>3162,</v>
      </c>
      <c r="C3162" s="310" t="str">
        <f t="shared" ref="C3162:J3162" si="2564">IF(C2162="","",C2162)</f>
        <v>壶关</v>
      </c>
      <c r="D3162" s="310">
        <f t="shared" si="2564"/>
        <v>9</v>
      </c>
      <c r="E3162" s="309">
        <f t="shared" si="2425"/>
        <v>732</v>
      </c>
      <c r="F3162" s="310" t="str">
        <f t="shared" si="2564"/>
        <v>前方乃一狭窄关隘，进可攻退可守，此等要害之地，仅有一壮士驻守于此。你上前观望，此人绝非等闲之辈……</v>
      </c>
      <c r="G3162" s="310">
        <f t="shared" si="2564"/>
        <v>14</v>
      </c>
      <c r="H3162" s="310">
        <f t="shared" si="2564"/>
        <v>6</v>
      </c>
      <c r="I3162" s="310">
        <f t="shared" si="2564"/>
        <v>1</v>
      </c>
      <c r="J3162" s="310" t="str">
        <f t="shared" si="2564"/>
        <v>豪杰</v>
      </c>
      <c r="K3162" s="317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3" t="str">
        <f t="shared" si="2566"/>
        <v/>
      </c>
      <c r="R3162" s="118"/>
    </row>
    <row r="3163" spans="1:18">
      <c r="A3163" s="276">
        <v>3160</v>
      </c>
      <c r="B3163" s="308" t="str">
        <f t="shared" si="2455"/>
        <v>3163,3164,</v>
      </c>
      <c r="C3163" s="310" t="str">
        <f t="shared" ref="C3163:J3163" si="2567">IF(C2163="","",C2163)</f>
        <v>答题</v>
      </c>
      <c r="D3163" s="310">
        <f t="shared" si="2567"/>
        <v>3</v>
      </c>
      <c r="E3163" s="309" t="str">
        <f t="shared" si="2425"/>
        <v/>
      </c>
      <c r="F3163" s="310" t="str">
        <f t="shared" si="2567"/>
        <v>夜半时分，你正于军营之中阅读兵书，忽账外出现一鹤发老翁，笑你只读死书，不晓得天下之事，而后向你提出一问……</v>
      </c>
      <c r="G3163" s="310">
        <f t="shared" si="2567"/>
        <v>3</v>
      </c>
      <c r="H3163" s="310" t="str">
        <f t="shared" si="2567"/>
        <v/>
      </c>
      <c r="I3163" s="310" t="str">
        <f t="shared" si="2567"/>
        <v/>
      </c>
      <c r="J3163" s="310" t="str">
        <f t="shared" si="2567"/>
        <v/>
      </c>
      <c r="K3163" s="317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3" t="str">
        <f t="shared" si="2569"/>
        <v/>
      </c>
      <c r="R3163" s="118"/>
    </row>
    <row r="3164" spans="1:18">
      <c r="A3164" s="276">
        <v>3161</v>
      </c>
      <c r="B3164" s="308" t="str">
        <f t="shared" si="2455"/>
        <v>3164,</v>
      </c>
      <c r="C3164" s="310" t="str">
        <f t="shared" ref="C3164:J3164" si="2570">IF(C2164="","",C2164)</f>
        <v>购买</v>
      </c>
      <c r="D3164" s="310">
        <f t="shared" si="2570"/>
        <v>6</v>
      </c>
      <c r="E3164" s="309" t="str">
        <f t="shared" si="2425"/>
        <v/>
      </c>
      <c r="F3164" s="310" t="str">
        <f t="shared" si="2570"/>
        <v>你素闻前方有一商贾之地，可招募将士或购置器械，你查看所剩钱财，犹豫是否前往……</v>
      </c>
      <c r="G3164" s="310">
        <f t="shared" si="2570"/>
        <v>6</v>
      </c>
      <c r="H3164" s="310" t="str">
        <f t="shared" si="2570"/>
        <v/>
      </c>
      <c r="I3164" s="310" t="str">
        <f t="shared" si="2570"/>
        <v/>
      </c>
      <c r="J3164" s="310" t="str">
        <f t="shared" si="2570"/>
        <v/>
      </c>
      <c r="K3164" s="317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3" t="str">
        <f t="shared" si="2572"/>
        <v/>
      </c>
      <c r="R3164" s="118"/>
    </row>
    <row r="3165" spans="1:18">
      <c r="A3165" s="276">
        <v>3162</v>
      </c>
      <c r="B3165" s="308" t="str">
        <f t="shared" si="2455"/>
        <v>3164,3165,</v>
      </c>
      <c r="C3165" s="310" t="str">
        <f t="shared" ref="C3165:J3165" si="2573">IF(C2165="","",C2165)</f>
        <v>矿山</v>
      </c>
      <c r="D3165" s="310">
        <f t="shared" si="2573"/>
        <v>1</v>
      </c>
      <c r="E3165" s="309">
        <f t="shared" si="2425"/>
        <v>736</v>
      </c>
      <c r="F3165" s="310" t="str">
        <f t="shared" si="2573"/>
        <v>探子来报，前方有一座废弃矿山，是否前往探视？</v>
      </c>
      <c r="G3165" s="310">
        <f t="shared" si="2573"/>
        <v>16</v>
      </c>
      <c r="H3165" s="310">
        <f t="shared" si="2573"/>
        <v>4</v>
      </c>
      <c r="I3165" s="310">
        <f t="shared" si="2573"/>
        <v>1</v>
      </c>
      <c r="J3165" s="310" t="str">
        <f t="shared" si="2573"/>
        <v>金</v>
      </c>
      <c r="K3165" s="317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3" t="str">
        <f t="shared" si="2575"/>
        <v/>
      </c>
      <c r="R3165" s="118"/>
    </row>
    <row r="3166" spans="1:18">
      <c r="A3166" s="276">
        <v>3163</v>
      </c>
      <c r="B3166" s="308" t="str">
        <f t="shared" si="2455"/>
        <v>3166,</v>
      </c>
      <c r="C3166" s="310" t="str">
        <f t="shared" ref="C3166:J3166" si="2576">IF(C2166="","",C2166)</f>
        <v>武威</v>
      </c>
      <c r="D3166" s="310">
        <f t="shared" si="2576"/>
        <v>1</v>
      </c>
      <c r="E3166" s="309">
        <f t="shared" si="2425"/>
        <v>618</v>
      </c>
      <c r="F3166" s="310" t="str">
        <f t="shared" si="2576"/>
        <v>大军行进数日，探子来报，前方城池已被贼军所占……你前往探视，见贼军早已严阵以待……</v>
      </c>
      <c r="G3166" s="310">
        <f t="shared" si="2576"/>
        <v>9</v>
      </c>
      <c r="H3166" s="310">
        <f t="shared" si="2576"/>
        <v>7</v>
      </c>
      <c r="I3166" s="310">
        <f t="shared" si="2576"/>
        <v>1</v>
      </c>
      <c r="J3166" s="310" t="str">
        <f t="shared" si="2576"/>
        <v>刘表</v>
      </c>
      <c r="K3166" s="317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3" t="str">
        <f t="shared" si="2578"/>
        <v/>
      </c>
      <c r="R3166" s="118"/>
    </row>
    <row r="3167" spans="1:18">
      <c r="A3167" s="276">
        <v>3164</v>
      </c>
      <c r="B3167" s="308" t="str">
        <f t="shared" si="2455"/>
        <v>3166,</v>
      </c>
      <c r="C3167" s="310" t="str">
        <f t="shared" ref="C3167:J3167" si="2579">IF(C2167="","",C2167)</f>
        <v>玉泉山</v>
      </c>
      <c r="D3167" s="310">
        <f t="shared" si="2579"/>
        <v>8</v>
      </c>
      <c r="E3167" s="309">
        <f t="shared" si="2425"/>
        <v>731</v>
      </c>
      <c r="F3167" s="310" t="str">
        <f t="shared" si="2579"/>
        <v>大军行至荒山野岭之中，忽一伙贼人出现，向你喊道：此山是我开，此树是我栽，要想从此过，留下买路财……</v>
      </c>
      <c r="G3167" s="310">
        <f t="shared" si="2579"/>
        <v>10</v>
      </c>
      <c r="H3167" s="310">
        <f t="shared" si="2579"/>
        <v>8</v>
      </c>
      <c r="I3167" s="310">
        <f t="shared" si="2579"/>
        <v>1</v>
      </c>
      <c r="J3167" s="310" t="str">
        <f t="shared" si="2579"/>
        <v>山贼</v>
      </c>
      <c r="K3167" s="317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3" t="str">
        <f t="shared" si="2581"/>
        <v/>
      </c>
      <c r="R3167" s="118"/>
    </row>
    <row r="3168" spans="1:18">
      <c r="A3168" s="276">
        <v>3165</v>
      </c>
      <c r="B3168" s="308" t="str">
        <f t="shared" si="2455"/>
        <v>3166,</v>
      </c>
      <c r="C3168" s="310" t="str">
        <f t="shared" ref="C3168:J3168" si="2582">IF(C2168="","",C2168)</f>
        <v>天水</v>
      </c>
      <c r="D3168" s="310">
        <f t="shared" si="2582"/>
        <v>1</v>
      </c>
      <c r="E3168" s="309">
        <f t="shared" si="2425"/>
        <v>618</v>
      </c>
      <c r="F3168" s="310" t="str">
        <f t="shared" si="2582"/>
        <v>大军行至一城池之下，贼军守将向你叫嚣：尔等插标卖首之辈，见本将在此，还敢来送死？</v>
      </c>
      <c r="G3168" s="310">
        <f t="shared" si="2582"/>
        <v>11</v>
      </c>
      <c r="H3168" s="310">
        <f t="shared" si="2582"/>
        <v>9</v>
      </c>
      <c r="I3168" s="310">
        <f t="shared" si="2582"/>
        <v>1</v>
      </c>
      <c r="J3168" s="310" t="str">
        <f t="shared" si="2582"/>
        <v>孙策</v>
      </c>
      <c r="K3168" s="317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3" t="str">
        <f t="shared" si="2584"/>
        <v/>
      </c>
      <c r="R3168" s="118"/>
    </row>
    <row r="3169" spans="1:18">
      <c r="A3169" s="276">
        <v>3166</v>
      </c>
      <c r="B3169" s="308" t="str">
        <f t="shared" si="2455"/>
        <v>3167,3168,3169,</v>
      </c>
      <c r="C3169" s="310" t="str">
        <f t="shared" ref="C3169:J3169" si="2585">IF(C2169="","",C2169)</f>
        <v>三选</v>
      </c>
      <c r="D3169" s="310">
        <f t="shared" si="2585"/>
        <v>5</v>
      </c>
      <c r="E3169" s="309" t="str">
        <f t="shared" si="2425"/>
        <v/>
      </c>
      <c r="F3169" s="310" t="str">
        <f t="shared" si="2585"/>
        <v>风和日丽，旌旗招展。大军启程不久，前方探子来报，有一仙人拦路，愿助你一臂之力……</v>
      </c>
      <c r="G3169" s="310">
        <f t="shared" si="2585"/>
        <v>5</v>
      </c>
      <c r="H3169" s="310" t="str">
        <f t="shared" si="2585"/>
        <v/>
      </c>
      <c r="I3169" s="310" t="str">
        <f t="shared" si="2585"/>
        <v/>
      </c>
      <c r="J3169" s="310" t="str">
        <f t="shared" si="2585"/>
        <v/>
      </c>
      <c r="K3169" s="317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3" t="str">
        <f t="shared" si="2587"/>
        <v>,</v>
      </c>
      <c r="R3169" s="118"/>
    </row>
    <row r="3170" spans="1:18">
      <c r="A3170" s="276">
        <v>3167</v>
      </c>
      <c r="B3170" s="308" t="str">
        <f t="shared" si="2455"/>
        <v>3170,</v>
      </c>
      <c r="C3170" s="310" t="str">
        <f t="shared" ref="C3170:J3170" si="2588">IF(C2170="","",C2170)</f>
        <v>葫芦谷</v>
      </c>
      <c r="D3170" s="310">
        <f t="shared" si="2588"/>
        <v>8</v>
      </c>
      <c r="E3170" s="309">
        <f t="shared" si="2425"/>
        <v>731</v>
      </c>
      <c r="F3170" s="310" t="str">
        <f t="shared" si="2588"/>
        <v>大军行至荒山野岭之中，忽一伙贼人出现，向你喊道：此山是我开，此树是我栽，要想从此过，留下买路财……</v>
      </c>
      <c r="G3170" s="310">
        <f t="shared" si="2588"/>
        <v>12</v>
      </c>
      <c r="H3170" s="310">
        <f t="shared" si="2588"/>
        <v>10</v>
      </c>
      <c r="I3170" s="310">
        <f t="shared" si="2588"/>
        <v>1</v>
      </c>
      <c r="J3170" s="310" t="str">
        <f t="shared" si="2588"/>
        <v>山贼</v>
      </c>
      <c r="K3170" s="317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3" t="str">
        <f t="shared" si="2590"/>
        <v/>
      </c>
      <c r="R3170" s="118"/>
    </row>
    <row r="3171" spans="1:18">
      <c r="A3171" s="276">
        <v>3168</v>
      </c>
      <c r="B3171" s="308" t="str">
        <f t="shared" si="2455"/>
        <v>3170,3171,3172,</v>
      </c>
      <c r="C3171" s="310" t="str">
        <f t="shared" ref="C3171:J3171" si="2591">IF(C2171="","",C2171)</f>
        <v>楼兰古城</v>
      </c>
      <c r="D3171" s="310">
        <f t="shared" si="2591"/>
        <v>10</v>
      </c>
      <c r="E3171" s="309">
        <f t="shared" si="2425"/>
        <v>733</v>
      </c>
      <c r="F3171" s="310" t="str">
        <f t="shared" si="2591"/>
        <v>大军行至一荒芜之地，方圆百里了无人烟，令你心生畏惧……正当你要掉头，一座古城忽现于迷雾之中……</v>
      </c>
      <c r="G3171" s="310">
        <f t="shared" si="2591"/>
        <v>13</v>
      </c>
      <c r="H3171" s="310">
        <f t="shared" si="2591"/>
        <v>11</v>
      </c>
      <c r="I3171" s="310">
        <f t="shared" si="2591"/>
        <v>1</v>
      </c>
      <c r="J3171" s="310" t="str">
        <f t="shared" si="2591"/>
        <v>遗迹</v>
      </c>
      <c r="K3171" s="317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3" t="str">
        <f t="shared" si="2594"/>
        <v>,</v>
      </c>
      <c r="R3171" s="118"/>
    </row>
    <row r="3172" spans="1:18">
      <c r="A3172" s="276">
        <v>3169</v>
      </c>
      <c r="B3172" s="308" t="str">
        <f t="shared" si="2455"/>
        <v>3172,</v>
      </c>
      <c r="C3172" s="310" t="str">
        <f t="shared" ref="C3172:J3172" si="2595">IF(C2172="","",C2172)</f>
        <v>穰山</v>
      </c>
      <c r="D3172" s="310">
        <f t="shared" si="2595"/>
        <v>8</v>
      </c>
      <c r="E3172" s="309">
        <f t="shared" si="2425"/>
        <v>731</v>
      </c>
      <c r="F3172" s="310" t="str">
        <f t="shared" si="2595"/>
        <v>大军行至荒山野岭之中，忽一伙贼人出现，向你喊道：此山是我开，此树是我栽，要想从此过，留下买路财……</v>
      </c>
      <c r="G3172" s="310">
        <f t="shared" si="2595"/>
        <v>14</v>
      </c>
      <c r="H3172" s="310">
        <f t="shared" si="2595"/>
        <v>12</v>
      </c>
      <c r="I3172" s="310">
        <f t="shared" si="2595"/>
        <v>1</v>
      </c>
      <c r="J3172" s="310" t="str">
        <f t="shared" si="2595"/>
        <v>山贼</v>
      </c>
      <c r="K3172" s="317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3" t="str">
        <f t="shared" si="2597"/>
        <v/>
      </c>
      <c r="R3172" s="118"/>
    </row>
    <row r="3173" spans="1:18">
      <c r="A3173" s="276">
        <v>3170</v>
      </c>
      <c r="B3173" s="308" t="str">
        <f t="shared" si="2455"/>
        <v>3173,</v>
      </c>
      <c r="C3173" s="310" t="str">
        <f t="shared" ref="C3173:J3173" si="2598">IF(C2173="","",C2173)</f>
        <v>购买</v>
      </c>
      <c r="D3173" s="310">
        <f t="shared" si="2598"/>
        <v>6</v>
      </c>
      <c r="E3173" s="309" t="str">
        <f t="shared" si="2425"/>
        <v/>
      </c>
      <c r="F3173" s="310" t="str">
        <f t="shared" si="2598"/>
        <v>你素闻前方有一商贾之地，可招募将士或购置器械，你查看所剩钱财，犹豫是否前往……</v>
      </c>
      <c r="G3173" s="310">
        <f t="shared" si="2598"/>
        <v>6</v>
      </c>
      <c r="H3173" s="310" t="str">
        <f t="shared" si="2598"/>
        <v/>
      </c>
      <c r="I3173" s="310" t="str">
        <f t="shared" si="2598"/>
        <v/>
      </c>
      <c r="J3173" s="310" t="str">
        <f t="shared" si="2598"/>
        <v/>
      </c>
      <c r="K3173" s="317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3" t="str">
        <f t="shared" si="2600"/>
        <v/>
      </c>
      <c r="R3173" s="118"/>
    </row>
    <row r="3174" spans="1:18">
      <c r="A3174" s="276">
        <v>3171</v>
      </c>
      <c r="B3174" s="308" t="str">
        <f t="shared" si="2455"/>
        <v>3173,</v>
      </c>
      <c r="C3174" s="310" t="str">
        <f t="shared" ref="C3174:J3174" si="2601">IF(C2174="","",C2174)</f>
        <v>鬼城</v>
      </c>
      <c r="D3174" s="310">
        <f t="shared" si="2601"/>
        <v>7</v>
      </c>
      <c r="E3174" s="309">
        <f t="shared" si="2425"/>
        <v>734</v>
      </c>
      <c r="F3174" s="310" t="str">
        <f t="shared" si="2601"/>
        <v>传闻前方乃一座鬼城，常有异兽鬼怪出没……你心生疑虑，不知如何……</v>
      </c>
      <c r="G3174" s="310">
        <f t="shared" si="2601"/>
        <v>9</v>
      </c>
      <c r="H3174" s="310">
        <f t="shared" si="2601"/>
        <v>1</v>
      </c>
      <c r="I3174" s="310">
        <f t="shared" si="2601"/>
        <v>1</v>
      </c>
      <c r="J3174" s="310" t="str">
        <f t="shared" si="2601"/>
        <v/>
      </c>
      <c r="K3174" s="317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3" t="str">
        <f t="shared" si="2603"/>
        <v/>
      </c>
      <c r="R3174" s="118"/>
    </row>
    <row r="3175" spans="1:18">
      <c r="A3175" s="276">
        <v>3172</v>
      </c>
      <c r="B3175" s="308" t="str">
        <f t="shared" si="2455"/>
        <v>3173,</v>
      </c>
      <c r="C3175" s="310" t="str">
        <f t="shared" ref="C3175:J3175" si="2604">IF(C2175="","",C2175)</f>
        <v>回血</v>
      </c>
      <c r="D3175" s="310">
        <f t="shared" si="2604"/>
        <v>4</v>
      </c>
      <c r="E3175" s="309" t="str">
        <f t="shared" si="2425"/>
        <v/>
      </c>
      <c r="F3175" s="310" t="str">
        <f t="shared" si="2604"/>
        <v>大军接连奔波数日，早已人困马乏……正当你忧愁之际，前方忽现一甘泉，你叹曰：此乃天助……</v>
      </c>
      <c r="G3175" s="310">
        <f t="shared" si="2604"/>
        <v>4</v>
      </c>
      <c r="H3175" s="310" t="str">
        <f t="shared" si="2604"/>
        <v/>
      </c>
      <c r="I3175" s="310" t="str">
        <f t="shared" si="2604"/>
        <v/>
      </c>
      <c r="J3175" s="310" t="str">
        <f t="shared" si="2604"/>
        <v/>
      </c>
      <c r="K3175" s="317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3" t="str">
        <f t="shared" si="2606"/>
        <v/>
      </c>
      <c r="R3175" s="118"/>
    </row>
    <row r="3176" spans="1:18">
      <c r="A3176" s="276">
        <v>3173</v>
      </c>
      <c r="B3176" s="308" t="str">
        <f t="shared" si="2455"/>
        <v/>
      </c>
      <c r="C3176" s="310" t="str">
        <f t="shared" ref="C3176:J3176" si="2607">IF(C2176="","",C2176)</f>
        <v>北平</v>
      </c>
      <c r="D3176" s="310">
        <f t="shared" si="2607"/>
        <v>1</v>
      </c>
      <c r="E3176" s="309">
        <f t="shared" si="2425"/>
        <v>620</v>
      </c>
      <c r="F3176" s="310" t="str">
        <f t="shared" si="2607"/>
        <v>行军数日，终于到达贼军主力所在之处……鼓角齐鸣,杀声阵阵，一场大战即将到来……</v>
      </c>
      <c r="G3176" s="310">
        <f t="shared" si="2607"/>
        <v>15</v>
      </c>
      <c r="H3176" s="310">
        <f t="shared" si="2607"/>
        <v>2</v>
      </c>
      <c r="I3176" s="310">
        <f t="shared" si="2607"/>
        <v>2</v>
      </c>
      <c r="J3176" s="310" t="str">
        <f t="shared" si="2607"/>
        <v>袁绍</v>
      </c>
      <c r="K3176" s="317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3" t="str">
        <f t="shared" si="2609"/>
        <v/>
      </c>
      <c r="R3176" s="118"/>
    </row>
    <row r="3177" spans="1:18">
      <c r="A3177" s="276">
        <v>3174</v>
      </c>
      <c r="B3177" s="308" t="str">
        <f t="shared" si="2455"/>
        <v/>
      </c>
      <c r="C3177" s="310" t="str">
        <f t="shared" ref="C3177:J3177" si="2610">IF(C2177="","",C2177)</f>
        <v/>
      </c>
      <c r="D3177" s="310" t="str">
        <f t="shared" si="2610"/>
        <v/>
      </c>
      <c r="E3177" s="309" t="str">
        <f t="shared" si="2425"/>
        <v/>
      </c>
      <c r="F3177" s="310" t="str">
        <f t="shared" si="2610"/>
        <v/>
      </c>
      <c r="G3177" s="310" t="str">
        <f t="shared" si="2610"/>
        <v/>
      </c>
      <c r="H3177" s="310" t="str">
        <f t="shared" si="2610"/>
        <v/>
      </c>
      <c r="I3177" s="310" t="str">
        <f t="shared" si="2610"/>
        <v/>
      </c>
      <c r="J3177" s="310" t="str">
        <f t="shared" si="2610"/>
        <v/>
      </c>
      <c r="K3177" s="317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3" t="str">
        <f t="shared" si="2612"/>
        <v/>
      </c>
      <c r="R3177" s="118"/>
    </row>
    <row r="3178" spans="1:18">
      <c r="A3178" s="276">
        <v>3175</v>
      </c>
      <c r="B3178" s="308" t="str">
        <f t="shared" si="2455"/>
        <v/>
      </c>
      <c r="C3178" s="310" t="str">
        <f t="shared" ref="C3178:J3178" si="2613">IF(C2178="","",C2178)</f>
        <v/>
      </c>
      <c r="D3178" s="310" t="str">
        <f t="shared" si="2613"/>
        <v/>
      </c>
      <c r="E3178" s="309" t="str">
        <f t="shared" si="2425"/>
        <v/>
      </c>
      <c r="F3178" s="310" t="str">
        <f t="shared" si="2613"/>
        <v/>
      </c>
      <c r="G3178" s="310" t="str">
        <f t="shared" si="2613"/>
        <v/>
      </c>
      <c r="H3178" s="310" t="str">
        <f t="shared" si="2613"/>
        <v/>
      </c>
      <c r="I3178" s="310" t="str">
        <f t="shared" si="2613"/>
        <v/>
      </c>
      <c r="J3178" s="310" t="str">
        <f t="shared" si="2613"/>
        <v/>
      </c>
      <c r="K3178" s="317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3" t="str">
        <f t="shared" si="2615"/>
        <v/>
      </c>
      <c r="R3178" s="118"/>
    </row>
    <row r="3179" spans="1:18">
      <c r="A3179" s="276">
        <v>3176</v>
      </c>
      <c r="B3179" s="308" t="str">
        <f t="shared" si="2455"/>
        <v/>
      </c>
      <c r="C3179" s="310" t="str">
        <f t="shared" ref="C3179:J3179" si="2616">IF(C2179="","",C2179)</f>
        <v/>
      </c>
      <c r="D3179" s="310" t="str">
        <f t="shared" si="2616"/>
        <v/>
      </c>
      <c r="E3179" s="309" t="str">
        <f t="shared" si="2425"/>
        <v/>
      </c>
      <c r="F3179" s="310" t="str">
        <f t="shared" si="2616"/>
        <v/>
      </c>
      <c r="G3179" s="310" t="str">
        <f t="shared" si="2616"/>
        <v/>
      </c>
      <c r="H3179" s="310" t="str">
        <f t="shared" si="2616"/>
        <v/>
      </c>
      <c r="I3179" s="310" t="str">
        <f t="shared" si="2616"/>
        <v/>
      </c>
      <c r="J3179" s="310" t="str">
        <f t="shared" si="2616"/>
        <v/>
      </c>
      <c r="K3179" s="317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3" t="str">
        <f t="shared" si="2618"/>
        <v/>
      </c>
      <c r="R3179" s="118"/>
    </row>
    <row r="3180" spans="1:18">
      <c r="A3180" s="276">
        <v>3177</v>
      </c>
      <c r="B3180" s="308" t="str">
        <f t="shared" si="2455"/>
        <v/>
      </c>
      <c r="C3180" s="310" t="str">
        <f t="shared" ref="C3180:J3180" si="2619">IF(C2180="","",C2180)</f>
        <v/>
      </c>
      <c r="D3180" s="310" t="str">
        <f t="shared" si="2619"/>
        <v/>
      </c>
      <c r="E3180" s="309" t="str">
        <f t="shared" ref="E3180:E3243" si="2620">IF(E2180="","",E2180+200)</f>
        <v/>
      </c>
      <c r="F3180" s="310" t="str">
        <f t="shared" si="2619"/>
        <v/>
      </c>
      <c r="G3180" s="310" t="str">
        <f t="shared" si="2619"/>
        <v/>
      </c>
      <c r="H3180" s="310" t="str">
        <f t="shared" si="2619"/>
        <v/>
      </c>
      <c r="I3180" s="310" t="str">
        <f t="shared" si="2619"/>
        <v/>
      </c>
      <c r="J3180" s="310" t="str">
        <f t="shared" si="2619"/>
        <v/>
      </c>
      <c r="K3180" s="317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3" t="str">
        <f t="shared" si="2622"/>
        <v/>
      </c>
      <c r="R3180" s="118"/>
    </row>
    <row r="3181" spans="1:18">
      <c r="A3181" s="276">
        <v>3178</v>
      </c>
      <c r="B3181" s="308" t="str">
        <f t="shared" si="2455"/>
        <v/>
      </c>
      <c r="C3181" s="310" t="str">
        <f t="shared" ref="C3181:J3181" si="2623">IF(C2181="","",C2181)</f>
        <v/>
      </c>
      <c r="D3181" s="310" t="str">
        <f t="shared" si="2623"/>
        <v/>
      </c>
      <c r="E3181" s="309" t="str">
        <f t="shared" si="2620"/>
        <v/>
      </c>
      <c r="F3181" s="310" t="str">
        <f t="shared" si="2623"/>
        <v/>
      </c>
      <c r="G3181" s="310" t="str">
        <f t="shared" si="2623"/>
        <v/>
      </c>
      <c r="H3181" s="310" t="str">
        <f t="shared" si="2623"/>
        <v/>
      </c>
      <c r="I3181" s="310" t="str">
        <f t="shared" si="2623"/>
        <v/>
      </c>
      <c r="J3181" s="310" t="str">
        <f t="shared" si="2623"/>
        <v/>
      </c>
      <c r="K3181" s="317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3" t="str">
        <f t="shared" si="2625"/>
        <v/>
      </c>
      <c r="R3181" s="118"/>
    </row>
    <row r="3182" spans="1:18">
      <c r="A3182" s="276">
        <v>3179</v>
      </c>
      <c r="B3182" s="308" t="str">
        <f t="shared" si="2455"/>
        <v/>
      </c>
      <c r="C3182" s="310" t="str">
        <f t="shared" ref="C3182:J3182" si="2626">IF(C2182="","",C2182)</f>
        <v/>
      </c>
      <c r="D3182" s="310" t="str">
        <f t="shared" si="2626"/>
        <v/>
      </c>
      <c r="E3182" s="309" t="str">
        <f t="shared" si="2620"/>
        <v/>
      </c>
      <c r="F3182" s="310" t="str">
        <f t="shared" si="2626"/>
        <v/>
      </c>
      <c r="G3182" s="310" t="str">
        <f t="shared" si="2626"/>
        <v/>
      </c>
      <c r="H3182" s="310" t="str">
        <f t="shared" si="2626"/>
        <v/>
      </c>
      <c r="I3182" s="310" t="str">
        <f t="shared" si="2626"/>
        <v/>
      </c>
      <c r="J3182" s="310" t="str">
        <f t="shared" si="2626"/>
        <v/>
      </c>
      <c r="K3182" s="317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3" t="str">
        <f t="shared" si="2628"/>
        <v/>
      </c>
      <c r="R3182" s="118"/>
    </row>
    <row r="3183" spans="1:18">
      <c r="A3183" s="276">
        <v>3180</v>
      </c>
      <c r="B3183" s="308" t="str">
        <f t="shared" si="2455"/>
        <v/>
      </c>
      <c r="C3183" s="310" t="str">
        <f t="shared" ref="C3183:J3183" si="2629">IF(C2183="","",C2183)</f>
        <v/>
      </c>
      <c r="D3183" s="310" t="str">
        <f t="shared" si="2629"/>
        <v/>
      </c>
      <c r="E3183" s="309" t="str">
        <f t="shared" si="2620"/>
        <v/>
      </c>
      <c r="F3183" s="310" t="str">
        <f t="shared" si="2629"/>
        <v/>
      </c>
      <c r="G3183" s="310" t="str">
        <f t="shared" si="2629"/>
        <v/>
      </c>
      <c r="H3183" s="310" t="str">
        <f t="shared" si="2629"/>
        <v/>
      </c>
      <c r="I3183" s="310" t="str">
        <f t="shared" si="2629"/>
        <v/>
      </c>
      <c r="J3183" s="310" t="str">
        <f t="shared" si="2629"/>
        <v/>
      </c>
      <c r="K3183" s="317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3" t="str">
        <f t="shared" si="2631"/>
        <v/>
      </c>
      <c r="R3183" s="118"/>
    </row>
    <row r="3184" spans="1:18">
      <c r="A3184" s="276">
        <v>3181</v>
      </c>
      <c r="B3184" s="308" t="str">
        <f t="shared" si="2455"/>
        <v/>
      </c>
      <c r="C3184" s="310" t="str">
        <f t="shared" ref="C3184:J3184" si="2632">IF(C2184="","",C2184)</f>
        <v/>
      </c>
      <c r="D3184" s="310" t="str">
        <f t="shared" si="2632"/>
        <v/>
      </c>
      <c r="E3184" s="309" t="str">
        <f t="shared" si="2620"/>
        <v/>
      </c>
      <c r="F3184" s="310" t="str">
        <f t="shared" si="2632"/>
        <v/>
      </c>
      <c r="G3184" s="310" t="str">
        <f t="shared" si="2632"/>
        <v/>
      </c>
      <c r="H3184" s="310" t="str">
        <f t="shared" si="2632"/>
        <v/>
      </c>
      <c r="I3184" s="310" t="str">
        <f t="shared" si="2632"/>
        <v/>
      </c>
      <c r="J3184" s="310" t="str">
        <f t="shared" si="2632"/>
        <v/>
      </c>
      <c r="K3184" s="317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3" t="str">
        <f t="shared" si="2634"/>
        <v/>
      </c>
      <c r="R3184" s="118"/>
    </row>
    <row r="3185" spans="1:18">
      <c r="A3185" s="276">
        <v>3182</v>
      </c>
      <c r="B3185" s="308" t="str">
        <f t="shared" si="2455"/>
        <v/>
      </c>
      <c r="C3185" s="310" t="str">
        <f t="shared" ref="C3185:J3185" si="2635">IF(C2185="","",C2185)</f>
        <v/>
      </c>
      <c r="D3185" s="310" t="str">
        <f t="shared" si="2635"/>
        <v/>
      </c>
      <c r="E3185" s="309" t="str">
        <f t="shared" si="2620"/>
        <v/>
      </c>
      <c r="F3185" s="310" t="str">
        <f t="shared" si="2635"/>
        <v/>
      </c>
      <c r="G3185" s="310" t="str">
        <f t="shared" si="2635"/>
        <v/>
      </c>
      <c r="H3185" s="310" t="str">
        <f t="shared" si="2635"/>
        <v/>
      </c>
      <c r="I3185" s="310" t="str">
        <f t="shared" si="2635"/>
        <v/>
      </c>
      <c r="J3185" s="310" t="str">
        <f t="shared" si="2635"/>
        <v/>
      </c>
      <c r="K3185" s="317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3" t="str">
        <f t="shared" si="2637"/>
        <v/>
      </c>
      <c r="R3185" s="118"/>
    </row>
    <row r="3186" spans="1:18">
      <c r="A3186" s="276">
        <v>3183</v>
      </c>
      <c r="B3186" s="308" t="str">
        <f t="shared" si="2455"/>
        <v/>
      </c>
      <c r="C3186" s="310" t="str">
        <f t="shared" ref="C3186:J3186" si="2638">IF(C2186="","",C2186)</f>
        <v/>
      </c>
      <c r="D3186" s="310" t="str">
        <f t="shared" si="2638"/>
        <v/>
      </c>
      <c r="E3186" s="309" t="str">
        <f t="shared" si="2620"/>
        <v/>
      </c>
      <c r="F3186" s="310" t="str">
        <f t="shared" si="2638"/>
        <v/>
      </c>
      <c r="G3186" s="310" t="str">
        <f t="shared" si="2638"/>
        <v/>
      </c>
      <c r="H3186" s="310" t="str">
        <f t="shared" si="2638"/>
        <v/>
      </c>
      <c r="I3186" s="310" t="str">
        <f t="shared" si="2638"/>
        <v/>
      </c>
      <c r="J3186" s="310" t="str">
        <f t="shared" si="2638"/>
        <v/>
      </c>
      <c r="K3186" s="317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3" t="str">
        <f t="shared" si="2640"/>
        <v/>
      </c>
      <c r="R3186" s="118"/>
    </row>
    <row r="3187" spans="1:18">
      <c r="A3187" s="276">
        <v>3184</v>
      </c>
      <c r="B3187" s="308" t="str">
        <f t="shared" si="2455"/>
        <v/>
      </c>
      <c r="C3187" s="310" t="str">
        <f t="shared" ref="C3187:J3187" si="2641">IF(C2187="","",C2187)</f>
        <v/>
      </c>
      <c r="D3187" s="310" t="str">
        <f t="shared" si="2641"/>
        <v/>
      </c>
      <c r="E3187" s="309" t="str">
        <f t="shared" si="2620"/>
        <v/>
      </c>
      <c r="F3187" s="310" t="str">
        <f t="shared" si="2641"/>
        <v/>
      </c>
      <c r="G3187" s="310" t="str">
        <f t="shared" si="2641"/>
        <v/>
      </c>
      <c r="H3187" s="310" t="str">
        <f t="shared" si="2641"/>
        <v/>
      </c>
      <c r="I3187" s="310" t="str">
        <f t="shared" si="2641"/>
        <v/>
      </c>
      <c r="J3187" s="310" t="str">
        <f t="shared" si="2641"/>
        <v/>
      </c>
      <c r="K3187" s="317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3" t="str">
        <f t="shared" si="2643"/>
        <v/>
      </c>
      <c r="R3187" s="118"/>
    </row>
    <row r="3188" spans="1:18">
      <c r="A3188" s="276">
        <v>3185</v>
      </c>
      <c r="B3188" s="308" t="str">
        <f t="shared" si="2455"/>
        <v/>
      </c>
      <c r="C3188" s="310" t="str">
        <f t="shared" ref="C3188:J3188" si="2644">IF(C2188="","",C2188)</f>
        <v/>
      </c>
      <c r="D3188" s="310" t="str">
        <f t="shared" si="2644"/>
        <v/>
      </c>
      <c r="E3188" s="309" t="str">
        <f t="shared" si="2620"/>
        <v/>
      </c>
      <c r="F3188" s="310" t="str">
        <f t="shared" si="2644"/>
        <v/>
      </c>
      <c r="G3188" s="310" t="str">
        <f t="shared" si="2644"/>
        <v/>
      </c>
      <c r="H3188" s="310" t="str">
        <f t="shared" si="2644"/>
        <v/>
      </c>
      <c r="I3188" s="310" t="str">
        <f t="shared" si="2644"/>
        <v/>
      </c>
      <c r="J3188" s="310" t="str">
        <f t="shared" si="2644"/>
        <v/>
      </c>
      <c r="K3188" s="317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3" t="str">
        <f t="shared" si="2646"/>
        <v/>
      </c>
      <c r="R3188" s="118"/>
    </row>
    <row r="3189" spans="1:18">
      <c r="A3189" s="276">
        <v>3186</v>
      </c>
      <c r="B3189" s="308" t="str">
        <f t="shared" si="2455"/>
        <v/>
      </c>
      <c r="C3189" s="310" t="str">
        <f t="shared" ref="C3189:J3189" si="2647">IF(C2189="","",C2189)</f>
        <v/>
      </c>
      <c r="D3189" s="310" t="str">
        <f t="shared" si="2647"/>
        <v/>
      </c>
      <c r="E3189" s="309" t="str">
        <f t="shared" si="2620"/>
        <v/>
      </c>
      <c r="F3189" s="310" t="str">
        <f t="shared" si="2647"/>
        <v/>
      </c>
      <c r="G3189" s="310" t="str">
        <f t="shared" si="2647"/>
        <v/>
      </c>
      <c r="H3189" s="310" t="str">
        <f t="shared" si="2647"/>
        <v/>
      </c>
      <c r="I3189" s="310" t="str">
        <f t="shared" si="2647"/>
        <v/>
      </c>
      <c r="J3189" s="310" t="str">
        <f t="shared" si="2647"/>
        <v/>
      </c>
      <c r="K3189" s="317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3" t="str">
        <f t="shared" si="2649"/>
        <v/>
      </c>
      <c r="R3189" s="118"/>
    </row>
    <row r="3190" spans="1:18">
      <c r="A3190" s="276">
        <v>3187</v>
      </c>
      <c r="B3190" s="308" t="str">
        <f t="shared" ref="B3190:B3253" si="2650">IF(K3190="","",K3190)</f>
        <v/>
      </c>
      <c r="C3190" s="310" t="str">
        <f t="shared" ref="C3190:J3190" si="2651">IF(C2190="","",C2190)</f>
        <v/>
      </c>
      <c r="D3190" s="310" t="str">
        <f t="shared" si="2651"/>
        <v/>
      </c>
      <c r="E3190" s="309" t="str">
        <f t="shared" si="2620"/>
        <v/>
      </c>
      <c r="F3190" s="310" t="str">
        <f t="shared" si="2651"/>
        <v/>
      </c>
      <c r="G3190" s="310" t="str">
        <f t="shared" si="2651"/>
        <v/>
      </c>
      <c r="H3190" s="310" t="str">
        <f t="shared" si="2651"/>
        <v/>
      </c>
      <c r="I3190" s="310" t="str">
        <f t="shared" si="2651"/>
        <v/>
      </c>
      <c r="J3190" s="310" t="str">
        <f t="shared" si="2651"/>
        <v/>
      </c>
      <c r="K3190" s="317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3" t="str">
        <f t="shared" si="2653"/>
        <v/>
      </c>
      <c r="R3190" s="118"/>
    </row>
    <row r="3191" spans="1:18">
      <c r="A3191" s="276">
        <v>3188</v>
      </c>
      <c r="B3191" s="308" t="str">
        <f t="shared" si="2650"/>
        <v/>
      </c>
      <c r="C3191" s="310" t="str">
        <f t="shared" ref="C3191:J3191" si="2654">IF(C2191="","",C2191)</f>
        <v/>
      </c>
      <c r="D3191" s="310" t="str">
        <f t="shared" si="2654"/>
        <v/>
      </c>
      <c r="E3191" s="309" t="str">
        <f t="shared" si="2620"/>
        <v/>
      </c>
      <c r="F3191" s="310" t="str">
        <f t="shared" si="2654"/>
        <v/>
      </c>
      <c r="G3191" s="310" t="str">
        <f t="shared" si="2654"/>
        <v/>
      </c>
      <c r="H3191" s="310" t="str">
        <f t="shared" si="2654"/>
        <v/>
      </c>
      <c r="I3191" s="310" t="str">
        <f t="shared" si="2654"/>
        <v/>
      </c>
      <c r="J3191" s="310" t="str">
        <f t="shared" si="2654"/>
        <v/>
      </c>
      <c r="K3191" s="317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3" t="str">
        <f t="shared" si="2656"/>
        <v/>
      </c>
      <c r="R3191" s="118"/>
    </row>
    <row r="3192" spans="1:18">
      <c r="A3192" s="276">
        <v>3189</v>
      </c>
      <c r="B3192" s="308" t="str">
        <f t="shared" si="2650"/>
        <v/>
      </c>
      <c r="C3192" s="310" t="str">
        <f t="shared" ref="C3192:J3192" si="2657">IF(C2192="","",C2192)</f>
        <v/>
      </c>
      <c r="D3192" s="310" t="str">
        <f t="shared" si="2657"/>
        <v/>
      </c>
      <c r="E3192" s="309" t="str">
        <f t="shared" si="2620"/>
        <v/>
      </c>
      <c r="F3192" s="310" t="str">
        <f t="shared" si="2657"/>
        <v/>
      </c>
      <c r="G3192" s="310" t="str">
        <f t="shared" si="2657"/>
        <v/>
      </c>
      <c r="H3192" s="310" t="str">
        <f t="shared" si="2657"/>
        <v/>
      </c>
      <c r="I3192" s="310" t="str">
        <f t="shared" si="2657"/>
        <v/>
      </c>
      <c r="J3192" s="310" t="str">
        <f t="shared" si="2657"/>
        <v/>
      </c>
      <c r="K3192" s="317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3" t="str">
        <f t="shared" si="2659"/>
        <v/>
      </c>
      <c r="R3192" s="118"/>
    </row>
    <row r="3193" spans="1:18">
      <c r="A3193" s="276">
        <v>3190</v>
      </c>
      <c r="B3193" s="308" t="str">
        <f t="shared" si="2650"/>
        <v/>
      </c>
      <c r="C3193" s="310" t="str">
        <f t="shared" ref="C3193:J3193" si="2660">IF(C2193="","",C2193)</f>
        <v/>
      </c>
      <c r="D3193" s="310" t="str">
        <f t="shared" si="2660"/>
        <v/>
      </c>
      <c r="E3193" s="309" t="str">
        <f t="shared" si="2620"/>
        <v/>
      </c>
      <c r="F3193" s="310" t="str">
        <f t="shared" si="2660"/>
        <v/>
      </c>
      <c r="G3193" s="310" t="str">
        <f t="shared" si="2660"/>
        <v/>
      </c>
      <c r="H3193" s="310" t="str">
        <f t="shared" si="2660"/>
        <v/>
      </c>
      <c r="I3193" s="310" t="str">
        <f t="shared" si="2660"/>
        <v/>
      </c>
      <c r="J3193" s="310" t="str">
        <f t="shared" si="2660"/>
        <v/>
      </c>
      <c r="K3193" s="317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3" t="str">
        <f t="shared" si="2662"/>
        <v/>
      </c>
      <c r="R3193" s="118"/>
    </row>
    <row r="3194" spans="1:18">
      <c r="A3194" s="276">
        <v>3191</v>
      </c>
      <c r="B3194" s="308" t="str">
        <f t="shared" si="2650"/>
        <v/>
      </c>
      <c r="C3194" s="310" t="str">
        <f t="shared" ref="C3194:J3194" si="2663">IF(C2194="","",C2194)</f>
        <v/>
      </c>
      <c r="D3194" s="310" t="str">
        <f t="shared" si="2663"/>
        <v/>
      </c>
      <c r="E3194" s="309" t="str">
        <f t="shared" si="2620"/>
        <v/>
      </c>
      <c r="F3194" s="310" t="str">
        <f t="shared" si="2663"/>
        <v/>
      </c>
      <c r="G3194" s="310" t="str">
        <f t="shared" si="2663"/>
        <v/>
      </c>
      <c r="H3194" s="310" t="str">
        <f t="shared" si="2663"/>
        <v/>
      </c>
      <c r="I3194" s="310" t="str">
        <f t="shared" si="2663"/>
        <v/>
      </c>
      <c r="J3194" s="310" t="str">
        <f t="shared" si="2663"/>
        <v/>
      </c>
      <c r="K3194" s="317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3" t="str">
        <f t="shared" si="2665"/>
        <v/>
      </c>
      <c r="R3194" s="118"/>
    </row>
    <row r="3195" spans="1:18">
      <c r="A3195" s="276">
        <v>3192</v>
      </c>
      <c r="B3195" s="308" t="str">
        <f t="shared" si="2650"/>
        <v/>
      </c>
      <c r="C3195" s="310" t="str">
        <f t="shared" ref="C3195:J3195" si="2666">IF(C2195="","",C2195)</f>
        <v/>
      </c>
      <c r="D3195" s="310" t="str">
        <f t="shared" si="2666"/>
        <v/>
      </c>
      <c r="E3195" s="309" t="str">
        <f t="shared" si="2620"/>
        <v/>
      </c>
      <c r="F3195" s="310" t="str">
        <f t="shared" si="2666"/>
        <v/>
      </c>
      <c r="G3195" s="310" t="str">
        <f t="shared" si="2666"/>
        <v/>
      </c>
      <c r="H3195" s="310" t="str">
        <f t="shared" si="2666"/>
        <v/>
      </c>
      <c r="I3195" s="310" t="str">
        <f t="shared" si="2666"/>
        <v/>
      </c>
      <c r="J3195" s="310" t="str">
        <f t="shared" si="2666"/>
        <v/>
      </c>
      <c r="K3195" s="317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3" t="str">
        <f t="shared" si="2668"/>
        <v/>
      </c>
      <c r="R3195" s="118"/>
    </row>
    <row r="3196" spans="1:18">
      <c r="A3196" s="276">
        <v>3193</v>
      </c>
      <c r="B3196" s="308" t="str">
        <f t="shared" si="2650"/>
        <v/>
      </c>
      <c r="C3196" s="310" t="str">
        <f t="shared" ref="C3196:J3196" si="2669">IF(C2196="","",C2196)</f>
        <v/>
      </c>
      <c r="D3196" s="310" t="str">
        <f t="shared" si="2669"/>
        <v/>
      </c>
      <c r="E3196" s="309" t="str">
        <f t="shared" si="2620"/>
        <v/>
      </c>
      <c r="F3196" s="310" t="str">
        <f t="shared" si="2669"/>
        <v/>
      </c>
      <c r="G3196" s="310" t="str">
        <f t="shared" si="2669"/>
        <v/>
      </c>
      <c r="H3196" s="310" t="str">
        <f t="shared" si="2669"/>
        <v/>
      </c>
      <c r="I3196" s="310" t="str">
        <f t="shared" si="2669"/>
        <v/>
      </c>
      <c r="J3196" s="310" t="str">
        <f t="shared" si="2669"/>
        <v/>
      </c>
      <c r="K3196" s="317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3" t="str">
        <f t="shared" si="2671"/>
        <v/>
      </c>
      <c r="R3196" s="118"/>
    </row>
    <row r="3197" spans="1:18">
      <c r="A3197" s="276">
        <v>3194</v>
      </c>
      <c r="B3197" s="308" t="str">
        <f t="shared" si="2650"/>
        <v/>
      </c>
      <c r="C3197" s="310" t="str">
        <f t="shared" ref="C3197:J3197" si="2672">IF(C2197="","",C2197)</f>
        <v/>
      </c>
      <c r="D3197" s="310" t="str">
        <f t="shared" si="2672"/>
        <v/>
      </c>
      <c r="E3197" s="309" t="str">
        <f t="shared" si="2620"/>
        <v/>
      </c>
      <c r="F3197" s="310" t="str">
        <f t="shared" si="2672"/>
        <v/>
      </c>
      <c r="G3197" s="310" t="str">
        <f t="shared" si="2672"/>
        <v/>
      </c>
      <c r="H3197" s="310" t="str">
        <f t="shared" si="2672"/>
        <v/>
      </c>
      <c r="I3197" s="310" t="str">
        <f t="shared" si="2672"/>
        <v/>
      </c>
      <c r="J3197" s="310" t="str">
        <f t="shared" si="2672"/>
        <v/>
      </c>
      <c r="K3197" s="317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3" t="str">
        <f t="shared" si="2674"/>
        <v/>
      </c>
      <c r="R3197" s="118"/>
    </row>
    <row r="3198" spans="1:18">
      <c r="A3198" s="276">
        <v>3195</v>
      </c>
      <c r="B3198" s="308" t="str">
        <f t="shared" si="2650"/>
        <v/>
      </c>
      <c r="C3198" s="310" t="str">
        <f t="shared" ref="C3198:J3198" si="2675">IF(C2198="","",C2198)</f>
        <v/>
      </c>
      <c r="D3198" s="310" t="str">
        <f t="shared" si="2675"/>
        <v/>
      </c>
      <c r="E3198" s="309" t="str">
        <f t="shared" si="2620"/>
        <v/>
      </c>
      <c r="F3198" s="310" t="str">
        <f t="shared" si="2675"/>
        <v/>
      </c>
      <c r="G3198" s="310" t="str">
        <f t="shared" si="2675"/>
        <v/>
      </c>
      <c r="H3198" s="310" t="str">
        <f t="shared" si="2675"/>
        <v/>
      </c>
      <c r="I3198" s="310" t="str">
        <f t="shared" si="2675"/>
        <v/>
      </c>
      <c r="J3198" s="310" t="str">
        <f t="shared" si="2675"/>
        <v/>
      </c>
      <c r="K3198" s="317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3" t="str">
        <f t="shared" si="2677"/>
        <v/>
      </c>
      <c r="R3198" s="118"/>
    </row>
    <row r="3199" spans="1:18">
      <c r="A3199" s="276">
        <v>3196</v>
      </c>
      <c r="B3199" s="308" t="str">
        <f t="shared" si="2650"/>
        <v/>
      </c>
      <c r="C3199" s="310" t="str">
        <f t="shared" ref="C3199:J3199" si="2678">IF(C2199="","",C2199)</f>
        <v/>
      </c>
      <c r="D3199" s="310" t="str">
        <f t="shared" si="2678"/>
        <v/>
      </c>
      <c r="E3199" s="309" t="str">
        <f t="shared" si="2620"/>
        <v/>
      </c>
      <c r="F3199" s="310" t="str">
        <f t="shared" si="2678"/>
        <v/>
      </c>
      <c r="G3199" s="310" t="str">
        <f t="shared" si="2678"/>
        <v/>
      </c>
      <c r="H3199" s="310" t="str">
        <f t="shared" si="2678"/>
        <v/>
      </c>
      <c r="I3199" s="310" t="str">
        <f t="shared" si="2678"/>
        <v/>
      </c>
      <c r="J3199" s="310" t="str">
        <f t="shared" si="2678"/>
        <v/>
      </c>
      <c r="K3199" s="317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3" t="str">
        <f t="shared" si="2680"/>
        <v/>
      </c>
      <c r="R3199" s="118"/>
    </row>
    <row r="3200" spans="1:18">
      <c r="A3200" s="276">
        <v>3197</v>
      </c>
      <c r="B3200" s="308" t="str">
        <f t="shared" si="2650"/>
        <v/>
      </c>
      <c r="C3200" s="310" t="str">
        <f t="shared" ref="C3200:J3200" si="2681">IF(C2200="","",C2200)</f>
        <v/>
      </c>
      <c r="D3200" s="310" t="str">
        <f t="shared" si="2681"/>
        <v/>
      </c>
      <c r="E3200" s="309" t="str">
        <f t="shared" si="2620"/>
        <v/>
      </c>
      <c r="F3200" s="310" t="str">
        <f t="shared" si="2681"/>
        <v/>
      </c>
      <c r="G3200" s="310" t="str">
        <f t="shared" si="2681"/>
        <v/>
      </c>
      <c r="H3200" s="310" t="str">
        <f t="shared" si="2681"/>
        <v/>
      </c>
      <c r="I3200" s="310" t="str">
        <f t="shared" si="2681"/>
        <v/>
      </c>
      <c r="J3200" s="310" t="str">
        <f t="shared" si="2681"/>
        <v/>
      </c>
      <c r="K3200" s="317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3" t="str">
        <f t="shared" si="2683"/>
        <v/>
      </c>
      <c r="R3200" s="118"/>
    </row>
    <row r="3201" spans="1:18">
      <c r="A3201" s="276">
        <v>3198</v>
      </c>
      <c r="B3201" s="308" t="str">
        <f t="shared" si="2650"/>
        <v/>
      </c>
      <c r="C3201" s="310" t="str">
        <f t="shared" ref="C3201:J3201" si="2684">IF(C2201="","",C2201)</f>
        <v/>
      </c>
      <c r="D3201" s="310" t="str">
        <f t="shared" si="2684"/>
        <v/>
      </c>
      <c r="E3201" s="309" t="str">
        <f t="shared" si="2620"/>
        <v/>
      </c>
      <c r="F3201" s="310" t="str">
        <f t="shared" si="2684"/>
        <v/>
      </c>
      <c r="G3201" s="310" t="str">
        <f t="shared" si="2684"/>
        <v/>
      </c>
      <c r="H3201" s="310" t="str">
        <f t="shared" si="2684"/>
        <v/>
      </c>
      <c r="I3201" s="310" t="str">
        <f t="shared" si="2684"/>
        <v/>
      </c>
      <c r="J3201" s="310" t="str">
        <f t="shared" si="2684"/>
        <v/>
      </c>
      <c r="K3201" s="317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3" t="str">
        <f t="shared" si="2686"/>
        <v/>
      </c>
      <c r="R3201" s="118"/>
    </row>
    <row r="3202" spans="1:18">
      <c r="A3202" s="276">
        <v>3199</v>
      </c>
      <c r="B3202" s="308" t="str">
        <f t="shared" si="2650"/>
        <v/>
      </c>
      <c r="C3202" s="310" t="str">
        <f t="shared" ref="C3202:J3202" si="2687">IF(C2202="","",C2202)</f>
        <v/>
      </c>
      <c r="D3202" s="310" t="str">
        <f t="shared" si="2687"/>
        <v/>
      </c>
      <c r="E3202" s="309" t="str">
        <f t="shared" si="2620"/>
        <v/>
      </c>
      <c r="F3202" s="310" t="str">
        <f t="shared" si="2687"/>
        <v/>
      </c>
      <c r="G3202" s="310" t="str">
        <f t="shared" si="2687"/>
        <v/>
      </c>
      <c r="H3202" s="310" t="str">
        <f t="shared" si="2687"/>
        <v/>
      </c>
      <c r="I3202" s="310" t="str">
        <f t="shared" si="2687"/>
        <v/>
      </c>
      <c r="J3202" s="310" t="str">
        <f t="shared" si="2687"/>
        <v/>
      </c>
      <c r="K3202" s="317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3" t="str">
        <f t="shared" si="2689"/>
        <v/>
      </c>
      <c r="R3202" s="118"/>
    </row>
    <row r="3203" ht="14.25" spans="1:18">
      <c r="A3203" s="276">
        <v>3200</v>
      </c>
      <c r="B3203" s="340" t="str">
        <f t="shared" si="2650"/>
        <v/>
      </c>
      <c r="C3203" s="196" t="str">
        <f t="shared" ref="C3203:J3203" si="2690">IF(C2203="","",C2203)</f>
        <v/>
      </c>
      <c r="D3203" s="196" t="str">
        <f t="shared" si="2690"/>
        <v/>
      </c>
      <c r="E3203" s="341" t="str">
        <f t="shared" si="2620"/>
        <v/>
      </c>
      <c r="F3203" s="196" t="str">
        <f t="shared" si="2690"/>
        <v/>
      </c>
      <c r="G3203" s="196" t="str">
        <f t="shared" si="2690"/>
        <v/>
      </c>
      <c r="H3203" s="196" t="str">
        <f t="shared" si="2690"/>
        <v/>
      </c>
      <c r="I3203" s="196" t="str">
        <f t="shared" si="2690"/>
        <v/>
      </c>
      <c r="J3203" s="196" t="str">
        <f t="shared" si="2690"/>
        <v/>
      </c>
      <c r="K3203" s="342" t="str">
        <f t="shared" si="2592"/>
        <v/>
      </c>
      <c r="L3203" s="343" t="str">
        <f t="shared" ref="L3203:P3203" si="2691">IF(L2203="","",L2203+1000)</f>
        <v/>
      </c>
      <c r="M3203" s="343" t="str">
        <f t="shared" ref="M3203:Q3203" si="2692">IF(M2203="","",M2203)</f>
        <v/>
      </c>
      <c r="N3203" s="343" t="str">
        <f t="shared" si="2691"/>
        <v/>
      </c>
      <c r="O3203" s="343" t="str">
        <f t="shared" si="2692"/>
        <v/>
      </c>
      <c r="P3203" s="343" t="str">
        <f t="shared" si="2691"/>
        <v/>
      </c>
      <c r="Q3203" s="344" t="str">
        <f t="shared" si="2692"/>
        <v/>
      </c>
      <c r="R3203" s="178"/>
    </row>
    <row r="3204" spans="1:18">
      <c r="A3204" s="276">
        <v>3201</v>
      </c>
      <c r="B3204" s="306" t="str">
        <f t="shared" si="2650"/>
        <v>3202,3203,3204,</v>
      </c>
      <c r="C3204" s="275" t="str">
        <f t="shared" ref="C3204:J3204" si="2693">IF(C2204="","",C2204)</f>
        <v>三选</v>
      </c>
      <c r="D3204" s="275">
        <f t="shared" si="2693"/>
        <v>5</v>
      </c>
      <c r="E3204" s="307" t="str">
        <f t="shared" si="2620"/>
        <v/>
      </c>
      <c r="F3204" s="275" t="str">
        <f t="shared" si="2693"/>
        <v>风和日丽，旌旗招展。大军启程不久，前方探子来报，有一仙人拦路，愿助你一臂之力……</v>
      </c>
      <c r="G3204" s="275">
        <f t="shared" si="2693"/>
        <v>5</v>
      </c>
      <c r="H3204" s="275" t="str">
        <f t="shared" si="2693"/>
        <v/>
      </c>
      <c r="I3204" s="275" t="str">
        <f t="shared" si="2693"/>
        <v/>
      </c>
      <c r="J3204" s="275" t="str">
        <f t="shared" si="2693"/>
        <v/>
      </c>
      <c r="K3204" s="324" t="str">
        <f t="shared" si="2592"/>
        <v>3202,3203,3204,</v>
      </c>
      <c r="L3204" s="325">
        <f t="shared" ref="L3204:P3204" si="2694">IF(L2204="","",L2204+1000)</f>
        <v>3202</v>
      </c>
      <c r="M3204" s="325" t="str">
        <f t="shared" ref="M3204:Q3204" si="2695">IF(M2204="","",M2204)</f>
        <v>,</v>
      </c>
      <c r="N3204" s="325">
        <f t="shared" si="2694"/>
        <v>3203</v>
      </c>
      <c r="O3204" s="269" t="str">
        <f t="shared" si="2695"/>
        <v>,</v>
      </c>
      <c r="P3204" s="325">
        <f t="shared" si="2694"/>
        <v>3204</v>
      </c>
      <c r="Q3204" s="333" t="str">
        <f t="shared" si="2695"/>
        <v>,</v>
      </c>
      <c r="R3204" s="177" t="s">
        <v>2903</v>
      </c>
    </row>
    <row r="3205" spans="1:18">
      <c r="A3205" s="276">
        <v>3202</v>
      </c>
      <c r="B3205" s="308" t="str">
        <f t="shared" si="2650"/>
        <v>3205,</v>
      </c>
      <c r="C3205" s="310" t="str">
        <f t="shared" ref="C3205:J3205" si="2696">IF(C2205="","",C2205)</f>
        <v>武威</v>
      </c>
      <c r="D3205" s="310">
        <f t="shared" si="2696"/>
        <v>1</v>
      </c>
      <c r="E3205" s="309">
        <f t="shared" si="2620"/>
        <v>621</v>
      </c>
      <c r="F3205" s="310" t="str">
        <f t="shared" si="2696"/>
        <v>大军行至一城池之下，贼军守将向你叫嚣：尔等插标卖首之辈，见本将在此，还敢来送死？</v>
      </c>
      <c r="G3205" s="310">
        <f t="shared" si="2696"/>
        <v>9</v>
      </c>
      <c r="H3205" s="310">
        <f t="shared" si="2696"/>
        <v>1</v>
      </c>
      <c r="I3205" s="310">
        <f t="shared" si="2696"/>
        <v>1</v>
      </c>
      <c r="J3205" s="310" t="str">
        <f t="shared" si="2696"/>
        <v>袁绍</v>
      </c>
      <c r="K3205" s="317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3" t="str">
        <f t="shared" si="2698"/>
        <v/>
      </c>
      <c r="R3205" s="118"/>
    </row>
    <row r="3206" spans="1:18">
      <c r="A3206" s="276">
        <v>3203</v>
      </c>
      <c r="B3206" s="308" t="str">
        <f t="shared" si="2650"/>
        <v>3206,</v>
      </c>
      <c r="C3206" s="310" t="str">
        <f t="shared" ref="C3206:J3206" si="2699">IF(C2206="","",C2206)</f>
        <v>空城</v>
      </c>
      <c r="D3206" s="310">
        <f t="shared" si="2699"/>
        <v>7</v>
      </c>
      <c r="E3206" s="309">
        <f t="shared" si="2620"/>
        <v>745</v>
      </c>
      <c r="F3206" s="310" t="str">
        <f t="shared" si="2699"/>
        <v>探子来报，前方乃一座空城，可借道而行……</v>
      </c>
      <c r="G3206" s="310">
        <f t="shared" si="2699"/>
        <v>10</v>
      </c>
      <c r="H3206" s="310">
        <f t="shared" si="2699"/>
        <v>2</v>
      </c>
      <c r="I3206" s="310">
        <f t="shared" si="2699"/>
        <v>1</v>
      </c>
      <c r="J3206" s="310" t="str">
        <f t="shared" si="2699"/>
        <v/>
      </c>
      <c r="K3206" s="317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3" t="str">
        <f t="shared" si="2701"/>
        <v/>
      </c>
      <c r="R3206" s="118"/>
    </row>
    <row r="3207" spans="1:18">
      <c r="A3207" s="276">
        <v>3204</v>
      </c>
      <c r="B3207" s="308" t="str">
        <f t="shared" si="2650"/>
        <v>3207,</v>
      </c>
      <c r="C3207" s="310" t="str">
        <f t="shared" ref="C3207:J3207" si="2702">IF(C2207="","",C2207)</f>
        <v>安定</v>
      </c>
      <c r="D3207" s="310">
        <f t="shared" si="2702"/>
        <v>1</v>
      </c>
      <c r="E3207" s="309">
        <f t="shared" si="2620"/>
        <v>621</v>
      </c>
      <c r="F3207" s="310" t="str">
        <f t="shared" si="2702"/>
        <v>大军行至一城池之下，贼军守将向你叫嚣：尔等插标卖首之辈，见本将在此，还敢来送死？</v>
      </c>
      <c r="G3207" s="310">
        <f t="shared" si="2702"/>
        <v>11</v>
      </c>
      <c r="H3207" s="310">
        <f t="shared" si="2702"/>
        <v>3</v>
      </c>
      <c r="I3207" s="310">
        <f t="shared" si="2702"/>
        <v>1</v>
      </c>
      <c r="J3207" s="310" t="str">
        <f t="shared" si="2702"/>
        <v>刘表</v>
      </c>
      <c r="K3207" s="317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3" t="str">
        <f t="shared" si="2704"/>
        <v/>
      </c>
      <c r="R3207" s="118"/>
    </row>
    <row r="3208" spans="1:18">
      <c r="A3208" s="276">
        <v>3205</v>
      </c>
      <c r="B3208" s="308" t="str">
        <f t="shared" si="2650"/>
        <v>3208,3209,</v>
      </c>
      <c r="C3208" s="310" t="str">
        <f t="shared" ref="C3208:J3208" si="2705">IF(C2208="","",C2208)</f>
        <v>矿山</v>
      </c>
      <c r="D3208" s="310">
        <f t="shared" si="2705"/>
        <v>1</v>
      </c>
      <c r="E3208" s="309">
        <f t="shared" si="2620"/>
        <v>746</v>
      </c>
      <c r="F3208" s="310" t="str">
        <f t="shared" si="2705"/>
        <v>探子来报，前方有一座废弃矿山，是否前往探视？</v>
      </c>
      <c r="G3208" s="310">
        <f t="shared" si="2705"/>
        <v>16</v>
      </c>
      <c r="H3208" s="310">
        <f t="shared" si="2705"/>
        <v>4</v>
      </c>
      <c r="I3208" s="310">
        <f t="shared" si="2705"/>
        <v>1</v>
      </c>
      <c r="J3208" s="310" t="str">
        <f t="shared" si="2705"/>
        <v>金</v>
      </c>
      <c r="K3208" s="317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3" t="str">
        <f t="shared" si="2707"/>
        <v/>
      </c>
      <c r="R3208" s="118"/>
    </row>
    <row r="3209" spans="1:18">
      <c r="A3209" s="276">
        <v>3206</v>
      </c>
      <c r="B3209" s="308" t="str">
        <f t="shared" si="2650"/>
        <v>3209,</v>
      </c>
      <c r="C3209" s="310" t="str">
        <f t="shared" ref="C3209:J3209" si="2708">IF(C2209="","",C2209)</f>
        <v>南屏山</v>
      </c>
      <c r="D3209" s="310">
        <f t="shared" si="2708"/>
        <v>8</v>
      </c>
      <c r="E3209" s="309">
        <f t="shared" si="2620"/>
        <v>741</v>
      </c>
      <c r="F3209" s="310" t="str">
        <f t="shared" si="2708"/>
        <v>大军行至荒山野岭之中，忽一伙贼人出现，向你喊道：此山是我开，此树是我栽，要想从此过，留下买路财……</v>
      </c>
      <c r="G3209" s="310">
        <f t="shared" si="2708"/>
        <v>12</v>
      </c>
      <c r="H3209" s="310">
        <f t="shared" si="2708"/>
        <v>4</v>
      </c>
      <c r="I3209" s="310">
        <f t="shared" si="2708"/>
        <v>1</v>
      </c>
      <c r="J3209" s="310" t="str">
        <f t="shared" si="2708"/>
        <v>黄巾贼</v>
      </c>
      <c r="K3209" s="317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3" t="str">
        <f t="shared" si="2710"/>
        <v/>
      </c>
      <c r="R3209" s="118"/>
    </row>
    <row r="3210" spans="1:18">
      <c r="A3210" s="276">
        <v>3207</v>
      </c>
      <c r="B3210" s="308" t="str">
        <f t="shared" si="2650"/>
        <v>3209,3210,</v>
      </c>
      <c r="C3210" s="310" t="str">
        <f t="shared" ref="C3210:J3210" si="2711">IF(C2210="","",C2210)</f>
        <v>答题</v>
      </c>
      <c r="D3210" s="310">
        <f t="shared" si="2711"/>
        <v>3</v>
      </c>
      <c r="E3210" s="309" t="str">
        <f t="shared" si="2620"/>
        <v/>
      </c>
      <c r="F3210" s="310" t="str">
        <f t="shared" si="2711"/>
        <v>夜半时分，你正于军营之中阅读兵书，忽账外出现一鹤发老翁，笑你只读死书，不晓得天下之事，而后向你提出一问……</v>
      </c>
      <c r="G3210" s="310">
        <f t="shared" si="2711"/>
        <v>3</v>
      </c>
      <c r="H3210" s="310" t="str">
        <f t="shared" si="2711"/>
        <v/>
      </c>
      <c r="I3210" s="310" t="str">
        <f t="shared" si="2711"/>
        <v/>
      </c>
      <c r="J3210" s="310" t="str">
        <f t="shared" si="2711"/>
        <v/>
      </c>
      <c r="K3210" s="317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3" t="str">
        <f t="shared" si="2713"/>
        <v/>
      </c>
      <c r="R3210" s="118"/>
    </row>
    <row r="3211" spans="1:18">
      <c r="A3211" s="276">
        <v>3208</v>
      </c>
      <c r="B3211" s="308" t="str">
        <f t="shared" si="2650"/>
        <v>3211,</v>
      </c>
      <c r="C3211" s="310" t="str">
        <f t="shared" ref="C3211:J3211" si="2714">IF(C2211="","",C2211)</f>
        <v>锦屏山</v>
      </c>
      <c r="D3211" s="310">
        <f t="shared" si="2714"/>
        <v>8</v>
      </c>
      <c r="E3211" s="309">
        <f t="shared" si="2620"/>
        <v>741</v>
      </c>
      <c r="F3211" s="310" t="str">
        <f t="shared" si="2714"/>
        <v>大军行至荒山野岭之中，忽一伙贼人出现，向你喊道：此山是我开，此树是我栽，要想从此过，留下买路财……</v>
      </c>
      <c r="G3211" s="310">
        <f t="shared" si="2714"/>
        <v>13</v>
      </c>
      <c r="H3211" s="310">
        <f t="shared" si="2714"/>
        <v>5</v>
      </c>
      <c r="I3211" s="310">
        <f t="shared" si="2714"/>
        <v>1</v>
      </c>
      <c r="J3211" s="310" t="str">
        <f t="shared" si="2714"/>
        <v>黄巾贼</v>
      </c>
      <c r="K3211" s="317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3" t="str">
        <f t="shared" si="2716"/>
        <v/>
      </c>
      <c r="R3211" s="118"/>
    </row>
    <row r="3212" spans="1:18">
      <c r="A3212" s="276">
        <v>3209</v>
      </c>
      <c r="B3212" s="308" t="str">
        <f t="shared" si="2650"/>
        <v>3212,</v>
      </c>
      <c r="C3212" s="310" t="str">
        <f t="shared" ref="C3212:J3212" si="2717">IF(C2212="","",C2212)</f>
        <v>长沙</v>
      </c>
      <c r="D3212" s="310">
        <f t="shared" si="2717"/>
        <v>1</v>
      </c>
      <c r="E3212" s="309">
        <f t="shared" si="2620"/>
        <v>622</v>
      </c>
      <c r="F3212" s="310" t="str">
        <f t="shared" si="2717"/>
        <v>大军行至一城池之下，贼军守将向你叫嚣：尔等插标卖首之辈，见本将在此，还敢来送死？</v>
      </c>
      <c r="G3212" s="310">
        <f t="shared" si="2717"/>
        <v>14</v>
      </c>
      <c r="H3212" s="310">
        <f t="shared" si="2717"/>
        <v>6</v>
      </c>
      <c r="I3212" s="310">
        <f t="shared" si="2717"/>
        <v>1</v>
      </c>
      <c r="J3212" s="310" t="str">
        <f t="shared" si="2717"/>
        <v>金璇</v>
      </c>
      <c r="K3212" s="317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3" t="str">
        <f t="shared" si="2719"/>
        <v/>
      </c>
      <c r="R3212" s="118"/>
    </row>
    <row r="3213" spans="1:18">
      <c r="A3213" s="276">
        <v>3210</v>
      </c>
      <c r="B3213" s="308" t="str">
        <f t="shared" si="2650"/>
        <v>3213,</v>
      </c>
      <c r="C3213" s="310" t="str">
        <f t="shared" ref="C3213:J3213" si="2720">IF(C2213="","",C2213)</f>
        <v>鞍山</v>
      </c>
      <c r="D3213" s="310">
        <f t="shared" si="2720"/>
        <v>8</v>
      </c>
      <c r="E3213" s="309">
        <f t="shared" si="2620"/>
        <v>741</v>
      </c>
      <c r="F3213" s="310" t="str">
        <f t="shared" si="2720"/>
        <v>大军行至荒山野岭之中，忽一伙贼人出现，向你喊道：此山是我开，此树是我栽，要想从此过，留下买路财……</v>
      </c>
      <c r="G3213" s="310">
        <f t="shared" si="2720"/>
        <v>9</v>
      </c>
      <c r="H3213" s="310">
        <f t="shared" si="2720"/>
        <v>7</v>
      </c>
      <c r="I3213" s="310">
        <f t="shared" si="2720"/>
        <v>1</v>
      </c>
      <c r="J3213" s="310" t="str">
        <f t="shared" si="2720"/>
        <v>黄巾贼</v>
      </c>
      <c r="K3213" s="317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3" t="str">
        <f t="shared" si="2722"/>
        <v/>
      </c>
      <c r="R3213" s="118"/>
    </row>
    <row r="3214" spans="1:18">
      <c r="A3214" s="276">
        <v>3211</v>
      </c>
      <c r="B3214" s="308" t="str">
        <f t="shared" si="2650"/>
        <v>3214,</v>
      </c>
      <c r="C3214" s="310" t="str">
        <f t="shared" ref="C3214:J3214" si="2723">IF(C2214="","",C2214)</f>
        <v>答题</v>
      </c>
      <c r="D3214" s="310">
        <f t="shared" si="2723"/>
        <v>3</v>
      </c>
      <c r="E3214" s="309" t="str">
        <f t="shared" si="2620"/>
        <v/>
      </c>
      <c r="F3214" s="310" t="str">
        <f t="shared" si="2723"/>
        <v>夜半时分，你正于军营之中阅读兵书，忽账外出现一鹤发老翁，笑你只读死书，不晓得天下之事，而后向你提出一问……</v>
      </c>
      <c r="G3214" s="310">
        <f t="shared" si="2723"/>
        <v>3</v>
      </c>
      <c r="H3214" s="310" t="str">
        <f t="shared" si="2723"/>
        <v/>
      </c>
      <c r="I3214" s="310" t="str">
        <f t="shared" si="2723"/>
        <v/>
      </c>
      <c r="J3214" s="310" t="str">
        <f t="shared" si="2723"/>
        <v/>
      </c>
      <c r="K3214" s="317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3" t="str">
        <f t="shared" si="2725"/>
        <v/>
      </c>
      <c r="R3214" s="118"/>
    </row>
    <row r="3215" spans="1:18">
      <c r="A3215" s="276">
        <v>3212</v>
      </c>
      <c r="B3215" s="308" t="str">
        <f t="shared" si="2650"/>
        <v>3215,</v>
      </c>
      <c r="C3215" s="310" t="str">
        <f t="shared" ref="C3215:J3215" si="2726">IF(C2215="","",C2215)</f>
        <v>阳平关</v>
      </c>
      <c r="D3215" s="310">
        <f t="shared" si="2726"/>
        <v>1</v>
      </c>
      <c r="E3215" s="309">
        <f t="shared" si="2620"/>
        <v>742</v>
      </c>
      <c r="F3215" s="310" t="str">
        <f t="shared" si="2726"/>
        <v>前方乃一狭窄关隘，进可攻退可守，此等要害之地，仅有一壮士驻守于此。你上前观望，此人绝非等闲之辈……</v>
      </c>
      <c r="G3215" s="310">
        <f t="shared" si="2726"/>
        <v>10</v>
      </c>
      <c r="H3215" s="310">
        <f t="shared" si="2726"/>
        <v>8</v>
      </c>
      <c r="I3215" s="310">
        <f t="shared" si="2726"/>
        <v>1</v>
      </c>
      <c r="J3215" s="310" t="str">
        <f t="shared" si="2726"/>
        <v>豪杰</v>
      </c>
      <c r="K3215" s="317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3" t="str">
        <f t="shared" si="2728"/>
        <v/>
      </c>
      <c r="R3215" s="118"/>
    </row>
    <row r="3216" spans="1:18">
      <c r="A3216" s="276">
        <v>3213</v>
      </c>
      <c r="B3216" s="308" t="str">
        <f t="shared" si="2650"/>
        <v>3216,</v>
      </c>
      <c r="C3216" s="310" t="str">
        <f t="shared" ref="C3216:J3216" si="2729">IF(C2216="","",C2216)</f>
        <v>矿山</v>
      </c>
      <c r="D3216" s="310">
        <f t="shared" si="2729"/>
        <v>1</v>
      </c>
      <c r="E3216" s="309">
        <f t="shared" si="2620"/>
        <v>746</v>
      </c>
      <c r="F3216" s="310" t="str">
        <f t="shared" si="2729"/>
        <v>探子来报，前方有一座废弃矿山，是否前往探视？</v>
      </c>
      <c r="G3216" s="310">
        <f t="shared" si="2729"/>
        <v>16</v>
      </c>
      <c r="H3216" s="310">
        <f t="shared" si="2729"/>
        <v>4</v>
      </c>
      <c r="I3216" s="310">
        <f t="shared" si="2729"/>
        <v>1</v>
      </c>
      <c r="J3216" s="310" t="str">
        <f t="shared" si="2729"/>
        <v>金</v>
      </c>
      <c r="K3216" s="317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3" t="str">
        <f t="shared" si="2731"/>
        <v/>
      </c>
      <c r="R3216" s="118"/>
    </row>
    <row r="3217" spans="1:18">
      <c r="A3217" s="276">
        <v>3214</v>
      </c>
      <c r="B3217" s="308" t="str">
        <f t="shared" si="2650"/>
        <v>3217,3218,</v>
      </c>
      <c r="C3217" s="310" t="str">
        <f t="shared" ref="C3217:J3217" si="2732">IF(C2217="","",C2217)</f>
        <v>白帝城</v>
      </c>
      <c r="D3217" s="310">
        <f t="shared" si="2732"/>
        <v>1</v>
      </c>
      <c r="E3217" s="309">
        <f t="shared" si="2620"/>
        <v>742</v>
      </c>
      <c r="F3217" s="310" t="str">
        <f t="shared" si="2732"/>
        <v>前方乃一狭窄关隘，进可攻退可守，此等要害之地，仅有一壮士驻守于此。你上前观望，此人绝非等闲之辈……</v>
      </c>
      <c r="G3217" s="310">
        <f t="shared" si="2732"/>
        <v>11</v>
      </c>
      <c r="H3217" s="310">
        <f t="shared" si="2732"/>
        <v>9</v>
      </c>
      <c r="I3217" s="310">
        <f t="shared" si="2732"/>
        <v>1</v>
      </c>
      <c r="J3217" s="310" t="str">
        <f t="shared" si="2732"/>
        <v>豪杰</v>
      </c>
      <c r="K3217" s="317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3" t="str">
        <f t="shared" si="2734"/>
        <v/>
      </c>
      <c r="R3217" s="118"/>
    </row>
    <row r="3218" spans="1:18">
      <c r="A3218" s="276">
        <v>3215</v>
      </c>
      <c r="B3218" s="308" t="str">
        <f t="shared" si="2650"/>
        <v>3217,3218,</v>
      </c>
      <c r="C3218" s="310" t="str">
        <f t="shared" ref="C3218:J3218" si="2735">IF(C2218="","",C2218)</f>
        <v>北海</v>
      </c>
      <c r="D3218" s="310">
        <f t="shared" si="2735"/>
        <v>1</v>
      </c>
      <c r="E3218" s="309">
        <f t="shared" si="2620"/>
        <v>623</v>
      </c>
      <c r="F3218" s="310" t="str">
        <f t="shared" si="2735"/>
        <v>大军行进数日，探子来报，前方城池已被贼军所占……你前往探视，见贼军早已严阵以待……</v>
      </c>
      <c r="G3218" s="310">
        <f t="shared" si="2735"/>
        <v>12</v>
      </c>
      <c r="H3218" s="310">
        <f t="shared" si="2735"/>
        <v>10</v>
      </c>
      <c r="I3218" s="310">
        <f t="shared" si="2735"/>
        <v>1</v>
      </c>
      <c r="J3218" s="310" t="str">
        <f t="shared" si="2735"/>
        <v>孔融</v>
      </c>
      <c r="K3218" s="317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3" t="str">
        <f t="shared" si="2737"/>
        <v/>
      </c>
      <c r="R3218" s="118"/>
    </row>
    <row r="3219" spans="1:18">
      <c r="A3219" s="276">
        <v>3216</v>
      </c>
      <c r="B3219" s="308" t="str">
        <f t="shared" si="2650"/>
        <v>3217,3218,</v>
      </c>
      <c r="C3219" s="310" t="str">
        <f t="shared" ref="C3219:J3219" si="2738">IF(C2219="","",C2219)</f>
        <v>居庸关</v>
      </c>
      <c r="D3219" s="310">
        <f t="shared" si="2738"/>
        <v>1</v>
      </c>
      <c r="E3219" s="309">
        <f t="shared" si="2620"/>
        <v>742</v>
      </c>
      <c r="F3219" s="310" t="str">
        <f t="shared" si="2738"/>
        <v>前方乃一狭窄关隘，进可攻退可守，此等要害之地，仅有一壮士驻守于此。你上前观望，此人绝非等闲之辈……</v>
      </c>
      <c r="G3219" s="310">
        <f t="shared" si="2738"/>
        <v>13</v>
      </c>
      <c r="H3219" s="310">
        <f t="shared" si="2738"/>
        <v>11</v>
      </c>
      <c r="I3219" s="310">
        <f t="shared" si="2738"/>
        <v>1</v>
      </c>
      <c r="J3219" s="310" t="str">
        <f t="shared" si="2738"/>
        <v>豪杰</v>
      </c>
      <c r="K3219" s="317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3" t="str">
        <f t="shared" si="2740"/>
        <v/>
      </c>
      <c r="R3219" s="118"/>
    </row>
    <row r="3220" spans="1:18">
      <c r="A3220" s="276">
        <v>3217</v>
      </c>
      <c r="B3220" s="308" t="str">
        <f t="shared" si="2650"/>
        <v>3219,3220,</v>
      </c>
      <c r="C3220" s="310" t="str">
        <f t="shared" ref="C3220:J3220" si="2741">IF(C2220="","",C2220)</f>
        <v>牛头山</v>
      </c>
      <c r="D3220" s="310">
        <f t="shared" si="2741"/>
        <v>8</v>
      </c>
      <c r="E3220" s="309">
        <f t="shared" si="2620"/>
        <v>741</v>
      </c>
      <c r="F3220" s="310" t="str">
        <f t="shared" si="2741"/>
        <v>大军行至荒山野岭之中，忽一伙贼人出现，向你喊道：此山是我开，此树是我栽，要想从此过，留下买路财……</v>
      </c>
      <c r="G3220" s="310">
        <f t="shared" si="2741"/>
        <v>14</v>
      </c>
      <c r="H3220" s="310">
        <f t="shared" si="2741"/>
        <v>12</v>
      </c>
      <c r="I3220" s="310">
        <f t="shared" si="2741"/>
        <v>1</v>
      </c>
      <c r="J3220" s="310" t="str">
        <f t="shared" si="2741"/>
        <v>黄巾贼</v>
      </c>
      <c r="K3220" s="317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3" t="str">
        <f t="shared" si="2743"/>
        <v/>
      </c>
      <c r="R3220" s="118"/>
    </row>
    <row r="3221" spans="1:18">
      <c r="A3221" s="276">
        <v>3218</v>
      </c>
      <c r="B3221" s="308" t="str">
        <f t="shared" si="2650"/>
        <v>3220,3221,</v>
      </c>
      <c r="C3221" s="310" t="str">
        <f t="shared" ref="C3221:J3221" si="2744">IF(C2221="","",C2221)</f>
        <v>三选</v>
      </c>
      <c r="D3221" s="310">
        <f t="shared" si="2744"/>
        <v>5</v>
      </c>
      <c r="E3221" s="309" t="str">
        <f t="shared" si="2620"/>
        <v/>
      </c>
      <c r="F3221" s="310" t="str">
        <f t="shared" si="2744"/>
        <v>风和日丽，旌旗招展。大军启程不久，前方探子来报，有一仙人拦路，愿助你一臂之力……</v>
      </c>
      <c r="G3221" s="310">
        <f t="shared" si="2744"/>
        <v>5</v>
      </c>
      <c r="H3221" s="310" t="str">
        <f t="shared" si="2744"/>
        <v/>
      </c>
      <c r="I3221" s="310" t="str">
        <f t="shared" si="2744"/>
        <v/>
      </c>
      <c r="J3221" s="310" t="str">
        <f t="shared" si="2744"/>
        <v/>
      </c>
      <c r="K3221" s="317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3" t="str">
        <f t="shared" si="2746"/>
        <v/>
      </c>
      <c r="R3221" s="118"/>
    </row>
    <row r="3222" spans="1:18">
      <c r="A3222" s="276">
        <v>3219</v>
      </c>
      <c r="B3222" s="308" t="str">
        <f t="shared" si="2650"/>
        <v>3222,3223,</v>
      </c>
      <c r="C3222" s="310" t="str">
        <f t="shared" ref="C3222:J3222" si="2747">IF(C2222="","",C2222)</f>
        <v>汉中</v>
      </c>
      <c r="D3222" s="310">
        <f t="shared" si="2747"/>
        <v>1</v>
      </c>
      <c r="E3222" s="309">
        <f t="shared" si="2620"/>
        <v>624</v>
      </c>
      <c r="F3222" s="310" t="str">
        <f t="shared" si="2747"/>
        <v>大军行进数日，探子来报，前方城池已被贼军所占……你前往探视，见贼军早已严阵以待……</v>
      </c>
      <c r="G3222" s="310">
        <f t="shared" si="2747"/>
        <v>9</v>
      </c>
      <c r="H3222" s="310">
        <f t="shared" si="2747"/>
        <v>1</v>
      </c>
      <c r="I3222" s="310">
        <f t="shared" si="2747"/>
        <v>1</v>
      </c>
      <c r="J3222" s="310" t="str">
        <f t="shared" si="2747"/>
        <v>张鲁</v>
      </c>
      <c r="K3222" s="317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3" t="str">
        <f t="shared" si="2749"/>
        <v/>
      </c>
      <c r="R3222" s="118"/>
    </row>
    <row r="3223" spans="1:18">
      <c r="A3223" s="276">
        <v>3220</v>
      </c>
      <c r="B3223" s="308" t="str">
        <f t="shared" si="2650"/>
        <v>3222,3223,</v>
      </c>
      <c r="C3223" s="310" t="str">
        <f t="shared" ref="C3223:J3223" si="2750">IF(C2223="","",C2223)</f>
        <v>先秦古墓</v>
      </c>
      <c r="D3223" s="310">
        <f t="shared" si="2750"/>
        <v>10</v>
      </c>
      <c r="E3223" s="309">
        <f t="shared" si="2620"/>
        <v>743</v>
      </c>
      <c r="F3223" s="310" t="str">
        <f t="shared" si="2750"/>
        <v>大军行至一荒芜之地，方圆百里了无人烟，令你心生畏惧……正当你要掉头，一座古城忽现于迷雾之中……</v>
      </c>
      <c r="G3223" s="310">
        <f t="shared" si="2750"/>
        <v>10</v>
      </c>
      <c r="H3223" s="310">
        <f t="shared" si="2750"/>
        <v>2</v>
      </c>
      <c r="I3223" s="310">
        <f t="shared" si="2750"/>
        <v>1</v>
      </c>
      <c r="J3223" s="310" t="str">
        <f t="shared" si="2750"/>
        <v>遗迹</v>
      </c>
      <c r="K3223" s="317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3" t="str">
        <f t="shared" si="2752"/>
        <v/>
      </c>
      <c r="R3223" s="118"/>
    </row>
    <row r="3224" spans="1:18">
      <c r="A3224" s="276">
        <v>3221</v>
      </c>
      <c r="B3224" s="308" t="str">
        <f t="shared" si="2650"/>
        <v>3223,3224,</v>
      </c>
      <c r="C3224" s="310" t="str">
        <f t="shared" ref="C3224:J3224" si="2753">IF(C2224="","",C2224)</f>
        <v>江夏</v>
      </c>
      <c r="D3224" s="310">
        <f t="shared" si="2753"/>
        <v>1</v>
      </c>
      <c r="E3224" s="309">
        <f t="shared" si="2620"/>
        <v>624</v>
      </c>
      <c r="F3224" s="310" t="str">
        <f t="shared" si="2753"/>
        <v>大军行进数日，探子来报，前方城池已被贼军所占……你前往探视，见贼军早已严阵以待……</v>
      </c>
      <c r="G3224" s="310">
        <f t="shared" si="2753"/>
        <v>11</v>
      </c>
      <c r="H3224" s="310">
        <f t="shared" si="2753"/>
        <v>3</v>
      </c>
      <c r="I3224" s="310">
        <f t="shared" si="2753"/>
        <v>1</v>
      </c>
      <c r="J3224" s="310" t="str">
        <f t="shared" si="2753"/>
        <v>刘表</v>
      </c>
      <c r="K3224" s="317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3" t="str">
        <f t="shared" si="2755"/>
        <v/>
      </c>
      <c r="R3224" s="118"/>
    </row>
    <row r="3225" spans="1:18">
      <c r="A3225" s="276">
        <v>3222</v>
      </c>
      <c r="B3225" s="308" t="str">
        <f t="shared" si="2650"/>
        <v>3225,</v>
      </c>
      <c r="C3225" s="310" t="str">
        <f t="shared" ref="C3225:J3225" si="2756">IF(C2225="","",C2225)</f>
        <v>购买</v>
      </c>
      <c r="D3225" s="310">
        <f t="shared" si="2756"/>
        <v>6</v>
      </c>
      <c r="E3225" s="309" t="str">
        <f t="shared" si="2620"/>
        <v/>
      </c>
      <c r="F3225" s="310" t="str">
        <f t="shared" si="2756"/>
        <v>你素闻前方有一商贾之地，可招募将士或购置器械，你查看所剩钱财，犹豫是否前往……</v>
      </c>
      <c r="G3225" s="310">
        <f t="shared" si="2756"/>
        <v>6</v>
      </c>
      <c r="H3225" s="310" t="str">
        <f t="shared" si="2756"/>
        <v/>
      </c>
      <c r="I3225" s="310" t="str">
        <f t="shared" si="2756"/>
        <v/>
      </c>
      <c r="J3225" s="310" t="str">
        <f t="shared" si="2756"/>
        <v/>
      </c>
      <c r="K3225" s="317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3" t="str">
        <f t="shared" si="2758"/>
        <v/>
      </c>
      <c r="R3225" s="118"/>
    </row>
    <row r="3226" spans="1:18">
      <c r="A3226" s="276">
        <v>3223</v>
      </c>
      <c r="B3226" s="308" t="str">
        <f t="shared" si="2650"/>
        <v>3225,</v>
      </c>
      <c r="C3226" s="310" t="str">
        <f t="shared" ref="C3226:J3226" si="2759">IF(C2226="","",C2226)</f>
        <v>鬼城</v>
      </c>
      <c r="D3226" s="310">
        <f t="shared" si="2759"/>
        <v>7</v>
      </c>
      <c r="E3226" s="309">
        <f t="shared" si="2620"/>
        <v>744</v>
      </c>
      <c r="F3226" s="310" t="str">
        <f t="shared" si="2759"/>
        <v>传闻前方乃一座鬼城，常有异兽鬼怪出没……你心生疑虑，不知如何……</v>
      </c>
      <c r="G3226" s="310">
        <f t="shared" si="2759"/>
        <v>12</v>
      </c>
      <c r="H3226" s="310">
        <f t="shared" si="2759"/>
        <v>5</v>
      </c>
      <c r="I3226" s="310">
        <f t="shared" si="2759"/>
        <v>1</v>
      </c>
      <c r="J3226" s="310" t="str">
        <f t="shared" si="2759"/>
        <v/>
      </c>
      <c r="K3226" s="317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3" t="str">
        <f t="shared" si="2761"/>
        <v/>
      </c>
      <c r="R3226" s="118"/>
    </row>
    <row r="3227" spans="1:18">
      <c r="A3227" s="276">
        <v>3224</v>
      </c>
      <c r="B3227" s="308" t="str">
        <f t="shared" si="2650"/>
        <v>3225,</v>
      </c>
      <c r="C3227" s="310" t="str">
        <f t="shared" ref="C3227:J3227" si="2762">IF(C2227="","",C2227)</f>
        <v>回血</v>
      </c>
      <c r="D3227" s="310">
        <f t="shared" si="2762"/>
        <v>4</v>
      </c>
      <c r="E3227" s="309" t="str">
        <f t="shared" si="2620"/>
        <v/>
      </c>
      <c r="F3227" s="310" t="str">
        <f t="shared" si="2762"/>
        <v>大军接连奔波数日，早已人困马乏……正当你忧愁之际，前方忽现一甘泉，你叹曰：此乃天助……</v>
      </c>
      <c r="G3227" s="310">
        <f t="shared" si="2762"/>
        <v>4</v>
      </c>
      <c r="H3227" s="310" t="str">
        <f t="shared" si="2762"/>
        <v/>
      </c>
      <c r="I3227" s="310" t="str">
        <f t="shared" si="2762"/>
        <v/>
      </c>
      <c r="J3227" s="310" t="str">
        <f t="shared" si="2762"/>
        <v/>
      </c>
      <c r="K3227" s="317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3" t="str">
        <f t="shared" si="2764"/>
        <v/>
      </c>
      <c r="R3227" s="118"/>
    </row>
    <row r="3228" spans="1:18">
      <c r="A3228" s="276">
        <v>3225</v>
      </c>
      <c r="B3228" s="308" t="str">
        <f t="shared" si="2650"/>
        <v/>
      </c>
      <c r="C3228" s="310" t="str">
        <f t="shared" ref="C3228:J3228" si="2765">IF(C2228="","",C2228)</f>
        <v>许昌</v>
      </c>
      <c r="D3228" s="310">
        <f t="shared" si="2765"/>
        <v>1</v>
      </c>
      <c r="E3228" s="309">
        <f t="shared" si="2620"/>
        <v>625</v>
      </c>
      <c r="F3228" s="310" t="str">
        <f t="shared" si="2765"/>
        <v>行军数日，终于到达贼军主力所在之处……鼓角齐鸣,杀声阵阵，一场大战即将到来……</v>
      </c>
      <c r="G3228" s="310">
        <f t="shared" si="2765"/>
        <v>15</v>
      </c>
      <c r="H3228" s="310">
        <f t="shared" si="2765"/>
        <v>4</v>
      </c>
      <c r="I3228" s="310">
        <f t="shared" si="2765"/>
        <v>2</v>
      </c>
      <c r="J3228" s="310" t="str">
        <f t="shared" si="2765"/>
        <v>曹操</v>
      </c>
      <c r="K3228" s="317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3" t="str">
        <f t="shared" si="2767"/>
        <v/>
      </c>
      <c r="R3228" s="118"/>
    </row>
    <row r="3229" spans="1:18">
      <c r="A3229" s="276">
        <v>3226</v>
      </c>
      <c r="B3229" s="308" t="str">
        <f t="shared" si="2650"/>
        <v/>
      </c>
      <c r="C3229" s="310" t="str">
        <f t="shared" ref="C3229:J3229" si="2768">IF(C2229="","",C2229)</f>
        <v/>
      </c>
      <c r="D3229" s="310" t="str">
        <f t="shared" si="2768"/>
        <v/>
      </c>
      <c r="E3229" s="309" t="str">
        <f t="shared" si="2620"/>
        <v/>
      </c>
      <c r="F3229" s="310" t="str">
        <f t="shared" si="2768"/>
        <v/>
      </c>
      <c r="G3229" s="310" t="str">
        <f t="shared" si="2768"/>
        <v/>
      </c>
      <c r="H3229" s="310" t="str">
        <f t="shared" si="2768"/>
        <v/>
      </c>
      <c r="I3229" s="310" t="str">
        <f t="shared" si="2768"/>
        <v/>
      </c>
      <c r="J3229" s="310" t="str">
        <f t="shared" si="2768"/>
        <v/>
      </c>
      <c r="K3229" s="317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3" t="str">
        <f t="shared" si="2770"/>
        <v/>
      </c>
      <c r="R3229" s="118"/>
    </row>
    <row r="3230" spans="1:18">
      <c r="A3230" s="276">
        <v>3227</v>
      </c>
      <c r="B3230" s="308" t="str">
        <f t="shared" si="2650"/>
        <v/>
      </c>
      <c r="C3230" s="310" t="str">
        <f t="shared" ref="C3230:J3230" si="2771">IF(C2230="","",C2230)</f>
        <v/>
      </c>
      <c r="D3230" s="310" t="str">
        <f t="shared" si="2771"/>
        <v/>
      </c>
      <c r="E3230" s="309" t="str">
        <f t="shared" si="2620"/>
        <v/>
      </c>
      <c r="F3230" s="310" t="str">
        <f t="shared" si="2771"/>
        <v/>
      </c>
      <c r="G3230" s="310" t="str">
        <f t="shared" si="2771"/>
        <v/>
      </c>
      <c r="H3230" s="310" t="str">
        <f t="shared" si="2771"/>
        <v/>
      </c>
      <c r="I3230" s="310" t="str">
        <f t="shared" si="2771"/>
        <v/>
      </c>
      <c r="J3230" s="310" t="str">
        <f t="shared" si="2771"/>
        <v/>
      </c>
      <c r="K3230" s="317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3" t="str">
        <f t="shared" si="2773"/>
        <v/>
      </c>
      <c r="R3230" s="118"/>
    </row>
    <row r="3231" spans="1:18">
      <c r="A3231" s="276">
        <v>3228</v>
      </c>
      <c r="B3231" s="308" t="str">
        <f t="shared" si="2650"/>
        <v/>
      </c>
      <c r="C3231" s="310" t="str">
        <f t="shared" ref="C3231:J3231" si="2774">IF(C2231="","",C2231)</f>
        <v/>
      </c>
      <c r="D3231" s="310" t="str">
        <f t="shared" si="2774"/>
        <v/>
      </c>
      <c r="E3231" s="309" t="str">
        <f t="shared" si="2620"/>
        <v/>
      </c>
      <c r="F3231" s="310" t="str">
        <f t="shared" si="2774"/>
        <v/>
      </c>
      <c r="G3231" s="310" t="str">
        <f t="shared" si="2774"/>
        <v/>
      </c>
      <c r="H3231" s="310" t="str">
        <f t="shared" si="2774"/>
        <v/>
      </c>
      <c r="I3231" s="310" t="str">
        <f t="shared" si="2774"/>
        <v/>
      </c>
      <c r="J3231" s="310" t="str">
        <f t="shared" si="2774"/>
        <v/>
      </c>
      <c r="K3231" s="317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3" t="str">
        <f t="shared" si="2776"/>
        <v/>
      </c>
      <c r="R3231" s="118"/>
    </row>
    <row r="3232" spans="1:18">
      <c r="A3232" s="276">
        <v>3229</v>
      </c>
      <c r="B3232" s="308" t="str">
        <f t="shared" si="2650"/>
        <v/>
      </c>
      <c r="C3232" s="310" t="str">
        <f t="shared" ref="C3232:J3232" si="2777">IF(C2232="","",C2232)</f>
        <v/>
      </c>
      <c r="D3232" s="310" t="str">
        <f t="shared" si="2777"/>
        <v/>
      </c>
      <c r="E3232" s="309" t="str">
        <f t="shared" si="2620"/>
        <v/>
      </c>
      <c r="F3232" s="310" t="str">
        <f t="shared" si="2777"/>
        <v/>
      </c>
      <c r="G3232" s="310" t="str">
        <f t="shared" si="2777"/>
        <v/>
      </c>
      <c r="H3232" s="310" t="str">
        <f t="shared" si="2777"/>
        <v/>
      </c>
      <c r="I3232" s="310" t="str">
        <f t="shared" si="2777"/>
        <v/>
      </c>
      <c r="J3232" s="310" t="str">
        <f t="shared" si="2777"/>
        <v/>
      </c>
      <c r="K3232" s="317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3" t="str">
        <f t="shared" si="2779"/>
        <v/>
      </c>
      <c r="R3232" s="118"/>
    </row>
    <row r="3233" spans="1:18">
      <c r="A3233" s="276">
        <v>3230</v>
      </c>
      <c r="B3233" s="308" t="str">
        <f t="shared" si="2650"/>
        <v/>
      </c>
      <c r="C3233" s="310" t="str">
        <f t="shared" ref="C3233:J3233" si="2780">IF(C2233="","",C2233)</f>
        <v/>
      </c>
      <c r="D3233" s="310" t="str">
        <f t="shared" si="2780"/>
        <v/>
      </c>
      <c r="E3233" s="309" t="str">
        <f t="shared" si="2620"/>
        <v/>
      </c>
      <c r="F3233" s="310" t="str">
        <f t="shared" si="2780"/>
        <v/>
      </c>
      <c r="G3233" s="310" t="str">
        <f t="shared" si="2780"/>
        <v/>
      </c>
      <c r="H3233" s="310" t="str">
        <f t="shared" si="2780"/>
        <v/>
      </c>
      <c r="I3233" s="310" t="str">
        <f t="shared" si="2780"/>
        <v/>
      </c>
      <c r="J3233" s="310" t="str">
        <f t="shared" si="2780"/>
        <v/>
      </c>
      <c r="K3233" s="317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3" t="str">
        <f t="shared" si="2782"/>
        <v/>
      </c>
      <c r="R3233" s="118"/>
    </row>
    <row r="3234" spans="1:18">
      <c r="A3234" s="276">
        <v>3231</v>
      </c>
      <c r="B3234" s="308" t="str">
        <f t="shared" si="2650"/>
        <v/>
      </c>
      <c r="C3234" s="310" t="str">
        <f t="shared" ref="C3234:J3234" si="2783">IF(C2234="","",C2234)</f>
        <v/>
      </c>
      <c r="D3234" s="310" t="str">
        <f t="shared" si="2783"/>
        <v/>
      </c>
      <c r="E3234" s="309" t="str">
        <f t="shared" si="2620"/>
        <v/>
      </c>
      <c r="F3234" s="310" t="str">
        <f t="shared" si="2783"/>
        <v/>
      </c>
      <c r="G3234" s="310" t="str">
        <f t="shared" si="2783"/>
        <v/>
      </c>
      <c r="H3234" s="310" t="str">
        <f t="shared" si="2783"/>
        <v/>
      </c>
      <c r="I3234" s="310" t="str">
        <f t="shared" si="2783"/>
        <v/>
      </c>
      <c r="J3234" s="310" t="str">
        <f t="shared" si="2783"/>
        <v/>
      </c>
      <c r="K3234" s="317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3" t="str">
        <f t="shared" si="2785"/>
        <v/>
      </c>
      <c r="R3234" s="118"/>
    </row>
    <row r="3235" spans="1:18">
      <c r="A3235" s="276">
        <v>3232</v>
      </c>
      <c r="B3235" s="308" t="str">
        <f t="shared" si="2650"/>
        <v/>
      </c>
      <c r="C3235" s="310" t="str">
        <f t="shared" ref="C3235:J3235" si="2786">IF(C2235="","",C2235)</f>
        <v/>
      </c>
      <c r="D3235" s="310" t="str">
        <f t="shared" si="2786"/>
        <v/>
      </c>
      <c r="E3235" s="309" t="str">
        <f t="shared" si="2620"/>
        <v/>
      </c>
      <c r="F3235" s="310" t="str">
        <f t="shared" si="2786"/>
        <v/>
      </c>
      <c r="G3235" s="310" t="str">
        <f t="shared" si="2786"/>
        <v/>
      </c>
      <c r="H3235" s="310" t="str">
        <f t="shared" si="2786"/>
        <v/>
      </c>
      <c r="I3235" s="310" t="str">
        <f t="shared" si="2786"/>
        <v/>
      </c>
      <c r="J3235" s="310" t="str">
        <f t="shared" si="2786"/>
        <v/>
      </c>
      <c r="K3235" s="317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3" t="str">
        <f t="shared" si="2789"/>
        <v/>
      </c>
      <c r="R3235" s="118"/>
    </row>
    <row r="3236" spans="1:18">
      <c r="A3236" s="276">
        <v>3233</v>
      </c>
      <c r="B3236" s="308" t="str">
        <f t="shared" si="2650"/>
        <v/>
      </c>
      <c r="C3236" s="310" t="str">
        <f t="shared" ref="C3236:J3236" si="2790">IF(C2236="","",C2236)</f>
        <v/>
      </c>
      <c r="D3236" s="310" t="str">
        <f t="shared" si="2790"/>
        <v/>
      </c>
      <c r="E3236" s="309" t="str">
        <f t="shared" si="2620"/>
        <v/>
      </c>
      <c r="F3236" s="310" t="str">
        <f t="shared" si="2790"/>
        <v/>
      </c>
      <c r="G3236" s="310" t="str">
        <f t="shared" si="2790"/>
        <v/>
      </c>
      <c r="H3236" s="310" t="str">
        <f t="shared" si="2790"/>
        <v/>
      </c>
      <c r="I3236" s="310" t="str">
        <f t="shared" si="2790"/>
        <v/>
      </c>
      <c r="J3236" s="310" t="str">
        <f t="shared" si="2790"/>
        <v/>
      </c>
      <c r="K3236" s="317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3" t="str">
        <f t="shared" si="2792"/>
        <v/>
      </c>
      <c r="R3236" s="118"/>
    </row>
    <row r="3237" spans="1:18">
      <c r="A3237" s="276">
        <v>3234</v>
      </c>
      <c r="B3237" s="308" t="str">
        <f t="shared" si="2650"/>
        <v/>
      </c>
      <c r="C3237" s="310" t="str">
        <f t="shared" ref="C3237:J3237" si="2793">IF(C2237="","",C2237)</f>
        <v/>
      </c>
      <c r="D3237" s="310" t="str">
        <f t="shared" si="2793"/>
        <v/>
      </c>
      <c r="E3237" s="309" t="str">
        <f t="shared" si="2620"/>
        <v/>
      </c>
      <c r="F3237" s="310" t="str">
        <f t="shared" si="2793"/>
        <v/>
      </c>
      <c r="G3237" s="310" t="str">
        <f t="shared" si="2793"/>
        <v/>
      </c>
      <c r="H3237" s="310" t="str">
        <f t="shared" si="2793"/>
        <v/>
      </c>
      <c r="I3237" s="310" t="str">
        <f t="shared" si="2793"/>
        <v/>
      </c>
      <c r="J3237" s="310" t="str">
        <f t="shared" si="2793"/>
        <v/>
      </c>
      <c r="K3237" s="317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3" t="str">
        <f t="shared" si="2795"/>
        <v/>
      </c>
      <c r="R3237" s="118"/>
    </row>
    <row r="3238" spans="1:18">
      <c r="A3238" s="276">
        <v>3235</v>
      </c>
      <c r="B3238" s="308" t="str">
        <f t="shared" si="2650"/>
        <v/>
      </c>
      <c r="C3238" s="310" t="str">
        <f t="shared" ref="C3238:J3238" si="2796">IF(C2238="","",C2238)</f>
        <v/>
      </c>
      <c r="D3238" s="310" t="str">
        <f t="shared" si="2796"/>
        <v/>
      </c>
      <c r="E3238" s="309" t="str">
        <f t="shared" si="2620"/>
        <v/>
      </c>
      <c r="F3238" s="310" t="str">
        <f t="shared" si="2796"/>
        <v/>
      </c>
      <c r="G3238" s="310" t="str">
        <f t="shared" si="2796"/>
        <v/>
      </c>
      <c r="H3238" s="310" t="str">
        <f t="shared" si="2796"/>
        <v/>
      </c>
      <c r="I3238" s="310" t="str">
        <f t="shared" si="2796"/>
        <v/>
      </c>
      <c r="J3238" s="310" t="str">
        <f t="shared" si="2796"/>
        <v/>
      </c>
      <c r="K3238" s="317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3" t="str">
        <f t="shared" si="2798"/>
        <v/>
      </c>
      <c r="R3238" s="118"/>
    </row>
    <row r="3239" spans="1:18">
      <c r="A3239" s="276">
        <v>3236</v>
      </c>
      <c r="B3239" s="308" t="str">
        <f t="shared" si="2650"/>
        <v/>
      </c>
      <c r="C3239" s="310" t="str">
        <f t="shared" ref="C3239:J3239" si="2799">IF(C2239="","",C2239)</f>
        <v/>
      </c>
      <c r="D3239" s="310" t="str">
        <f t="shared" si="2799"/>
        <v/>
      </c>
      <c r="E3239" s="309" t="str">
        <f t="shared" si="2620"/>
        <v/>
      </c>
      <c r="F3239" s="310" t="str">
        <f t="shared" si="2799"/>
        <v/>
      </c>
      <c r="G3239" s="310" t="str">
        <f t="shared" si="2799"/>
        <v/>
      </c>
      <c r="H3239" s="310" t="str">
        <f t="shared" si="2799"/>
        <v/>
      </c>
      <c r="I3239" s="310" t="str">
        <f t="shared" si="2799"/>
        <v/>
      </c>
      <c r="J3239" s="310" t="str">
        <f t="shared" si="2799"/>
        <v/>
      </c>
      <c r="K3239" s="317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3" t="str">
        <f t="shared" si="2801"/>
        <v/>
      </c>
      <c r="R3239" s="118"/>
    </row>
    <row r="3240" spans="1:18">
      <c r="A3240" s="276">
        <v>3237</v>
      </c>
      <c r="B3240" s="308" t="str">
        <f t="shared" si="2650"/>
        <v/>
      </c>
      <c r="C3240" s="310" t="str">
        <f t="shared" ref="C3240:J3240" si="2802">IF(C2240="","",C2240)</f>
        <v/>
      </c>
      <c r="D3240" s="310" t="str">
        <f t="shared" si="2802"/>
        <v/>
      </c>
      <c r="E3240" s="309" t="str">
        <f t="shared" si="2620"/>
        <v/>
      </c>
      <c r="F3240" s="310" t="str">
        <f t="shared" si="2802"/>
        <v/>
      </c>
      <c r="G3240" s="310" t="str">
        <f t="shared" si="2802"/>
        <v/>
      </c>
      <c r="H3240" s="310" t="str">
        <f t="shared" si="2802"/>
        <v/>
      </c>
      <c r="I3240" s="310" t="str">
        <f t="shared" si="2802"/>
        <v/>
      </c>
      <c r="J3240" s="310" t="str">
        <f t="shared" si="2802"/>
        <v/>
      </c>
      <c r="K3240" s="317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3" t="str">
        <f t="shared" si="2804"/>
        <v/>
      </c>
      <c r="R3240" s="118"/>
    </row>
    <row r="3241" spans="1:18">
      <c r="A3241" s="276">
        <v>3238</v>
      </c>
      <c r="B3241" s="308" t="str">
        <f t="shared" si="2650"/>
        <v/>
      </c>
      <c r="C3241" s="310" t="str">
        <f t="shared" ref="C3241:J3241" si="2805">IF(C2241="","",C2241)</f>
        <v/>
      </c>
      <c r="D3241" s="310" t="str">
        <f t="shared" si="2805"/>
        <v/>
      </c>
      <c r="E3241" s="309" t="str">
        <f t="shared" si="2620"/>
        <v/>
      </c>
      <c r="F3241" s="310" t="str">
        <f t="shared" si="2805"/>
        <v/>
      </c>
      <c r="G3241" s="310" t="str">
        <f t="shared" si="2805"/>
        <v/>
      </c>
      <c r="H3241" s="310" t="str">
        <f t="shared" si="2805"/>
        <v/>
      </c>
      <c r="I3241" s="310" t="str">
        <f t="shared" si="2805"/>
        <v/>
      </c>
      <c r="J3241" s="310" t="str">
        <f t="shared" si="2805"/>
        <v/>
      </c>
      <c r="K3241" s="317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3" t="str">
        <f t="shared" si="2807"/>
        <v/>
      </c>
      <c r="R3241" s="118"/>
    </row>
    <row r="3242" spans="1:18">
      <c r="A3242" s="276">
        <v>3239</v>
      </c>
      <c r="B3242" s="308" t="str">
        <f t="shared" si="2650"/>
        <v/>
      </c>
      <c r="C3242" s="310" t="str">
        <f t="shared" ref="C3242:J3242" si="2808">IF(C2242="","",C2242)</f>
        <v/>
      </c>
      <c r="D3242" s="310" t="str">
        <f t="shared" si="2808"/>
        <v/>
      </c>
      <c r="E3242" s="309" t="str">
        <f t="shared" si="2620"/>
        <v/>
      </c>
      <c r="F3242" s="310" t="str">
        <f t="shared" si="2808"/>
        <v/>
      </c>
      <c r="G3242" s="310" t="str">
        <f t="shared" si="2808"/>
        <v/>
      </c>
      <c r="H3242" s="310" t="str">
        <f t="shared" si="2808"/>
        <v/>
      </c>
      <c r="I3242" s="310" t="str">
        <f t="shared" si="2808"/>
        <v/>
      </c>
      <c r="J3242" s="310" t="str">
        <f t="shared" si="2808"/>
        <v/>
      </c>
      <c r="K3242" s="317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3" t="str">
        <f t="shared" si="2810"/>
        <v/>
      </c>
      <c r="R3242" s="118"/>
    </row>
    <row r="3243" spans="1:18">
      <c r="A3243" s="276">
        <v>3240</v>
      </c>
      <c r="B3243" s="308" t="str">
        <f t="shared" si="2650"/>
        <v/>
      </c>
      <c r="C3243" s="310" t="str">
        <f t="shared" ref="C3243:J3243" si="2811">IF(C2243="","",C2243)</f>
        <v/>
      </c>
      <c r="D3243" s="310" t="str">
        <f t="shared" si="2811"/>
        <v/>
      </c>
      <c r="E3243" s="309" t="str">
        <f t="shared" si="2620"/>
        <v/>
      </c>
      <c r="F3243" s="310" t="str">
        <f t="shared" si="2811"/>
        <v/>
      </c>
      <c r="G3243" s="310" t="str">
        <f t="shared" si="2811"/>
        <v/>
      </c>
      <c r="H3243" s="310" t="str">
        <f t="shared" si="2811"/>
        <v/>
      </c>
      <c r="I3243" s="310" t="str">
        <f t="shared" si="2811"/>
        <v/>
      </c>
      <c r="J3243" s="310" t="str">
        <f t="shared" si="2811"/>
        <v/>
      </c>
      <c r="K3243" s="317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3" t="str">
        <f t="shared" si="2813"/>
        <v/>
      </c>
      <c r="R3243" s="118"/>
    </row>
    <row r="3244" spans="1:18">
      <c r="A3244" s="276">
        <v>3241</v>
      </c>
      <c r="B3244" s="308" t="str">
        <f t="shared" si="2650"/>
        <v/>
      </c>
      <c r="C3244" s="310" t="str">
        <f t="shared" ref="C3244:J3244" si="2814">IF(C2244="","",C2244)</f>
        <v/>
      </c>
      <c r="D3244" s="310" t="str">
        <f t="shared" si="2814"/>
        <v/>
      </c>
      <c r="E3244" s="309" t="str">
        <f t="shared" ref="E3244:E3307" si="2815">IF(E2244="","",E2244+200)</f>
        <v/>
      </c>
      <c r="F3244" s="310" t="str">
        <f t="shared" si="2814"/>
        <v/>
      </c>
      <c r="G3244" s="310" t="str">
        <f t="shared" si="2814"/>
        <v/>
      </c>
      <c r="H3244" s="310" t="str">
        <f t="shared" si="2814"/>
        <v/>
      </c>
      <c r="I3244" s="310" t="str">
        <f t="shared" si="2814"/>
        <v/>
      </c>
      <c r="J3244" s="310" t="str">
        <f t="shared" si="2814"/>
        <v/>
      </c>
      <c r="K3244" s="317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3" t="str">
        <f t="shared" si="2817"/>
        <v/>
      </c>
      <c r="R3244" s="118"/>
    </row>
    <row r="3245" spans="1:18">
      <c r="A3245" s="276">
        <v>3242</v>
      </c>
      <c r="B3245" s="308" t="str">
        <f t="shared" si="2650"/>
        <v/>
      </c>
      <c r="C3245" s="310" t="str">
        <f t="shared" ref="C3245:J3245" si="2818">IF(C2245="","",C2245)</f>
        <v/>
      </c>
      <c r="D3245" s="310" t="str">
        <f t="shared" si="2818"/>
        <v/>
      </c>
      <c r="E3245" s="309" t="str">
        <f t="shared" si="2815"/>
        <v/>
      </c>
      <c r="F3245" s="310" t="str">
        <f t="shared" si="2818"/>
        <v/>
      </c>
      <c r="G3245" s="310" t="str">
        <f t="shared" si="2818"/>
        <v/>
      </c>
      <c r="H3245" s="310" t="str">
        <f t="shared" si="2818"/>
        <v/>
      </c>
      <c r="I3245" s="310" t="str">
        <f t="shared" si="2818"/>
        <v/>
      </c>
      <c r="J3245" s="310" t="str">
        <f t="shared" si="2818"/>
        <v/>
      </c>
      <c r="K3245" s="317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3" t="str">
        <f t="shared" si="2820"/>
        <v/>
      </c>
      <c r="R3245" s="118"/>
    </row>
    <row r="3246" spans="1:18">
      <c r="A3246" s="276">
        <v>3243</v>
      </c>
      <c r="B3246" s="308" t="str">
        <f t="shared" si="2650"/>
        <v/>
      </c>
      <c r="C3246" s="310" t="str">
        <f t="shared" ref="C3246:J3246" si="2821">IF(C2246="","",C2246)</f>
        <v/>
      </c>
      <c r="D3246" s="310" t="str">
        <f t="shared" si="2821"/>
        <v/>
      </c>
      <c r="E3246" s="309" t="str">
        <f t="shared" si="2815"/>
        <v/>
      </c>
      <c r="F3246" s="310" t="str">
        <f t="shared" si="2821"/>
        <v/>
      </c>
      <c r="G3246" s="310" t="str">
        <f t="shared" si="2821"/>
        <v/>
      </c>
      <c r="H3246" s="310" t="str">
        <f t="shared" si="2821"/>
        <v/>
      </c>
      <c r="I3246" s="310" t="str">
        <f t="shared" si="2821"/>
        <v/>
      </c>
      <c r="J3246" s="310" t="str">
        <f t="shared" si="2821"/>
        <v/>
      </c>
      <c r="K3246" s="317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3" t="str">
        <f t="shared" si="2823"/>
        <v/>
      </c>
      <c r="R3246" s="118"/>
    </row>
    <row r="3247" spans="1:18">
      <c r="A3247" s="276">
        <v>3244</v>
      </c>
      <c r="B3247" s="308" t="str">
        <f t="shared" si="2650"/>
        <v/>
      </c>
      <c r="C3247" s="310" t="str">
        <f t="shared" ref="C3247:J3247" si="2824">IF(C2247="","",C2247)</f>
        <v/>
      </c>
      <c r="D3247" s="310" t="str">
        <f t="shared" si="2824"/>
        <v/>
      </c>
      <c r="E3247" s="309" t="str">
        <f t="shared" si="2815"/>
        <v/>
      </c>
      <c r="F3247" s="310" t="str">
        <f t="shared" si="2824"/>
        <v/>
      </c>
      <c r="G3247" s="310" t="str">
        <f t="shared" si="2824"/>
        <v/>
      </c>
      <c r="H3247" s="310" t="str">
        <f t="shared" si="2824"/>
        <v/>
      </c>
      <c r="I3247" s="310" t="str">
        <f t="shared" si="2824"/>
        <v/>
      </c>
      <c r="J3247" s="310" t="str">
        <f t="shared" si="2824"/>
        <v/>
      </c>
      <c r="K3247" s="317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3" t="str">
        <f t="shared" si="2826"/>
        <v/>
      </c>
      <c r="R3247" s="118"/>
    </row>
    <row r="3248" spans="1:18">
      <c r="A3248" s="276">
        <v>3245</v>
      </c>
      <c r="B3248" s="308" t="str">
        <f t="shared" si="2650"/>
        <v/>
      </c>
      <c r="C3248" s="310" t="str">
        <f t="shared" ref="C3248:J3248" si="2827">IF(C2248="","",C2248)</f>
        <v/>
      </c>
      <c r="D3248" s="310" t="str">
        <f t="shared" si="2827"/>
        <v/>
      </c>
      <c r="E3248" s="309" t="str">
        <f t="shared" si="2815"/>
        <v/>
      </c>
      <c r="F3248" s="310" t="str">
        <f t="shared" si="2827"/>
        <v/>
      </c>
      <c r="G3248" s="310" t="str">
        <f t="shared" si="2827"/>
        <v/>
      </c>
      <c r="H3248" s="310" t="str">
        <f t="shared" si="2827"/>
        <v/>
      </c>
      <c r="I3248" s="310" t="str">
        <f t="shared" si="2827"/>
        <v/>
      </c>
      <c r="J3248" s="310" t="str">
        <f t="shared" si="2827"/>
        <v/>
      </c>
      <c r="K3248" s="317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3" t="str">
        <f t="shared" si="2829"/>
        <v/>
      </c>
      <c r="R3248" s="118"/>
    </row>
    <row r="3249" spans="1:18">
      <c r="A3249" s="276">
        <v>3246</v>
      </c>
      <c r="B3249" s="308" t="str">
        <f t="shared" si="2650"/>
        <v/>
      </c>
      <c r="C3249" s="310" t="str">
        <f t="shared" ref="C3249:J3249" si="2830">IF(C2249="","",C2249)</f>
        <v/>
      </c>
      <c r="D3249" s="310" t="str">
        <f t="shared" si="2830"/>
        <v/>
      </c>
      <c r="E3249" s="309" t="str">
        <f t="shared" si="2815"/>
        <v/>
      </c>
      <c r="F3249" s="310" t="str">
        <f t="shared" si="2830"/>
        <v/>
      </c>
      <c r="G3249" s="310" t="str">
        <f t="shared" si="2830"/>
        <v/>
      </c>
      <c r="H3249" s="310" t="str">
        <f t="shared" si="2830"/>
        <v/>
      </c>
      <c r="I3249" s="310" t="str">
        <f t="shared" si="2830"/>
        <v/>
      </c>
      <c r="J3249" s="310" t="str">
        <f t="shared" si="2830"/>
        <v/>
      </c>
      <c r="K3249" s="317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3" t="str">
        <f t="shared" si="2832"/>
        <v/>
      </c>
      <c r="R3249" s="118"/>
    </row>
    <row r="3250" spans="1:18">
      <c r="A3250" s="276">
        <v>3247</v>
      </c>
      <c r="B3250" s="308" t="str">
        <f t="shared" si="2650"/>
        <v/>
      </c>
      <c r="C3250" s="310" t="str">
        <f t="shared" ref="C3250:J3250" si="2833">IF(C2250="","",C2250)</f>
        <v/>
      </c>
      <c r="D3250" s="310" t="str">
        <f t="shared" si="2833"/>
        <v/>
      </c>
      <c r="E3250" s="309" t="str">
        <f t="shared" si="2815"/>
        <v/>
      </c>
      <c r="F3250" s="310" t="str">
        <f t="shared" si="2833"/>
        <v/>
      </c>
      <c r="G3250" s="310" t="str">
        <f t="shared" si="2833"/>
        <v/>
      </c>
      <c r="H3250" s="310" t="str">
        <f t="shared" si="2833"/>
        <v/>
      </c>
      <c r="I3250" s="310" t="str">
        <f t="shared" si="2833"/>
        <v/>
      </c>
      <c r="J3250" s="310" t="str">
        <f t="shared" si="2833"/>
        <v/>
      </c>
      <c r="K3250" s="317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3" t="str">
        <f t="shared" si="2835"/>
        <v/>
      </c>
      <c r="R3250" s="118"/>
    </row>
    <row r="3251" spans="1:18">
      <c r="A3251" s="276">
        <v>3248</v>
      </c>
      <c r="B3251" s="308" t="str">
        <f t="shared" si="2650"/>
        <v/>
      </c>
      <c r="C3251" s="310" t="str">
        <f t="shared" ref="C3251:J3251" si="2836">IF(C2251="","",C2251)</f>
        <v/>
      </c>
      <c r="D3251" s="310" t="str">
        <f t="shared" si="2836"/>
        <v/>
      </c>
      <c r="E3251" s="309" t="str">
        <f t="shared" si="2815"/>
        <v/>
      </c>
      <c r="F3251" s="310" t="str">
        <f t="shared" si="2836"/>
        <v/>
      </c>
      <c r="G3251" s="310" t="str">
        <f t="shared" si="2836"/>
        <v/>
      </c>
      <c r="H3251" s="310" t="str">
        <f t="shared" si="2836"/>
        <v/>
      </c>
      <c r="I3251" s="310" t="str">
        <f t="shared" si="2836"/>
        <v/>
      </c>
      <c r="J3251" s="310" t="str">
        <f t="shared" si="2836"/>
        <v/>
      </c>
      <c r="K3251" s="317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3" t="str">
        <f t="shared" si="2838"/>
        <v/>
      </c>
      <c r="R3251" s="118"/>
    </row>
    <row r="3252" spans="1:18">
      <c r="A3252" s="276">
        <v>3249</v>
      </c>
      <c r="B3252" s="308" t="str">
        <f t="shared" si="2650"/>
        <v/>
      </c>
      <c r="C3252" s="310" t="str">
        <f t="shared" ref="C3252:J3252" si="2839">IF(C2252="","",C2252)</f>
        <v/>
      </c>
      <c r="D3252" s="310" t="str">
        <f t="shared" si="2839"/>
        <v/>
      </c>
      <c r="E3252" s="309" t="str">
        <f t="shared" si="2815"/>
        <v/>
      </c>
      <c r="F3252" s="310" t="str">
        <f t="shared" si="2839"/>
        <v/>
      </c>
      <c r="G3252" s="310" t="str">
        <f t="shared" si="2839"/>
        <v/>
      </c>
      <c r="H3252" s="310" t="str">
        <f t="shared" si="2839"/>
        <v/>
      </c>
      <c r="I3252" s="310" t="str">
        <f t="shared" si="2839"/>
        <v/>
      </c>
      <c r="J3252" s="310" t="str">
        <f t="shared" si="2839"/>
        <v/>
      </c>
      <c r="K3252" s="317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3" t="str">
        <f t="shared" si="2841"/>
        <v/>
      </c>
      <c r="R3252" s="118"/>
    </row>
    <row r="3253" ht="14.25" spans="1:18">
      <c r="A3253" s="276">
        <v>3250</v>
      </c>
      <c r="B3253" s="340" t="str">
        <f t="shared" si="2650"/>
        <v/>
      </c>
      <c r="C3253" s="196" t="str">
        <f t="shared" ref="C3253:J3253" si="2842">IF(C2253="","",C2253)</f>
        <v/>
      </c>
      <c r="D3253" s="196" t="str">
        <f t="shared" si="2842"/>
        <v/>
      </c>
      <c r="E3253" s="341" t="str">
        <f t="shared" si="2815"/>
        <v/>
      </c>
      <c r="F3253" s="196" t="str">
        <f t="shared" si="2842"/>
        <v/>
      </c>
      <c r="G3253" s="196" t="str">
        <f t="shared" si="2842"/>
        <v/>
      </c>
      <c r="H3253" s="196" t="str">
        <f t="shared" si="2842"/>
        <v/>
      </c>
      <c r="I3253" s="196" t="str">
        <f t="shared" si="2842"/>
        <v/>
      </c>
      <c r="J3253" s="196" t="str">
        <f t="shared" si="2842"/>
        <v/>
      </c>
      <c r="K3253" s="342" t="str">
        <f t="shared" si="2787"/>
        <v/>
      </c>
      <c r="L3253" s="343" t="str">
        <f t="shared" ref="L3253:P3253" si="2843">IF(L2253="","",L2253+1000)</f>
        <v/>
      </c>
      <c r="M3253" s="343" t="str">
        <f t="shared" ref="M3253:Q3253" si="2844">IF(M2253="","",M2253)</f>
        <v/>
      </c>
      <c r="N3253" s="343" t="str">
        <f t="shared" si="2843"/>
        <v/>
      </c>
      <c r="O3253" s="343" t="str">
        <f t="shared" si="2844"/>
        <v/>
      </c>
      <c r="P3253" s="343" t="str">
        <f t="shared" si="2843"/>
        <v/>
      </c>
      <c r="Q3253" s="344" t="str">
        <f t="shared" si="2844"/>
        <v/>
      </c>
      <c r="R3253" s="178"/>
    </row>
    <row r="3254" spans="1:18">
      <c r="A3254" s="276">
        <v>3251</v>
      </c>
      <c r="B3254" s="306" t="str">
        <f t="shared" ref="B3254:B3317" si="2845">IF(K3254="","",K3254)</f>
        <v>3252,3253,</v>
      </c>
      <c r="C3254" s="275" t="str">
        <f t="shared" ref="C3254:J3254" si="2846">IF(C2254="","",C2254)</f>
        <v>三选</v>
      </c>
      <c r="D3254" s="275">
        <f t="shared" si="2846"/>
        <v>5</v>
      </c>
      <c r="E3254" s="307" t="str">
        <f t="shared" si="2815"/>
        <v/>
      </c>
      <c r="F3254" s="275" t="str">
        <f t="shared" si="2846"/>
        <v>风和日丽，旌旗招展。大军启程不久，前方探子来报，有一仙人拦路，愿助你一臂之力……</v>
      </c>
      <c r="G3254" s="275">
        <f t="shared" si="2846"/>
        <v>5</v>
      </c>
      <c r="H3254" s="275" t="str">
        <f t="shared" si="2846"/>
        <v/>
      </c>
      <c r="I3254" s="275" t="str">
        <f t="shared" si="2846"/>
        <v/>
      </c>
      <c r="J3254" s="275" t="str">
        <f t="shared" si="2846"/>
        <v/>
      </c>
      <c r="K3254" s="324" t="str">
        <f t="shared" si="2787"/>
        <v>3252,3253,</v>
      </c>
      <c r="L3254" s="325">
        <f t="shared" ref="L3254:P3254" si="2847">IF(L2254="","",L2254+1000)</f>
        <v>3252</v>
      </c>
      <c r="M3254" s="325" t="str">
        <f t="shared" ref="M3254:Q3254" si="2848">IF(M2254="","",M2254)</f>
        <v>,</v>
      </c>
      <c r="N3254" s="325">
        <f t="shared" si="2847"/>
        <v>3253</v>
      </c>
      <c r="O3254" s="269" t="str">
        <f t="shared" si="2848"/>
        <v>,</v>
      </c>
      <c r="P3254" s="325" t="str">
        <f t="shared" si="2847"/>
        <v/>
      </c>
      <c r="Q3254" s="333" t="str">
        <f t="shared" si="2848"/>
        <v/>
      </c>
      <c r="R3254" s="177" t="s">
        <v>2904</v>
      </c>
    </row>
    <row r="3255" spans="1:18">
      <c r="A3255" s="276">
        <v>3252</v>
      </c>
      <c r="B3255" s="308" t="str">
        <f t="shared" si="2845"/>
        <v>3254,3255,</v>
      </c>
      <c r="C3255" s="310" t="str">
        <f t="shared" ref="C3255:J3255" si="2849">IF(C2255="","",C2255)</f>
        <v>江夏</v>
      </c>
      <c r="D3255" s="310">
        <f t="shared" si="2849"/>
        <v>1</v>
      </c>
      <c r="E3255" s="309">
        <f t="shared" si="2815"/>
        <v>626</v>
      </c>
      <c r="F3255" s="310" t="str">
        <f t="shared" si="2849"/>
        <v>大军行至一城池之下，贼军守将向你叫嚣：尔等插标卖首之辈，见本将在此，还敢来送死？</v>
      </c>
      <c r="G3255" s="310">
        <f t="shared" si="2849"/>
        <v>9</v>
      </c>
      <c r="H3255" s="310">
        <f t="shared" si="2849"/>
        <v>1</v>
      </c>
      <c r="I3255" s="310">
        <f t="shared" si="2849"/>
        <v>1</v>
      </c>
      <c r="J3255" s="310" t="str">
        <f t="shared" si="2849"/>
        <v>刘璋</v>
      </c>
      <c r="K3255" s="317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3" t="str">
        <f t="shared" si="2851"/>
        <v/>
      </c>
      <c r="R3255" s="269"/>
    </row>
    <row r="3256" spans="1:18">
      <c r="A3256" s="276">
        <v>3253</v>
      </c>
      <c r="B3256" s="308" t="str">
        <f t="shared" si="2845"/>
        <v>3255,3256,</v>
      </c>
      <c r="C3256" s="310" t="str">
        <f t="shared" ref="C3256:J3256" si="2852">IF(C2256="","",C2256)</f>
        <v>新野</v>
      </c>
      <c r="D3256" s="310">
        <f t="shared" si="2852"/>
        <v>1</v>
      </c>
      <c r="E3256" s="309">
        <f t="shared" si="2815"/>
        <v>626</v>
      </c>
      <c r="F3256" s="310" t="str">
        <f t="shared" si="2852"/>
        <v>大军行至一城池之下，贼军守将向你叫嚣：尔等插标卖首之辈，见本将在此，还敢来送死？</v>
      </c>
      <c r="G3256" s="310">
        <f t="shared" si="2852"/>
        <v>10</v>
      </c>
      <c r="H3256" s="310">
        <f t="shared" si="2852"/>
        <v>2</v>
      </c>
      <c r="I3256" s="310">
        <f t="shared" si="2852"/>
        <v>1</v>
      </c>
      <c r="J3256" s="310" t="str">
        <f t="shared" si="2852"/>
        <v>刘璋</v>
      </c>
      <c r="K3256" s="317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3" t="str">
        <f t="shared" si="2854"/>
        <v/>
      </c>
      <c r="R3256" s="269"/>
    </row>
    <row r="3257" spans="1:18">
      <c r="A3257" s="276">
        <v>3254</v>
      </c>
      <c r="B3257" s="308" t="str">
        <f t="shared" si="2845"/>
        <v>3257,3259,</v>
      </c>
      <c r="C3257" s="310" t="str">
        <f t="shared" ref="C3257:J3257" si="2855">IF(C2257="","",C2257)</f>
        <v>矿山</v>
      </c>
      <c r="D3257" s="310">
        <f t="shared" si="2855"/>
        <v>1</v>
      </c>
      <c r="E3257" s="309">
        <f t="shared" si="2815"/>
        <v>756</v>
      </c>
      <c r="F3257" s="310" t="str">
        <f t="shared" si="2855"/>
        <v>探子来报，前方有一座废弃矿山，是否前往探视？</v>
      </c>
      <c r="G3257" s="310">
        <f t="shared" si="2855"/>
        <v>16</v>
      </c>
      <c r="H3257" s="310">
        <f t="shared" si="2855"/>
        <v>4</v>
      </c>
      <c r="I3257" s="310">
        <f t="shared" si="2855"/>
        <v>1</v>
      </c>
      <c r="J3257" s="310" t="str">
        <f t="shared" si="2855"/>
        <v>金</v>
      </c>
      <c r="K3257" s="317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3" t="str">
        <f t="shared" si="2857"/>
        <v/>
      </c>
      <c r="R3257" s="269"/>
    </row>
    <row r="3258" spans="1:18">
      <c r="A3258" s="276">
        <v>3255</v>
      </c>
      <c r="B3258" s="308" t="str">
        <f t="shared" si="2845"/>
        <v>3258,</v>
      </c>
      <c r="C3258" s="310" t="str">
        <f t="shared" ref="C3258:J3258" si="2858">IF(C2258="","",C2258)</f>
        <v>鬼城</v>
      </c>
      <c r="D3258" s="310">
        <f t="shared" si="2858"/>
        <v>7</v>
      </c>
      <c r="E3258" s="309">
        <f t="shared" si="2815"/>
        <v>754</v>
      </c>
      <c r="F3258" s="310" t="str">
        <f t="shared" si="2858"/>
        <v>传闻前方乃一座鬼城，常有异兽鬼怪出没……你心生疑虑，不知如何……</v>
      </c>
      <c r="G3258" s="310">
        <f t="shared" si="2858"/>
        <v>11</v>
      </c>
      <c r="H3258" s="310">
        <f t="shared" si="2858"/>
        <v>3</v>
      </c>
      <c r="I3258" s="310">
        <f t="shared" si="2858"/>
        <v>1</v>
      </c>
      <c r="J3258" s="310" t="str">
        <f t="shared" si="2858"/>
        <v/>
      </c>
      <c r="K3258" s="317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3" t="str">
        <f t="shared" si="2860"/>
        <v/>
      </c>
      <c r="R3258" s="269"/>
    </row>
    <row r="3259" spans="1:18">
      <c r="A3259" s="276">
        <v>3256</v>
      </c>
      <c r="B3259" s="308" t="str">
        <f t="shared" si="2845"/>
        <v>3257,3259,</v>
      </c>
      <c r="C3259" s="310" t="str">
        <f t="shared" ref="C3259:J3259" si="2861">IF(C2259="","",C2259)</f>
        <v>答题</v>
      </c>
      <c r="D3259" s="310">
        <f t="shared" si="2861"/>
        <v>3</v>
      </c>
      <c r="E3259" s="309" t="str">
        <f t="shared" si="2815"/>
        <v/>
      </c>
      <c r="F3259" s="310" t="str">
        <f t="shared" si="2861"/>
        <v>夜半时分，你正于军营之中阅读兵书，忽账外出现一鹤发老翁，笑你只读死书，不晓得天下之事，而后向你提出一问……</v>
      </c>
      <c r="G3259" s="310">
        <f t="shared" si="2861"/>
        <v>3</v>
      </c>
      <c r="H3259" s="310" t="str">
        <f t="shared" si="2861"/>
        <v/>
      </c>
      <c r="I3259" s="310" t="str">
        <f t="shared" si="2861"/>
        <v/>
      </c>
      <c r="J3259" s="310" t="str">
        <f t="shared" si="2861"/>
        <v/>
      </c>
      <c r="K3259" s="317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3" t="str">
        <f t="shared" si="2863"/>
        <v/>
      </c>
      <c r="R3259" s="269"/>
    </row>
    <row r="3260" spans="1:18">
      <c r="A3260" s="276">
        <v>3257</v>
      </c>
      <c r="B3260" s="308" t="str">
        <f t="shared" si="2845"/>
        <v>3260,</v>
      </c>
      <c r="C3260" s="310" t="str">
        <f t="shared" ref="C3260:J3260" si="2864">IF(C2260="","",C2260)</f>
        <v>天荡山</v>
      </c>
      <c r="D3260" s="310">
        <f t="shared" si="2864"/>
        <v>8</v>
      </c>
      <c r="E3260" s="309">
        <f t="shared" si="2815"/>
        <v>751</v>
      </c>
      <c r="F3260" s="310" t="str">
        <f t="shared" si="2864"/>
        <v>大军行至荒山野岭之中，忽一伙贼人出现，向你喊道：此山是我开，此树是我栽，要想从此过，留下买路财……</v>
      </c>
      <c r="G3260" s="310">
        <f t="shared" si="2864"/>
        <v>12</v>
      </c>
      <c r="H3260" s="310">
        <f t="shared" si="2864"/>
        <v>4</v>
      </c>
      <c r="I3260" s="310">
        <f t="shared" si="2864"/>
        <v>1</v>
      </c>
      <c r="J3260" s="310" t="str">
        <f t="shared" si="2864"/>
        <v>黑山贼</v>
      </c>
      <c r="K3260" s="317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3" t="str">
        <f t="shared" si="2866"/>
        <v/>
      </c>
      <c r="R3260" s="118"/>
    </row>
    <row r="3261" spans="1:18">
      <c r="A3261" s="276">
        <v>3258</v>
      </c>
      <c r="B3261" s="308" t="str">
        <f t="shared" si="2845"/>
        <v>3260,3261,</v>
      </c>
      <c r="C3261" s="310" t="str">
        <f t="shared" ref="C3261:J3261" si="2867">IF(C2261="","",C2261)</f>
        <v>襄阳</v>
      </c>
      <c r="D3261" s="310">
        <f t="shared" si="2867"/>
        <v>1</v>
      </c>
      <c r="E3261" s="309">
        <f t="shared" si="2815"/>
        <v>627</v>
      </c>
      <c r="F3261" s="310" t="str">
        <f t="shared" si="2867"/>
        <v>大军行进数日，探子来报，前方城池已被贼军所占……你前往探视，见贼军早已严阵以待……</v>
      </c>
      <c r="G3261" s="310">
        <f t="shared" si="2867"/>
        <v>13</v>
      </c>
      <c r="H3261" s="310">
        <f t="shared" si="2867"/>
        <v>5</v>
      </c>
      <c r="I3261" s="310">
        <f t="shared" si="2867"/>
        <v>1</v>
      </c>
      <c r="J3261" s="310" t="str">
        <f t="shared" si="2867"/>
        <v>曹操</v>
      </c>
      <c r="K3261" s="317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3" t="str">
        <f t="shared" si="2869"/>
        <v/>
      </c>
      <c r="R3261" s="118"/>
    </row>
    <row r="3262" spans="1:18">
      <c r="A3262" s="276">
        <v>3259</v>
      </c>
      <c r="B3262" s="308" t="str">
        <f t="shared" si="2845"/>
        <v>3261,</v>
      </c>
      <c r="C3262" s="310" t="str">
        <f t="shared" ref="C3262:J3262" si="2870">IF(C2262="","",C2262)</f>
        <v>古北口</v>
      </c>
      <c r="D3262" s="310">
        <f t="shared" si="2870"/>
        <v>9</v>
      </c>
      <c r="E3262" s="309">
        <f t="shared" si="2815"/>
        <v>752</v>
      </c>
      <c r="F3262" s="310" t="str">
        <f t="shared" si="2870"/>
        <v>前方乃一狭窄关隘，进可攻退可守，此等要害之地，仅有一壮士驻守于此。你上前观望，此人绝非等闲之辈……</v>
      </c>
      <c r="G3262" s="310">
        <f t="shared" si="2870"/>
        <v>14</v>
      </c>
      <c r="H3262" s="310">
        <f t="shared" si="2870"/>
        <v>6</v>
      </c>
      <c r="I3262" s="310">
        <f t="shared" si="2870"/>
        <v>1</v>
      </c>
      <c r="J3262" s="310" t="str">
        <f t="shared" si="2870"/>
        <v>豪杰</v>
      </c>
      <c r="K3262" s="317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3" t="str">
        <f t="shared" si="2872"/>
        <v/>
      </c>
      <c r="R3262" s="118"/>
    </row>
    <row r="3263" spans="1:18">
      <c r="A3263" s="276">
        <v>3260</v>
      </c>
      <c r="B3263" s="308" t="str">
        <f t="shared" si="2845"/>
        <v>3262,3263,</v>
      </c>
      <c r="C3263" s="310" t="str">
        <f t="shared" ref="C3263:J3263" si="2873">IF(C2263="","",C2263)</f>
        <v>答题</v>
      </c>
      <c r="D3263" s="310">
        <f t="shared" si="2873"/>
        <v>3</v>
      </c>
      <c r="E3263" s="309" t="str">
        <f t="shared" si="2815"/>
        <v/>
      </c>
      <c r="F3263" s="310" t="str">
        <f t="shared" si="2873"/>
        <v>夜半时分，你正于军营之中阅读兵书，忽账外出现一鹤发老翁，笑你只读死书，不晓得天下之事，而后向你提出一问……</v>
      </c>
      <c r="G3263" s="310">
        <f t="shared" si="2873"/>
        <v>3</v>
      </c>
      <c r="H3263" s="310" t="str">
        <f t="shared" si="2873"/>
        <v/>
      </c>
      <c r="I3263" s="310" t="str">
        <f t="shared" si="2873"/>
        <v/>
      </c>
      <c r="J3263" s="310" t="str">
        <f t="shared" si="2873"/>
        <v/>
      </c>
      <c r="K3263" s="317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3" t="str">
        <f t="shared" si="2875"/>
        <v/>
      </c>
      <c r="R3263" s="118"/>
    </row>
    <row r="3264" spans="1:18">
      <c r="A3264" s="276">
        <v>3261</v>
      </c>
      <c r="B3264" s="308" t="str">
        <f t="shared" si="2845"/>
        <v>3263,3264,</v>
      </c>
      <c r="C3264" s="310" t="str">
        <f t="shared" ref="C3264:J3264" si="2876">IF(C2264="","",C2264)</f>
        <v>矿山</v>
      </c>
      <c r="D3264" s="310">
        <f t="shared" si="2876"/>
        <v>1</v>
      </c>
      <c r="E3264" s="309">
        <f t="shared" si="2815"/>
        <v>756</v>
      </c>
      <c r="F3264" s="310" t="str">
        <f t="shared" si="2876"/>
        <v>探子来报，前方有一座废弃矿山，是否前往探视？</v>
      </c>
      <c r="G3264" s="310">
        <f t="shared" si="2876"/>
        <v>16</v>
      </c>
      <c r="H3264" s="310">
        <f t="shared" si="2876"/>
        <v>4</v>
      </c>
      <c r="I3264" s="310">
        <f t="shared" si="2876"/>
        <v>1</v>
      </c>
      <c r="J3264" s="310" t="str">
        <f t="shared" si="2876"/>
        <v>金</v>
      </c>
      <c r="K3264" s="317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3" t="str">
        <f t="shared" si="2878"/>
        <v/>
      </c>
      <c r="R3264" s="269"/>
    </row>
    <row r="3265" spans="1:18">
      <c r="A3265" s="276">
        <v>3262</v>
      </c>
      <c r="B3265" s="308" t="str">
        <f t="shared" si="2845"/>
        <v>3265,3266,</v>
      </c>
      <c r="C3265" s="310" t="str">
        <f t="shared" ref="C3265:J3265" si="2879">IF(C2265="","",C2265)</f>
        <v>江陵</v>
      </c>
      <c r="D3265" s="310">
        <f t="shared" si="2879"/>
        <v>1</v>
      </c>
      <c r="E3265" s="309">
        <f t="shared" si="2815"/>
        <v>628</v>
      </c>
      <c r="F3265" s="310" t="str">
        <f t="shared" si="2879"/>
        <v>大军行进数日，探子来报，前方城池已被贼军所占……你前往探视，见贼军早已严阵以待……</v>
      </c>
      <c r="G3265" s="310">
        <f t="shared" si="2879"/>
        <v>9</v>
      </c>
      <c r="H3265" s="310">
        <f t="shared" si="2879"/>
        <v>7</v>
      </c>
      <c r="I3265" s="310">
        <f t="shared" si="2879"/>
        <v>1</v>
      </c>
      <c r="J3265" s="310" t="str">
        <f t="shared" si="2879"/>
        <v>吕布</v>
      </c>
      <c r="K3265" s="317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3" t="str">
        <f t="shared" si="2881"/>
        <v/>
      </c>
      <c r="R3265" s="269"/>
    </row>
    <row r="3266" spans="1:18">
      <c r="A3266" s="276">
        <v>3263</v>
      </c>
      <c r="B3266" s="308" t="str">
        <f t="shared" si="2845"/>
        <v>3266,</v>
      </c>
      <c r="C3266" s="310" t="str">
        <f t="shared" ref="C3266:J3266" si="2882">IF(C2266="","",C2266)</f>
        <v>空城</v>
      </c>
      <c r="D3266" s="310">
        <f t="shared" si="2882"/>
        <v>7</v>
      </c>
      <c r="E3266" s="309">
        <f t="shared" si="2815"/>
        <v>755</v>
      </c>
      <c r="F3266" s="310" t="str">
        <f t="shared" si="2882"/>
        <v>探子来报，前方乃一座空城，可借道而行……</v>
      </c>
      <c r="G3266" s="310">
        <f t="shared" si="2882"/>
        <v>10</v>
      </c>
      <c r="H3266" s="310">
        <f t="shared" si="2882"/>
        <v>8</v>
      </c>
      <c r="I3266" s="310">
        <f t="shared" si="2882"/>
        <v>1</v>
      </c>
      <c r="J3266" s="310" t="str">
        <f t="shared" si="2882"/>
        <v/>
      </c>
      <c r="K3266" s="317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3" t="str">
        <f t="shared" si="2884"/>
        <v/>
      </c>
      <c r="R3266" s="269"/>
    </row>
    <row r="3267" spans="1:18">
      <c r="A3267" s="276">
        <v>3264</v>
      </c>
      <c r="B3267" s="308" t="str">
        <f t="shared" si="2845"/>
        <v>3266,3267,</v>
      </c>
      <c r="C3267" s="310" t="str">
        <f t="shared" ref="C3267:J3267" si="2885">IF(C2267="","",C2267)</f>
        <v>濮阳</v>
      </c>
      <c r="D3267" s="310">
        <f t="shared" si="2885"/>
        <v>1</v>
      </c>
      <c r="E3267" s="309">
        <f t="shared" si="2815"/>
        <v>628</v>
      </c>
      <c r="F3267" s="310" t="str">
        <f t="shared" si="2885"/>
        <v>大军行进数日，探子来报，前方城池已被贼军所占……你前往探视，见贼军早已严阵以待……</v>
      </c>
      <c r="G3267" s="310">
        <f t="shared" si="2885"/>
        <v>11</v>
      </c>
      <c r="H3267" s="310">
        <f t="shared" si="2885"/>
        <v>9</v>
      </c>
      <c r="I3267" s="310">
        <f t="shared" si="2885"/>
        <v>1</v>
      </c>
      <c r="J3267" s="310" t="str">
        <f t="shared" si="2885"/>
        <v>曹操</v>
      </c>
      <c r="K3267" s="317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3" t="str">
        <f t="shared" si="2887"/>
        <v/>
      </c>
      <c r="R3267" s="269"/>
    </row>
    <row r="3268" spans="1:18">
      <c r="A3268" s="276">
        <v>3265</v>
      </c>
      <c r="B3268" s="308" t="str">
        <f t="shared" si="2845"/>
        <v>3268,3269,</v>
      </c>
      <c r="C3268" s="310" t="str">
        <f t="shared" ref="C3268:J3268" si="2888">IF(C2268="","",C2268)</f>
        <v>空城</v>
      </c>
      <c r="D3268" s="310">
        <f t="shared" si="2888"/>
        <v>7</v>
      </c>
      <c r="E3268" s="309">
        <f t="shared" si="2815"/>
        <v>755</v>
      </c>
      <c r="F3268" s="310" t="str">
        <f t="shared" si="2888"/>
        <v>探子来报，前方乃一座空城，可借道而行……</v>
      </c>
      <c r="G3268" s="310">
        <f t="shared" si="2888"/>
        <v>12</v>
      </c>
      <c r="H3268" s="310">
        <f t="shared" si="2888"/>
        <v>10</v>
      </c>
      <c r="I3268" s="310">
        <f t="shared" si="2888"/>
        <v>1</v>
      </c>
      <c r="J3268" s="310" t="str">
        <f t="shared" si="2888"/>
        <v/>
      </c>
      <c r="K3268" s="317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3" t="str">
        <f t="shared" si="2890"/>
        <v/>
      </c>
      <c r="R3268" s="118"/>
    </row>
    <row r="3269" spans="1:18">
      <c r="A3269" s="276">
        <v>3266</v>
      </c>
      <c r="B3269" s="308" t="str">
        <f t="shared" si="2845"/>
        <v>3269,3270,3271,</v>
      </c>
      <c r="C3269" s="310" t="str">
        <f t="shared" ref="C3269:J3269" si="2891">IF(C2269="","",C2269)</f>
        <v>三选</v>
      </c>
      <c r="D3269" s="310">
        <f t="shared" si="2891"/>
        <v>5</v>
      </c>
      <c r="E3269" s="309" t="str">
        <f t="shared" si="2815"/>
        <v/>
      </c>
      <c r="F3269" s="310" t="str">
        <f t="shared" si="2891"/>
        <v>风和日丽，旌旗招展。大军启程不久，前方探子来报，有一仙人拦路，愿助你一臂之力……</v>
      </c>
      <c r="G3269" s="310">
        <f t="shared" si="2891"/>
        <v>5</v>
      </c>
      <c r="H3269" s="310" t="str">
        <f t="shared" si="2891"/>
        <v/>
      </c>
      <c r="I3269" s="310" t="str">
        <f t="shared" si="2891"/>
        <v/>
      </c>
      <c r="J3269" s="310" t="str">
        <f t="shared" si="2891"/>
        <v/>
      </c>
      <c r="K3269" s="317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3" t="str">
        <f t="shared" si="2893"/>
        <v>,</v>
      </c>
      <c r="R3269" s="118"/>
    </row>
    <row r="3270" spans="1:18">
      <c r="A3270" s="276">
        <v>3267</v>
      </c>
      <c r="B3270" s="308" t="str">
        <f t="shared" si="2845"/>
        <v>3271,3272,</v>
      </c>
      <c r="C3270" s="310" t="str">
        <f t="shared" ref="C3270:J3270" si="2894">IF(C2270="","",C2270)</f>
        <v>鬼城</v>
      </c>
      <c r="D3270" s="310">
        <f t="shared" si="2894"/>
        <v>7</v>
      </c>
      <c r="E3270" s="309">
        <f t="shared" si="2815"/>
        <v>754</v>
      </c>
      <c r="F3270" s="310" t="str">
        <f t="shared" si="2894"/>
        <v>传闻前方乃一座鬼城，常有异兽鬼怪出没……你心生疑虑，不知如何……</v>
      </c>
      <c r="G3270" s="310">
        <f t="shared" si="2894"/>
        <v>13</v>
      </c>
      <c r="H3270" s="310">
        <f t="shared" si="2894"/>
        <v>11</v>
      </c>
      <c r="I3270" s="310">
        <f t="shared" si="2894"/>
        <v>1</v>
      </c>
      <c r="J3270" s="310" t="str">
        <f t="shared" si="2894"/>
        <v/>
      </c>
      <c r="K3270" s="317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3" t="str">
        <f t="shared" si="2896"/>
        <v/>
      </c>
      <c r="R3270" s="118"/>
    </row>
    <row r="3271" spans="1:18">
      <c r="A3271" s="276">
        <v>3268</v>
      </c>
      <c r="B3271" s="308" t="str">
        <f t="shared" si="2845"/>
        <v>3273,3274,</v>
      </c>
      <c r="C3271" s="310" t="str">
        <f t="shared" ref="C3271:J3271" si="2897">IF(C2271="","",C2271)</f>
        <v>上方谷</v>
      </c>
      <c r="D3271" s="310">
        <f t="shared" si="2897"/>
        <v>8</v>
      </c>
      <c r="E3271" s="309">
        <f t="shared" si="2815"/>
        <v>751</v>
      </c>
      <c r="F3271" s="310" t="str">
        <f t="shared" si="2897"/>
        <v>大军行至荒山野岭之中，忽一伙贼人出现，向你喊道：此山是我开，此树是我栽，要想从此过，留下买路财……</v>
      </c>
      <c r="G3271" s="310">
        <f t="shared" si="2897"/>
        <v>14</v>
      </c>
      <c r="H3271" s="310">
        <f t="shared" si="2897"/>
        <v>12</v>
      </c>
      <c r="I3271" s="310">
        <f t="shared" si="2897"/>
        <v>1</v>
      </c>
      <c r="J3271" s="310" t="str">
        <f t="shared" si="2897"/>
        <v>黑山贼</v>
      </c>
      <c r="K3271" s="317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3" t="str">
        <f t="shared" si="2899"/>
        <v/>
      </c>
      <c r="R3271" s="118"/>
    </row>
    <row r="3272" spans="1:18">
      <c r="A3272" s="276">
        <v>3269</v>
      </c>
      <c r="B3272" s="308" t="str">
        <f t="shared" si="2845"/>
        <v>3273,3275,</v>
      </c>
      <c r="C3272" s="310" t="str">
        <f t="shared" ref="C3272:J3272" si="2900">IF(C2272="","",C2272)</f>
        <v>宛城</v>
      </c>
      <c r="D3272" s="310">
        <f t="shared" si="2900"/>
        <v>1</v>
      </c>
      <c r="E3272" s="309">
        <f t="shared" si="2815"/>
        <v>629</v>
      </c>
      <c r="F3272" s="310" t="str">
        <f t="shared" si="2900"/>
        <v>大军行进数日，探子来报，前方城池已被贼军所占……你前往探视，见贼军早已严阵以待……</v>
      </c>
      <c r="G3272" s="310">
        <f t="shared" si="2900"/>
        <v>9</v>
      </c>
      <c r="H3272" s="310">
        <f t="shared" si="2900"/>
        <v>1</v>
      </c>
      <c r="I3272" s="310">
        <f t="shared" si="2900"/>
        <v>1</v>
      </c>
      <c r="J3272" s="310" t="str">
        <f t="shared" si="2900"/>
        <v>张绣</v>
      </c>
      <c r="K3272" s="317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3" t="str">
        <f t="shared" si="2902"/>
        <v/>
      </c>
      <c r="R3272" s="118"/>
    </row>
    <row r="3273" spans="1:18">
      <c r="A3273" s="276">
        <v>3270</v>
      </c>
      <c r="B3273" s="308" t="str">
        <f t="shared" si="2845"/>
        <v>3273,3274,</v>
      </c>
      <c r="C3273" s="310" t="str">
        <f t="shared" ref="C3273:J3273" si="2903">IF(C2273="","",C2273)</f>
        <v>南疆鬼城</v>
      </c>
      <c r="D3273" s="310">
        <f t="shared" si="2903"/>
        <v>10</v>
      </c>
      <c r="E3273" s="309">
        <f t="shared" si="2815"/>
        <v>753</v>
      </c>
      <c r="F3273" s="310" t="str">
        <f t="shared" si="2903"/>
        <v>大军行至一荒芜之地，方圆百里了无人烟，令你心生畏惧……正当你要掉头，一座古城忽现于迷雾之中……</v>
      </c>
      <c r="G3273" s="310">
        <f t="shared" si="2903"/>
        <v>10</v>
      </c>
      <c r="H3273" s="310">
        <f t="shared" si="2903"/>
        <v>2</v>
      </c>
      <c r="I3273" s="310">
        <f t="shared" si="2903"/>
        <v>1</v>
      </c>
      <c r="J3273" s="310" t="str">
        <f t="shared" si="2903"/>
        <v>遗迹</v>
      </c>
      <c r="K3273" s="317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3" t="str">
        <f t="shared" si="2905"/>
        <v/>
      </c>
      <c r="R3273" s="118"/>
    </row>
    <row r="3274" spans="1:18">
      <c r="A3274" s="276">
        <v>3271</v>
      </c>
      <c r="B3274" s="308" t="str">
        <f t="shared" si="2845"/>
        <v>3273,3275,</v>
      </c>
      <c r="C3274" s="310" t="str">
        <f t="shared" ref="C3274:J3274" si="2906">IF(C2274="","",C2274)</f>
        <v>下邳</v>
      </c>
      <c r="D3274" s="310">
        <f t="shared" si="2906"/>
        <v>1</v>
      </c>
      <c r="E3274" s="309">
        <f t="shared" si="2815"/>
        <v>629</v>
      </c>
      <c r="F3274" s="310" t="str">
        <f t="shared" si="2906"/>
        <v>大军行至一城池之下，贼军守将向你叫嚣：尔等插标卖首之辈，见本将在此，还敢来送死？</v>
      </c>
      <c r="G3274" s="310">
        <f t="shared" si="2906"/>
        <v>11</v>
      </c>
      <c r="H3274" s="310">
        <f t="shared" si="2906"/>
        <v>3</v>
      </c>
      <c r="I3274" s="310">
        <f t="shared" si="2906"/>
        <v>1</v>
      </c>
      <c r="J3274" s="310" t="str">
        <f t="shared" si="2906"/>
        <v>刘度</v>
      </c>
      <c r="K3274" s="317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3" t="str">
        <f t="shared" si="2908"/>
        <v/>
      </c>
      <c r="R3274" s="118"/>
    </row>
    <row r="3275" spans="1:18">
      <c r="A3275" s="276">
        <v>3272</v>
      </c>
      <c r="B3275" s="308" t="str">
        <f t="shared" si="2845"/>
        <v>3273,3274,</v>
      </c>
      <c r="C3275" s="310" t="str">
        <f t="shared" ref="C3275:J3275" si="2909">IF(C2275="","",C2275)</f>
        <v>居庸关</v>
      </c>
      <c r="D3275" s="310">
        <f t="shared" si="2909"/>
        <v>9</v>
      </c>
      <c r="E3275" s="309">
        <f t="shared" si="2815"/>
        <v>752</v>
      </c>
      <c r="F3275" s="310" t="str">
        <f t="shared" si="2909"/>
        <v>前方乃一狭窄关隘，进可攻退可守，此等要害之地，仅有一壮士驻守于此。你上前观望，此人绝非等闲之辈……</v>
      </c>
      <c r="G3275" s="310">
        <f t="shared" si="2909"/>
        <v>12</v>
      </c>
      <c r="H3275" s="310">
        <f t="shared" si="2909"/>
        <v>4</v>
      </c>
      <c r="I3275" s="310">
        <f t="shared" si="2909"/>
        <v>1</v>
      </c>
      <c r="J3275" s="310" t="str">
        <f t="shared" si="2909"/>
        <v>豪杰</v>
      </c>
      <c r="K3275" s="317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3" t="str">
        <f t="shared" si="2911"/>
        <v/>
      </c>
      <c r="R3275" s="118"/>
    </row>
    <row r="3276" spans="1:18">
      <c r="A3276" s="276">
        <v>3273</v>
      </c>
      <c r="B3276" s="308" t="str">
        <f t="shared" si="2845"/>
        <v>3276,</v>
      </c>
      <c r="C3276" s="310" t="str">
        <f t="shared" ref="C3276:J3276" si="2912">IF(C2276="","",C2276)</f>
        <v>购买</v>
      </c>
      <c r="D3276" s="310">
        <f t="shared" si="2912"/>
        <v>6</v>
      </c>
      <c r="E3276" s="309" t="str">
        <f t="shared" si="2815"/>
        <v/>
      </c>
      <c r="F3276" s="310" t="str">
        <f t="shared" si="2912"/>
        <v>你素闻前方有一商贾之地，可招募将士或购置器械，你查看所剩钱财，犹豫是否前往……</v>
      </c>
      <c r="G3276" s="310">
        <f t="shared" si="2912"/>
        <v>6</v>
      </c>
      <c r="H3276" s="310" t="str">
        <f t="shared" si="2912"/>
        <v/>
      </c>
      <c r="I3276" s="310" t="str">
        <f t="shared" si="2912"/>
        <v/>
      </c>
      <c r="J3276" s="310" t="str">
        <f t="shared" si="2912"/>
        <v/>
      </c>
      <c r="K3276" s="317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3" t="str">
        <f t="shared" si="2914"/>
        <v/>
      </c>
      <c r="R3276" s="118"/>
    </row>
    <row r="3277" spans="1:18">
      <c r="A3277" s="276">
        <v>3274</v>
      </c>
      <c r="B3277" s="308" t="str">
        <f t="shared" si="2845"/>
        <v>3276,</v>
      </c>
      <c r="C3277" s="310" t="str">
        <f t="shared" ref="C3277:J3277" si="2915">IF(C2277="","",C2277)</f>
        <v>回血</v>
      </c>
      <c r="D3277" s="310">
        <f t="shared" si="2915"/>
        <v>4</v>
      </c>
      <c r="E3277" s="309" t="str">
        <f t="shared" si="2815"/>
        <v/>
      </c>
      <c r="F3277" s="310" t="str">
        <f t="shared" si="2915"/>
        <v>大军接连奔波数日，早已人困马乏……正当你忧愁之际，前方忽现一甘泉，你叹曰：此乃天助……</v>
      </c>
      <c r="G3277" s="310">
        <f t="shared" si="2915"/>
        <v>4</v>
      </c>
      <c r="H3277" s="310" t="str">
        <f t="shared" si="2915"/>
        <v/>
      </c>
      <c r="I3277" s="310" t="str">
        <f t="shared" si="2915"/>
        <v/>
      </c>
      <c r="J3277" s="310" t="str">
        <f t="shared" si="2915"/>
        <v/>
      </c>
      <c r="K3277" s="317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3" t="str">
        <f t="shared" si="2917"/>
        <v/>
      </c>
      <c r="R3277" s="118"/>
    </row>
    <row r="3278" spans="1:18">
      <c r="A3278" s="276">
        <v>3275</v>
      </c>
      <c r="B3278" s="308" t="str">
        <f t="shared" si="2845"/>
        <v>3276,</v>
      </c>
      <c r="C3278" s="310" t="str">
        <f t="shared" ref="C3278:J3278" si="2918">IF(C2278="","",C2278)</f>
        <v>鬼城</v>
      </c>
      <c r="D3278" s="310">
        <f t="shared" si="2918"/>
        <v>7</v>
      </c>
      <c r="E3278" s="309">
        <f t="shared" si="2815"/>
        <v>754</v>
      </c>
      <c r="F3278" s="310" t="str">
        <f t="shared" si="2918"/>
        <v>传闻前方乃一座鬼城，常有异兽鬼怪出没……你心生疑虑，不知如何……</v>
      </c>
      <c r="G3278" s="310">
        <f t="shared" si="2918"/>
        <v>13</v>
      </c>
      <c r="H3278" s="310">
        <f t="shared" si="2918"/>
        <v>5</v>
      </c>
      <c r="I3278" s="310">
        <f t="shared" si="2918"/>
        <v>1</v>
      </c>
      <c r="J3278" s="310" t="str">
        <f t="shared" si="2918"/>
        <v/>
      </c>
      <c r="K3278" s="317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3" t="str">
        <f t="shared" si="2920"/>
        <v/>
      </c>
      <c r="R3278" s="118"/>
    </row>
    <row r="3279" spans="1:18">
      <c r="A3279" s="276">
        <v>3276</v>
      </c>
      <c r="B3279" s="308" t="str">
        <f t="shared" si="2845"/>
        <v/>
      </c>
      <c r="C3279" s="310" t="str">
        <f t="shared" ref="C3279:J3279" si="2921">IF(C2279="","",C2279)</f>
        <v>南阳</v>
      </c>
      <c r="D3279" s="310">
        <f t="shared" si="2921"/>
        <v>1</v>
      </c>
      <c r="E3279" s="309">
        <f t="shared" si="2815"/>
        <v>630</v>
      </c>
      <c r="F3279" s="310" t="str">
        <f t="shared" si="2921"/>
        <v>行军数日，终于到达贼军主力所在之处……鼓角齐鸣,杀声阵阵，一场大战即将到来……</v>
      </c>
      <c r="G3279" s="310">
        <f t="shared" si="2921"/>
        <v>15</v>
      </c>
      <c r="H3279" s="310">
        <f t="shared" si="2921"/>
        <v>6</v>
      </c>
      <c r="I3279" s="310">
        <f t="shared" si="2921"/>
        <v>2</v>
      </c>
      <c r="J3279" s="310" t="str">
        <f t="shared" si="2921"/>
        <v>袁术</v>
      </c>
      <c r="K3279" s="317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3" t="str">
        <f t="shared" si="2923"/>
        <v/>
      </c>
      <c r="R3279" s="118"/>
    </row>
    <row r="3280" spans="1:18">
      <c r="A3280" s="276">
        <v>3277</v>
      </c>
      <c r="B3280" s="308" t="str">
        <f t="shared" si="2845"/>
        <v/>
      </c>
      <c r="C3280" s="310" t="str">
        <f t="shared" ref="C3280:J3280" si="2924">IF(C2280="","",C2280)</f>
        <v/>
      </c>
      <c r="D3280" s="310" t="str">
        <f t="shared" si="2924"/>
        <v/>
      </c>
      <c r="E3280" s="309" t="str">
        <f t="shared" si="2815"/>
        <v/>
      </c>
      <c r="F3280" s="310" t="str">
        <f t="shared" si="2924"/>
        <v/>
      </c>
      <c r="G3280" s="310" t="str">
        <f t="shared" si="2924"/>
        <v/>
      </c>
      <c r="H3280" s="310" t="str">
        <f t="shared" si="2924"/>
        <v/>
      </c>
      <c r="I3280" s="310" t="str">
        <f t="shared" si="2924"/>
        <v/>
      </c>
      <c r="J3280" s="310" t="str">
        <f t="shared" si="2924"/>
        <v/>
      </c>
      <c r="K3280" s="317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3" t="str">
        <f t="shared" si="2926"/>
        <v/>
      </c>
      <c r="R3280" s="118"/>
    </row>
    <row r="3281" spans="1:18">
      <c r="A3281" s="276">
        <v>3278</v>
      </c>
      <c r="B3281" s="308" t="str">
        <f t="shared" si="2845"/>
        <v/>
      </c>
      <c r="C3281" s="310" t="str">
        <f t="shared" ref="C3281:J3281" si="2927">IF(C2281="","",C2281)</f>
        <v/>
      </c>
      <c r="D3281" s="310" t="str">
        <f t="shared" si="2927"/>
        <v/>
      </c>
      <c r="E3281" s="309" t="str">
        <f t="shared" si="2815"/>
        <v/>
      </c>
      <c r="F3281" s="310" t="str">
        <f t="shared" si="2927"/>
        <v/>
      </c>
      <c r="G3281" s="310" t="str">
        <f t="shared" si="2927"/>
        <v/>
      </c>
      <c r="H3281" s="310" t="str">
        <f t="shared" si="2927"/>
        <v/>
      </c>
      <c r="I3281" s="310" t="str">
        <f t="shared" si="2927"/>
        <v/>
      </c>
      <c r="J3281" s="310" t="str">
        <f t="shared" si="2927"/>
        <v/>
      </c>
      <c r="K3281" s="317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3" t="str">
        <f t="shared" si="2929"/>
        <v/>
      </c>
      <c r="R3281" s="118"/>
    </row>
    <row r="3282" spans="1:18">
      <c r="A3282" s="276">
        <v>3279</v>
      </c>
      <c r="B3282" s="308" t="str">
        <f t="shared" si="2845"/>
        <v/>
      </c>
      <c r="C3282" s="310" t="str">
        <f t="shared" ref="C3282:J3282" si="2930">IF(C2282="","",C2282)</f>
        <v/>
      </c>
      <c r="D3282" s="310" t="str">
        <f t="shared" si="2930"/>
        <v/>
      </c>
      <c r="E3282" s="309" t="str">
        <f t="shared" si="2815"/>
        <v/>
      </c>
      <c r="F3282" s="310" t="str">
        <f t="shared" si="2930"/>
        <v/>
      </c>
      <c r="G3282" s="310" t="str">
        <f t="shared" si="2930"/>
        <v/>
      </c>
      <c r="H3282" s="310" t="str">
        <f t="shared" si="2930"/>
        <v/>
      </c>
      <c r="I3282" s="310" t="str">
        <f t="shared" si="2930"/>
        <v/>
      </c>
      <c r="J3282" s="310" t="str">
        <f t="shared" si="2930"/>
        <v/>
      </c>
      <c r="K3282" s="317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3" t="str">
        <f t="shared" si="2932"/>
        <v/>
      </c>
      <c r="R3282" s="118"/>
    </row>
    <row r="3283" spans="1:18">
      <c r="A3283" s="276">
        <v>3280</v>
      </c>
      <c r="B3283" s="308" t="str">
        <f t="shared" si="2845"/>
        <v/>
      </c>
      <c r="C3283" s="310" t="str">
        <f t="shared" ref="C3283:J3283" si="2933">IF(C2283="","",C2283)</f>
        <v/>
      </c>
      <c r="D3283" s="310" t="str">
        <f t="shared" si="2933"/>
        <v/>
      </c>
      <c r="E3283" s="309" t="str">
        <f t="shared" si="2815"/>
        <v/>
      </c>
      <c r="F3283" s="310" t="str">
        <f t="shared" si="2933"/>
        <v/>
      </c>
      <c r="G3283" s="310" t="str">
        <f t="shared" si="2933"/>
        <v/>
      </c>
      <c r="H3283" s="310" t="str">
        <f t="shared" si="2933"/>
        <v/>
      </c>
      <c r="I3283" s="310" t="str">
        <f t="shared" si="2933"/>
        <v/>
      </c>
      <c r="J3283" s="310" t="str">
        <f t="shared" si="2933"/>
        <v/>
      </c>
      <c r="K3283" s="317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3" t="str">
        <f t="shared" si="2935"/>
        <v/>
      </c>
      <c r="R3283" s="118"/>
    </row>
    <row r="3284" spans="1:18">
      <c r="A3284" s="276">
        <v>3281</v>
      </c>
      <c r="B3284" s="308" t="str">
        <f t="shared" si="2845"/>
        <v/>
      </c>
      <c r="C3284" s="310" t="str">
        <f t="shared" ref="C3284:J3284" si="2936">IF(C2284="","",C2284)</f>
        <v/>
      </c>
      <c r="D3284" s="310" t="str">
        <f t="shared" si="2936"/>
        <v/>
      </c>
      <c r="E3284" s="309" t="str">
        <f t="shared" si="2815"/>
        <v/>
      </c>
      <c r="F3284" s="310" t="str">
        <f t="shared" si="2936"/>
        <v/>
      </c>
      <c r="G3284" s="310" t="str">
        <f t="shared" si="2936"/>
        <v/>
      </c>
      <c r="H3284" s="310" t="str">
        <f t="shared" si="2936"/>
        <v/>
      </c>
      <c r="I3284" s="310" t="str">
        <f t="shared" si="2936"/>
        <v/>
      </c>
      <c r="J3284" s="310" t="str">
        <f t="shared" si="2936"/>
        <v/>
      </c>
      <c r="K3284" s="317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3" t="str">
        <f t="shared" si="2938"/>
        <v/>
      </c>
      <c r="R3284" s="118"/>
    </row>
    <row r="3285" spans="1:18">
      <c r="A3285" s="276">
        <v>3282</v>
      </c>
      <c r="B3285" s="308" t="str">
        <f t="shared" si="2845"/>
        <v/>
      </c>
      <c r="C3285" s="310" t="str">
        <f t="shared" ref="C3285:J3285" si="2939">IF(C2285="","",C2285)</f>
        <v/>
      </c>
      <c r="D3285" s="310" t="str">
        <f t="shared" si="2939"/>
        <v/>
      </c>
      <c r="E3285" s="309" t="str">
        <f t="shared" si="2815"/>
        <v/>
      </c>
      <c r="F3285" s="310" t="str">
        <f t="shared" si="2939"/>
        <v/>
      </c>
      <c r="G3285" s="310" t="str">
        <f t="shared" si="2939"/>
        <v/>
      </c>
      <c r="H3285" s="310" t="str">
        <f t="shared" si="2939"/>
        <v/>
      </c>
      <c r="I3285" s="310" t="str">
        <f t="shared" si="2939"/>
        <v/>
      </c>
      <c r="J3285" s="310" t="str">
        <f t="shared" si="2939"/>
        <v/>
      </c>
      <c r="K3285" s="317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3" t="str">
        <f t="shared" si="2941"/>
        <v/>
      </c>
      <c r="R3285" s="118"/>
    </row>
    <row r="3286" spans="1:18">
      <c r="A3286" s="276">
        <v>3283</v>
      </c>
      <c r="B3286" s="308" t="str">
        <f t="shared" si="2845"/>
        <v/>
      </c>
      <c r="C3286" s="310" t="str">
        <f t="shared" ref="C3286:J3286" si="2942">IF(C2286="","",C2286)</f>
        <v/>
      </c>
      <c r="D3286" s="310" t="str">
        <f t="shared" si="2942"/>
        <v/>
      </c>
      <c r="E3286" s="309" t="str">
        <f t="shared" si="2815"/>
        <v/>
      </c>
      <c r="F3286" s="310" t="str">
        <f t="shared" si="2942"/>
        <v/>
      </c>
      <c r="G3286" s="310" t="str">
        <f t="shared" si="2942"/>
        <v/>
      </c>
      <c r="H3286" s="310" t="str">
        <f t="shared" si="2942"/>
        <v/>
      </c>
      <c r="I3286" s="310" t="str">
        <f t="shared" si="2942"/>
        <v/>
      </c>
      <c r="J3286" s="310" t="str">
        <f t="shared" si="2942"/>
        <v/>
      </c>
      <c r="K3286" s="317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3" t="str">
        <f t="shared" si="2944"/>
        <v/>
      </c>
      <c r="R3286" s="118"/>
    </row>
    <row r="3287" spans="1:18">
      <c r="A3287" s="276">
        <v>3284</v>
      </c>
      <c r="B3287" s="308" t="str">
        <f t="shared" si="2845"/>
        <v/>
      </c>
      <c r="C3287" s="310" t="str">
        <f t="shared" ref="C3287:J3287" si="2945">IF(C2287="","",C2287)</f>
        <v/>
      </c>
      <c r="D3287" s="310" t="str">
        <f t="shared" si="2945"/>
        <v/>
      </c>
      <c r="E3287" s="309" t="str">
        <f t="shared" si="2815"/>
        <v/>
      </c>
      <c r="F3287" s="310" t="str">
        <f t="shared" si="2945"/>
        <v/>
      </c>
      <c r="G3287" s="310" t="str">
        <f t="shared" si="2945"/>
        <v/>
      </c>
      <c r="H3287" s="310" t="str">
        <f t="shared" si="2945"/>
        <v/>
      </c>
      <c r="I3287" s="310" t="str">
        <f t="shared" si="2945"/>
        <v/>
      </c>
      <c r="J3287" s="310" t="str">
        <f t="shared" si="2945"/>
        <v/>
      </c>
      <c r="K3287" s="317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3" t="str">
        <f t="shared" si="2947"/>
        <v/>
      </c>
      <c r="R3287" s="118"/>
    </row>
    <row r="3288" spans="1:18">
      <c r="A3288" s="276">
        <v>3285</v>
      </c>
      <c r="B3288" s="308" t="str">
        <f t="shared" si="2845"/>
        <v/>
      </c>
      <c r="C3288" s="310" t="str">
        <f t="shared" ref="C3288:J3288" si="2948">IF(C2288="","",C2288)</f>
        <v/>
      </c>
      <c r="D3288" s="310" t="str">
        <f t="shared" si="2948"/>
        <v/>
      </c>
      <c r="E3288" s="309" t="str">
        <f t="shared" si="2815"/>
        <v/>
      </c>
      <c r="F3288" s="310" t="str">
        <f t="shared" si="2948"/>
        <v/>
      </c>
      <c r="G3288" s="310" t="str">
        <f t="shared" si="2948"/>
        <v/>
      </c>
      <c r="H3288" s="310" t="str">
        <f t="shared" si="2948"/>
        <v/>
      </c>
      <c r="I3288" s="310" t="str">
        <f t="shared" si="2948"/>
        <v/>
      </c>
      <c r="J3288" s="310" t="str">
        <f t="shared" si="2948"/>
        <v/>
      </c>
      <c r="K3288" s="317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3" t="str">
        <f t="shared" si="2950"/>
        <v/>
      </c>
      <c r="R3288" s="118"/>
    </row>
    <row r="3289" spans="1:18">
      <c r="A3289" s="276">
        <v>3286</v>
      </c>
      <c r="B3289" s="308" t="str">
        <f t="shared" si="2845"/>
        <v/>
      </c>
      <c r="C3289" s="310" t="str">
        <f t="shared" ref="C3289:J3289" si="2951">IF(C2289="","",C2289)</f>
        <v/>
      </c>
      <c r="D3289" s="310" t="str">
        <f t="shared" si="2951"/>
        <v/>
      </c>
      <c r="E3289" s="309" t="str">
        <f t="shared" si="2815"/>
        <v/>
      </c>
      <c r="F3289" s="310" t="str">
        <f t="shared" si="2951"/>
        <v/>
      </c>
      <c r="G3289" s="310" t="str">
        <f t="shared" si="2951"/>
        <v/>
      </c>
      <c r="H3289" s="310" t="str">
        <f t="shared" si="2951"/>
        <v/>
      </c>
      <c r="I3289" s="310" t="str">
        <f t="shared" si="2951"/>
        <v/>
      </c>
      <c r="J3289" s="310" t="str">
        <f t="shared" si="2951"/>
        <v/>
      </c>
      <c r="K3289" s="317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3" t="str">
        <f t="shared" si="2953"/>
        <v/>
      </c>
      <c r="R3289" s="118"/>
    </row>
    <row r="3290" spans="1:18">
      <c r="A3290" s="276">
        <v>3287</v>
      </c>
      <c r="B3290" s="308" t="str">
        <f t="shared" si="2845"/>
        <v/>
      </c>
      <c r="C3290" s="310" t="str">
        <f t="shared" ref="C3290:J3290" si="2954">IF(C2290="","",C2290)</f>
        <v/>
      </c>
      <c r="D3290" s="310" t="str">
        <f t="shared" si="2954"/>
        <v/>
      </c>
      <c r="E3290" s="309" t="str">
        <f t="shared" si="2815"/>
        <v/>
      </c>
      <c r="F3290" s="310" t="str">
        <f t="shared" si="2954"/>
        <v/>
      </c>
      <c r="G3290" s="310" t="str">
        <f t="shared" si="2954"/>
        <v/>
      </c>
      <c r="H3290" s="310" t="str">
        <f t="shared" si="2954"/>
        <v/>
      </c>
      <c r="I3290" s="310" t="str">
        <f t="shared" si="2954"/>
        <v/>
      </c>
      <c r="J3290" s="310" t="str">
        <f t="shared" si="2954"/>
        <v/>
      </c>
      <c r="K3290" s="317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3" t="str">
        <f t="shared" si="2956"/>
        <v/>
      </c>
      <c r="R3290" s="118"/>
    </row>
    <row r="3291" spans="1:18">
      <c r="A3291" s="276">
        <v>3288</v>
      </c>
      <c r="B3291" s="308" t="str">
        <f t="shared" si="2845"/>
        <v/>
      </c>
      <c r="C3291" s="310" t="str">
        <f t="shared" ref="C3291:J3291" si="2957">IF(C2291="","",C2291)</f>
        <v/>
      </c>
      <c r="D3291" s="310" t="str">
        <f t="shared" si="2957"/>
        <v/>
      </c>
      <c r="E3291" s="309" t="str">
        <f t="shared" si="2815"/>
        <v/>
      </c>
      <c r="F3291" s="310" t="str">
        <f t="shared" si="2957"/>
        <v/>
      </c>
      <c r="G3291" s="310" t="str">
        <f t="shared" si="2957"/>
        <v/>
      </c>
      <c r="H3291" s="310" t="str">
        <f t="shared" si="2957"/>
        <v/>
      </c>
      <c r="I3291" s="310" t="str">
        <f t="shared" si="2957"/>
        <v/>
      </c>
      <c r="J3291" s="310" t="str">
        <f t="shared" si="2957"/>
        <v/>
      </c>
      <c r="K3291" s="317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3" t="str">
        <f t="shared" si="2959"/>
        <v/>
      </c>
      <c r="R3291" s="118"/>
    </row>
    <row r="3292" spans="1:18">
      <c r="A3292" s="276">
        <v>3289</v>
      </c>
      <c r="B3292" s="308" t="str">
        <f t="shared" si="2845"/>
        <v/>
      </c>
      <c r="C3292" s="310" t="str">
        <f t="shared" ref="C3292:J3292" si="2960">IF(C2292="","",C2292)</f>
        <v/>
      </c>
      <c r="D3292" s="310" t="str">
        <f t="shared" si="2960"/>
        <v/>
      </c>
      <c r="E3292" s="309" t="str">
        <f t="shared" si="2815"/>
        <v/>
      </c>
      <c r="F3292" s="310" t="str">
        <f t="shared" si="2960"/>
        <v/>
      </c>
      <c r="G3292" s="310" t="str">
        <f t="shared" si="2960"/>
        <v/>
      </c>
      <c r="H3292" s="310" t="str">
        <f t="shared" si="2960"/>
        <v/>
      </c>
      <c r="I3292" s="310" t="str">
        <f t="shared" si="2960"/>
        <v/>
      </c>
      <c r="J3292" s="310" t="str">
        <f t="shared" si="2960"/>
        <v/>
      </c>
      <c r="K3292" s="317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3" t="str">
        <f t="shared" si="2962"/>
        <v/>
      </c>
      <c r="R3292" s="118"/>
    </row>
    <row r="3293" spans="1:18">
      <c r="A3293" s="276">
        <v>3290</v>
      </c>
      <c r="B3293" s="308" t="str">
        <f t="shared" si="2845"/>
        <v/>
      </c>
      <c r="C3293" s="310" t="str">
        <f t="shared" ref="C3293:J3293" si="2963">IF(C2293="","",C2293)</f>
        <v/>
      </c>
      <c r="D3293" s="310" t="str">
        <f t="shared" si="2963"/>
        <v/>
      </c>
      <c r="E3293" s="309" t="str">
        <f t="shared" si="2815"/>
        <v/>
      </c>
      <c r="F3293" s="310" t="str">
        <f t="shared" si="2963"/>
        <v/>
      </c>
      <c r="G3293" s="310" t="str">
        <f t="shared" si="2963"/>
        <v/>
      </c>
      <c r="H3293" s="310" t="str">
        <f t="shared" si="2963"/>
        <v/>
      </c>
      <c r="I3293" s="310" t="str">
        <f t="shared" si="2963"/>
        <v/>
      </c>
      <c r="J3293" s="310" t="str">
        <f t="shared" si="2963"/>
        <v/>
      </c>
      <c r="K3293" s="317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3" t="str">
        <f t="shared" si="2965"/>
        <v/>
      </c>
      <c r="R3293" s="118"/>
    </row>
    <row r="3294" spans="1:18">
      <c r="A3294" s="276">
        <v>3291</v>
      </c>
      <c r="B3294" s="308" t="str">
        <f t="shared" si="2845"/>
        <v/>
      </c>
      <c r="C3294" s="310" t="str">
        <f t="shared" ref="C3294:J3294" si="2966">IF(C2294="","",C2294)</f>
        <v/>
      </c>
      <c r="D3294" s="310" t="str">
        <f t="shared" si="2966"/>
        <v/>
      </c>
      <c r="E3294" s="309" t="str">
        <f t="shared" si="2815"/>
        <v/>
      </c>
      <c r="F3294" s="310" t="str">
        <f t="shared" si="2966"/>
        <v/>
      </c>
      <c r="G3294" s="310" t="str">
        <f t="shared" si="2966"/>
        <v/>
      </c>
      <c r="H3294" s="310" t="str">
        <f t="shared" si="2966"/>
        <v/>
      </c>
      <c r="I3294" s="310" t="str">
        <f t="shared" si="2966"/>
        <v/>
      </c>
      <c r="J3294" s="310" t="str">
        <f t="shared" si="2966"/>
        <v/>
      </c>
      <c r="K3294" s="317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3" t="str">
        <f t="shared" si="2968"/>
        <v/>
      </c>
      <c r="R3294" s="118"/>
    </row>
    <row r="3295" spans="1:18">
      <c r="A3295" s="276">
        <v>3292</v>
      </c>
      <c r="B3295" s="308" t="str">
        <f t="shared" si="2845"/>
        <v/>
      </c>
      <c r="C3295" s="310" t="str">
        <f t="shared" ref="C3295:J3295" si="2969">IF(C2295="","",C2295)</f>
        <v/>
      </c>
      <c r="D3295" s="310" t="str">
        <f t="shared" si="2969"/>
        <v/>
      </c>
      <c r="E3295" s="309" t="str">
        <f t="shared" si="2815"/>
        <v/>
      </c>
      <c r="F3295" s="310" t="str">
        <f t="shared" si="2969"/>
        <v/>
      </c>
      <c r="G3295" s="310" t="str">
        <f t="shared" si="2969"/>
        <v/>
      </c>
      <c r="H3295" s="310" t="str">
        <f t="shared" si="2969"/>
        <v/>
      </c>
      <c r="I3295" s="310" t="str">
        <f t="shared" si="2969"/>
        <v/>
      </c>
      <c r="J3295" s="310" t="str">
        <f t="shared" si="2969"/>
        <v/>
      </c>
      <c r="K3295" s="317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3" t="str">
        <f t="shared" si="2971"/>
        <v/>
      </c>
      <c r="R3295" s="118"/>
    </row>
    <row r="3296" spans="1:18">
      <c r="A3296" s="276">
        <v>3293</v>
      </c>
      <c r="B3296" s="308" t="str">
        <f t="shared" si="2845"/>
        <v/>
      </c>
      <c r="C3296" s="310" t="str">
        <f t="shared" ref="C3296:J3296" si="2972">IF(C2296="","",C2296)</f>
        <v/>
      </c>
      <c r="D3296" s="310" t="str">
        <f t="shared" si="2972"/>
        <v/>
      </c>
      <c r="E3296" s="309" t="str">
        <f t="shared" si="2815"/>
        <v/>
      </c>
      <c r="F3296" s="310" t="str">
        <f t="shared" si="2972"/>
        <v/>
      </c>
      <c r="G3296" s="310" t="str">
        <f t="shared" si="2972"/>
        <v/>
      </c>
      <c r="H3296" s="310" t="str">
        <f t="shared" si="2972"/>
        <v/>
      </c>
      <c r="I3296" s="310" t="str">
        <f t="shared" si="2972"/>
        <v/>
      </c>
      <c r="J3296" s="310" t="str">
        <f t="shared" si="2972"/>
        <v/>
      </c>
      <c r="K3296" s="317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3" t="str">
        <f t="shared" si="2974"/>
        <v/>
      </c>
      <c r="R3296" s="118"/>
    </row>
    <row r="3297" spans="1:18">
      <c r="A3297" s="276">
        <v>3294</v>
      </c>
      <c r="B3297" s="308" t="str">
        <f t="shared" si="2845"/>
        <v/>
      </c>
      <c r="C3297" s="310" t="str">
        <f t="shared" ref="C3297:J3297" si="2975">IF(C2297="","",C2297)</f>
        <v/>
      </c>
      <c r="D3297" s="310" t="str">
        <f t="shared" si="2975"/>
        <v/>
      </c>
      <c r="E3297" s="309" t="str">
        <f t="shared" si="2815"/>
        <v/>
      </c>
      <c r="F3297" s="310" t="str">
        <f t="shared" si="2975"/>
        <v/>
      </c>
      <c r="G3297" s="310" t="str">
        <f t="shared" si="2975"/>
        <v/>
      </c>
      <c r="H3297" s="310" t="str">
        <f t="shared" si="2975"/>
        <v/>
      </c>
      <c r="I3297" s="310" t="str">
        <f t="shared" si="2975"/>
        <v/>
      </c>
      <c r="J3297" s="310" t="str">
        <f t="shared" si="2975"/>
        <v/>
      </c>
      <c r="K3297" s="317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3" t="str">
        <f t="shared" si="2977"/>
        <v/>
      </c>
      <c r="R3297" s="118"/>
    </row>
    <row r="3298" spans="1:18">
      <c r="A3298" s="276">
        <v>3295</v>
      </c>
      <c r="B3298" s="308" t="str">
        <f t="shared" si="2845"/>
        <v/>
      </c>
      <c r="C3298" s="310" t="str">
        <f t="shared" ref="C3298:J3298" si="2978">IF(C2298="","",C2298)</f>
        <v/>
      </c>
      <c r="D3298" s="310" t="str">
        <f t="shared" si="2978"/>
        <v/>
      </c>
      <c r="E3298" s="309" t="str">
        <f t="shared" si="2815"/>
        <v/>
      </c>
      <c r="F3298" s="310" t="str">
        <f t="shared" si="2978"/>
        <v/>
      </c>
      <c r="G3298" s="310" t="str">
        <f t="shared" si="2978"/>
        <v/>
      </c>
      <c r="H3298" s="310" t="str">
        <f t="shared" si="2978"/>
        <v/>
      </c>
      <c r="I3298" s="310" t="str">
        <f t="shared" si="2978"/>
        <v/>
      </c>
      <c r="J3298" s="310" t="str">
        <f t="shared" si="2978"/>
        <v/>
      </c>
      <c r="K3298" s="317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3" t="str">
        <f t="shared" si="2980"/>
        <v/>
      </c>
      <c r="R3298" s="118"/>
    </row>
    <row r="3299" spans="1:18">
      <c r="A3299" s="276">
        <v>3296</v>
      </c>
      <c r="B3299" s="308" t="str">
        <f t="shared" si="2845"/>
        <v/>
      </c>
      <c r="C3299" s="310" t="str">
        <f t="shared" ref="C3299:J3299" si="2981">IF(C2299="","",C2299)</f>
        <v/>
      </c>
      <c r="D3299" s="310" t="str">
        <f t="shared" si="2981"/>
        <v/>
      </c>
      <c r="E3299" s="309" t="str">
        <f t="shared" si="2815"/>
        <v/>
      </c>
      <c r="F3299" s="310" t="str">
        <f t="shared" si="2981"/>
        <v/>
      </c>
      <c r="G3299" s="310" t="str">
        <f t="shared" si="2981"/>
        <v/>
      </c>
      <c r="H3299" s="310" t="str">
        <f t="shared" si="2981"/>
        <v/>
      </c>
      <c r="I3299" s="310" t="str">
        <f t="shared" si="2981"/>
        <v/>
      </c>
      <c r="J3299" s="310" t="str">
        <f t="shared" si="2981"/>
        <v/>
      </c>
      <c r="K3299" s="317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3" t="str">
        <f t="shared" si="2984"/>
        <v/>
      </c>
      <c r="R3299" s="118"/>
    </row>
    <row r="3300" spans="1:18">
      <c r="A3300" s="276">
        <v>3297</v>
      </c>
      <c r="B3300" s="308" t="str">
        <f t="shared" si="2845"/>
        <v/>
      </c>
      <c r="C3300" s="310" t="str">
        <f t="shared" ref="C3300:J3300" si="2985">IF(C2300="","",C2300)</f>
        <v/>
      </c>
      <c r="D3300" s="310" t="str">
        <f t="shared" si="2985"/>
        <v/>
      </c>
      <c r="E3300" s="309" t="str">
        <f t="shared" si="2815"/>
        <v/>
      </c>
      <c r="F3300" s="310" t="str">
        <f t="shared" si="2985"/>
        <v/>
      </c>
      <c r="G3300" s="310" t="str">
        <f t="shared" si="2985"/>
        <v/>
      </c>
      <c r="H3300" s="310" t="str">
        <f t="shared" si="2985"/>
        <v/>
      </c>
      <c r="I3300" s="310" t="str">
        <f t="shared" si="2985"/>
        <v/>
      </c>
      <c r="J3300" s="310" t="str">
        <f t="shared" si="2985"/>
        <v/>
      </c>
      <c r="K3300" s="317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3" t="str">
        <f t="shared" si="2987"/>
        <v/>
      </c>
      <c r="R3300" s="118"/>
    </row>
    <row r="3301" spans="1:18">
      <c r="A3301" s="276">
        <v>3298</v>
      </c>
      <c r="B3301" s="308" t="str">
        <f t="shared" si="2845"/>
        <v/>
      </c>
      <c r="C3301" s="310" t="str">
        <f t="shared" ref="C3301:J3301" si="2988">IF(C2301="","",C2301)</f>
        <v/>
      </c>
      <c r="D3301" s="310" t="str">
        <f t="shared" si="2988"/>
        <v/>
      </c>
      <c r="E3301" s="309" t="str">
        <f t="shared" si="2815"/>
        <v/>
      </c>
      <c r="F3301" s="310" t="str">
        <f t="shared" si="2988"/>
        <v/>
      </c>
      <c r="G3301" s="310" t="str">
        <f t="shared" si="2988"/>
        <v/>
      </c>
      <c r="H3301" s="310" t="str">
        <f t="shared" si="2988"/>
        <v/>
      </c>
      <c r="I3301" s="310" t="str">
        <f t="shared" si="2988"/>
        <v/>
      </c>
      <c r="J3301" s="310" t="str">
        <f t="shared" si="2988"/>
        <v/>
      </c>
      <c r="K3301" s="317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3" t="str">
        <f t="shared" si="2990"/>
        <v/>
      </c>
      <c r="R3301" s="118"/>
    </row>
    <row r="3302" spans="1:18">
      <c r="A3302" s="276">
        <v>3299</v>
      </c>
      <c r="B3302" s="308" t="str">
        <f t="shared" si="2845"/>
        <v/>
      </c>
      <c r="C3302" s="310" t="str">
        <f t="shared" ref="C3302:J3302" si="2991">IF(C2302="","",C2302)</f>
        <v/>
      </c>
      <c r="D3302" s="310" t="str">
        <f t="shared" si="2991"/>
        <v/>
      </c>
      <c r="E3302" s="309" t="str">
        <f t="shared" si="2815"/>
        <v/>
      </c>
      <c r="F3302" s="310" t="str">
        <f t="shared" si="2991"/>
        <v/>
      </c>
      <c r="G3302" s="310" t="str">
        <f t="shared" si="2991"/>
        <v/>
      </c>
      <c r="H3302" s="310" t="str">
        <f t="shared" si="2991"/>
        <v/>
      </c>
      <c r="I3302" s="310" t="str">
        <f t="shared" si="2991"/>
        <v/>
      </c>
      <c r="J3302" s="310" t="str">
        <f t="shared" si="2991"/>
        <v/>
      </c>
      <c r="K3302" s="317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3" t="str">
        <f t="shared" si="2993"/>
        <v/>
      </c>
      <c r="R3302" s="118"/>
    </row>
    <row r="3303" s="178" customFormat="1" ht="14.25" spans="1:17">
      <c r="A3303" s="276">
        <v>3300</v>
      </c>
      <c r="B3303" s="340" t="str">
        <f t="shared" si="2845"/>
        <v/>
      </c>
      <c r="C3303" s="196" t="str">
        <f t="shared" ref="C3303:J3303" si="2994">IF(C2303="","",C2303)</f>
        <v/>
      </c>
      <c r="D3303" s="196" t="str">
        <f t="shared" si="2994"/>
        <v/>
      </c>
      <c r="E3303" s="341" t="str">
        <f t="shared" si="2815"/>
        <v/>
      </c>
      <c r="F3303" s="196" t="str">
        <f t="shared" si="2994"/>
        <v/>
      </c>
      <c r="G3303" s="196" t="str">
        <f t="shared" si="2994"/>
        <v/>
      </c>
      <c r="H3303" s="196" t="str">
        <f t="shared" si="2994"/>
        <v/>
      </c>
      <c r="I3303" s="196" t="str">
        <f t="shared" si="2994"/>
        <v/>
      </c>
      <c r="J3303" s="196" t="str">
        <f t="shared" si="2994"/>
        <v/>
      </c>
      <c r="K3303" s="342" t="str">
        <f t="shared" si="2982"/>
        <v/>
      </c>
      <c r="L3303" s="343" t="str">
        <f t="shared" ref="L3303:P3303" si="2995">IF(L2303="","",L2303+1000)</f>
        <v/>
      </c>
      <c r="M3303" s="343" t="str">
        <f t="shared" ref="M3303:Q3303" si="2996">IF(M2303="","",M2303)</f>
        <v/>
      </c>
      <c r="N3303" s="343" t="str">
        <f t="shared" si="2995"/>
        <v/>
      </c>
      <c r="O3303" s="343" t="str">
        <f t="shared" si="2996"/>
        <v/>
      </c>
      <c r="P3303" s="343" t="str">
        <f t="shared" si="2995"/>
        <v/>
      </c>
      <c r="Q3303" s="344" t="str">
        <f t="shared" si="2996"/>
        <v/>
      </c>
    </row>
    <row r="3304" s="177" customFormat="1" spans="1:18">
      <c r="A3304" s="276">
        <v>3301</v>
      </c>
      <c r="B3304" s="306" t="str">
        <f t="shared" si="2845"/>
        <v>3302,3303,3304,</v>
      </c>
      <c r="C3304" s="275" t="str">
        <f t="shared" ref="C3304:J3304" si="2997">IF(C2304="","",C2304)</f>
        <v>三选</v>
      </c>
      <c r="D3304" s="275">
        <f t="shared" si="2997"/>
        <v>5</v>
      </c>
      <c r="E3304" s="307" t="str">
        <f t="shared" si="2815"/>
        <v/>
      </c>
      <c r="F3304" s="275" t="str">
        <f t="shared" si="2997"/>
        <v>风和日丽，旌旗招展。大军启程不久，前方探子来报，有一仙人拦路，愿助你一臂之力……</v>
      </c>
      <c r="G3304" s="275">
        <f t="shared" si="2997"/>
        <v>5</v>
      </c>
      <c r="H3304" s="275" t="str">
        <f t="shared" si="2997"/>
        <v/>
      </c>
      <c r="I3304" s="275" t="str">
        <f t="shared" si="2997"/>
        <v/>
      </c>
      <c r="J3304" s="275" t="str">
        <f t="shared" si="2997"/>
        <v/>
      </c>
      <c r="K3304" s="324" t="str">
        <f t="shared" si="2982"/>
        <v>3302,3303,3304,</v>
      </c>
      <c r="L3304" s="325">
        <f t="shared" ref="L3304:P3304" si="2998">IF(L2304="","",L2304+1000)</f>
        <v>3302</v>
      </c>
      <c r="M3304" s="325" t="str">
        <f t="shared" ref="M3304:Q3304" si="2999">IF(M2304="","",M2304)</f>
        <v>,</v>
      </c>
      <c r="N3304" s="325">
        <f t="shared" si="2998"/>
        <v>3303</v>
      </c>
      <c r="O3304" s="269" t="str">
        <f t="shared" si="2999"/>
        <v>,</v>
      </c>
      <c r="P3304" s="325">
        <f t="shared" si="2998"/>
        <v>3304</v>
      </c>
      <c r="Q3304" s="333" t="str">
        <f t="shared" si="2999"/>
        <v>,</v>
      </c>
      <c r="R3304" s="177" t="s">
        <v>2905</v>
      </c>
    </row>
    <row r="3305" spans="1:18">
      <c r="A3305" s="276">
        <v>3302</v>
      </c>
      <c r="B3305" s="308" t="str">
        <f t="shared" si="2845"/>
        <v>3305,</v>
      </c>
      <c r="C3305" s="310" t="str">
        <f t="shared" ref="C3305:J3305" si="3000">IF(C2305="","",C2305)</f>
        <v>长沙</v>
      </c>
      <c r="D3305" s="310">
        <f t="shared" si="3000"/>
        <v>1</v>
      </c>
      <c r="E3305" s="309">
        <f t="shared" si="2815"/>
        <v>631</v>
      </c>
      <c r="F3305" s="310" t="str">
        <f t="shared" si="3000"/>
        <v>大军行进数日，探子来报，前方城池已被贼军所占……你前往探视，见贼军早已严阵以待……</v>
      </c>
      <c r="G3305" s="310">
        <f t="shared" si="3000"/>
        <v>9</v>
      </c>
      <c r="H3305" s="310">
        <f t="shared" si="3000"/>
        <v>1</v>
      </c>
      <c r="I3305" s="310">
        <f t="shared" si="3000"/>
        <v>1</v>
      </c>
      <c r="J3305" s="310" t="str">
        <f t="shared" si="3000"/>
        <v>金璇</v>
      </c>
      <c r="K3305" s="317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3" t="str">
        <f t="shared" si="3002"/>
        <v/>
      </c>
      <c r="R3305" s="118"/>
    </row>
    <row r="3306" spans="1:18">
      <c r="A3306" s="276">
        <v>3303</v>
      </c>
      <c r="B3306" s="308" t="str">
        <f t="shared" si="2845"/>
        <v>3306,</v>
      </c>
      <c r="C3306" s="310" t="str">
        <f t="shared" ref="C3306:J3306" si="3003">IF(C2306="","",C2306)</f>
        <v>武陵</v>
      </c>
      <c r="D3306" s="310">
        <f t="shared" si="3003"/>
        <v>1</v>
      </c>
      <c r="E3306" s="309">
        <f t="shared" si="2815"/>
        <v>631</v>
      </c>
      <c r="F3306" s="310" t="str">
        <f t="shared" si="3003"/>
        <v>大军行至一城池之下，贼军守将向你叫嚣：此城兵精粮足，城墙坚固，愿阁下知难而退，莫要枉送性命……</v>
      </c>
      <c r="G3306" s="310">
        <f t="shared" si="3003"/>
        <v>10</v>
      </c>
      <c r="H3306" s="310">
        <f t="shared" si="3003"/>
        <v>2</v>
      </c>
      <c r="I3306" s="310">
        <f t="shared" si="3003"/>
        <v>1</v>
      </c>
      <c r="J3306" s="310" t="str">
        <f t="shared" si="3003"/>
        <v>韩玄</v>
      </c>
      <c r="K3306" s="317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3" t="str">
        <f t="shared" si="3005"/>
        <v/>
      </c>
      <c r="R3306" s="118"/>
    </row>
    <row r="3307" spans="1:18">
      <c r="A3307" s="276">
        <v>3304</v>
      </c>
      <c r="B3307" s="308" t="str">
        <f t="shared" si="2845"/>
        <v>3307,</v>
      </c>
      <c r="C3307" s="310" t="str">
        <f t="shared" ref="C3307:J3307" si="3006">IF(C2307="","",C2307)</f>
        <v>桂阳</v>
      </c>
      <c r="D3307" s="310">
        <f t="shared" si="3006"/>
        <v>1</v>
      </c>
      <c r="E3307" s="309">
        <f t="shared" si="2815"/>
        <v>631</v>
      </c>
      <c r="F3307" s="310" t="str">
        <f t="shared" si="3006"/>
        <v>大军行至一城池之下，贼军守将向你叫嚣：尔等插标卖首之辈，见本将在此，还敢来送死？</v>
      </c>
      <c r="G3307" s="310">
        <f t="shared" si="3006"/>
        <v>11</v>
      </c>
      <c r="H3307" s="310">
        <f t="shared" si="3006"/>
        <v>3</v>
      </c>
      <c r="I3307" s="310">
        <f t="shared" si="3006"/>
        <v>1</v>
      </c>
      <c r="J3307" s="310" t="str">
        <f t="shared" si="3006"/>
        <v>赵范</v>
      </c>
      <c r="K3307" s="317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3" t="str">
        <f t="shared" si="3008"/>
        <v/>
      </c>
      <c r="R3307" s="118"/>
    </row>
    <row r="3308" spans="1:18">
      <c r="A3308" s="276">
        <v>3305</v>
      </c>
      <c r="B3308" s="308" t="str">
        <f t="shared" si="2845"/>
        <v>3308,3311,</v>
      </c>
      <c r="C3308" s="310" t="str">
        <f t="shared" ref="C3308:J3308" si="3009">IF(C2308="","",C2308)</f>
        <v>答题</v>
      </c>
      <c r="D3308" s="310">
        <f t="shared" si="3009"/>
        <v>3</v>
      </c>
      <c r="E3308" s="309" t="str">
        <f t="shared" ref="E3308:E3371" si="3010">IF(E2308="","",E2308+200)</f>
        <v/>
      </c>
      <c r="F3308" s="310" t="str">
        <f t="shared" si="3009"/>
        <v>夜半时分，你正于军营之中阅读兵书，忽账外出现一鹤发老翁，笑你只读死书，不晓得天下之事，而后向你提出一问……</v>
      </c>
      <c r="G3308" s="310">
        <f t="shared" si="3009"/>
        <v>3</v>
      </c>
      <c r="H3308" s="310" t="str">
        <f t="shared" si="3009"/>
        <v/>
      </c>
      <c r="I3308" s="310" t="str">
        <f t="shared" si="3009"/>
        <v/>
      </c>
      <c r="J3308" s="310" t="str">
        <f t="shared" si="3009"/>
        <v/>
      </c>
      <c r="K3308" s="317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3" t="str">
        <f t="shared" si="3012"/>
        <v/>
      </c>
      <c r="R3308" s="118"/>
    </row>
    <row r="3309" spans="1:18">
      <c r="A3309" s="276">
        <v>3306</v>
      </c>
      <c r="B3309" s="308" t="str">
        <f t="shared" si="2845"/>
        <v>3309,</v>
      </c>
      <c r="C3309" s="310" t="str">
        <f t="shared" ref="C3309:J3309" si="3013">IF(C2309="","",C2309)</f>
        <v>购买</v>
      </c>
      <c r="D3309" s="310">
        <f t="shared" si="3013"/>
        <v>6</v>
      </c>
      <c r="E3309" s="309" t="str">
        <f t="shared" si="3010"/>
        <v/>
      </c>
      <c r="F3309" s="310" t="str">
        <f t="shared" si="3013"/>
        <v>你素闻前方有一商贾之地，可招募将士或购置器械，你查看所剩钱财，犹豫是否前往……</v>
      </c>
      <c r="G3309" s="310">
        <f t="shared" si="3013"/>
        <v>6</v>
      </c>
      <c r="H3309" s="310" t="str">
        <f t="shared" si="3013"/>
        <v/>
      </c>
      <c r="I3309" s="310" t="str">
        <f t="shared" si="3013"/>
        <v/>
      </c>
      <c r="J3309" s="310" t="str">
        <f t="shared" si="3013"/>
        <v/>
      </c>
      <c r="K3309" s="317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3" t="str">
        <f t="shared" si="3015"/>
        <v/>
      </c>
      <c r="R3309" s="118"/>
    </row>
    <row r="3310" spans="1:18">
      <c r="A3310" s="276">
        <v>3307</v>
      </c>
      <c r="B3310" s="308" t="str">
        <f t="shared" si="2845"/>
        <v>3310,3312,</v>
      </c>
      <c r="C3310" s="310" t="str">
        <f t="shared" ref="C3310:J3310" si="3016">IF(C2310="","",C2310)</f>
        <v>矿山</v>
      </c>
      <c r="D3310" s="310">
        <f t="shared" si="3016"/>
        <v>1</v>
      </c>
      <c r="E3310" s="309">
        <f t="shared" si="3010"/>
        <v>766</v>
      </c>
      <c r="F3310" s="310" t="str">
        <f t="shared" si="3016"/>
        <v>探子来报，前方有一座废弃矿山，是否前往探视？</v>
      </c>
      <c r="G3310" s="310">
        <f t="shared" si="3016"/>
        <v>16</v>
      </c>
      <c r="H3310" s="310">
        <f t="shared" si="3016"/>
        <v>4</v>
      </c>
      <c r="I3310" s="310">
        <f t="shared" si="3016"/>
        <v>1</v>
      </c>
      <c r="J3310" s="310" t="str">
        <f t="shared" si="3016"/>
        <v>金</v>
      </c>
      <c r="K3310" s="317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3" t="str">
        <f t="shared" si="3018"/>
        <v/>
      </c>
      <c r="R3310" s="118"/>
    </row>
    <row r="3311" spans="1:18">
      <c r="A3311" s="276">
        <v>3308</v>
      </c>
      <c r="B3311" s="308" t="str">
        <f t="shared" si="2845"/>
        <v>3313,</v>
      </c>
      <c r="C3311" s="310" t="str">
        <f t="shared" ref="C3311:J3311" si="3019">IF(C2311="","",C2311)</f>
        <v>汉中</v>
      </c>
      <c r="D3311" s="310">
        <f t="shared" si="3019"/>
        <v>1</v>
      </c>
      <c r="E3311" s="309">
        <f t="shared" si="3010"/>
        <v>632</v>
      </c>
      <c r="F3311" s="310" t="str">
        <f t="shared" si="3019"/>
        <v>大军行进数日，探子来报，前方城池已被贼军所占……你前往探视，见贼军早已严阵以待……</v>
      </c>
      <c r="G3311" s="310">
        <f t="shared" si="3019"/>
        <v>12</v>
      </c>
      <c r="H3311" s="310">
        <f t="shared" si="3019"/>
        <v>4</v>
      </c>
      <c r="I3311" s="310">
        <f t="shared" si="3019"/>
        <v>1</v>
      </c>
      <c r="J3311" s="310" t="str">
        <f t="shared" si="3019"/>
        <v>金璇</v>
      </c>
      <c r="K3311" s="317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3" t="str">
        <f t="shared" si="3021"/>
        <v/>
      </c>
      <c r="R3311" s="118"/>
    </row>
    <row r="3312" spans="1:18">
      <c r="A3312" s="276">
        <v>3309</v>
      </c>
      <c r="B3312" s="308" t="str">
        <f t="shared" si="2845"/>
        <v>3314,</v>
      </c>
      <c r="C3312" s="310" t="str">
        <f t="shared" ref="C3312:J3312" si="3022">IF(C2312="","",C2312)</f>
        <v>永安</v>
      </c>
      <c r="D3312" s="310">
        <f t="shared" si="3022"/>
        <v>1</v>
      </c>
      <c r="E3312" s="309">
        <f t="shared" si="3010"/>
        <v>632</v>
      </c>
      <c r="F3312" s="310" t="str">
        <f t="shared" si="3022"/>
        <v>大军行至一城池之下，贼军守将向你叫嚣：此城兵精粮足，城墙坚固，愿阁下知难而退，莫要枉送性命……</v>
      </c>
      <c r="G3312" s="310">
        <f t="shared" si="3022"/>
        <v>13</v>
      </c>
      <c r="H3312" s="310">
        <f t="shared" si="3022"/>
        <v>5</v>
      </c>
      <c r="I3312" s="310">
        <f t="shared" si="3022"/>
        <v>1</v>
      </c>
      <c r="J3312" s="310" t="str">
        <f t="shared" si="3022"/>
        <v>韩玄</v>
      </c>
      <c r="K3312" s="317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3" t="str">
        <f t="shared" si="3024"/>
        <v/>
      </c>
      <c r="R3312" s="118"/>
    </row>
    <row r="3313" spans="1:18">
      <c r="A3313" s="276">
        <v>3310</v>
      </c>
      <c r="B3313" s="308" t="str">
        <f t="shared" si="2845"/>
        <v>3315,</v>
      </c>
      <c r="C3313" s="310" t="str">
        <f t="shared" ref="C3313:J3313" si="3025">IF(C2313="","",C2313)</f>
        <v>会稽</v>
      </c>
      <c r="D3313" s="310">
        <f t="shared" si="3025"/>
        <v>1</v>
      </c>
      <c r="E3313" s="309">
        <f t="shared" si="3010"/>
        <v>632</v>
      </c>
      <c r="F3313" s="310" t="str">
        <f t="shared" si="3025"/>
        <v>大军行至一城池之下，贼军守将向你叫嚣：尔等插标卖首之辈，见本将在此，还敢来送死？</v>
      </c>
      <c r="G3313" s="310">
        <f t="shared" si="3025"/>
        <v>14</v>
      </c>
      <c r="H3313" s="310">
        <f t="shared" si="3025"/>
        <v>6</v>
      </c>
      <c r="I3313" s="310">
        <f t="shared" si="3025"/>
        <v>1</v>
      </c>
      <c r="J3313" s="310" t="str">
        <f t="shared" si="3025"/>
        <v>赵范</v>
      </c>
      <c r="K3313" s="317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3" t="str">
        <f t="shared" si="3027"/>
        <v/>
      </c>
      <c r="R3313" s="118"/>
    </row>
    <row r="3314" spans="1:18">
      <c r="A3314" s="276">
        <v>3311</v>
      </c>
      <c r="B3314" s="308" t="str">
        <f t="shared" si="2845"/>
        <v>3313,</v>
      </c>
      <c r="C3314" s="310" t="str">
        <f t="shared" ref="C3314:J3314" si="3028">IF(C2314="","",C2314)</f>
        <v>虎牢关</v>
      </c>
      <c r="D3314" s="310">
        <f t="shared" si="3028"/>
        <v>9</v>
      </c>
      <c r="E3314" s="309">
        <f t="shared" si="3010"/>
        <v>762</v>
      </c>
      <c r="F3314" s="310" t="str">
        <f t="shared" si="3028"/>
        <v>前方乃一狭窄关隘，进可攻退可守，此等要害之地，仅有一壮士驻守于此。你上前观望，此人绝非等闲之辈……</v>
      </c>
      <c r="G3314" s="310">
        <f t="shared" si="3028"/>
        <v>9</v>
      </c>
      <c r="H3314" s="310">
        <f t="shared" si="3028"/>
        <v>7</v>
      </c>
      <c r="I3314" s="310">
        <f t="shared" si="3028"/>
        <v>1</v>
      </c>
      <c r="J3314" s="310" t="str">
        <f t="shared" si="3028"/>
        <v>豪杰</v>
      </c>
      <c r="K3314" s="317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3" t="str">
        <f t="shared" si="3030"/>
        <v/>
      </c>
      <c r="R3314" s="118"/>
    </row>
    <row r="3315" spans="1:18">
      <c r="A3315" s="276">
        <v>3312</v>
      </c>
      <c r="B3315" s="308" t="str">
        <f t="shared" si="2845"/>
        <v>3315,</v>
      </c>
      <c r="C3315" s="310" t="str">
        <f t="shared" ref="C3315:J3315" si="3031">IF(C2315="","",C2315)</f>
        <v>定军山</v>
      </c>
      <c r="D3315" s="310">
        <f t="shared" si="3031"/>
        <v>8</v>
      </c>
      <c r="E3315" s="309">
        <f t="shared" si="3010"/>
        <v>761</v>
      </c>
      <c r="F3315" s="310" t="str">
        <f t="shared" si="3031"/>
        <v>大军行至荒山野岭之中，忽一伙贼人出现，向你喊道：此山是我开，此树是我栽，要想从此过，留下买路财……</v>
      </c>
      <c r="G3315" s="310">
        <f t="shared" si="3031"/>
        <v>10</v>
      </c>
      <c r="H3315" s="310">
        <f t="shared" si="3031"/>
        <v>8</v>
      </c>
      <c r="I3315" s="310">
        <f t="shared" si="3031"/>
        <v>1</v>
      </c>
      <c r="J3315" s="310" t="str">
        <f t="shared" si="3031"/>
        <v>黑山贼</v>
      </c>
      <c r="K3315" s="317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3" t="str">
        <f t="shared" si="3033"/>
        <v/>
      </c>
      <c r="R3315" s="118"/>
    </row>
    <row r="3316" spans="1:18">
      <c r="A3316" s="276">
        <v>3313</v>
      </c>
      <c r="B3316" s="308" t="str">
        <f t="shared" si="2845"/>
        <v>3316,3319,</v>
      </c>
      <c r="C3316" s="310" t="str">
        <f t="shared" ref="C3316:J3316" si="3034">IF(C2316="","",C2316)</f>
        <v>矿山</v>
      </c>
      <c r="D3316" s="310">
        <f t="shared" si="3034"/>
        <v>1</v>
      </c>
      <c r="E3316" s="309">
        <f t="shared" si="3010"/>
        <v>766</v>
      </c>
      <c r="F3316" s="310" t="str">
        <f t="shared" si="3034"/>
        <v>探子来报，前方有一座废弃矿山，是否前往探视？</v>
      </c>
      <c r="G3316" s="310">
        <f t="shared" si="3034"/>
        <v>16</v>
      </c>
      <c r="H3316" s="310">
        <f t="shared" si="3034"/>
        <v>4</v>
      </c>
      <c r="I3316" s="310">
        <f t="shared" si="3034"/>
        <v>1</v>
      </c>
      <c r="J3316" s="310" t="str">
        <f t="shared" si="3034"/>
        <v>金</v>
      </c>
      <c r="K3316" s="317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3" t="str">
        <f t="shared" si="3036"/>
        <v/>
      </c>
      <c r="R3316" s="118"/>
    </row>
    <row r="3317" spans="1:18">
      <c r="A3317" s="276">
        <v>3314</v>
      </c>
      <c r="B3317" s="308" t="str">
        <f t="shared" si="2845"/>
        <v>3317,</v>
      </c>
      <c r="C3317" s="310" t="str">
        <f t="shared" ref="C3317:J3317" si="3037">IF(C2317="","",C2317)</f>
        <v>空城</v>
      </c>
      <c r="D3317" s="310">
        <f t="shared" si="3037"/>
        <v>7</v>
      </c>
      <c r="E3317" s="309">
        <f t="shared" si="3010"/>
        <v>765</v>
      </c>
      <c r="F3317" s="310" t="str">
        <f t="shared" si="3037"/>
        <v>探子来报，前方乃一座空城，可借道而行……</v>
      </c>
      <c r="G3317" s="310">
        <f t="shared" si="3037"/>
        <v>11</v>
      </c>
      <c r="H3317" s="310">
        <f t="shared" si="3037"/>
        <v>9</v>
      </c>
      <c r="I3317" s="310">
        <f t="shared" si="3037"/>
        <v>1</v>
      </c>
      <c r="J3317" s="310" t="str">
        <f t="shared" si="3037"/>
        <v/>
      </c>
      <c r="K3317" s="317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3" t="str">
        <f t="shared" si="3039"/>
        <v/>
      </c>
      <c r="R3317" s="118"/>
    </row>
    <row r="3318" spans="1:18">
      <c r="A3318" s="276">
        <v>3315</v>
      </c>
      <c r="B3318" s="308" t="str">
        <f t="shared" ref="B3318:B3381" si="3040">IF(K3318="","",K3318)</f>
        <v>3318,3320,</v>
      </c>
      <c r="C3318" s="310" t="str">
        <f t="shared" ref="C3318:J3318" si="3041">IF(C2318="","",C2318)</f>
        <v>答题</v>
      </c>
      <c r="D3318" s="310">
        <f t="shared" si="3041"/>
        <v>3</v>
      </c>
      <c r="E3318" s="309" t="str">
        <f t="shared" si="3010"/>
        <v/>
      </c>
      <c r="F3318" s="310" t="str">
        <f t="shared" si="3041"/>
        <v>夜半时分，你正于军营之中阅读兵书，忽账外出现一鹤发老翁，笑你只读死书，不晓得天下之事，而后向你提出一问……</v>
      </c>
      <c r="G3318" s="310">
        <f t="shared" si="3041"/>
        <v>3</v>
      </c>
      <c r="H3318" s="310" t="str">
        <f t="shared" si="3041"/>
        <v/>
      </c>
      <c r="I3318" s="310" t="str">
        <f t="shared" si="3041"/>
        <v/>
      </c>
      <c r="J3318" s="310" t="str">
        <f t="shared" si="3041"/>
        <v/>
      </c>
      <c r="K3318" s="317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3" t="str">
        <f t="shared" si="3043"/>
        <v/>
      </c>
      <c r="R3318" s="118"/>
    </row>
    <row r="3319" spans="1:18">
      <c r="A3319" s="276">
        <v>3316</v>
      </c>
      <c r="B3319" s="308" t="str">
        <f t="shared" si="3040"/>
        <v>3321,</v>
      </c>
      <c r="C3319" s="310" t="str">
        <f t="shared" ref="C3319:J3319" si="3044">IF(C2319="","",C2319)</f>
        <v>武功山</v>
      </c>
      <c r="D3319" s="310">
        <f t="shared" si="3044"/>
        <v>8</v>
      </c>
      <c r="E3319" s="309">
        <f t="shared" si="3010"/>
        <v>761</v>
      </c>
      <c r="F3319" s="310" t="str">
        <f t="shared" si="3044"/>
        <v>大军行至荒山野岭之中，忽一伙贼人出现，向你喊道：此山是我开，此树是我栽，要想从此过，留下买路财……</v>
      </c>
      <c r="G3319" s="310">
        <f t="shared" si="3044"/>
        <v>12</v>
      </c>
      <c r="H3319" s="310">
        <f t="shared" si="3044"/>
        <v>10</v>
      </c>
      <c r="I3319" s="310">
        <f t="shared" si="3044"/>
        <v>1</v>
      </c>
      <c r="J3319" s="310" t="str">
        <f t="shared" si="3044"/>
        <v>黑山贼</v>
      </c>
      <c r="K3319" s="317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3" t="str">
        <f t="shared" si="3046"/>
        <v/>
      </c>
      <c r="R3319" s="118"/>
    </row>
    <row r="3320" spans="1:18">
      <c r="A3320" s="276">
        <v>3317</v>
      </c>
      <c r="B3320" s="308" t="str">
        <f t="shared" si="3040"/>
        <v>3321,</v>
      </c>
      <c r="C3320" s="310" t="str">
        <f t="shared" ref="C3320:J3320" si="3047">IF(C2320="","",C2320)</f>
        <v>北海</v>
      </c>
      <c r="D3320" s="310">
        <f t="shared" si="3047"/>
        <v>1</v>
      </c>
      <c r="E3320" s="309">
        <f t="shared" si="3010"/>
        <v>633</v>
      </c>
      <c r="F3320" s="310" t="str">
        <f t="shared" si="3047"/>
        <v>大军行至一城池之下，贼军守将向你叫嚣：此城兵精粮足，城墙坚固，愿阁下知难而退，莫要枉送性命……</v>
      </c>
      <c r="G3320" s="310">
        <f t="shared" si="3047"/>
        <v>13</v>
      </c>
      <c r="H3320" s="310">
        <f t="shared" si="3047"/>
        <v>11</v>
      </c>
      <c r="I3320" s="310">
        <f t="shared" si="3047"/>
        <v>1</v>
      </c>
      <c r="J3320" s="310" t="str">
        <f t="shared" si="3047"/>
        <v>公孙渊</v>
      </c>
      <c r="K3320" s="317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3" t="str">
        <f t="shared" si="3049"/>
        <v/>
      </c>
      <c r="R3320" s="118"/>
    </row>
    <row r="3321" spans="1:18">
      <c r="A3321" s="276">
        <v>3318</v>
      </c>
      <c r="B3321" s="308" t="str">
        <f t="shared" si="3040"/>
        <v>3321,</v>
      </c>
      <c r="C3321" s="310" t="str">
        <f t="shared" ref="C3321:J3321" si="3050">IF(C2321="","",C2321)</f>
        <v>函谷关</v>
      </c>
      <c r="D3321" s="310">
        <f t="shared" si="3050"/>
        <v>9</v>
      </c>
      <c r="E3321" s="309">
        <f t="shared" si="3010"/>
        <v>762</v>
      </c>
      <c r="F3321" s="310" t="str">
        <f t="shared" si="3050"/>
        <v>前方乃一狭窄关隘，进可攻退可守，此等要害之地，仅有一壮士驻守于此。你上前观望，此人绝非等闲之辈……</v>
      </c>
      <c r="G3321" s="310">
        <f t="shared" si="3050"/>
        <v>14</v>
      </c>
      <c r="H3321" s="310">
        <f t="shared" si="3050"/>
        <v>12</v>
      </c>
      <c r="I3321" s="310">
        <f t="shared" si="3050"/>
        <v>1</v>
      </c>
      <c r="J3321" s="310" t="str">
        <f t="shared" si="3050"/>
        <v>豪杰</v>
      </c>
      <c r="K3321" s="317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3" t="str">
        <f t="shared" si="3052"/>
        <v/>
      </c>
      <c r="R3321" s="118"/>
    </row>
    <row r="3322" spans="1:18">
      <c r="A3322" s="276">
        <v>3319</v>
      </c>
      <c r="B3322" s="308" t="str">
        <f t="shared" si="3040"/>
        <v>3321,</v>
      </c>
      <c r="C3322" s="310" t="str">
        <f t="shared" ref="C3322:J3322" si="3053">IF(C2322="","",C2322)</f>
        <v>鬼城</v>
      </c>
      <c r="D3322" s="310">
        <f t="shared" si="3053"/>
        <v>7</v>
      </c>
      <c r="E3322" s="309">
        <f t="shared" si="3010"/>
        <v>764</v>
      </c>
      <c r="F3322" s="310" t="str">
        <f t="shared" si="3053"/>
        <v>传闻前方乃一座鬼城，常有异兽鬼怪出没……你心生疑虑，不知如何……</v>
      </c>
      <c r="G3322" s="310">
        <f t="shared" si="3053"/>
        <v>9</v>
      </c>
      <c r="H3322" s="310">
        <f t="shared" si="3053"/>
        <v>1</v>
      </c>
      <c r="I3322" s="310">
        <f t="shared" si="3053"/>
        <v>1</v>
      </c>
      <c r="J3322" s="310" t="str">
        <f t="shared" si="3053"/>
        <v/>
      </c>
      <c r="K3322" s="317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3" t="str">
        <f t="shared" si="3055"/>
        <v/>
      </c>
      <c r="R3322" s="118"/>
    </row>
    <row r="3323" spans="1:18">
      <c r="A3323" s="276">
        <v>3320</v>
      </c>
      <c r="B3323" s="308" t="str">
        <f t="shared" si="3040"/>
        <v>3321,</v>
      </c>
      <c r="C3323" s="310" t="str">
        <f t="shared" ref="C3323:J3323" si="3056">IF(C2323="","",C2323)</f>
        <v>鬼城</v>
      </c>
      <c r="D3323" s="310">
        <f t="shared" si="3056"/>
        <v>7</v>
      </c>
      <c r="E3323" s="309">
        <f t="shared" si="3010"/>
        <v>764</v>
      </c>
      <c r="F3323" s="310" t="str">
        <f t="shared" si="3056"/>
        <v>传闻前方乃一座鬼城，常有异兽鬼怪出没……你心生疑虑，不知如何……</v>
      </c>
      <c r="G3323" s="310">
        <f t="shared" si="3056"/>
        <v>10</v>
      </c>
      <c r="H3323" s="310">
        <f t="shared" si="3056"/>
        <v>2</v>
      </c>
      <c r="I3323" s="310">
        <f t="shared" si="3056"/>
        <v>1</v>
      </c>
      <c r="J3323" s="310" t="str">
        <f t="shared" si="3056"/>
        <v/>
      </c>
      <c r="K3323" s="317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3" t="str">
        <f t="shared" si="3058"/>
        <v/>
      </c>
      <c r="R3323" s="118"/>
    </row>
    <row r="3324" spans="1:18">
      <c r="A3324" s="276">
        <v>3321</v>
      </c>
      <c r="B3324" s="308" t="str">
        <f t="shared" si="3040"/>
        <v>3322,3323,3324,</v>
      </c>
      <c r="C3324" s="310" t="str">
        <f t="shared" ref="C3324:J3324" si="3059">IF(C2324="","",C2324)</f>
        <v>三选</v>
      </c>
      <c r="D3324" s="310">
        <f t="shared" si="3059"/>
        <v>5</v>
      </c>
      <c r="E3324" s="309" t="str">
        <f t="shared" si="3010"/>
        <v/>
      </c>
      <c r="F3324" s="310" t="str">
        <f t="shared" si="3059"/>
        <v>风和日丽，旌旗招展。大军启程不久，前方探子来报，有一仙人拦路，愿助你一臂之力……</v>
      </c>
      <c r="G3324" s="310">
        <f t="shared" si="3059"/>
        <v>5</v>
      </c>
      <c r="H3324" s="310" t="str">
        <f t="shared" si="3059"/>
        <v/>
      </c>
      <c r="I3324" s="310" t="str">
        <f t="shared" si="3059"/>
        <v/>
      </c>
      <c r="J3324" s="310" t="str">
        <f t="shared" si="3059"/>
        <v/>
      </c>
      <c r="K3324" s="317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3" t="str">
        <f t="shared" si="3061"/>
        <v>,</v>
      </c>
      <c r="R3324" s="118"/>
    </row>
    <row r="3325" spans="1:18">
      <c r="A3325" s="276">
        <v>3322</v>
      </c>
      <c r="B3325" s="308" t="str">
        <f t="shared" si="3040"/>
        <v>3325,3326,</v>
      </c>
      <c r="C3325" s="310" t="str">
        <f t="shared" ref="C3325:J3325" si="3062">IF(C2325="","",C2325)</f>
        <v>庐江</v>
      </c>
      <c r="D3325" s="310">
        <f t="shared" si="3062"/>
        <v>1</v>
      </c>
      <c r="E3325" s="309">
        <f t="shared" si="3010"/>
        <v>634</v>
      </c>
      <c r="F3325" s="310" t="str">
        <f t="shared" si="3062"/>
        <v>大军行至一城池之下，贼军守将向你叫嚣：此城兵精粮足，城墙坚固，愿阁下知难而退，莫要枉送性命……</v>
      </c>
      <c r="G3325" s="310">
        <f t="shared" si="3062"/>
        <v>11</v>
      </c>
      <c r="H3325" s="310">
        <f t="shared" si="3062"/>
        <v>3</v>
      </c>
      <c r="I3325" s="310">
        <f t="shared" si="3062"/>
        <v>1</v>
      </c>
      <c r="J3325" s="310" t="str">
        <f t="shared" si="3062"/>
        <v>刘表</v>
      </c>
      <c r="K3325" s="317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3" t="str">
        <f t="shared" si="3064"/>
        <v/>
      </c>
      <c r="R3325" s="118"/>
    </row>
    <row r="3326" spans="1:18">
      <c r="A3326" s="276">
        <v>3323</v>
      </c>
      <c r="B3326" s="308" t="str">
        <f t="shared" si="3040"/>
        <v>3325,3326,3327,</v>
      </c>
      <c r="C3326" s="310" t="str">
        <f t="shared" ref="C3326:J3326" si="3065">IF(C2326="","",C2326)</f>
        <v>东夷蜃楼</v>
      </c>
      <c r="D3326" s="310">
        <f t="shared" si="3065"/>
        <v>10</v>
      </c>
      <c r="E3326" s="309">
        <f t="shared" si="3010"/>
        <v>763</v>
      </c>
      <c r="F3326" s="310" t="str">
        <f t="shared" si="3065"/>
        <v>大军行至一荒芜之地，方圆百里了无人烟，令你心生畏惧……正当你要掉头，一座古城忽现于迷雾之中……</v>
      </c>
      <c r="G3326" s="310">
        <f t="shared" si="3065"/>
        <v>12</v>
      </c>
      <c r="H3326" s="310">
        <f t="shared" si="3065"/>
        <v>4</v>
      </c>
      <c r="I3326" s="310">
        <f t="shared" si="3065"/>
        <v>1</v>
      </c>
      <c r="J3326" s="310" t="str">
        <f t="shared" si="3065"/>
        <v>遗迹</v>
      </c>
      <c r="K3326" s="317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3" t="str">
        <f t="shared" si="3067"/>
        <v>,</v>
      </c>
      <c r="R3326" s="118"/>
    </row>
    <row r="3327" spans="1:18">
      <c r="A3327" s="276">
        <v>3324</v>
      </c>
      <c r="B3327" s="308" t="str">
        <f t="shared" si="3040"/>
        <v>3326,3327,</v>
      </c>
      <c r="C3327" s="310" t="str">
        <f t="shared" ref="C3327:J3327" si="3068">IF(C2327="","",C2327)</f>
        <v>柴桑</v>
      </c>
      <c r="D3327" s="310">
        <f t="shared" si="3068"/>
        <v>1</v>
      </c>
      <c r="E3327" s="309">
        <f t="shared" si="3010"/>
        <v>634</v>
      </c>
      <c r="F3327" s="310" t="str">
        <f t="shared" si="3068"/>
        <v>大军行进数日，探子来报，前方城池已被贼军所占……你前往探视，见贼军早已严阵以待……</v>
      </c>
      <c r="G3327" s="310">
        <f t="shared" si="3068"/>
        <v>13</v>
      </c>
      <c r="H3327" s="310">
        <f t="shared" si="3068"/>
        <v>5</v>
      </c>
      <c r="I3327" s="310">
        <f t="shared" si="3068"/>
        <v>1</v>
      </c>
      <c r="J3327" s="310" t="str">
        <f t="shared" si="3068"/>
        <v>孙权</v>
      </c>
      <c r="K3327" s="317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3" t="str">
        <f t="shared" si="3070"/>
        <v/>
      </c>
      <c r="R3327" s="118"/>
    </row>
    <row r="3328" spans="1:18">
      <c r="A3328" s="276">
        <v>3325</v>
      </c>
      <c r="B3328" s="308" t="str">
        <f t="shared" si="3040"/>
        <v>3328,</v>
      </c>
      <c r="C3328" s="310" t="str">
        <f t="shared" ref="C3328:J3328" si="3071">IF(C2328="","",C2328)</f>
        <v>购买</v>
      </c>
      <c r="D3328" s="310">
        <f t="shared" si="3071"/>
        <v>6</v>
      </c>
      <c r="E3328" s="309" t="str">
        <f t="shared" si="3010"/>
        <v/>
      </c>
      <c r="F3328" s="310" t="str">
        <f t="shared" si="3071"/>
        <v>你素闻前方有一商贾之地，可招募将士或购置器械，你查看所剩钱财，犹豫是否前往……</v>
      </c>
      <c r="G3328" s="310">
        <f t="shared" si="3071"/>
        <v>6</v>
      </c>
      <c r="H3328" s="310" t="str">
        <f t="shared" si="3071"/>
        <v/>
      </c>
      <c r="I3328" s="310" t="str">
        <f t="shared" si="3071"/>
        <v/>
      </c>
      <c r="J3328" s="310" t="str">
        <f t="shared" si="3071"/>
        <v/>
      </c>
      <c r="K3328" s="317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3" t="str">
        <f t="shared" si="3073"/>
        <v/>
      </c>
      <c r="R3328" s="118"/>
    </row>
    <row r="3329" spans="1:18">
      <c r="A3329" s="276">
        <v>3326</v>
      </c>
      <c r="B3329" s="308" t="str">
        <f t="shared" si="3040"/>
        <v>3328,</v>
      </c>
      <c r="C3329" s="310" t="str">
        <f t="shared" ref="C3329:J3329" si="3074">IF(C2329="","",C2329)</f>
        <v>鬼城</v>
      </c>
      <c r="D3329" s="310">
        <f t="shared" si="3074"/>
        <v>7</v>
      </c>
      <c r="E3329" s="309">
        <f t="shared" si="3010"/>
        <v>764</v>
      </c>
      <c r="F3329" s="310" t="str">
        <f t="shared" si="3074"/>
        <v>传闻前方乃一座鬼城，常有异兽鬼怪出没……你心生疑虑，不知如何……</v>
      </c>
      <c r="G3329" s="310">
        <f t="shared" si="3074"/>
        <v>14</v>
      </c>
      <c r="H3329" s="310">
        <f t="shared" si="3074"/>
        <v>6</v>
      </c>
      <c r="I3329" s="310">
        <f t="shared" si="3074"/>
        <v>1</v>
      </c>
      <c r="J3329" s="310" t="str">
        <f t="shared" si="3074"/>
        <v/>
      </c>
      <c r="K3329" s="317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3" t="str">
        <f t="shared" si="3076"/>
        <v/>
      </c>
      <c r="R3329" s="118"/>
    </row>
    <row r="3330" spans="1:18">
      <c r="A3330" s="276">
        <v>3327</v>
      </c>
      <c r="B3330" s="308" t="str">
        <f t="shared" si="3040"/>
        <v>3328,</v>
      </c>
      <c r="C3330" s="310" t="str">
        <f t="shared" ref="C3330:J3330" si="3077">IF(C2330="","",C2330)</f>
        <v>回血</v>
      </c>
      <c r="D3330" s="310">
        <f t="shared" si="3077"/>
        <v>4</v>
      </c>
      <c r="E3330" s="309" t="str">
        <f t="shared" si="3010"/>
        <v/>
      </c>
      <c r="F3330" s="310" t="str">
        <f t="shared" si="3077"/>
        <v>大军接连奔波数日，早已人困马乏……正当你忧愁之际，前方忽现一甘泉，你叹曰：此乃天助……</v>
      </c>
      <c r="G3330" s="310">
        <f t="shared" si="3077"/>
        <v>4</v>
      </c>
      <c r="H3330" s="310" t="str">
        <f t="shared" si="3077"/>
        <v/>
      </c>
      <c r="I3330" s="310" t="str">
        <f t="shared" si="3077"/>
        <v/>
      </c>
      <c r="J3330" s="310" t="str">
        <f t="shared" si="3077"/>
        <v/>
      </c>
      <c r="K3330" s="317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3" t="str">
        <f t="shared" si="3079"/>
        <v/>
      </c>
      <c r="R3330" s="118"/>
    </row>
    <row r="3331" spans="1:18">
      <c r="A3331" s="276">
        <v>3328</v>
      </c>
      <c r="B3331" s="308" t="str">
        <f t="shared" si="3040"/>
        <v/>
      </c>
      <c r="C3331" s="310" t="str">
        <f t="shared" ref="C3331:J3331" si="3080">IF(C2331="","",C2331)</f>
        <v>吴</v>
      </c>
      <c r="D3331" s="310">
        <f t="shared" si="3080"/>
        <v>1</v>
      </c>
      <c r="E3331" s="309">
        <f t="shared" si="3010"/>
        <v>635</v>
      </c>
      <c r="F3331" s="310" t="str">
        <f t="shared" si="3080"/>
        <v>行军数日，终于到达贼军主力所在之处……鼓角齐鸣,杀声阵阵，一场大战即将到来……</v>
      </c>
      <c r="G3331" s="310">
        <f t="shared" si="3080"/>
        <v>15</v>
      </c>
      <c r="H3331" s="310">
        <f t="shared" si="3080"/>
        <v>7</v>
      </c>
      <c r="I3331" s="310">
        <f t="shared" si="3080"/>
        <v>2</v>
      </c>
      <c r="J3331" s="310" t="str">
        <f t="shared" si="3080"/>
        <v>董卓</v>
      </c>
      <c r="K3331" s="317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3" t="str">
        <f t="shared" si="3082"/>
        <v/>
      </c>
      <c r="R3331" s="118"/>
    </row>
    <row r="3332" spans="1:18">
      <c r="A3332" s="276">
        <v>3329</v>
      </c>
      <c r="B3332" s="308" t="str">
        <f t="shared" si="3040"/>
        <v/>
      </c>
      <c r="C3332" s="310" t="str">
        <f t="shared" ref="C3332:J3332" si="3083">IF(C2332="","",C2332)</f>
        <v/>
      </c>
      <c r="D3332" s="310" t="str">
        <f t="shared" si="3083"/>
        <v/>
      </c>
      <c r="E3332" s="309" t="str">
        <f t="shared" si="3010"/>
        <v/>
      </c>
      <c r="F3332" s="310" t="str">
        <f t="shared" si="3083"/>
        <v/>
      </c>
      <c r="G3332" s="310" t="str">
        <f t="shared" si="3083"/>
        <v/>
      </c>
      <c r="H3332" s="310" t="str">
        <f t="shared" si="3083"/>
        <v/>
      </c>
      <c r="I3332" s="310" t="str">
        <f t="shared" si="3083"/>
        <v/>
      </c>
      <c r="J3332" s="310" t="str">
        <f t="shared" si="3083"/>
        <v/>
      </c>
      <c r="K3332" s="317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3" t="str">
        <f t="shared" si="3085"/>
        <v/>
      </c>
      <c r="R3332" s="118"/>
    </row>
    <row r="3333" spans="1:18">
      <c r="A3333" s="276">
        <v>3330</v>
      </c>
      <c r="B3333" s="308" t="str">
        <f t="shared" si="3040"/>
        <v/>
      </c>
      <c r="C3333" s="310" t="str">
        <f t="shared" ref="C3333:J3333" si="3086">IF(C2333="","",C2333)</f>
        <v/>
      </c>
      <c r="D3333" s="310" t="str">
        <f t="shared" si="3086"/>
        <v/>
      </c>
      <c r="E3333" s="309" t="str">
        <f t="shared" si="3010"/>
        <v/>
      </c>
      <c r="F3333" s="310" t="str">
        <f t="shared" si="3086"/>
        <v/>
      </c>
      <c r="G3333" s="310" t="str">
        <f t="shared" si="3086"/>
        <v/>
      </c>
      <c r="H3333" s="310" t="str">
        <f t="shared" si="3086"/>
        <v/>
      </c>
      <c r="I3333" s="310" t="str">
        <f t="shared" si="3086"/>
        <v/>
      </c>
      <c r="J3333" s="310" t="str">
        <f t="shared" si="3086"/>
        <v/>
      </c>
      <c r="K3333" s="317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3" t="str">
        <f t="shared" si="3088"/>
        <v/>
      </c>
      <c r="R3333" s="118"/>
    </row>
    <row r="3334" spans="1:18">
      <c r="A3334" s="276">
        <v>3331</v>
      </c>
      <c r="B3334" s="308" t="str">
        <f t="shared" si="3040"/>
        <v/>
      </c>
      <c r="C3334" s="310" t="str">
        <f t="shared" ref="C3334:J3334" si="3089">IF(C2334="","",C2334)</f>
        <v/>
      </c>
      <c r="D3334" s="310" t="str">
        <f t="shared" si="3089"/>
        <v/>
      </c>
      <c r="E3334" s="309" t="str">
        <f t="shared" si="3010"/>
        <v/>
      </c>
      <c r="F3334" s="310" t="str">
        <f t="shared" si="3089"/>
        <v/>
      </c>
      <c r="G3334" s="310" t="str">
        <f t="shared" si="3089"/>
        <v/>
      </c>
      <c r="H3334" s="310" t="str">
        <f t="shared" si="3089"/>
        <v/>
      </c>
      <c r="I3334" s="310" t="str">
        <f t="shared" si="3089"/>
        <v/>
      </c>
      <c r="J3334" s="310" t="str">
        <f t="shared" si="3089"/>
        <v/>
      </c>
      <c r="K3334" s="317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3" t="str">
        <f t="shared" si="3091"/>
        <v/>
      </c>
      <c r="R3334" s="118"/>
    </row>
    <row r="3335" spans="1:18">
      <c r="A3335" s="276">
        <v>3332</v>
      </c>
      <c r="B3335" s="308" t="str">
        <f t="shared" si="3040"/>
        <v/>
      </c>
      <c r="C3335" s="310" t="str">
        <f t="shared" ref="C3335:J3335" si="3092">IF(C2335="","",C2335)</f>
        <v/>
      </c>
      <c r="D3335" s="310" t="str">
        <f t="shared" si="3092"/>
        <v/>
      </c>
      <c r="E3335" s="309" t="str">
        <f t="shared" si="3010"/>
        <v/>
      </c>
      <c r="F3335" s="310" t="str">
        <f t="shared" si="3092"/>
        <v/>
      </c>
      <c r="G3335" s="310" t="str">
        <f t="shared" si="3092"/>
        <v/>
      </c>
      <c r="H3335" s="310" t="str">
        <f t="shared" si="3092"/>
        <v/>
      </c>
      <c r="I3335" s="310" t="str">
        <f t="shared" si="3092"/>
        <v/>
      </c>
      <c r="J3335" s="310" t="str">
        <f t="shared" si="3092"/>
        <v/>
      </c>
      <c r="K3335" s="317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3" t="str">
        <f t="shared" si="3094"/>
        <v/>
      </c>
      <c r="R3335" s="118"/>
    </row>
    <row r="3336" spans="1:18">
      <c r="A3336" s="276">
        <v>3333</v>
      </c>
      <c r="B3336" s="308" t="str">
        <f t="shared" si="3040"/>
        <v/>
      </c>
      <c r="C3336" s="310" t="str">
        <f t="shared" ref="C3336:J3336" si="3095">IF(C2336="","",C2336)</f>
        <v/>
      </c>
      <c r="D3336" s="310" t="str">
        <f t="shared" si="3095"/>
        <v/>
      </c>
      <c r="E3336" s="309" t="str">
        <f t="shared" si="3010"/>
        <v/>
      </c>
      <c r="F3336" s="310" t="str">
        <f t="shared" si="3095"/>
        <v/>
      </c>
      <c r="G3336" s="310" t="str">
        <f t="shared" si="3095"/>
        <v/>
      </c>
      <c r="H3336" s="310" t="str">
        <f t="shared" si="3095"/>
        <v/>
      </c>
      <c r="I3336" s="310" t="str">
        <f t="shared" si="3095"/>
        <v/>
      </c>
      <c r="J3336" s="310" t="str">
        <f t="shared" si="3095"/>
        <v/>
      </c>
      <c r="K3336" s="317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3" t="str">
        <f t="shared" si="3097"/>
        <v/>
      </c>
      <c r="R3336" s="118"/>
    </row>
    <row r="3337" spans="1:18">
      <c r="A3337" s="276">
        <v>3334</v>
      </c>
      <c r="B3337" s="308" t="str">
        <f t="shared" si="3040"/>
        <v/>
      </c>
      <c r="C3337" s="310" t="str">
        <f t="shared" ref="C3337:J3337" si="3098">IF(C2337="","",C2337)</f>
        <v/>
      </c>
      <c r="D3337" s="310" t="str">
        <f t="shared" si="3098"/>
        <v/>
      </c>
      <c r="E3337" s="309" t="str">
        <f t="shared" si="3010"/>
        <v/>
      </c>
      <c r="F3337" s="310" t="str">
        <f t="shared" si="3098"/>
        <v/>
      </c>
      <c r="G3337" s="310" t="str">
        <f t="shared" si="3098"/>
        <v/>
      </c>
      <c r="H3337" s="310" t="str">
        <f t="shared" si="3098"/>
        <v/>
      </c>
      <c r="I3337" s="310" t="str">
        <f t="shared" si="3098"/>
        <v/>
      </c>
      <c r="J3337" s="310" t="str">
        <f t="shared" si="3098"/>
        <v/>
      </c>
      <c r="K3337" s="317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3" t="str">
        <f t="shared" si="3100"/>
        <v/>
      </c>
      <c r="R3337" s="118"/>
    </row>
    <row r="3338" spans="1:18">
      <c r="A3338" s="276">
        <v>3335</v>
      </c>
      <c r="B3338" s="308" t="str">
        <f t="shared" si="3040"/>
        <v/>
      </c>
      <c r="C3338" s="310" t="str">
        <f t="shared" ref="C3338:J3338" si="3101">IF(C2338="","",C2338)</f>
        <v/>
      </c>
      <c r="D3338" s="310" t="str">
        <f t="shared" si="3101"/>
        <v/>
      </c>
      <c r="E3338" s="309" t="str">
        <f t="shared" si="3010"/>
        <v/>
      </c>
      <c r="F3338" s="310" t="str">
        <f t="shared" si="3101"/>
        <v/>
      </c>
      <c r="G3338" s="310" t="str">
        <f t="shared" si="3101"/>
        <v/>
      </c>
      <c r="H3338" s="310" t="str">
        <f t="shared" si="3101"/>
        <v/>
      </c>
      <c r="I3338" s="310" t="str">
        <f t="shared" si="3101"/>
        <v/>
      </c>
      <c r="J3338" s="310" t="str">
        <f t="shared" si="3101"/>
        <v/>
      </c>
      <c r="K3338" s="317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3" t="str">
        <f t="shared" si="3103"/>
        <v/>
      </c>
      <c r="R3338" s="118"/>
    </row>
    <row r="3339" spans="1:18">
      <c r="A3339" s="276">
        <v>3336</v>
      </c>
      <c r="B3339" s="308" t="str">
        <f t="shared" si="3040"/>
        <v/>
      </c>
      <c r="C3339" s="310" t="str">
        <f t="shared" ref="C3339:J3339" si="3104">IF(C2339="","",C2339)</f>
        <v/>
      </c>
      <c r="D3339" s="310" t="str">
        <f t="shared" si="3104"/>
        <v/>
      </c>
      <c r="E3339" s="309" t="str">
        <f t="shared" si="3010"/>
        <v/>
      </c>
      <c r="F3339" s="310" t="str">
        <f t="shared" si="3104"/>
        <v/>
      </c>
      <c r="G3339" s="310" t="str">
        <f t="shared" si="3104"/>
        <v/>
      </c>
      <c r="H3339" s="310" t="str">
        <f t="shared" si="3104"/>
        <v/>
      </c>
      <c r="I3339" s="310" t="str">
        <f t="shared" si="3104"/>
        <v/>
      </c>
      <c r="J3339" s="310" t="str">
        <f t="shared" si="3104"/>
        <v/>
      </c>
      <c r="K3339" s="317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3" t="str">
        <f t="shared" si="3106"/>
        <v/>
      </c>
      <c r="R3339" s="118"/>
    </row>
    <row r="3340" spans="1:18">
      <c r="A3340" s="276">
        <v>3337</v>
      </c>
      <c r="B3340" s="308" t="str">
        <f t="shared" si="3040"/>
        <v/>
      </c>
      <c r="C3340" s="310" t="str">
        <f t="shared" ref="C3340:J3340" si="3107">IF(C2340="","",C2340)</f>
        <v/>
      </c>
      <c r="D3340" s="310" t="str">
        <f t="shared" si="3107"/>
        <v/>
      </c>
      <c r="E3340" s="309" t="str">
        <f t="shared" si="3010"/>
        <v/>
      </c>
      <c r="F3340" s="310" t="str">
        <f t="shared" si="3107"/>
        <v/>
      </c>
      <c r="G3340" s="310" t="str">
        <f t="shared" si="3107"/>
        <v/>
      </c>
      <c r="H3340" s="310" t="str">
        <f t="shared" si="3107"/>
        <v/>
      </c>
      <c r="I3340" s="310" t="str">
        <f t="shared" si="3107"/>
        <v/>
      </c>
      <c r="J3340" s="310" t="str">
        <f t="shared" si="3107"/>
        <v/>
      </c>
      <c r="K3340" s="317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3" t="str">
        <f t="shared" si="3109"/>
        <v/>
      </c>
      <c r="R3340" s="118"/>
    </row>
    <row r="3341" spans="1:18">
      <c r="A3341" s="276">
        <v>3338</v>
      </c>
      <c r="B3341" s="308" t="str">
        <f t="shared" si="3040"/>
        <v/>
      </c>
      <c r="C3341" s="310" t="str">
        <f t="shared" ref="C3341:J3341" si="3110">IF(C2341="","",C2341)</f>
        <v/>
      </c>
      <c r="D3341" s="310" t="str">
        <f t="shared" si="3110"/>
        <v/>
      </c>
      <c r="E3341" s="309" t="str">
        <f t="shared" si="3010"/>
        <v/>
      </c>
      <c r="F3341" s="310" t="str">
        <f t="shared" si="3110"/>
        <v/>
      </c>
      <c r="G3341" s="310" t="str">
        <f t="shared" si="3110"/>
        <v/>
      </c>
      <c r="H3341" s="310" t="str">
        <f t="shared" si="3110"/>
        <v/>
      </c>
      <c r="I3341" s="310" t="str">
        <f t="shared" si="3110"/>
        <v/>
      </c>
      <c r="J3341" s="310" t="str">
        <f t="shared" si="3110"/>
        <v/>
      </c>
      <c r="K3341" s="317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3" t="str">
        <f t="shared" si="3112"/>
        <v/>
      </c>
      <c r="R3341" s="118"/>
    </row>
    <row r="3342" spans="1:18">
      <c r="A3342" s="276">
        <v>3339</v>
      </c>
      <c r="B3342" s="308" t="str">
        <f t="shared" si="3040"/>
        <v/>
      </c>
      <c r="C3342" s="310" t="str">
        <f t="shared" ref="C3342:J3342" si="3113">IF(C2342="","",C2342)</f>
        <v/>
      </c>
      <c r="D3342" s="310" t="str">
        <f t="shared" si="3113"/>
        <v/>
      </c>
      <c r="E3342" s="309" t="str">
        <f t="shared" si="3010"/>
        <v/>
      </c>
      <c r="F3342" s="310" t="str">
        <f t="shared" si="3113"/>
        <v/>
      </c>
      <c r="G3342" s="310" t="str">
        <f t="shared" si="3113"/>
        <v/>
      </c>
      <c r="H3342" s="310" t="str">
        <f t="shared" si="3113"/>
        <v/>
      </c>
      <c r="I3342" s="310" t="str">
        <f t="shared" si="3113"/>
        <v/>
      </c>
      <c r="J3342" s="310" t="str">
        <f t="shared" si="3113"/>
        <v/>
      </c>
      <c r="K3342" s="317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3" t="str">
        <f t="shared" si="3115"/>
        <v/>
      </c>
      <c r="R3342" s="118"/>
    </row>
    <row r="3343" spans="1:18">
      <c r="A3343" s="276">
        <v>3340</v>
      </c>
      <c r="B3343" s="308" t="str">
        <f t="shared" si="3040"/>
        <v/>
      </c>
      <c r="C3343" s="310" t="str">
        <f t="shared" ref="C3343:J3343" si="3116">IF(C2343="","",C2343)</f>
        <v/>
      </c>
      <c r="D3343" s="310" t="str">
        <f t="shared" si="3116"/>
        <v/>
      </c>
      <c r="E3343" s="309" t="str">
        <f t="shared" si="3010"/>
        <v/>
      </c>
      <c r="F3343" s="310" t="str">
        <f t="shared" si="3116"/>
        <v/>
      </c>
      <c r="G3343" s="310" t="str">
        <f t="shared" si="3116"/>
        <v/>
      </c>
      <c r="H3343" s="310" t="str">
        <f t="shared" si="3116"/>
        <v/>
      </c>
      <c r="I3343" s="310" t="str">
        <f t="shared" si="3116"/>
        <v/>
      </c>
      <c r="J3343" s="310" t="str">
        <f t="shared" si="3116"/>
        <v/>
      </c>
      <c r="K3343" s="317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3" t="str">
        <f t="shared" si="3118"/>
        <v/>
      </c>
      <c r="R3343" s="118"/>
    </row>
    <row r="3344" spans="1:18">
      <c r="A3344" s="276">
        <v>3341</v>
      </c>
      <c r="B3344" s="308" t="str">
        <f t="shared" si="3040"/>
        <v/>
      </c>
      <c r="C3344" s="310" t="str">
        <f t="shared" ref="C3344:J3344" si="3119">IF(C2344="","",C2344)</f>
        <v/>
      </c>
      <c r="D3344" s="310" t="str">
        <f t="shared" si="3119"/>
        <v/>
      </c>
      <c r="E3344" s="309" t="str">
        <f t="shared" si="3010"/>
        <v/>
      </c>
      <c r="F3344" s="310" t="str">
        <f t="shared" si="3119"/>
        <v/>
      </c>
      <c r="G3344" s="310" t="str">
        <f t="shared" si="3119"/>
        <v/>
      </c>
      <c r="H3344" s="310" t="str">
        <f t="shared" si="3119"/>
        <v/>
      </c>
      <c r="I3344" s="310" t="str">
        <f t="shared" si="3119"/>
        <v/>
      </c>
      <c r="J3344" s="310" t="str">
        <f t="shared" si="3119"/>
        <v/>
      </c>
      <c r="K3344" s="317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3" t="str">
        <f t="shared" si="3121"/>
        <v/>
      </c>
      <c r="R3344" s="118"/>
    </row>
    <row r="3345" spans="1:18">
      <c r="A3345" s="276">
        <v>3342</v>
      </c>
      <c r="B3345" s="308" t="str">
        <f t="shared" si="3040"/>
        <v/>
      </c>
      <c r="C3345" s="310" t="str">
        <f t="shared" ref="C3345:J3345" si="3122">IF(C2345="","",C2345)</f>
        <v/>
      </c>
      <c r="D3345" s="310" t="str">
        <f t="shared" si="3122"/>
        <v/>
      </c>
      <c r="E3345" s="309" t="str">
        <f t="shared" si="3010"/>
        <v/>
      </c>
      <c r="F3345" s="310" t="str">
        <f t="shared" si="3122"/>
        <v/>
      </c>
      <c r="G3345" s="310" t="str">
        <f t="shared" si="3122"/>
        <v/>
      </c>
      <c r="H3345" s="310" t="str">
        <f t="shared" si="3122"/>
        <v/>
      </c>
      <c r="I3345" s="310" t="str">
        <f t="shared" si="3122"/>
        <v/>
      </c>
      <c r="J3345" s="310" t="str">
        <f t="shared" si="3122"/>
        <v/>
      </c>
      <c r="K3345" s="317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3" t="str">
        <f t="shared" si="3124"/>
        <v/>
      </c>
      <c r="R3345" s="118"/>
    </row>
    <row r="3346" spans="1:18">
      <c r="A3346" s="276">
        <v>3343</v>
      </c>
      <c r="B3346" s="308" t="str">
        <f t="shared" si="3040"/>
        <v/>
      </c>
      <c r="C3346" s="310" t="str">
        <f t="shared" ref="C3346:J3346" si="3125">IF(C2346="","",C2346)</f>
        <v/>
      </c>
      <c r="D3346" s="310" t="str">
        <f t="shared" si="3125"/>
        <v/>
      </c>
      <c r="E3346" s="309" t="str">
        <f t="shared" si="3010"/>
        <v/>
      </c>
      <c r="F3346" s="310" t="str">
        <f t="shared" si="3125"/>
        <v/>
      </c>
      <c r="G3346" s="310" t="str">
        <f t="shared" si="3125"/>
        <v/>
      </c>
      <c r="H3346" s="310" t="str">
        <f t="shared" si="3125"/>
        <v/>
      </c>
      <c r="I3346" s="310" t="str">
        <f t="shared" si="3125"/>
        <v/>
      </c>
      <c r="J3346" s="310" t="str">
        <f t="shared" si="3125"/>
        <v/>
      </c>
      <c r="K3346" s="317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3" t="str">
        <f t="shared" si="3127"/>
        <v/>
      </c>
      <c r="R3346" s="118"/>
    </row>
    <row r="3347" spans="1:18">
      <c r="A3347" s="276">
        <v>3344</v>
      </c>
      <c r="B3347" s="308" t="str">
        <f t="shared" si="3040"/>
        <v/>
      </c>
      <c r="C3347" s="310" t="str">
        <f t="shared" ref="C3347:J3347" si="3128">IF(C2347="","",C2347)</f>
        <v/>
      </c>
      <c r="D3347" s="310" t="str">
        <f t="shared" si="3128"/>
        <v/>
      </c>
      <c r="E3347" s="309" t="str">
        <f t="shared" si="3010"/>
        <v/>
      </c>
      <c r="F3347" s="310" t="str">
        <f t="shared" si="3128"/>
        <v/>
      </c>
      <c r="G3347" s="310" t="str">
        <f t="shared" si="3128"/>
        <v/>
      </c>
      <c r="H3347" s="310" t="str">
        <f t="shared" si="3128"/>
        <v/>
      </c>
      <c r="I3347" s="310" t="str">
        <f t="shared" si="3128"/>
        <v/>
      </c>
      <c r="J3347" s="310" t="str">
        <f t="shared" si="3128"/>
        <v/>
      </c>
      <c r="K3347" s="317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3" t="str">
        <f t="shared" si="3130"/>
        <v/>
      </c>
      <c r="R3347" s="118"/>
    </row>
    <row r="3348" spans="1:18">
      <c r="A3348" s="276">
        <v>3345</v>
      </c>
      <c r="B3348" s="308" t="str">
        <f t="shared" si="3040"/>
        <v/>
      </c>
      <c r="C3348" s="310" t="str">
        <f t="shared" ref="C3348:J3348" si="3131">IF(C2348="","",C2348)</f>
        <v/>
      </c>
      <c r="D3348" s="310" t="str">
        <f t="shared" si="3131"/>
        <v/>
      </c>
      <c r="E3348" s="309" t="str">
        <f t="shared" si="3010"/>
        <v/>
      </c>
      <c r="F3348" s="310" t="str">
        <f t="shared" si="3131"/>
        <v/>
      </c>
      <c r="G3348" s="310" t="str">
        <f t="shared" si="3131"/>
        <v/>
      </c>
      <c r="H3348" s="310" t="str">
        <f t="shared" si="3131"/>
        <v/>
      </c>
      <c r="I3348" s="310" t="str">
        <f t="shared" si="3131"/>
        <v/>
      </c>
      <c r="J3348" s="310" t="str">
        <f t="shared" si="3131"/>
        <v/>
      </c>
      <c r="K3348" s="317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3" t="str">
        <f t="shared" si="3133"/>
        <v/>
      </c>
      <c r="R3348" s="118"/>
    </row>
    <row r="3349" spans="1:18">
      <c r="A3349" s="276">
        <v>3346</v>
      </c>
      <c r="B3349" s="308" t="str">
        <f t="shared" si="3040"/>
        <v/>
      </c>
      <c r="C3349" s="310" t="str">
        <f t="shared" ref="C3349:J3349" si="3134">IF(C2349="","",C2349)</f>
        <v/>
      </c>
      <c r="D3349" s="310" t="str">
        <f t="shared" si="3134"/>
        <v/>
      </c>
      <c r="E3349" s="309" t="str">
        <f t="shared" si="3010"/>
        <v/>
      </c>
      <c r="F3349" s="310" t="str">
        <f t="shared" si="3134"/>
        <v/>
      </c>
      <c r="G3349" s="310" t="str">
        <f t="shared" si="3134"/>
        <v/>
      </c>
      <c r="H3349" s="310" t="str">
        <f t="shared" si="3134"/>
        <v/>
      </c>
      <c r="I3349" s="310" t="str">
        <f t="shared" si="3134"/>
        <v/>
      </c>
      <c r="J3349" s="310" t="str">
        <f t="shared" si="3134"/>
        <v/>
      </c>
      <c r="K3349" s="317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3" t="str">
        <f t="shared" si="3136"/>
        <v/>
      </c>
      <c r="R3349" s="118"/>
    </row>
    <row r="3350" spans="1:18">
      <c r="A3350" s="276">
        <v>3347</v>
      </c>
      <c r="B3350" s="308" t="str">
        <f t="shared" si="3040"/>
        <v/>
      </c>
      <c r="C3350" s="310" t="str">
        <f t="shared" ref="C3350:J3350" si="3137">IF(C2350="","",C2350)</f>
        <v/>
      </c>
      <c r="D3350" s="310" t="str">
        <f t="shared" si="3137"/>
        <v/>
      </c>
      <c r="E3350" s="309" t="str">
        <f t="shared" si="3010"/>
        <v/>
      </c>
      <c r="F3350" s="310" t="str">
        <f t="shared" si="3137"/>
        <v/>
      </c>
      <c r="G3350" s="310" t="str">
        <f t="shared" si="3137"/>
        <v/>
      </c>
      <c r="H3350" s="310" t="str">
        <f t="shared" si="3137"/>
        <v/>
      </c>
      <c r="I3350" s="310" t="str">
        <f t="shared" si="3137"/>
        <v/>
      </c>
      <c r="J3350" s="310" t="str">
        <f t="shared" si="3137"/>
        <v/>
      </c>
      <c r="K3350" s="317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3" t="str">
        <f t="shared" si="3139"/>
        <v/>
      </c>
      <c r="R3350" s="118"/>
    </row>
    <row r="3351" spans="1:18">
      <c r="A3351" s="276">
        <v>3348</v>
      </c>
      <c r="B3351" s="308" t="str">
        <f t="shared" si="3040"/>
        <v/>
      </c>
      <c r="C3351" s="310" t="str">
        <f t="shared" ref="C3351:J3351" si="3140">IF(C2351="","",C2351)</f>
        <v/>
      </c>
      <c r="D3351" s="310" t="str">
        <f t="shared" si="3140"/>
        <v/>
      </c>
      <c r="E3351" s="309" t="str">
        <f t="shared" si="3010"/>
        <v/>
      </c>
      <c r="F3351" s="310" t="str">
        <f t="shared" si="3140"/>
        <v/>
      </c>
      <c r="G3351" s="310" t="str">
        <f t="shared" si="3140"/>
        <v/>
      </c>
      <c r="H3351" s="310" t="str">
        <f t="shared" si="3140"/>
        <v/>
      </c>
      <c r="I3351" s="310" t="str">
        <f t="shared" si="3140"/>
        <v/>
      </c>
      <c r="J3351" s="310" t="str">
        <f t="shared" si="3140"/>
        <v/>
      </c>
      <c r="K3351" s="317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3" t="str">
        <f t="shared" si="3142"/>
        <v/>
      </c>
      <c r="R3351" s="118"/>
    </row>
    <row r="3352" spans="1:18">
      <c r="A3352" s="276">
        <v>3349</v>
      </c>
      <c r="B3352" s="308" t="str">
        <f t="shared" si="3040"/>
        <v/>
      </c>
      <c r="C3352" s="310" t="str">
        <f t="shared" ref="C3352:J3352" si="3143">IF(C2352="","",C2352)</f>
        <v/>
      </c>
      <c r="D3352" s="310" t="str">
        <f t="shared" si="3143"/>
        <v/>
      </c>
      <c r="E3352" s="309" t="str">
        <f t="shared" si="3010"/>
        <v/>
      </c>
      <c r="F3352" s="310" t="str">
        <f t="shared" si="3143"/>
        <v/>
      </c>
      <c r="G3352" s="310" t="str">
        <f t="shared" si="3143"/>
        <v/>
      </c>
      <c r="H3352" s="310" t="str">
        <f t="shared" si="3143"/>
        <v/>
      </c>
      <c r="I3352" s="310" t="str">
        <f t="shared" si="3143"/>
        <v/>
      </c>
      <c r="J3352" s="310" t="str">
        <f t="shared" si="3143"/>
        <v/>
      </c>
      <c r="K3352" s="317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3" t="str">
        <f t="shared" si="3145"/>
        <v/>
      </c>
      <c r="R3352" s="118"/>
    </row>
    <row r="3353" ht="14.25" spans="1:18">
      <c r="A3353" s="276">
        <v>3350</v>
      </c>
      <c r="B3353" s="340" t="str">
        <f t="shared" si="3040"/>
        <v/>
      </c>
      <c r="C3353" s="196" t="str">
        <f t="shared" ref="C3353:J3353" si="3146">IF(C2353="","",C2353)</f>
        <v/>
      </c>
      <c r="D3353" s="196" t="str">
        <f t="shared" si="3146"/>
        <v/>
      </c>
      <c r="E3353" s="341" t="str">
        <f t="shared" si="3010"/>
        <v/>
      </c>
      <c r="F3353" s="196" t="str">
        <f t="shared" si="3146"/>
        <v/>
      </c>
      <c r="G3353" s="196" t="str">
        <f t="shared" si="3146"/>
        <v/>
      </c>
      <c r="H3353" s="196" t="str">
        <f t="shared" si="3146"/>
        <v/>
      </c>
      <c r="I3353" s="196" t="str">
        <f t="shared" si="3146"/>
        <v/>
      </c>
      <c r="J3353" s="196" t="str">
        <f t="shared" si="3146"/>
        <v/>
      </c>
      <c r="K3353" s="342" t="str">
        <f t="shared" si="2982"/>
        <v/>
      </c>
      <c r="L3353" s="343" t="str">
        <f t="shared" ref="L3353:P3353" si="3147">IF(L2353="","",L2353+1000)</f>
        <v/>
      </c>
      <c r="M3353" s="343" t="str">
        <f t="shared" ref="M3353:Q3353" si="3148">IF(M2353="","",M2353)</f>
        <v/>
      </c>
      <c r="N3353" s="343" t="str">
        <f t="shared" si="3147"/>
        <v/>
      </c>
      <c r="O3353" s="343" t="str">
        <f t="shared" si="3148"/>
        <v/>
      </c>
      <c r="P3353" s="343" t="str">
        <f t="shared" si="3147"/>
        <v/>
      </c>
      <c r="Q3353" s="344" t="str">
        <f t="shared" si="3148"/>
        <v/>
      </c>
      <c r="R3353" s="178"/>
    </row>
    <row r="3354" spans="1:18">
      <c r="A3354" s="276">
        <v>3351</v>
      </c>
      <c r="B3354" s="306" t="str">
        <f t="shared" si="3040"/>
        <v>3352,3353</v>
      </c>
      <c r="C3354" s="275" t="str">
        <f t="shared" ref="C3354:J3354" si="3149">IF(C2354="","",C2354)</f>
        <v>三选</v>
      </c>
      <c r="D3354" s="275">
        <f t="shared" si="3149"/>
        <v>5</v>
      </c>
      <c r="E3354" s="307" t="str">
        <f t="shared" si="3010"/>
        <v/>
      </c>
      <c r="F3354" s="275" t="str">
        <f t="shared" si="3149"/>
        <v>风和日丽，旌旗招展。大军启程不久，前方探子来报，有一仙人拦路，愿助你一臂之力……</v>
      </c>
      <c r="G3354" s="275">
        <f t="shared" si="3149"/>
        <v>5</v>
      </c>
      <c r="H3354" s="275" t="str">
        <f t="shared" si="3149"/>
        <v/>
      </c>
      <c r="I3354" s="275" t="str">
        <f t="shared" si="3149"/>
        <v/>
      </c>
      <c r="J3354" s="275" t="str">
        <f t="shared" si="3149"/>
        <v/>
      </c>
      <c r="K3354" s="324" t="str">
        <f t="shared" si="2982"/>
        <v>3352,3353</v>
      </c>
      <c r="L3354" s="325">
        <f t="shared" ref="L3354:P3354" si="3150">IF(L2354="","",L2354+1000)</f>
        <v>3352</v>
      </c>
      <c r="M3354" s="325" t="str">
        <f t="shared" ref="M3354:Q3354" si="3151">IF(M2354="","",M2354)</f>
        <v>,</v>
      </c>
      <c r="N3354" s="325">
        <f t="shared" si="3150"/>
        <v>3353</v>
      </c>
      <c r="O3354" s="269" t="str">
        <f t="shared" si="3151"/>
        <v/>
      </c>
      <c r="P3354" s="325" t="str">
        <f t="shared" si="3150"/>
        <v/>
      </c>
      <c r="Q3354" s="333" t="str">
        <f t="shared" si="3151"/>
        <v/>
      </c>
      <c r="R3354" s="177" t="s">
        <v>2277</v>
      </c>
    </row>
    <row r="3355" spans="1:18">
      <c r="A3355" s="276">
        <v>3352</v>
      </c>
      <c r="B3355" s="308" t="str">
        <f t="shared" si="3040"/>
        <v>3354,3355</v>
      </c>
      <c r="C3355" s="310" t="str">
        <f t="shared" ref="C3355:J3355" si="3152">IF(C2355="","",C2355)</f>
        <v>天水</v>
      </c>
      <c r="D3355" s="310">
        <f t="shared" si="3152"/>
        <v>1</v>
      </c>
      <c r="E3355" s="309">
        <f t="shared" si="3010"/>
        <v>636</v>
      </c>
      <c r="F3355" s="310" t="str">
        <f t="shared" si="3152"/>
        <v>大军行进数日，探子来报，前方城池已被贼军所占……你前往探视，见贼军早已严阵以待……</v>
      </c>
      <c r="G3355" s="310">
        <f t="shared" si="3152"/>
        <v>9</v>
      </c>
      <c r="H3355" s="310">
        <f t="shared" si="3152"/>
        <v>1</v>
      </c>
      <c r="I3355" s="310">
        <f t="shared" si="3152"/>
        <v>1</v>
      </c>
      <c r="J3355" s="310" t="str">
        <f t="shared" si="3152"/>
        <v>马腾</v>
      </c>
      <c r="K3355" s="317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3" t="str">
        <f t="shared" si="3154"/>
        <v/>
      </c>
      <c r="R3355" s="118"/>
    </row>
    <row r="3356" spans="1:18">
      <c r="A3356" s="276">
        <v>3353</v>
      </c>
      <c r="B3356" s="308" t="str">
        <f t="shared" si="3040"/>
        <v>3355,3356</v>
      </c>
      <c r="C3356" s="310" t="str">
        <f t="shared" ref="C3356:J3356" si="3155">IF(C2356="","",C2356)</f>
        <v>武威</v>
      </c>
      <c r="D3356" s="310">
        <f t="shared" si="3155"/>
        <v>1</v>
      </c>
      <c r="E3356" s="309">
        <f t="shared" si="3010"/>
        <v>636</v>
      </c>
      <c r="F3356" s="310" t="str">
        <f t="shared" si="3155"/>
        <v>大军行至一城池之下，贼军守将向你叫嚣：此城兵精粮足，城墙坚固，愿阁下知难而退，莫要枉送性命……</v>
      </c>
      <c r="G3356" s="310">
        <f t="shared" si="3155"/>
        <v>10</v>
      </c>
      <c r="H3356" s="310">
        <f t="shared" si="3155"/>
        <v>2</v>
      </c>
      <c r="I3356" s="310">
        <f t="shared" si="3155"/>
        <v>1</v>
      </c>
      <c r="J3356" s="310" t="str">
        <f t="shared" si="3155"/>
        <v>韩遂</v>
      </c>
      <c r="K3356" s="317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3" t="str">
        <f t="shared" si="3157"/>
        <v/>
      </c>
      <c r="R3356" s="118"/>
    </row>
    <row r="3357" spans="1:18">
      <c r="A3357" s="276">
        <v>3354</v>
      </c>
      <c r="B3357" s="308" t="str">
        <f t="shared" si="3040"/>
        <v>3357,3358,3359,</v>
      </c>
      <c r="C3357" s="310" t="str">
        <f t="shared" ref="C3357:J3357" si="3158">IF(C2357="","",C2357)</f>
        <v>矿山</v>
      </c>
      <c r="D3357" s="310">
        <f t="shared" si="3158"/>
        <v>1</v>
      </c>
      <c r="E3357" s="309">
        <f t="shared" si="3010"/>
        <v>776</v>
      </c>
      <c r="F3357" s="310" t="str">
        <f t="shared" si="3158"/>
        <v>探子来报，前方有一座废弃矿山，是否前往探视？</v>
      </c>
      <c r="G3357" s="310">
        <f t="shared" si="3158"/>
        <v>16</v>
      </c>
      <c r="H3357" s="310">
        <f t="shared" si="3158"/>
        <v>4</v>
      </c>
      <c r="I3357" s="310">
        <f t="shared" si="3158"/>
        <v>1</v>
      </c>
      <c r="J3357" s="310" t="str">
        <f t="shared" si="3158"/>
        <v>金</v>
      </c>
      <c r="K3357" s="317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3" t="str">
        <f t="shared" si="3160"/>
        <v>,</v>
      </c>
      <c r="R3357" s="118"/>
    </row>
    <row r="3358" spans="1:18">
      <c r="A3358" s="276">
        <v>3355</v>
      </c>
      <c r="B3358" s="308" t="str">
        <f t="shared" si="3040"/>
        <v>3357,3358,3359,</v>
      </c>
      <c r="C3358" s="310" t="str">
        <f t="shared" ref="C3358:J3358" si="3161">IF(C2358="","",C2358)</f>
        <v>鬼城</v>
      </c>
      <c r="D3358" s="310">
        <f t="shared" si="3161"/>
        <v>7</v>
      </c>
      <c r="E3358" s="309">
        <f t="shared" si="3010"/>
        <v>774</v>
      </c>
      <c r="F3358" s="310" t="str">
        <f t="shared" si="3161"/>
        <v>传闻前方乃一座鬼城，常有异兽鬼怪出没……你心生疑虑，不知如何……</v>
      </c>
      <c r="G3358" s="310">
        <f t="shared" si="3161"/>
        <v>11</v>
      </c>
      <c r="H3358" s="310">
        <f t="shared" si="3161"/>
        <v>3</v>
      </c>
      <c r="I3358" s="310">
        <f t="shared" si="3161"/>
        <v>1</v>
      </c>
      <c r="J3358" s="310" t="str">
        <f t="shared" si="3161"/>
        <v/>
      </c>
      <c r="K3358" s="317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3" t="str">
        <f t="shared" si="3163"/>
        <v>,</v>
      </c>
      <c r="R3358" s="118"/>
    </row>
    <row r="3359" spans="1:18">
      <c r="A3359" s="276">
        <v>3356</v>
      </c>
      <c r="B3359" s="308" t="str">
        <f t="shared" si="3040"/>
        <v>3357,3358,3359,</v>
      </c>
      <c r="C3359" s="310" t="str">
        <f t="shared" ref="C3359:J3359" si="3164">IF(C2359="","",C2359)</f>
        <v>答题</v>
      </c>
      <c r="D3359" s="310">
        <f t="shared" si="3164"/>
        <v>3</v>
      </c>
      <c r="E3359" s="309" t="str">
        <f t="shared" si="3010"/>
        <v/>
      </c>
      <c r="F3359" s="310" t="str">
        <f t="shared" si="3164"/>
        <v>夜半时分，你正于军营之中阅读兵书，忽账外出现一鹤发老翁，笑你只读死书，不晓得天下之事，而后向你提出一问……</v>
      </c>
      <c r="G3359" s="310">
        <f t="shared" si="3164"/>
        <v>3</v>
      </c>
      <c r="H3359" s="310" t="str">
        <f t="shared" si="3164"/>
        <v/>
      </c>
      <c r="I3359" s="310" t="str">
        <f t="shared" si="3164"/>
        <v/>
      </c>
      <c r="J3359" s="310" t="str">
        <f t="shared" si="3164"/>
        <v/>
      </c>
      <c r="K3359" s="317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3" t="str">
        <f t="shared" si="3166"/>
        <v>,</v>
      </c>
      <c r="R3359" s="118"/>
    </row>
    <row r="3360" spans="1:18">
      <c r="A3360" s="276">
        <v>3357</v>
      </c>
      <c r="B3360" s="308" t="str">
        <f t="shared" si="3040"/>
        <v>3360,3361</v>
      </c>
      <c r="C3360" s="310" t="str">
        <f t="shared" ref="C3360:J3360" si="3167">IF(C2360="","",C2360)</f>
        <v>华容道</v>
      </c>
      <c r="D3360" s="310">
        <f t="shared" si="3167"/>
        <v>9</v>
      </c>
      <c r="E3360" s="309">
        <f t="shared" si="3010"/>
        <v>772</v>
      </c>
      <c r="F3360" s="310" t="str">
        <f t="shared" si="3167"/>
        <v>前方乃一狭窄关隘，进可攻退可守，此等要害之地，仅有一壮士驻守于此。你上前观望，此人绝非等闲之辈……</v>
      </c>
      <c r="G3360" s="310">
        <f t="shared" si="3167"/>
        <v>12</v>
      </c>
      <c r="H3360" s="310">
        <f t="shared" si="3167"/>
        <v>4</v>
      </c>
      <c r="I3360" s="310">
        <f t="shared" si="3167"/>
        <v>1</v>
      </c>
      <c r="J3360" s="310" t="str">
        <f t="shared" si="3167"/>
        <v>豪杰</v>
      </c>
      <c r="K3360" s="317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3" t="str">
        <f t="shared" si="3169"/>
        <v/>
      </c>
      <c r="R3360" s="118"/>
    </row>
    <row r="3361" spans="1:18">
      <c r="A3361" s="276">
        <v>3358</v>
      </c>
      <c r="B3361" s="308" t="str">
        <f t="shared" si="3040"/>
        <v>3361,</v>
      </c>
      <c r="C3361" s="310" t="str">
        <f t="shared" ref="C3361:J3361" si="3170">IF(C2361="","",C2361)</f>
        <v>建宁</v>
      </c>
      <c r="D3361" s="310">
        <f t="shared" si="3170"/>
        <v>1</v>
      </c>
      <c r="E3361" s="309">
        <f t="shared" si="3010"/>
        <v>637</v>
      </c>
      <c r="F3361" s="310" t="str">
        <f t="shared" si="3170"/>
        <v>大军行至一城池之下，贼军守将向你叫嚣：此城兵精粮足，城墙坚固，愿阁下知难而退，莫要枉送性命……</v>
      </c>
      <c r="G3361" s="310">
        <f t="shared" si="3170"/>
        <v>13</v>
      </c>
      <c r="H3361" s="310">
        <f t="shared" si="3170"/>
        <v>5</v>
      </c>
      <c r="I3361" s="310">
        <f t="shared" si="3170"/>
        <v>1</v>
      </c>
      <c r="J3361" s="310" t="str">
        <f t="shared" si="3170"/>
        <v>刘璋</v>
      </c>
      <c r="K3361" s="317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3" t="str">
        <f t="shared" si="3172"/>
        <v/>
      </c>
      <c r="R3361" s="118"/>
    </row>
    <row r="3362" spans="1:18">
      <c r="A3362" s="276">
        <v>3359</v>
      </c>
      <c r="B3362" s="308" t="str">
        <f t="shared" si="3040"/>
        <v>3361,3362,</v>
      </c>
      <c r="C3362" s="310" t="str">
        <f t="shared" ref="C3362:J3362" si="3173">IF(C2362="","",C2362)</f>
        <v>黑山</v>
      </c>
      <c r="D3362" s="310">
        <f t="shared" si="3173"/>
        <v>8</v>
      </c>
      <c r="E3362" s="309">
        <f t="shared" si="3010"/>
        <v>771</v>
      </c>
      <c r="F3362" s="310" t="str">
        <f t="shared" si="3173"/>
        <v>大军行至荒山野岭之中，忽一伙贼人出现，向你喊道：此山是我开，此树是我栽，要想从此过，留下买路财……</v>
      </c>
      <c r="G3362" s="310">
        <f t="shared" si="3173"/>
        <v>14</v>
      </c>
      <c r="H3362" s="310">
        <f t="shared" si="3173"/>
        <v>6</v>
      </c>
      <c r="I3362" s="310">
        <f t="shared" si="3173"/>
        <v>1</v>
      </c>
      <c r="J3362" s="310" t="str">
        <f t="shared" si="3173"/>
        <v>黄巾贼</v>
      </c>
      <c r="K3362" s="317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3" t="str">
        <f t="shared" si="3175"/>
        <v/>
      </c>
      <c r="R3362" s="118"/>
    </row>
    <row r="3363" spans="1:18">
      <c r="A3363" s="276">
        <v>3360</v>
      </c>
      <c r="B3363" s="308" t="str">
        <f t="shared" si="3040"/>
        <v>3363,3364,3365,</v>
      </c>
      <c r="C3363" s="310" t="str">
        <f t="shared" ref="C3363:J3363" si="3176">IF(C2363="","",C2363)</f>
        <v>答题</v>
      </c>
      <c r="D3363" s="310">
        <f t="shared" si="3176"/>
        <v>3</v>
      </c>
      <c r="E3363" s="309" t="str">
        <f t="shared" si="3010"/>
        <v/>
      </c>
      <c r="F3363" s="310" t="str">
        <f t="shared" si="3176"/>
        <v>夜半时分，你正于军营之中阅读兵书，忽账外出现一鹤发老翁，笑你只读死书，不晓得天下之事，而后向你提出一问……</v>
      </c>
      <c r="G3363" s="310">
        <f t="shared" si="3176"/>
        <v>3</v>
      </c>
      <c r="H3363" s="310" t="str">
        <f t="shared" si="3176"/>
        <v/>
      </c>
      <c r="I3363" s="310" t="str">
        <f t="shared" si="3176"/>
        <v/>
      </c>
      <c r="J3363" s="310" t="str">
        <f t="shared" si="3176"/>
        <v/>
      </c>
      <c r="K3363" s="317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3" t="str">
        <f t="shared" si="3179"/>
        <v>,</v>
      </c>
      <c r="R3363" s="118"/>
    </row>
    <row r="3364" spans="1:18">
      <c r="A3364" s="276">
        <v>3361</v>
      </c>
      <c r="B3364" s="308" t="str">
        <f t="shared" si="3040"/>
        <v>3363,3364,3365,</v>
      </c>
      <c r="C3364" s="310" t="str">
        <f t="shared" ref="C3364:J3364" si="3180">IF(C2364="","",C2364)</f>
        <v>购买</v>
      </c>
      <c r="D3364" s="310">
        <f t="shared" si="3180"/>
        <v>6</v>
      </c>
      <c r="E3364" s="309" t="str">
        <f t="shared" si="3010"/>
        <v/>
      </c>
      <c r="F3364" s="310" t="str">
        <f t="shared" si="3180"/>
        <v>你素闻前方有一商贾之地，可招募将士或购置器械，你查看所剩钱财，犹豫是否前往……</v>
      </c>
      <c r="G3364" s="310">
        <f t="shared" si="3180"/>
        <v>6</v>
      </c>
      <c r="H3364" s="310" t="str">
        <f t="shared" si="3180"/>
        <v/>
      </c>
      <c r="I3364" s="310" t="str">
        <f t="shared" si="3180"/>
        <v/>
      </c>
      <c r="J3364" s="310" t="str">
        <f t="shared" si="3180"/>
        <v/>
      </c>
      <c r="K3364" s="317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3" t="str">
        <f t="shared" si="3182"/>
        <v>,</v>
      </c>
      <c r="R3364" s="118"/>
    </row>
    <row r="3365" spans="1:18">
      <c r="A3365" s="276">
        <v>3362</v>
      </c>
      <c r="B3365" s="308" t="str">
        <f t="shared" si="3040"/>
        <v>3363,3364,3365,</v>
      </c>
      <c r="C3365" s="310" t="str">
        <f t="shared" ref="C3365:J3365" si="3183">IF(C2365="","",C2365)</f>
        <v>矿山</v>
      </c>
      <c r="D3365" s="310">
        <f t="shared" si="3183"/>
        <v>1</v>
      </c>
      <c r="E3365" s="309">
        <f t="shared" si="3010"/>
        <v>776</v>
      </c>
      <c r="F3365" s="310" t="str">
        <f t="shared" si="3183"/>
        <v>探子来报，前方有一座废弃矿山，是否前往探视？</v>
      </c>
      <c r="G3365" s="310">
        <f t="shared" si="3183"/>
        <v>16</v>
      </c>
      <c r="H3365" s="310">
        <f t="shared" si="3183"/>
        <v>4</v>
      </c>
      <c r="I3365" s="310">
        <f t="shared" si="3183"/>
        <v>1</v>
      </c>
      <c r="J3365" s="310" t="str">
        <f t="shared" si="3183"/>
        <v>金</v>
      </c>
      <c r="K3365" s="317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3" t="str">
        <f t="shared" si="3185"/>
        <v>,</v>
      </c>
      <c r="R3365" s="118"/>
    </row>
    <row r="3366" spans="1:18">
      <c r="A3366" s="276">
        <v>3363</v>
      </c>
      <c r="B3366" s="308" t="str">
        <f t="shared" si="3040"/>
        <v>3366,</v>
      </c>
      <c r="C3366" s="310" t="str">
        <f t="shared" ref="C3366:J3366" si="3186">IF(C2366="","",C2366)</f>
        <v>马鞍山</v>
      </c>
      <c r="D3366" s="310">
        <f t="shared" si="3186"/>
        <v>8</v>
      </c>
      <c r="E3366" s="309">
        <f t="shared" si="3010"/>
        <v>771</v>
      </c>
      <c r="F3366" s="310" t="str">
        <f t="shared" si="3186"/>
        <v>大军行至荒山野岭之中，忽一伙贼人出现，向你喊道：此山是我开，此树是我栽，要想从此过，留下买路财……</v>
      </c>
      <c r="G3366" s="310">
        <f t="shared" si="3186"/>
        <v>9</v>
      </c>
      <c r="H3366" s="310">
        <f t="shared" si="3186"/>
        <v>7</v>
      </c>
      <c r="I3366" s="310">
        <f t="shared" si="3186"/>
        <v>1</v>
      </c>
      <c r="J3366" s="310" t="str">
        <f t="shared" si="3186"/>
        <v>黑山贼</v>
      </c>
      <c r="K3366" s="317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3" t="str">
        <f t="shared" si="3188"/>
        <v/>
      </c>
      <c r="R3366" s="118"/>
    </row>
    <row r="3367" spans="1:18">
      <c r="A3367" s="276">
        <v>3364</v>
      </c>
      <c r="B3367" s="308" t="str">
        <f t="shared" si="3040"/>
        <v>3366,</v>
      </c>
      <c r="C3367" s="310" t="str">
        <f t="shared" ref="C3367:J3367" si="3189">IF(C2367="","",C2367)</f>
        <v>北海</v>
      </c>
      <c r="D3367" s="310">
        <f t="shared" si="3189"/>
        <v>1</v>
      </c>
      <c r="E3367" s="309">
        <f t="shared" si="3010"/>
        <v>638</v>
      </c>
      <c r="F3367" s="310" t="str">
        <f t="shared" si="3189"/>
        <v>大军行至一城池之下，贼军守将向你叫嚣：此城兵精粮足，城墙坚固，愿阁下知难而退，莫要枉送性命……</v>
      </c>
      <c r="G3367" s="310">
        <f t="shared" si="3189"/>
        <v>10</v>
      </c>
      <c r="H3367" s="310">
        <f t="shared" si="3189"/>
        <v>8</v>
      </c>
      <c r="I3367" s="310">
        <f t="shared" si="3189"/>
        <v>1</v>
      </c>
      <c r="J3367" s="310" t="str">
        <f t="shared" si="3189"/>
        <v>孙坚</v>
      </c>
      <c r="K3367" s="317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3" t="str">
        <f t="shared" si="3191"/>
        <v/>
      </c>
      <c r="R3367" s="118"/>
    </row>
    <row r="3368" spans="1:18">
      <c r="A3368" s="276">
        <v>3365</v>
      </c>
      <c r="B3368" s="308" t="str">
        <f t="shared" si="3040"/>
        <v>3366,</v>
      </c>
      <c r="C3368" s="310" t="str">
        <f t="shared" ref="C3368:J3368" si="3192">IF(C2368="","",C2368)</f>
        <v>黄河渡</v>
      </c>
      <c r="D3368" s="310">
        <f t="shared" si="3192"/>
        <v>9</v>
      </c>
      <c r="E3368" s="309">
        <f t="shared" si="3010"/>
        <v>772</v>
      </c>
      <c r="F3368" s="310" t="str">
        <f t="shared" si="3192"/>
        <v>前方乃一狭窄关隘，进可攻退可守，此等要害之地，仅有一壮士驻守于此。你上前观望，此人绝非等闲之辈……</v>
      </c>
      <c r="G3368" s="310">
        <f t="shared" si="3192"/>
        <v>11</v>
      </c>
      <c r="H3368" s="310">
        <f t="shared" si="3192"/>
        <v>9</v>
      </c>
      <c r="I3368" s="310">
        <f t="shared" si="3192"/>
        <v>1</v>
      </c>
      <c r="J3368" s="310" t="str">
        <f t="shared" si="3192"/>
        <v>豪杰</v>
      </c>
      <c r="K3368" s="317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3" t="str">
        <f t="shared" si="3194"/>
        <v/>
      </c>
      <c r="R3368" s="118"/>
    </row>
    <row r="3369" spans="1:18">
      <c r="A3369" s="276">
        <v>3366</v>
      </c>
      <c r="B3369" s="308" t="str">
        <f t="shared" si="3040"/>
        <v>3367,3368,3369,</v>
      </c>
      <c r="C3369" s="310" t="str">
        <f t="shared" ref="C3369:J3369" si="3195">IF(C2369="","",C2369)</f>
        <v>三选</v>
      </c>
      <c r="D3369" s="310">
        <f t="shared" si="3195"/>
        <v>5</v>
      </c>
      <c r="E3369" s="309" t="str">
        <f t="shared" si="3010"/>
        <v/>
      </c>
      <c r="F3369" s="310" t="str">
        <f t="shared" si="3195"/>
        <v>风和日丽，旌旗招展。大军启程不久，前方探子来报，有一仙人拦路，愿助你一臂之力……</v>
      </c>
      <c r="G3369" s="310">
        <f t="shared" si="3195"/>
        <v>5</v>
      </c>
      <c r="H3369" s="310" t="str">
        <f t="shared" si="3195"/>
        <v/>
      </c>
      <c r="I3369" s="310" t="str">
        <f t="shared" si="3195"/>
        <v/>
      </c>
      <c r="J3369" s="310" t="str">
        <f t="shared" si="3195"/>
        <v/>
      </c>
      <c r="K3369" s="317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3" t="str">
        <f t="shared" si="3197"/>
        <v>,</v>
      </c>
      <c r="R3369" s="118"/>
    </row>
    <row r="3370" spans="1:18">
      <c r="A3370" s="276">
        <v>3367</v>
      </c>
      <c r="B3370" s="308" t="str">
        <f t="shared" si="3040"/>
        <v>3370,3371,</v>
      </c>
      <c r="C3370" s="310" t="str">
        <f t="shared" ref="C3370:J3370" si="3198">IF(C2370="","",C2370)</f>
        <v>楼兰古城</v>
      </c>
      <c r="D3370" s="310">
        <f t="shared" si="3198"/>
        <v>10</v>
      </c>
      <c r="E3370" s="309">
        <f t="shared" si="3010"/>
        <v>773</v>
      </c>
      <c r="F3370" s="310" t="str">
        <f t="shared" si="3198"/>
        <v>大军行至一荒芜之地，方圆百里了无人烟，令你心生畏惧……正当你要掉头，一座古城忽现于迷雾之中……</v>
      </c>
      <c r="G3370" s="310">
        <f t="shared" si="3198"/>
        <v>12</v>
      </c>
      <c r="H3370" s="310">
        <f t="shared" si="3198"/>
        <v>10</v>
      </c>
      <c r="I3370" s="310">
        <f t="shared" si="3198"/>
        <v>1</v>
      </c>
      <c r="J3370" s="310" t="str">
        <f t="shared" si="3198"/>
        <v>遗迹</v>
      </c>
      <c r="K3370" s="317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3" t="str">
        <f t="shared" si="3200"/>
        <v/>
      </c>
      <c r="R3370" s="118"/>
    </row>
    <row r="3371" spans="1:18">
      <c r="A3371" s="276">
        <v>3368</v>
      </c>
      <c r="B3371" s="308" t="str">
        <f t="shared" si="3040"/>
        <v>3371,</v>
      </c>
      <c r="C3371" s="310" t="str">
        <f t="shared" ref="C3371:J3371" si="3201">IF(C2371="","",C2371)</f>
        <v>汉中</v>
      </c>
      <c r="D3371" s="310">
        <f t="shared" si="3201"/>
        <v>1</v>
      </c>
      <c r="E3371" s="309">
        <f t="shared" si="3010"/>
        <v>639</v>
      </c>
      <c r="F3371" s="310" t="str">
        <f t="shared" si="3201"/>
        <v>大军行进数日，探子来报，前方城池已被贼军所占……你前往探视，见贼军早已严阵以待……</v>
      </c>
      <c r="G3371" s="310">
        <f t="shared" si="3201"/>
        <v>13</v>
      </c>
      <c r="H3371" s="310">
        <f t="shared" si="3201"/>
        <v>11</v>
      </c>
      <c r="I3371" s="310">
        <f t="shared" si="3201"/>
        <v>1</v>
      </c>
      <c r="J3371" s="310" t="str">
        <f t="shared" si="3201"/>
        <v>曹操</v>
      </c>
      <c r="K3371" s="317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3" t="str">
        <f t="shared" si="3203"/>
        <v/>
      </c>
      <c r="R3371" s="118"/>
    </row>
    <row r="3372" spans="1:18">
      <c r="A3372" s="276">
        <v>3369</v>
      </c>
      <c r="B3372" s="308" t="str">
        <f t="shared" si="3040"/>
        <v>3371,3372,</v>
      </c>
      <c r="C3372" s="310" t="str">
        <f t="shared" ref="C3372:J3372" si="3204">IF(C2372="","",C2372)</f>
        <v>先秦古墓</v>
      </c>
      <c r="D3372" s="310">
        <f t="shared" si="3204"/>
        <v>10</v>
      </c>
      <c r="E3372" s="309">
        <f t="shared" ref="E3372:E3435" si="3205">IF(E2372="","",E2372+200)</f>
        <v>773</v>
      </c>
      <c r="F3372" s="310" t="str">
        <f t="shared" si="3204"/>
        <v>大军行至一荒芜之地，方圆百里了无人烟，令你心生畏惧……正当你要掉头，一座古城忽现于迷雾之中……</v>
      </c>
      <c r="G3372" s="310">
        <f t="shared" si="3204"/>
        <v>14</v>
      </c>
      <c r="H3372" s="310">
        <f t="shared" si="3204"/>
        <v>12</v>
      </c>
      <c r="I3372" s="310">
        <f t="shared" si="3204"/>
        <v>1</v>
      </c>
      <c r="J3372" s="310" t="str">
        <f t="shared" si="3204"/>
        <v>遗迹</v>
      </c>
      <c r="K3372" s="317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3" t="str">
        <f t="shared" si="3207"/>
        <v/>
      </c>
      <c r="R3372" s="118"/>
    </row>
    <row r="3373" spans="1:18">
      <c r="A3373" s="276">
        <v>3370</v>
      </c>
      <c r="B3373" s="308" t="str">
        <f t="shared" si="3040"/>
        <v>3373,</v>
      </c>
      <c r="C3373" s="310" t="str">
        <f t="shared" ref="C3373:J3373" si="3208">IF(C2373="","",C2373)</f>
        <v>购买</v>
      </c>
      <c r="D3373" s="310">
        <f t="shared" si="3208"/>
        <v>6</v>
      </c>
      <c r="E3373" s="309" t="str">
        <f t="shared" si="3205"/>
        <v/>
      </c>
      <c r="F3373" s="310" t="str">
        <f t="shared" si="3208"/>
        <v>你素闻前方有一商贾之地，可招募将士或购置器械，你查看所剩钱财，犹豫是否前往……</v>
      </c>
      <c r="G3373" s="310">
        <f t="shared" si="3208"/>
        <v>6</v>
      </c>
      <c r="H3373" s="310" t="str">
        <f t="shared" si="3208"/>
        <v/>
      </c>
      <c r="I3373" s="310" t="str">
        <f t="shared" si="3208"/>
        <v/>
      </c>
      <c r="J3373" s="310" t="str">
        <f t="shared" si="3208"/>
        <v/>
      </c>
      <c r="K3373" s="317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3" t="str">
        <f t="shared" si="3210"/>
        <v/>
      </c>
      <c r="R3373" s="118"/>
    </row>
    <row r="3374" spans="1:18">
      <c r="A3374" s="276">
        <v>3371</v>
      </c>
      <c r="B3374" s="308" t="str">
        <f t="shared" si="3040"/>
        <v>3373,</v>
      </c>
      <c r="C3374" s="310" t="str">
        <f t="shared" ref="C3374:J3374" si="3211">IF(C2374="","",C2374)</f>
        <v>鬼城</v>
      </c>
      <c r="D3374" s="310">
        <f t="shared" si="3211"/>
        <v>7</v>
      </c>
      <c r="E3374" s="309">
        <f t="shared" si="3205"/>
        <v>774</v>
      </c>
      <c r="F3374" s="310" t="str">
        <f t="shared" si="3211"/>
        <v>传闻前方乃一座鬼城，常有异兽鬼怪出没……你心生疑虑，不知如何……</v>
      </c>
      <c r="G3374" s="310">
        <f t="shared" si="3211"/>
        <v>9</v>
      </c>
      <c r="H3374" s="310">
        <f t="shared" si="3211"/>
        <v>1</v>
      </c>
      <c r="I3374" s="310">
        <f t="shared" si="3211"/>
        <v>1</v>
      </c>
      <c r="J3374" s="310" t="str">
        <f t="shared" si="3211"/>
        <v/>
      </c>
      <c r="K3374" s="317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3" t="str">
        <f t="shared" si="3213"/>
        <v/>
      </c>
      <c r="R3374" s="118"/>
    </row>
    <row r="3375" spans="1:18">
      <c r="A3375" s="276">
        <v>3372</v>
      </c>
      <c r="B3375" s="308" t="str">
        <f t="shared" si="3040"/>
        <v>3373,</v>
      </c>
      <c r="C3375" s="310" t="str">
        <f t="shared" ref="C3375:J3375" si="3214">IF(C2375="","",C2375)</f>
        <v>回血</v>
      </c>
      <c r="D3375" s="310">
        <f t="shared" si="3214"/>
        <v>4</v>
      </c>
      <c r="E3375" s="309" t="str">
        <f t="shared" si="3205"/>
        <v/>
      </c>
      <c r="F3375" s="310" t="str">
        <f t="shared" si="3214"/>
        <v>大军接连奔波数日，早已人困马乏……正当你忧愁之际，前方忽现一甘泉，你叹曰：此乃天助……</v>
      </c>
      <c r="G3375" s="310">
        <f t="shared" si="3214"/>
        <v>4</v>
      </c>
      <c r="H3375" s="310" t="str">
        <f t="shared" si="3214"/>
        <v/>
      </c>
      <c r="I3375" s="310" t="str">
        <f t="shared" si="3214"/>
        <v/>
      </c>
      <c r="J3375" s="310" t="str">
        <f t="shared" si="3214"/>
        <v/>
      </c>
      <c r="K3375" s="317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3" t="str">
        <f t="shared" si="3216"/>
        <v/>
      </c>
      <c r="R3375" s="118"/>
    </row>
    <row r="3376" spans="1:18">
      <c r="A3376" s="276">
        <v>3373</v>
      </c>
      <c r="B3376" s="308" t="str">
        <f t="shared" si="3040"/>
        <v/>
      </c>
      <c r="C3376" s="310" t="str">
        <f t="shared" ref="C3376:J3376" si="3217">IF(C2376="","",C2376)</f>
        <v>荆州</v>
      </c>
      <c r="D3376" s="310">
        <f t="shared" si="3217"/>
        <v>1</v>
      </c>
      <c r="E3376" s="309">
        <f t="shared" si="3205"/>
        <v>640</v>
      </c>
      <c r="F3376" s="310" t="str">
        <f t="shared" si="3217"/>
        <v>行军数日，终于到达贼军主力所在之处……鼓角齐鸣,杀声阵阵，一场大战即将到来……</v>
      </c>
      <c r="G3376" s="310">
        <f t="shared" si="3217"/>
        <v>15</v>
      </c>
      <c r="H3376" s="310">
        <f t="shared" si="3217"/>
        <v>2</v>
      </c>
      <c r="I3376" s="310">
        <f t="shared" si="3217"/>
        <v>2</v>
      </c>
      <c r="J3376" s="310" t="str">
        <f t="shared" si="3217"/>
        <v>董卓</v>
      </c>
      <c r="K3376" s="317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3" t="str">
        <f t="shared" si="3219"/>
        <v/>
      </c>
      <c r="R3376" s="118"/>
    </row>
    <row r="3377" spans="1:18">
      <c r="A3377" s="276">
        <v>3374</v>
      </c>
      <c r="B3377" s="308" t="str">
        <f t="shared" si="3040"/>
        <v/>
      </c>
      <c r="C3377" s="310" t="str">
        <f t="shared" ref="C3377:J3377" si="3220">IF(C2377="","",C2377)</f>
        <v/>
      </c>
      <c r="D3377" s="310" t="str">
        <f t="shared" si="3220"/>
        <v/>
      </c>
      <c r="E3377" s="309" t="str">
        <f t="shared" si="3205"/>
        <v/>
      </c>
      <c r="F3377" s="310" t="str">
        <f t="shared" si="3220"/>
        <v/>
      </c>
      <c r="G3377" s="310" t="str">
        <f t="shared" si="3220"/>
        <v/>
      </c>
      <c r="H3377" s="310" t="str">
        <f t="shared" si="3220"/>
        <v/>
      </c>
      <c r="I3377" s="310" t="str">
        <f t="shared" si="3220"/>
        <v/>
      </c>
      <c r="J3377" s="310" t="str">
        <f t="shared" si="3220"/>
        <v/>
      </c>
      <c r="K3377" s="317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3" t="str">
        <f t="shared" si="3222"/>
        <v/>
      </c>
      <c r="R3377" s="118"/>
    </row>
    <row r="3378" spans="1:18">
      <c r="A3378" s="276">
        <v>3375</v>
      </c>
      <c r="B3378" s="308" t="str">
        <f t="shared" si="3040"/>
        <v/>
      </c>
      <c r="C3378" s="310" t="str">
        <f t="shared" ref="C3378:J3378" si="3223">IF(C2378="","",C2378)</f>
        <v/>
      </c>
      <c r="D3378" s="310" t="str">
        <f t="shared" si="3223"/>
        <v/>
      </c>
      <c r="E3378" s="309" t="str">
        <f t="shared" si="3205"/>
        <v/>
      </c>
      <c r="F3378" s="310" t="str">
        <f t="shared" si="3223"/>
        <v/>
      </c>
      <c r="G3378" s="310" t="str">
        <f t="shared" si="3223"/>
        <v/>
      </c>
      <c r="H3378" s="310" t="str">
        <f t="shared" si="3223"/>
        <v/>
      </c>
      <c r="I3378" s="310" t="str">
        <f t="shared" si="3223"/>
        <v/>
      </c>
      <c r="J3378" s="310" t="str">
        <f t="shared" si="3223"/>
        <v/>
      </c>
      <c r="K3378" s="317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3" t="str">
        <f t="shared" si="3225"/>
        <v/>
      </c>
      <c r="R3378" s="118"/>
    </row>
    <row r="3379" spans="1:18">
      <c r="A3379" s="276">
        <v>3376</v>
      </c>
      <c r="B3379" s="308" t="str">
        <f t="shared" si="3040"/>
        <v/>
      </c>
      <c r="C3379" s="310" t="str">
        <f t="shared" ref="C3379:J3379" si="3226">IF(C2379="","",C2379)</f>
        <v/>
      </c>
      <c r="D3379" s="310" t="str">
        <f t="shared" si="3226"/>
        <v/>
      </c>
      <c r="E3379" s="309" t="str">
        <f t="shared" si="3205"/>
        <v/>
      </c>
      <c r="F3379" s="310" t="str">
        <f t="shared" si="3226"/>
        <v/>
      </c>
      <c r="G3379" s="310" t="str">
        <f t="shared" si="3226"/>
        <v/>
      </c>
      <c r="H3379" s="310" t="str">
        <f t="shared" si="3226"/>
        <v/>
      </c>
      <c r="I3379" s="310" t="str">
        <f t="shared" si="3226"/>
        <v/>
      </c>
      <c r="J3379" s="310" t="str">
        <f t="shared" si="3226"/>
        <v/>
      </c>
      <c r="K3379" s="317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3" t="str">
        <f t="shared" si="3228"/>
        <v/>
      </c>
      <c r="R3379" s="118"/>
    </row>
    <row r="3380" spans="1:18">
      <c r="A3380" s="276">
        <v>3377</v>
      </c>
      <c r="B3380" s="308" t="str">
        <f t="shared" si="3040"/>
        <v/>
      </c>
      <c r="C3380" s="310" t="str">
        <f t="shared" ref="C3380:J3380" si="3229">IF(C2380="","",C2380)</f>
        <v/>
      </c>
      <c r="D3380" s="310" t="str">
        <f t="shared" si="3229"/>
        <v/>
      </c>
      <c r="E3380" s="309" t="str">
        <f t="shared" si="3205"/>
        <v/>
      </c>
      <c r="F3380" s="310" t="str">
        <f t="shared" si="3229"/>
        <v/>
      </c>
      <c r="G3380" s="310" t="str">
        <f t="shared" si="3229"/>
        <v/>
      </c>
      <c r="H3380" s="310" t="str">
        <f t="shared" si="3229"/>
        <v/>
      </c>
      <c r="I3380" s="310" t="str">
        <f t="shared" si="3229"/>
        <v/>
      </c>
      <c r="J3380" s="310" t="str">
        <f t="shared" si="3229"/>
        <v/>
      </c>
      <c r="K3380" s="317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3" t="str">
        <f t="shared" si="3231"/>
        <v/>
      </c>
      <c r="R3380" s="118"/>
    </row>
    <row r="3381" spans="1:18">
      <c r="A3381" s="276">
        <v>3378</v>
      </c>
      <c r="B3381" s="308" t="str">
        <f t="shared" si="3040"/>
        <v/>
      </c>
      <c r="C3381" s="310" t="str">
        <f t="shared" ref="C3381:J3381" si="3232">IF(C2381="","",C2381)</f>
        <v/>
      </c>
      <c r="D3381" s="310" t="str">
        <f t="shared" si="3232"/>
        <v/>
      </c>
      <c r="E3381" s="309" t="str">
        <f t="shared" si="3205"/>
        <v/>
      </c>
      <c r="F3381" s="310" t="str">
        <f t="shared" si="3232"/>
        <v/>
      </c>
      <c r="G3381" s="310" t="str">
        <f t="shared" si="3232"/>
        <v/>
      </c>
      <c r="H3381" s="310" t="str">
        <f t="shared" si="3232"/>
        <v/>
      </c>
      <c r="I3381" s="310" t="str">
        <f t="shared" si="3232"/>
        <v/>
      </c>
      <c r="J3381" s="310" t="str">
        <f t="shared" si="3232"/>
        <v/>
      </c>
      <c r="K3381" s="317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3" t="str">
        <f t="shared" si="3234"/>
        <v/>
      </c>
      <c r="R3381" s="118"/>
    </row>
    <row r="3382" spans="1:18">
      <c r="A3382" s="276">
        <v>3379</v>
      </c>
      <c r="B3382" s="308" t="str">
        <f t="shared" ref="B3382:B3445" si="3235">IF(K3382="","",K3382)</f>
        <v/>
      </c>
      <c r="C3382" s="310" t="str">
        <f t="shared" ref="C3382:J3382" si="3236">IF(C2382="","",C2382)</f>
        <v/>
      </c>
      <c r="D3382" s="310" t="str">
        <f t="shared" si="3236"/>
        <v/>
      </c>
      <c r="E3382" s="309" t="str">
        <f t="shared" si="3205"/>
        <v/>
      </c>
      <c r="F3382" s="310" t="str">
        <f t="shared" si="3236"/>
        <v/>
      </c>
      <c r="G3382" s="310" t="str">
        <f t="shared" si="3236"/>
        <v/>
      </c>
      <c r="H3382" s="310" t="str">
        <f t="shared" si="3236"/>
        <v/>
      </c>
      <c r="I3382" s="310" t="str">
        <f t="shared" si="3236"/>
        <v/>
      </c>
      <c r="J3382" s="310" t="str">
        <f t="shared" si="3236"/>
        <v/>
      </c>
      <c r="K3382" s="317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3" t="str">
        <f t="shared" si="3238"/>
        <v/>
      </c>
      <c r="R3382" s="118"/>
    </row>
    <row r="3383" spans="1:18">
      <c r="A3383" s="276">
        <v>3380</v>
      </c>
      <c r="B3383" s="308" t="str">
        <f t="shared" si="3235"/>
        <v/>
      </c>
      <c r="C3383" s="310" t="str">
        <f t="shared" ref="C3383:J3383" si="3239">IF(C2383="","",C2383)</f>
        <v/>
      </c>
      <c r="D3383" s="310" t="str">
        <f t="shared" si="3239"/>
        <v/>
      </c>
      <c r="E3383" s="309" t="str">
        <f t="shared" si="3205"/>
        <v/>
      </c>
      <c r="F3383" s="310" t="str">
        <f t="shared" si="3239"/>
        <v/>
      </c>
      <c r="G3383" s="310" t="str">
        <f t="shared" si="3239"/>
        <v/>
      </c>
      <c r="H3383" s="310" t="str">
        <f t="shared" si="3239"/>
        <v/>
      </c>
      <c r="I3383" s="310" t="str">
        <f t="shared" si="3239"/>
        <v/>
      </c>
      <c r="J3383" s="310" t="str">
        <f t="shared" si="3239"/>
        <v/>
      </c>
      <c r="K3383" s="317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3" t="str">
        <f t="shared" si="3241"/>
        <v/>
      </c>
      <c r="R3383" s="118"/>
    </row>
    <row r="3384" spans="1:18">
      <c r="A3384" s="276">
        <v>3381</v>
      </c>
      <c r="B3384" s="308" t="str">
        <f t="shared" si="3235"/>
        <v/>
      </c>
      <c r="C3384" s="310" t="str">
        <f t="shared" ref="C3384:J3384" si="3242">IF(C2384="","",C2384)</f>
        <v/>
      </c>
      <c r="D3384" s="310" t="str">
        <f t="shared" si="3242"/>
        <v/>
      </c>
      <c r="E3384" s="309" t="str">
        <f t="shared" si="3205"/>
        <v/>
      </c>
      <c r="F3384" s="310" t="str">
        <f t="shared" si="3242"/>
        <v/>
      </c>
      <c r="G3384" s="310" t="str">
        <f t="shared" si="3242"/>
        <v/>
      </c>
      <c r="H3384" s="310" t="str">
        <f t="shared" si="3242"/>
        <v/>
      </c>
      <c r="I3384" s="310" t="str">
        <f t="shared" si="3242"/>
        <v/>
      </c>
      <c r="J3384" s="310" t="str">
        <f t="shared" si="3242"/>
        <v/>
      </c>
      <c r="K3384" s="317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3" t="str">
        <f t="shared" si="3244"/>
        <v/>
      </c>
      <c r="R3384" s="118"/>
    </row>
    <row r="3385" spans="1:18">
      <c r="A3385" s="276">
        <v>3382</v>
      </c>
      <c r="B3385" s="308" t="str">
        <f t="shared" si="3235"/>
        <v/>
      </c>
      <c r="C3385" s="310" t="str">
        <f t="shared" ref="C3385:J3385" si="3245">IF(C2385="","",C2385)</f>
        <v/>
      </c>
      <c r="D3385" s="310" t="str">
        <f t="shared" si="3245"/>
        <v/>
      </c>
      <c r="E3385" s="309" t="str">
        <f t="shared" si="3205"/>
        <v/>
      </c>
      <c r="F3385" s="310" t="str">
        <f t="shared" si="3245"/>
        <v/>
      </c>
      <c r="G3385" s="310" t="str">
        <f t="shared" si="3245"/>
        <v/>
      </c>
      <c r="H3385" s="310" t="str">
        <f t="shared" si="3245"/>
        <v/>
      </c>
      <c r="I3385" s="310" t="str">
        <f t="shared" si="3245"/>
        <v/>
      </c>
      <c r="J3385" s="310" t="str">
        <f t="shared" si="3245"/>
        <v/>
      </c>
      <c r="K3385" s="317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3" t="str">
        <f t="shared" si="3247"/>
        <v/>
      </c>
      <c r="R3385" s="118"/>
    </row>
    <row r="3386" spans="1:18">
      <c r="A3386" s="276">
        <v>3383</v>
      </c>
      <c r="B3386" s="308" t="str">
        <f t="shared" si="3235"/>
        <v/>
      </c>
      <c r="C3386" s="310" t="str">
        <f t="shared" ref="C3386:J3386" si="3248">IF(C2386="","",C2386)</f>
        <v/>
      </c>
      <c r="D3386" s="310" t="str">
        <f t="shared" si="3248"/>
        <v/>
      </c>
      <c r="E3386" s="309" t="str">
        <f t="shared" si="3205"/>
        <v/>
      </c>
      <c r="F3386" s="310" t="str">
        <f t="shared" si="3248"/>
        <v/>
      </c>
      <c r="G3386" s="310" t="str">
        <f t="shared" si="3248"/>
        <v/>
      </c>
      <c r="H3386" s="310" t="str">
        <f t="shared" si="3248"/>
        <v/>
      </c>
      <c r="I3386" s="310" t="str">
        <f t="shared" si="3248"/>
        <v/>
      </c>
      <c r="J3386" s="310" t="str">
        <f t="shared" si="3248"/>
        <v/>
      </c>
      <c r="K3386" s="317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3" t="str">
        <f t="shared" si="3250"/>
        <v/>
      </c>
      <c r="R3386" s="118"/>
    </row>
    <row r="3387" spans="1:18">
      <c r="A3387" s="276">
        <v>3384</v>
      </c>
      <c r="B3387" s="308" t="str">
        <f t="shared" si="3235"/>
        <v/>
      </c>
      <c r="C3387" s="310" t="str">
        <f t="shared" ref="C3387:J3387" si="3251">IF(C2387="","",C2387)</f>
        <v/>
      </c>
      <c r="D3387" s="310" t="str">
        <f t="shared" si="3251"/>
        <v/>
      </c>
      <c r="E3387" s="309" t="str">
        <f t="shared" si="3205"/>
        <v/>
      </c>
      <c r="F3387" s="310" t="str">
        <f t="shared" si="3251"/>
        <v/>
      </c>
      <c r="G3387" s="310" t="str">
        <f t="shared" si="3251"/>
        <v/>
      </c>
      <c r="H3387" s="310" t="str">
        <f t="shared" si="3251"/>
        <v/>
      </c>
      <c r="I3387" s="310" t="str">
        <f t="shared" si="3251"/>
        <v/>
      </c>
      <c r="J3387" s="310" t="str">
        <f t="shared" si="3251"/>
        <v/>
      </c>
      <c r="K3387" s="317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3" t="str">
        <f t="shared" si="3253"/>
        <v/>
      </c>
      <c r="R3387" s="118"/>
    </row>
    <row r="3388" spans="1:18">
      <c r="A3388" s="276">
        <v>3385</v>
      </c>
      <c r="B3388" s="308" t="str">
        <f t="shared" si="3235"/>
        <v/>
      </c>
      <c r="C3388" s="310" t="str">
        <f t="shared" ref="C3388:J3388" si="3254">IF(C2388="","",C2388)</f>
        <v/>
      </c>
      <c r="D3388" s="310" t="str">
        <f t="shared" si="3254"/>
        <v/>
      </c>
      <c r="E3388" s="309" t="str">
        <f t="shared" si="3205"/>
        <v/>
      </c>
      <c r="F3388" s="310" t="str">
        <f t="shared" si="3254"/>
        <v/>
      </c>
      <c r="G3388" s="310" t="str">
        <f t="shared" si="3254"/>
        <v/>
      </c>
      <c r="H3388" s="310" t="str">
        <f t="shared" si="3254"/>
        <v/>
      </c>
      <c r="I3388" s="310" t="str">
        <f t="shared" si="3254"/>
        <v/>
      </c>
      <c r="J3388" s="310" t="str">
        <f t="shared" si="3254"/>
        <v/>
      </c>
      <c r="K3388" s="317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3" t="str">
        <f t="shared" si="3256"/>
        <v/>
      </c>
      <c r="R3388" s="118"/>
    </row>
    <row r="3389" spans="1:18">
      <c r="A3389" s="276">
        <v>3386</v>
      </c>
      <c r="B3389" s="308" t="str">
        <f t="shared" si="3235"/>
        <v/>
      </c>
      <c r="C3389" s="310" t="str">
        <f t="shared" ref="C3389:J3389" si="3257">IF(C2389="","",C2389)</f>
        <v/>
      </c>
      <c r="D3389" s="310" t="str">
        <f t="shared" si="3257"/>
        <v/>
      </c>
      <c r="E3389" s="309" t="str">
        <f t="shared" si="3205"/>
        <v/>
      </c>
      <c r="F3389" s="310" t="str">
        <f t="shared" si="3257"/>
        <v/>
      </c>
      <c r="G3389" s="310" t="str">
        <f t="shared" si="3257"/>
        <v/>
      </c>
      <c r="H3389" s="310" t="str">
        <f t="shared" si="3257"/>
        <v/>
      </c>
      <c r="I3389" s="310" t="str">
        <f t="shared" si="3257"/>
        <v/>
      </c>
      <c r="J3389" s="310" t="str">
        <f t="shared" si="3257"/>
        <v/>
      </c>
      <c r="K3389" s="317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3" t="str">
        <f t="shared" si="3259"/>
        <v/>
      </c>
      <c r="R3389" s="118"/>
    </row>
    <row r="3390" spans="1:18">
      <c r="A3390" s="276">
        <v>3387</v>
      </c>
      <c r="B3390" s="308" t="str">
        <f t="shared" si="3235"/>
        <v/>
      </c>
      <c r="C3390" s="310" t="str">
        <f t="shared" ref="C3390:J3390" si="3260">IF(C2390="","",C2390)</f>
        <v/>
      </c>
      <c r="D3390" s="310" t="str">
        <f t="shared" si="3260"/>
        <v/>
      </c>
      <c r="E3390" s="309" t="str">
        <f t="shared" si="3205"/>
        <v/>
      </c>
      <c r="F3390" s="310" t="str">
        <f t="shared" si="3260"/>
        <v/>
      </c>
      <c r="G3390" s="310" t="str">
        <f t="shared" si="3260"/>
        <v/>
      </c>
      <c r="H3390" s="310" t="str">
        <f t="shared" si="3260"/>
        <v/>
      </c>
      <c r="I3390" s="310" t="str">
        <f t="shared" si="3260"/>
        <v/>
      </c>
      <c r="J3390" s="310" t="str">
        <f t="shared" si="3260"/>
        <v/>
      </c>
      <c r="K3390" s="317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3" t="str">
        <f t="shared" si="3262"/>
        <v/>
      </c>
      <c r="R3390" s="118"/>
    </row>
    <row r="3391" spans="1:18">
      <c r="A3391" s="276">
        <v>3388</v>
      </c>
      <c r="B3391" s="308" t="str">
        <f t="shared" si="3235"/>
        <v/>
      </c>
      <c r="C3391" s="310" t="str">
        <f t="shared" ref="C3391:J3391" si="3263">IF(C2391="","",C2391)</f>
        <v/>
      </c>
      <c r="D3391" s="310" t="str">
        <f t="shared" si="3263"/>
        <v/>
      </c>
      <c r="E3391" s="309" t="str">
        <f t="shared" si="3205"/>
        <v/>
      </c>
      <c r="F3391" s="310" t="str">
        <f t="shared" si="3263"/>
        <v/>
      </c>
      <c r="G3391" s="310" t="str">
        <f t="shared" si="3263"/>
        <v/>
      </c>
      <c r="H3391" s="310" t="str">
        <f t="shared" si="3263"/>
        <v/>
      </c>
      <c r="I3391" s="310" t="str">
        <f t="shared" si="3263"/>
        <v/>
      </c>
      <c r="J3391" s="310" t="str">
        <f t="shared" si="3263"/>
        <v/>
      </c>
      <c r="K3391" s="317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3" t="str">
        <f t="shared" si="3265"/>
        <v/>
      </c>
      <c r="R3391" s="118"/>
    </row>
    <row r="3392" spans="1:18">
      <c r="A3392" s="276">
        <v>3389</v>
      </c>
      <c r="B3392" s="308" t="str">
        <f t="shared" si="3235"/>
        <v/>
      </c>
      <c r="C3392" s="310" t="str">
        <f t="shared" ref="C3392:J3392" si="3266">IF(C2392="","",C2392)</f>
        <v/>
      </c>
      <c r="D3392" s="310" t="str">
        <f t="shared" si="3266"/>
        <v/>
      </c>
      <c r="E3392" s="309" t="str">
        <f t="shared" si="3205"/>
        <v/>
      </c>
      <c r="F3392" s="310" t="str">
        <f t="shared" si="3266"/>
        <v/>
      </c>
      <c r="G3392" s="310" t="str">
        <f t="shared" si="3266"/>
        <v/>
      </c>
      <c r="H3392" s="310" t="str">
        <f t="shared" si="3266"/>
        <v/>
      </c>
      <c r="I3392" s="310" t="str">
        <f t="shared" si="3266"/>
        <v/>
      </c>
      <c r="J3392" s="310" t="str">
        <f t="shared" si="3266"/>
        <v/>
      </c>
      <c r="K3392" s="317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3" t="str">
        <f t="shared" si="3268"/>
        <v/>
      </c>
      <c r="R3392" s="118"/>
    </row>
    <row r="3393" spans="1:18">
      <c r="A3393" s="276">
        <v>3390</v>
      </c>
      <c r="B3393" s="308" t="str">
        <f t="shared" si="3235"/>
        <v/>
      </c>
      <c r="C3393" s="310" t="str">
        <f t="shared" ref="C3393:J3393" si="3269">IF(C2393="","",C2393)</f>
        <v/>
      </c>
      <c r="D3393" s="310" t="str">
        <f t="shared" si="3269"/>
        <v/>
      </c>
      <c r="E3393" s="309" t="str">
        <f t="shared" si="3205"/>
        <v/>
      </c>
      <c r="F3393" s="310" t="str">
        <f t="shared" si="3269"/>
        <v/>
      </c>
      <c r="G3393" s="310" t="str">
        <f t="shared" si="3269"/>
        <v/>
      </c>
      <c r="H3393" s="310" t="str">
        <f t="shared" si="3269"/>
        <v/>
      </c>
      <c r="I3393" s="310" t="str">
        <f t="shared" si="3269"/>
        <v/>
      </c>
      <c r="J3393" s="310" t="str">
        <f t="shared" si="3269"/>
        <v/>
      </c>
      <c r="K3393" s="317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3" t="str">
        <f t="shared" si="3271"/>
        <v/>
      </c>
      <c r="R3393" s="118"/>
    </row>
    <row r="3394" spans="1:18">
      <c r="A3394" s="276">
        <v>3391</v>
      </c>
      <c r="B3394" s="308" t="str">
        <f t="shared" si="3235"/>
        <v/>
      </c>
      <c r="C3394" s="310" t="str">
        <f t="shared" ref="C3394:J3394" si="3272">IF(C2394="","",C2394)</f>
        <v/>
      </c>
      <c r="D3394" s="310" t="str">
        <f t="shared" si="3272"/>
        <v/>
      </c>
      <c r="E3394" s="309" t="str">
        <f t="shared" si="3205"/>
        <v/>
      </c>
      <c r="F3394" s="310" t="str">
        <f t="shared" si="3272"/>
        <v/>
      </c>
      <c r="G3394" s="310" t="str">
        <f t="shared" si="3272"/>
        <v/>
      </c>
      <c r="H3394" s="310" t="str">
        <f t="shared" si="3272"/>
        <v/>
      </c>
      <c r="I3394" s="310" t="str">
        <f t="shared" si="3272"/>
        <v/>
      </c>
      <c r="J3394" s="310" t="str">
        <f t="shared" si="3272"/>
        <v/>
      </c>
      <c r="K3394" s="317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3" t="str">
        <f t="shared" si="3274"/>
        <v/>
      </c>
      <c r="R3394" s="118"/>
    </row>
    <row r="3395" spans="1:18">
      <c r="A3395" s="276">
        <v>3392</v>
      </c>
      <c r="B3395" s="308" t="str">
        <f t="shared" si="3235"/>
        <v/>
      </c>
      <c r="C3395" s="310" t="str">
        <f t="shared" ref="C3395:J3395" si="3275">IF(C2395="","",C2395)</f>
        <v/>
      </c>
      <c r="D3395" s="310" t="str">
        <f t="shared" si="3275"/>
        <v/>
      </c>
      <c r="E3395" s="309" t="str">
        <f t="shared" si="3205"/>
        <v/>
      </c>
      <c r="F3395" s="310" t="str">
        <f t="shared" si="3275"/>
        <v/>
      </c>
      <c r="G3395" s="310" t="str">
        <f t="shared" si="3275"/>
        <v/>
      </c>
      <c r="H3395" s="310" t="str">
        <f t="shared" si="3275"/>
        <v/>
      </c>
      <c r="I3395" s="310" t="str">
        <f t="shared" si="3275"/>
        <v/>
      </c>
      <c r="J3395" s="310" t="str">
        <f t="shared" si="3275"/>
        <v/>
      </c>
      <c r="K3395" s="317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3" t="str">
        <f t="shared" si="3277"/>
        <v/>
      </c>
      <c r="R3395" s="118"/>
    </row>
    <row r="3396" spans="1:18">
      <c r="A3396" s="276">
        <v>3393</v>
      </c>
      <c r="B3396" s="308" t="str">
        <f t="shared" si="3235"/>
        <v/>
      </c>
      <c r="C3396" s="310" t="str">
        <f t="shared" ref="C3396:J3396" si="3278">IF(C2396="","",C2396)</f>
        <v/>
      </c>
      <c r="D3396" s="310" t="str">
        <f t="shared" si="3278"/>
        <v/>
      </c>
      <c r="E3396" s="309" t="str">
        <f t="shared" si="3205"/>
        <v/>
      </c>
      <c r="F3396" s="310" t="str">
        <f t="shared" si="3278"/>
        <v/>
      </c>
      <c r="G3396" s="310" t="str">
        <f t="shared" si="3278"/>
        <v/>
      </c>
      <c r="H3396" s="310" t="str">
        <f t="shared" si="3278"/>
        <v/>
      </c>
      <c r="I3396" s="310" t="str">
        <f t="shared" si="3278"/>
        <v/>
      </c>
      <c r="J3396" s="310" t="str">
        <f t="shared" si="3278"/>
        <v/>
      </c>
      <c r="K3396" s="317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3" t="str">
        <f t="shared" si="3280"/>
        <v/>
      </c>
      <c r="R3396" s="118"/>
    </row>
    <row r="3397" spans="1:18">
      <c r="A3397" s="276">
        <v>3394</v>
      </c>
      <c r="B3397" s="308" t="str">
        <f t="shared" si="3235"/>
        <v/>
      </c>
      <c r="C3397" s="310" t="str">
        <f t="shared" ref="C3397:J3397" si="3281">IF(C2397="","",C2397)</f>
        <v/>
      </c>
      <c r="D3397" s="310" t="str">
        <f t="shared" si="3281"/>
        <v/>
      </c>
      <c r="E3397" s="309" t="str">
        <f t="shared" si="3205"/>
        <v/>
      </c>
      <c r="F3397" s="310" t="str">
        <f t="shared" si="3281"/>
        <v/>
      </c>
      <c r="G3397" s="310" t="str">
        <f t="shared" si="3281"/>
        <v/>
      </c>
      <c r="H3397" s="310" t="str">
        <f t="shared" si="3281"/>
        <v/>
      </c>
      <c r="I3397" s="310" t="str">
        <f t="shared" si="3281"/>
        <v/>
      </c>
      <c r="J3397" s="310" t="str">
        <f t="shared" si="3281"/>
        <v/>
      </c>
      <c r="K3397" s="317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3" t="str">
        <f t="shared" si="3283"/>
        <v/>
      </c>
      <c r="R3397" s="118"/>
    </row>
    <row r="3398" spans="1:18">
      <c r="A3398" s="276">
        <v>3395</v>
      </c>
      <c r="B3398" s="308" t="str">
        <f t="shared" si="3235"/>
        <v/>
      </c>
      <c r="C3398" s="310" t="str">
        <f t="shared" ref="C3398:J3398" si="3284">IF(C2398="","",C2398)</f>
        <v/>
      </c>
      <c r="D3398" s="310" t="str">
        <f t="shared" si="3284"/>
        <v/>
      </c>
      <c r="E3398" s="309" t="str">
        <f t="shared" si="3205"/>
        <v/>
      </c>
      <c r="F3398" s="310" t="str">
        <f t="shared" si="3284"/>
        <v/>
      </c>
      <c r="G3398" s="310" t="str">
        <f t="shared" si="3284"/>
        <v/>
      </c>
      <c r="H3398" s="310" t="str">
        <f t="shared" si="3284"/>
        <v/>
      </c>
      <c r="I3398" s="310" t="str">
        <f t="shared" si="3284"/>
        <v/>
      </c>
      <c r="J3398" s="310" t="str">
        <f t="shared" si="3284"/>
        <v/>
      </c>
      <c r="K3398" s="317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3" t="str">
        <f t="shared" si="3286"/>
        <v/>
      </c>
      <c r="R3398" s="118"/>
    </row>
    <row r="3399" spans="1:18">
      <c r="A3399" s="276">
        <v>3396</v>
      </c>
      <c r="B3399" s="308" t="str">
        <f t="shared" si="3235"/>
        <v/>
      </c>
      <c r="C3399" s="310" t="str">
        <f t="shared" ref="C3399:J3399" si="3287">IF(C2399="","",C2399)</f>
        <v/>
      </c>
      <c r="D3399" s="310" t="str">
        <f t="shared" si="3287"/>
        <v/>
      </c>
      <c r="E3399" s="309" t="str">
        <f t="shared" si="3205"/>
        <v/>
      </c>
      <c r="F3399" s="310" t="str">
        <f t="shared" si="3287"/>
        <v/>
      </c>
      <c r="G3399" s="310" t="str">
        <f t="shared" si="3287"/>
        <v/>
      </c>
      <c r="H3399" s="310" t="str">
        <f t="shared" si="3287"/>
        <v/>
      </c>
      <c r="I3399" s="310" t="str">
        <f t="shared" si="3287"/>
        <v/>
      </c>
      <c r="J3399" s="310" t="str">
        <f t="shared" si="3287"/>
        <v/>
      </c>
      <c r="K3399" s="317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3" t="str">
        <f t="shared" si="3289"/>
        <v/>
      </c>
      <c r="R3399" s="118"/>
    </row>
    <row r="3400" spans="1:18">
      <c r="A3400" s="276">
        <v>3397</v>
      </c>
      <c r="B3400" s="308" t="str">
        <f t="shared" si="3235"/>
        <v/>
      </c>
      <c r="C3400" s="310" t="str">
        <f t="shared" ref="C3400:J3400" si="3290">IF(C2400="","",C2400)</f>
        <v/>
      </c>
      <c r="D3400" s="310" t="str">
        <f t="shared" si="3290"/>
        <v/>
      </c>
      <c r="E3400" s="309" t="str">
        <f t="shared" si="3205"/>
        <v/>
      </c>
      <c r="F3400" s="310" t="str">
        <f t="shared" si="3290"/>
        <v/>
      </c>
      <c r="G3400" s="310" t="str">
        <f t="shared" si="3290"/>
        <v/>
      </c>
      <c r="H3400" s="310" t="str">
        <f t="shared" si="3290"/>
        <v/>
      </c>
      <c r="I3400" s="310" t="str">
        <f t="shared" si="3290"/>
        <v/>
      </c>
      <c r="J3400" s="310" t="str">
        <f t="shared" si="3290"/>
        <v/>
      </c>
      <c r="K3400" s="317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3" t="str">
        <f t="shared" si="3292"/>
        <v/>
      </c>
      <c r="R3400" s="118"/>
    </row>
    <row r="3401" spans="1:18">
      <c r="A3401" s="276">
        <v>3398</v>
      </c>
      <c r="B3401" s="308" t="str">
        <f t="shared" si="3235"/>
        <v/>
      </c>
      <c r="C3401" s="310" t="str">
        <f t="shared" ref="C3401:J3401" si="3293">IF(C2401="","",C2401)</f>
        <v/>
      </c>
      <c r="D3401" s="310" t="str">
        <f t="shared" si="3293"/>
        <v/>
      </c>
      <c r="E3401" s="309" t="str">
        <f t="shared" si="3205"/>
        <v/>
      </c>
      <c r="F3401" s="310" t="str">
        <f t="shared" si="3293"/>
        <v/>
      </c>
      <c r="G3401" s="310" t="str">
        <f t="shared" si="3293"/>
        <v/>
      </c>
      <c r="H3401" s="310" t="str">
        <f t="shared" si="3293"/>
        <v/>
      </c>
      <c r="I3401" s="310" t="str">
        <f t="shared" si="3293"/>
        <v/>
      </c>
      <c r="J3401" s="310" t="str">
        <f t="shared" si="3293"/>
        <v/>
      </c>
      <c r="K3401" s="317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3" t="str">
        <f t="shared" si="3295"/>
        <v/>
      </c>
      <c r="R3401" s="118"/>
    </row>
    <row r="3402" spans="1:18">
      <c r="A3402" s="276">
        <v>3399</v>
      </c>
      <c r="B3402" s="308" t="str">
        <f t="shared" si="3235"/>
        <v/>
      </c>
      <c r="C3402" s="310" t="str">
        <f t="shared" ref="C3402:J3402" si="3296">IF(C2402="","",C2402)</f>
        <v/>
      </c>
      <c r="D3402" s="310" t="str">
        <f t="shared" si="3296"/>
        <v/>
      </c>
      <c r="E3402" s="309" t="str">
        <f t="shared" si="3205"/>
        <v/>
      </c>
      <c r="F3402" s="310" t="str">
        <f t="shared" si="3296"/>
        <v/>
      </c>
      <c r="G3402" s="310" t="str">
        <f t="shared" si="3296"/>
        <v/>
      </c>
      <c r="H3402" s="310" t="str">
        <f t="shared" si="3296"/>
        <v/>
      </c>
      <c r="I3402" s="310" t="str">
        <f t="shared" si="3296"/>
        <v/>
      </c>
      <c r="J3402" s="310" t="str">
        <f t="shared" si="3296"/>
        <v/>
      </c>
      <c r="K3402" s="317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3" t="str">
        <f t="shared" si="3298"/>
        <v/>
      </c>
      <c r="R3402" s="118"/>
    </row>
    <row r="3403" ht="14.25" spans="1:18">
      <c r="A3403" s="276">
        <v>3400</v>
      </c>
      <c r="B3403" s="340" t="str">
        <f t="shared" si="3235"/>
        <v/>
      </c>
      <c r="C3403" s="196" t="str">
        <f t="shared" ref="C3403:J3403" si="3299">IF(C2403="","",C2403)</f>
        <v/>
      </c>
      <c r="D3403" s="196" t="str">
        <f t="shared" si="3299"/>
        <v/>
      </c>
      <c r="E3403" s="341" t="str">
        <f t="shared" si="3205"/>
        <v/>
      </c>
      <c r="F3403" s="196" t="str">
        <f t="shared" si="3299"/>
        <v/>
      </c>
      <c r="G3403" s="196" t="str">
        <f t="shared" si="3299"/>
        <v/>
      </c>
      <c r="H3403" s="196" t="str">
        <f t="shared" si="3299"/>
        <v/>
      </c>
      <c r="I3403" s="196" t="str">
        <f t="shared" si="3299"/>
        <v/>
      </c>
      <c r="J3403" s="196" t="str">
        <f t="shared" si="3299"/>
        <v/>
      </c>
      <c r="K3403" s="342" t="str">
        <f t="shared" si="3177"/>
        <v/>
      </c>
      <c r="L3403" s="343" t="str">
        <f t="shared" ref="L3403:P3403" si="3300">IF(L2403="","",L2403+1000)</f>
        <v/>
      </c>
      <c r="M3403" s="343" t="str">
        <f t="shared" ref="M3403:Q3403" si="3301">IF(M2403="","",M2403)</f>
        <v/>
      </c>
      <c r="N3403" s="343" t="str">
        <f t="shared" si="3300"/>
        <v/>
      </c>
      <c r="O3403" s="343" t="str">
        <f t="shared" si="3301"/>
        <v/>
      </c>
      <c r="P3403" s="343" t="str">
        <f t="shared" si="3300"/>
        <v/>
      </c>
      <c r="Q3403" s="344" t="str">
        <f t="shared" si="3301"/>
        <v/>
      </c>
      <c r="R3403" s="178"/>
    </row>
    <row r="3404" spans="1:18">
      <c r="A3404" s="276">
        <v>3401</v>
      </c>
      <c r="B3404" s="306" t="str">
        <f t="shared" si="3235"/>
        <v>3402,3403,</v>
      </c>
      <c r="C3404" s="275" t="str">
        <f t="shared" ref="C3404:J3404" si="3302">IF(C2404="","",C2404)</f>
        <v>三选</v>
      </c>
      <c r="D3404" s="275">
        <f t="shared" si="3302"/>
        <v>5</v>
      </c>
      <c r="E3404" s="307" t="str">
        <f t="shared" si="3205"/>
        <v/>
      </c>
      <c r="F3404" s="275" t="str">
        <f t="shared" si="3302"/>
        <v>风和日丽，旌旗招展。大军启程不久，前方探子来报，有一仙人拦路，愿助你一臂之力……</v>
      </c>
      <c r="G3404" s="275">
        <f t="shared" si="3302"/>
        <v>5</v>
      </c>
      <c r="H3404" s="275" t="str">
        <f t="shared" si="3302"/>
        <v/>
      </c>
      <c r="I3404" s="275" t="str">
        <f t="shared" si="3302"/>
        <v/>
      </c>
      <c r="J3404" s="275" t="str">
        <f t="shared" si="3302"/>
        <v/>
      </c>
      <c r="K3404" s="324" t="str">
        <f t="shared" si="3177"/>
        <v>3402,3403,</v>
      </c>
      <c r="L3404" s="325">
        <f t="shared" ref="L3404:P3404" si="3303">IF(L2404="","",L2404+1000)</f>
        <v>3402</v>
      </c>
      <c r="M3404" s="325" t="str">
        <f t="shared" ref="M3404:Q3404" si="3304">IF(M2404="","",M2404)</f>
        <v>,</v>
      </c>
      <c r="N3404" s="325">
        <f t="shared" si="3303"/>
        <v>3403</v>
      </c>
      <c r="O3404" s="269" t="str">
        <f t="shared" si="3304"/>
        <v>,</v>
      </c>
      <c r="P3404" s="325" t="str">
        <f t="shared" si="3303"/>
        <v/>
      </c>
      <c r="Q3404" s="333" t="str">
        <f t="shared" si="3304"/>
        <v/>
      </c>
      <c r="R3404" s="177" t="s">
        <v>2278</v>
      </c>
    </row>
    <row r="3405" spans="1:18">
      <c r="A3405" s="276">
        <v>3402</v>
      </c>
      <c r="B3405" s="308" t="str">
        <f t="shared" si="3235"/>
        <v>3404,3405,</v>
      </c>
      <c r="C3405" s="310" t="str">
        <f t="shared" ref="C3405:J3405" si="3305">IF(C2405="","",C2405)</f>
        <v>下邳</v>
      </c>
      <c r="D3405" s="310">
        <f t="shared" si="3305"/>
        <v>1</v>
      </c>
      <c r="E3405" s="309">
        <f t="shared" si="3205"/>
        <v>641</v>
      </c>
      <c r="F3405" s="310" t="str">
        <f t="shared" si="3305"/>
        <v>大军行进数日，探子来报，前方城池已被贼军所占……你前往探视，见贼军早已严阵以待……</v>
      </c>
      <c r="G3405" s="310">
        <f t="shared" si="3305"/>
        <v>9</v>
      </c>
      <c r="H3405" s="310">
        <f t="shared" si="3305"/>
        <v>1</v>
      </c>
      <c r="I3405" s="310">
        <f t="shared" si="3305"/>
        <v>1</v>
      </c>
      <c r="J3405" s="310" t="str">
        <f t="shared" si="3305"/>
        <v>袁术</v>
      </c>
      <c r="K3405" s="317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3" t="str">
        <f t="shared" si="3307"/>
        <v/>
      </c>
      <c r="R3405" s="118"/>
    </row>
    <row r="3406" spans="1:18">
      <c r="A3406" s="276">
        <v>3403</v>
      </c>
      <c r="B3406" s="308" t="str">
        <f t="shared" si="3235"/>
        <v>3405,3406,</v>
      </c>
      <c r="C3406" s="310" t="str">
        <f t="shared" ref="C3406:J3406" si="3308">IF(C2406="","",C2406)</f>
        <v>小沛</v>
      </c>
      <c r="D3406" s="310">
        <f t="shared" si="3308"/>
        <v>1</v>
      </c>
      <c r="E3406" s="309">
        <f t="shared" si="3205"/>
        <v>641</v>
      </c>
      <c r="F3406" s="310" t="str">
        <f t="shared" si="3308"/>
        <v>大军行至一城池之下，贼军守将向你叫嚣：此城兵精粮足，城墙坚固，愿阁下知难而退，莫要枉送性命……</v>
      </c>
      <c r="G3406" s="310">
        <f t="shared" si="3308"/>
        <v>10</v>
      </c>
      <c r="H3406" s="310">
        <f t="shared" si="3308"/>
        <v>2</v>
      </c>
      <c r="I3406" s="310">
        <f t="shared" si="3308"/>
        <v>1</v>
      </c>
      <c r="J3406" s="310" t="str">
        <f t="shared" si="3308"/>
        <v>吕布</v>
      </c>
      <c r="K3406" s="317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3" t="str">
        <f t="shared" si="3310"/>
        <v/>
      </c>
      <c r="R3406" s="118"/>
    </row>
    <row r="3407" spans="1:18">
      <c r="A3407" s="276">
        <v>3404</v>
      </c>
      <c r="B3407" s="308" t="str">
        <f t="shared" si="3235"/>
        <v>3407,3408,</v>
      </c>
      <c r="C3407" s="310" t="str">
        <f t="shared" ref="C3407:J3407" si="3311">IF(C2407="","",C2407)</f>
        <v>矿山</v>
      </c>
      <c r="D3407" s="310">
        <f t="shared" si="3311"/>
        <v>1</v>
      </c>
      <c r="E3407" s="309">
        <f t="shared" si="3205"/>
        <v>786</v>
      </c>
      <c r="F3407" s="310" t="str">
        <f t="shared" si="3311"/>
        <v>探子来报，前方有一座废弃矿山，是否前往探视？</v>
      </c>
      <c r="G3407" s="310">
        <f t="shared" si="3311"/>
        <v>16</v>
      </c>
      <c r="H3407" s="310">
        <f t="shared" si="3311"/>
        <v>4</v>
      </c>
      <c r="I3407" s="310">
        <f t="shared" si="3311"/>
        <v>1</v>
      </c>
      <c r="J3407" s="310" t="str">
        <f t="shared" si="3311"/>
        <v>金</v>
      </c>
      <c r="K3407" s="317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3" t="str">
        <f t="shared" si="3313"/>
        <v/>
      </c>
      <c r="R3407" s="118"/>
    </row>
    <row r="3408" spans="1:18">
      <c r="A3408" s="276">
        <v>3405</v>
      </c>
      <c r="B3408" s="308" t="str">
        <f t="shared" si="3235"/>
        <v>3407,3408,3409,</v>
      </c>
      <c r="C3408" s="310" t="str">
        <f t="shared" ref="C3408:J3408" si="3314">IF(C2408="","",C2408)</f>
        <v>先秦古墓</v>
      </c>
      <c r="D3408" s="310">
        <f t="shared" si="3314"/>
        <v>10</v>
      </c>
      <c r="E3408" s="309">
        <f t="shared" si="3205"/>
        <v>783</v>
      </c>
      <c r="F3408" s="310" t="str">
        <f t="shared" si="3314"/>
        <v>大军行至一荒芜之地，方圆百里了无人烟，令你心生畏惧……正当你要掉头，一座古城忽现于迷雾之中……</v>
      </c>
      <c r="G3408" s="310">
        <f t="shared" si="3314"/>
        <v>11</v>
      </c>
      <c r="H3408" s="310">
        <f t="shared" si="3314"/>
        <v>3</v>
      </c>
      <c r="I3408" s="310">
        <f t="shared" si="3314"/>
        <v>1</v>
      </c>
      <c r="J3408" s="310" t="str">
        <f t="shared" si="3314"/>
        <v>遗迹</v>
      </c>
      <c r="K3408" s="317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3" t="str">
        <f t="shared" si="3316"/>
        <v>,</v>
      </c>
      <c r="R3408" s="118"/>
    </row>
    <row r="3409" spans="1:18">
      <c r="A3409" s="276">
        <v>3406</v>
      </c>
      <c r="B3409" s="308" t="str">
        <f t="shared" si="3235"/>
        <v>3408,3409,</v>
      </c>
      <c r="C3409" s="310" t="str">
        <f t="shared" ref="C3409:J3409" si="3317">IF(C2409="","",C2409)</f>
        <v>答题</v>
      </c>
      <c r="D3409" s="310">
        <f t="shared" si="3317"/>
        <v>3</v>
      </c>
      <c r="E3409" s="309" t="str">
        <f t="shared" si="3205"/>
        <v/>
      </c>
      <c r="F3409" s="310" t="str">
        <f t="shared" si="3317"/>
        <v>夜半时分，你正于军营之中阅读兵书，忽账外出现一鹤发老翁，笑你只读死书，不晓得天下之事，而后向你提出一问……</v>
      </c>
      <c r="G3409" s="310">
        <f t="shared" si="3317"/>
        <v>3</v>
      </c>
      <c r="H3409" s="310" t="str">
        <f t="shared" si="3317"/>
        <v/>
      </c>
      <c r="I3409" s="310" t="str">
        <f t="shared" si="3317"/>
        <v/>
      </c>
      <c r="J3409" s="310" t="str">
        <f t="shared" si="3317"/>
        <v/>
      </c>
      <c r="K3409" s="317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3" t="str">
        <f t="shared" si="3319"/>
        <v/>
      </c>
      <c r="R3409" s="118"/>
    </row>
    <row r="3410" spans="1:18">
      <c r="A3410" s="276">
        <v>3407</v>
      </c>
      <c r="B3410" s="308" t="str">
        <f t="shared" si="3235"/>
        <v>3410,</v>
      </c>
      <c r="C3410" s="310" t="str">
        <f t="shared" ref="C3410:J3410" si="3320">IF(C2410="","",C2410)</f>
        <v>华容道</v>
      </c>
      <c r="D3410" s="310">
        <f t="shared" si="3320"/>
        <v>9</v>
      </c>
      <c r="E3410" s="309">
        <f t="shared" si="3205"/>
        <v>782</v>
      </c>
      <c r="F3410" s="310" t="str">
        <f t="shared" si="3320"/>
        <v>前方乃一狭窄关隘，进可攻退可守，此等要害之地，仅有一壮士驻守于此。你上前观望，此人绝非等闲之辈……</v>
      </c>
      <c r="G3410" s="310">
        <f t="shared" si="3320"/>
        <v>12</v>
      </c>
      <c r="H3410" s="310">
        <f t="shared" si="3320"/>
        <v>4</v>
      </c>
      <c r="I3410" s="310">
        <f t="shared" si="3320"/>
        <v>1</v>
      </c>
      <c r="J3410" s="310" t="str">
        <f t="shared" si="3320"/>
        <v>豪杰</v>
      </c>
      <c r="K3410" s="317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3" t="str">
        <f t="shared" si="3322"/>
        <v/>
      </c>
      <c r="R3410" s="118"/>
    </row>
    <row r="3411" spans="1:18">
      <c r="A3411" s="276">
        <v>3408</v>
      </c>
      <c r="B3411" s="308" t="str">
        <f t="shared" si="3235"/>
        <v>3411,</v>
      </c>
      <c r="C3411" s="310" t="str">
        <f t="shared" ref="C3411:J3411" si="3323">IF(C2411="","",C2411)</f>
        <v>北海</v>
      </c>
      <c r="D3411" s="310">
        <f t="shared" si="3323"/>
        <v>1</v>
      </c>
      <c r="E3411" s="309">
        <f t="shared" si="3205"/>
        <v>642</v>
      </c>
      <c r="F3411" s="310" t="str">
        <f t="shared" si="3323"/>
        <v>大军行至一城池之下，贼军守将向你叫嚣：此城兵精粮足，城墙坚固，愿阁下知难而退，莫要枉送性命……</v>
      </c>
      <c r="G3411" s="310">
        <f t="shared" si="3323"/>
        <v>13</v>
      </c>
      <c r="H3411" s="310">
        <f t="shared" si="3323"/>
        <v>5</v>
      </c>
      <c r="I3411" s="310">
        <f t="shared" si="3323"/>
        <v>1</v>
      </c>
      <c r="J3411" s="310" t="str">
        <f t="shared" si="3323"/>
        <v>陶谦</v>
      </c>
      <c r="K3411" s="317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3" t="str">
        <f t="shared" si="3325"/>
        <v/>
      </c>
      <c r="R3411" s="118"/>
    </row>
    <row r="3412" spans="1:18">
      <c r="A3412" s="276">
        <v>3409</v>
      </c>
      <c r="B3412" s="308" t="str">
        <f t="shared" si="3235"/>
        <v>3412,</v>
      </c>
      <c r="C3412" s="310" t="str">
        <f t="shared" ref="C3412:J3412" si="3326">IF(C2412="","",C2412)</f>
        <v>黄河渡</v>
      </c>
      <c r="D3412" s="310">
        <f t="shared" si="3326"/>
        <v>9</v>
      </c>
      <c r="E3412" s="309">
        <f t="shared" si="3205"/>
        <v>782</v>
      </c>
      <c r="F3412" s="310" t="str">
        <f t="shared" si="3326"/>
        <v>前方乃一狭窄关隘，进可攻退可守，此等要害之地，仅有一壮士驻守于此。你上前观望，此人绝非等闲之辈……</v>
      </c>
      <c r="G3412" s="310">
        <f t="shared" si="3326"/>
        <v>14</v>
      </c>
      <c r="H3412" s="310">
        <f t="shared" si="3326"/>
        <v>6</v>
      </c>
      <c r="I3412" s="310">
        <f t="shared" si="3326"/>
        <v>1</v>
      </c>
      <c r="J3412" s="310" t="str">
        <f t="shared" si="3326"/>
        <v>豪杰</v>
      </c>
      <c r="K3412" s="317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3" t="str">
        <f t="shared" si="3328"/>
        <v/>
      </c>
      <c r="R3412" s="118"/>
    </row>
    <row r="3413" spans="1:18">
      <c r="A3413" s="276">
        <v>3410</v>
      </c>
      <c r="B3413" s="308" t="str">
        <f t="shared" si="3235"/>
        <v>3413,3414,</v>
      </c>
      <c r="C3413" s="310" t="str">
        <f t="shared" ref="C3413:J3413" si="3329">IF(C2413="","",C2413)</f>
        <v>答题</v>
      </c>
      <c r="D3413" s="310">
        <f t="shared" si="3329"/>
        <v>3</v>
      </c>
      <c r="E3413" s="309" t="str">
        <f t="shared" si="3205"/>
        <v/>
      </c>
      <c r="F3413" s="310" t="str">
        <f t="shared" si="3329"/>
        <v>夜半时分，你正于军营之中阅读兵书，忽账外出现一鹤发老翁，笑你只读死书，不晓得天下之事，而后向你提出一问……</v>
      </c>
      <c r="G3413" s="310">
        <f t="shared" si="3329"/>
        <v>3</v>
      </c>
      <c r="H3413" s="310" t="str">
        <f t="shared" si="3329"/>
        <v/>
      </c>
      <c r="I3413" s="310" t="str">
        <f t="shared" si="3329"/>
        <v/>
      </c>
      <c r="J3413" s="310" t="str">
        <f t="shared" si="3329"/>
        <v/>
      </c>
      <c r="K3413" s="317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3" t="str">
        <f t="shared" si="3331"/>
        <v/>
      </c>
      <c r="R3413" s="118"/>
    </row>
    <row r="3414" spans="1:18">
      <c r="A3414" s="276">
        <v>3411</v>
      </c>
      <c r="B3414" s="308" t="str">
        <f t="shared" si="3235"/>
        <v>3414,</v>
      </c>
      <c r="C3414" s="310" t="str">
        <f t="shared" ref="C3414:J3414" si="3332">IF(C2414="","",C2414)</f>
        <v>购买</v>
      </c>
      <c r="D3414" s="310">
        <f t="shared" si="3332"/>
        <v>6</v>
      </c>
      <c r="E3414" s="309" t="str">
        <f t="shared" si="3205"/>
        <v/>
      </c>
      <c r="F3414" s="310" t="str">
        <f t="shared" si="3332"/>
        <v>你素闻前方有一商贾之地，可招募将士或购置器械，你查看所剩钱财，犹豫是否前往……</v>
      </c>
      <c r="G3414" s="310">
        <f t="shared" si="3332"/>
        <v>6</v>
      </c>
      <c r="H3414" s="310" t="str">
        <f t="shared" si="3332"/>
        <v/>
      </c>
      <c r="I3414" s="310" t="str">
        <f t="shared" si="3332"/>
        <v/>
      </c>
      <c r="J3414" s="310" t="str">
        <f t="shared" si="3332"/>
        <v/>
      </c>
      <c r="K3414" s="317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3" t="str">
        <f t="shared" si="3334"/>
        <v/>
      </c>
      <c r="R3414" s="118"/>
    </row>
    <row r="3415" spans="1:18">
      <c r="A3415" s="276">
        <v>3412</v>
      </c>
      <c r="B3415" s="308" t="str">
        <f t="shared" si="3235"/>
        <v>3414,3415,</v>
      </c>
      <c r="C3415" s="310" t="str">
        <f t="shared" ref="C3415:J3415" si="3335">IF(C2415="","",C2415)</f>
        <v>矿山</v>
      </c>
      <c r="D3415" s="310">
        <f t="shared" si="3335"/>
        <v>1</v>
      </c>
      <c r="E3415" s="309">
        <f t="shared" si="3205"/>
        <v>786</v>
      </c>
      <c r="F3415" s="310" t="str">
        <f t="shared" si="3335"/>
        <v>探子来报，前方有一座废弃矿山，是否前往探视？</v>
      </c>
      <c r="G3415" s="310">
        <f t="shared" si="3335"/>
        <v>16</v>
      </c>
      <c r="H3415" s="310">
        <f t="shared" si="3335"/>
        <v>4</v>
      </c>
      <c r="I3415" s="310">
        <f t="shared" si="3335"/>
        <v>1</v>
      </c>
      <c r="J3415" s="310" t="str">
        <f t="shared" si="3335"/>
        <v>金</v>
      </c>
      <c r="K3415" s="317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3" t="str">
        <f t="shared" si="3337"/>
        <v/>
      </c>
      <c r="R3415" s="118"/>
    </row>
    <row r="3416" spans="1:18">
      <c r="A3416" s="276">
        <v>3413</v>
      </c>
      <c r="B3416" s="308" t="str">
        <f t="shared" si="3235"/>
        <v>3416,</v>
      </c>
      <c r="C3416" s="310" t="str">
        <f t="shared" ref="C3416:J3416" si="3338">IF(C2416="","",C2416)</f>
        <v>汉中</v>
      </c>
      <c r="D3416" s="310">
        <f t="shared" si="3338"/>
        <v>1</v>
      </c>
      <c r="E3416" s="309">
        <f t="shared" si="3205"/>
        <v>643</v>
      </c>
      <c r="F3416" s="310" t="str">
        <f t="shared" si="3338"/>
        <v>大军行至一城池之下，贼军守将向你叫嚣：此城兵精粮足，城墙坚固，愿阁下知难而退，莫要枉送性命……</v>
      </c>
      <c r="G3416" s="310">
        <f t="shared" si="3338"/>
        <v>9</v>
      </c>
      <c r="H3416" s="310">
        <f t="shared" si="3338"/>
        <v>7</v>
      </c>
      <c r="I3416" s="310">
        <f t="shared" si="3338"/>
        <v>1</v>
      </c>
      <c r="J3416" s="310" t="str">
        <f t="shared" si="3338"/>
        <v>刘表</v>
      </c>
      <c r="K3416" s="317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3" t="str">
        <f t="shared" si="3340"/>
        <v/>
      </c>
      <c r="R3416" s="118"/>
    </row>
    <row r="3417" spans="1:18">
      <c r="A3417" s="276">
        <v>3414</v>
      </c>
      <c r="B3417" s="308" t="str">
        <f t="shared" si="3235"/>
        <v>3416,</v>
      </c>
      <c r="C3417" s="310" t="str">
        <f t="shared" ref="C3417:J3417" si="3341">IF(C2417="","",C2417)</f>
        <v>祁山</v>
      </c>
      <c r="D3417" s="310">
        <f t="shared" si="3341"/>
        <v>8</v>
      </c>
      <c r="E3417" s="309">
        <f t="shared" si="3205"/>
        <v>781</v>
      </c>
      <c r="F3417" s="310" t="str">
        <f t="shared" si="3341"/>
        <v>大军行至荒山野岭之中，忽一伙贼人出现，向你喊道：此山是我开，此树是我栽，要想从此过，留下买路财……</v>
      </c>
      <c r="G3417" s="310">
        <f t="shared" si="3341"/>
        <v>10</v>
      </c>
      <c r="H3417" s="310">
        <f t="shared" si="3341"/>
        <v>8</v>
      </c>
      <c r="I3417" s="310">
        <f t="shared" si="3341"/>
        <v>1</v>
      </c>
      <c r="J3417" s="310" t="str">
        <f t="shared" si="3341"/>
        <v>山贼</v>
      </c>
      <c r="K3417" s="317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3" t="str">
        <f t="shared" si="3343"/>
        <v/>
      </c>
      <c r="R3417" s="118"/>
    </row>
    <row r="3418" spans="1:18">
      <c r="A3418" s="276">
        <v>3415</v>
      </c>
      <c r="B3418" s="308" t="str">
        <f t="shared" si="3235"/>
        <v>3416,</v>
      </c>
      <c r="C3418" s="310" t="str">
        <f t="shared" ref="C3418:J3418" si="3344">IF(C2418="","",C2418)</f>
        <v>江州</v>
      </c>
      <c r="D3418" s="310">
        <f t="shared" si="3344"/>
        <v>1</v>
      </c>
      <c r="E3418" s="309">
        <f t="shared" si="3205"/>
        <v>643</v>
      </c>
      <c r="F3418" s="310" t="str">
        <f t="shared" si="3344"/>
        <v>大军行进数日，探子来报，前方城池已被贼军所占……你前往探视，见贼军早已严阵以待……</v>
      </c>
      <c r="G3418" s="310">
        <f t="shared" si="3344"/>
        <v>11</v>
      </c>
      <c r="H3418" s="310">
        <f t="shared" si="3344"/>
        <v>9</v>
      </c>
      <c r="I3418" s="310">
        <f t="shared" si="3344"/>
        <v>1</v>
      </c>
      <c r="J3418" s="310" t="str">
        <f t="shared" si="3344"/>
        <v>孙策</v>
      </c>
      <c r="K3418" s="317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3" t="str">
        <f t="shared" si="3346"/>
        <v/>
      </c>
      <c r="R3418" s="118"/>
    </row>
    <row r="3419" spans="1:18">
      <c r="A3419" s="276">
        <v>3416</v>
      </c>
      <c r="B3419" s="308" t="str">
        <f t="shared" si="3235"/>
        <v>3417,3418,3419,</v>
      </c>
      <c r="C3419" s="310" t="str">
        <f t="shared" ref="C3419:J3419" si="3347">IF(C2419="","",C2419)</f>
        <v>三选</v>
      </c>
      <c r="D3419" s="310">
        <f t="shared" si="3347"/>
        <v>5</v>
      </c>
      <c r="E3419" s="309" t="str">
        <f t="shared" si="3205"/>
        <v/>
      </c>
      <c r="F3419" s="310" t="str">
        <f t="shared" si="3347"/>
        <v>风和日丽，旌旗招展。大军启程不久，前方探子来报，有一仙人拦路，愿助你一臂之力……</v>
      </c>
      <c r="G3419" s="310">
        <f t="shared" si="3347"/>
        <v>5</v>
      </c>
      <c r="H3419" s="310" t="str">
        <f t="shared" si="3347"/>
        <v/>
      </c>
      <c r="I3419" s="310" t="str">
        <f t="shared" si="3347"/>
        <v/>
      </c>
      <c r="J3419" s="310" t="str">
        <f t="shared" si="3347"/>
        <v/>
      </c>
      <c r="K3419" s="317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3" t="str">
        <f t="shared" si="3349"/>
        <v>,</v>
      </c>
      <c r="R3419" s="118"/>
    </row>
    <row r="3420" spans="1:18">
      <c r="A3420" s="276">
        <v>3417</v>
      </c>
      <c r="B3420" s="308" t="str">
        <f t="shared" si="3235"/>
        <v>3420,</v>
      </c>
      <c r="C3420" s="310" t="str">
        <f t="shared" ref="C3420:J3420" si="3350">IF(C2420="","",C2420)</f>
        <v>黑山</v>
      </c>
      <c r="D3420" s="310">
        <f t="shared" si="3350"/>
        <v>8</v>
      </c>
      <c r="E3420" s="309">
        <f t="shared" si="3205"/>
        <v>781</v>
      </c>
      <c r="F3420" s="310" t="str">
        <f t="shared" si="3350"/>
        <v>大军行至荒山野岭之中，忽一伙贼人出现，向你喊道：此山是我开，此树是我栽，要想从此过，留下买路财……</v>
      </c>
      <c r="G3420" s="310">
        <f t="shared" si="3350"/>
        <v>12</v>
      </c>
      <c r="H3420" s="310">
        <f t="shared" si="3350"/>
        <v>10</v>
      </c>
      <c r="I3420" s="310">
        <f t="shared" si="3350"/>
        <v>1</v>
      </c>
      <c r="J3420" s="310" t="str">
        <f t="shared" si="3350"/>
        <v>山贼</v>
      </c>
      <c r="K3420" s="317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3" t="str">
        <f t="shared" si="3352"/>
        <v/>
      </c>
      <c r="R3420" s="118"/>
    </row>
    <row r="3421" spans="1:18">
      <c r="A3421" s="276">
        <v>3418</v>
      </c>
      <c r="B3421" s="308" t="str">
        <f t="shared" si="3235"/>
        <v>3420,3421,3422,</v>
      </c>
      <c r="C3421" s="310" t="str">
        <f t="shared" ref="C3421:J3421" si="3353">IF(C2421="","",C2421)</f>
        <v>楼兰古城</v>
      </c>
      <c r="D3421" s="310">
        <f t="shared" si="3353"/>
        <v>10</v>
      </c>
      <c r="E3421" s="309">
        <f t="shared" si="3205"/>
        <v>783</v>
      </c>
      <c r="F3421" s="310" t="str">
        <f t="shared" si="3353"/>
        <v>大军行至一荒芜之地，方圆百里了无人烟，令你心生畏惧……正当你要掉头，一座古城忽现于迷雾之中……</v>
      </c>
      <c r="G3421" s="310">
        <f t="shared" si="3353"/>
        <v>13</v>
      </c>
      <c r="H3421" s="310">
        <f t="shared" si="3353"/>
        <v>11</v>
      </c>
      <c r="I3421" s="310">
        <f t="shared" si="3353"/>
        <v>1</v>
      </c>
      <c r="J3421" s="310" t="str">
        <f t="shared" si="3353"/>
        <v>遗迹</v>
      </c>
      <c r="K3421" s="317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3" t="str">
        <f t="shared" si="3355"/>
        <v>,</v>
      </c>
      <c r="R3421" s="118"/>
    </row>
    <row r="3422" spans="1:18">
      <c r="A3422" s="276">
        <v>3419</v>
      </c>
      <c r="B3422" s="308" t="str">
        <f t="shared" si="3235"/>
        <v>3422,</v>
      </c>
      <c r="C3422" s="310" t="str">
        <f t="shared" ref="C3422:J3422" si="3356">IF(C2422="","",C2422)</f>
        <v>神亭岭</v>
      </c>
      <c r="D3422" s="310">
        <f t="shared" si="3356"/>
        <v>8</v>
      </c>
      <c r="E3422" s="309">
        <f t="shared" si="3205"/>
        <v>781</v>
      </c>
      <c r="F3422" s="310" t="str">
        <f t="shared" si="3356"/>
        <v>大军行至荒山野岭之中，忽一伙贼人出现，向你喊道：此山是我开，此树是我栽，要想从此过，留下买路财……</v>
      </c>
      <c r="G3422" s="310">
        <f t="shared" si="3356"/>
        <v>14</v>
      </c>
      <c r="H3422" s="310">
        <f t="shared" si="3356"/>
        <v>12</v>
      </c>
      <c r="I3422" s="310">
        <f t="shared" si="3356"/>
        <v>1</v>
      </c>
      <c r="J3422" s="310" t="str">
        <f t="shared" si="3356"/>
        <v>山贼</v>
      </c>
      <c r="K3422" s="317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3" t="str">
        <f t="shared" si="3358"/>
        <v/>
      </c>
      <c r="R3422" s="118"/>
    </row>
    <row r="3423" spans="1:18">
      <c r="A3423" s="276">
        <v>3420</v>
      </c>
      <c r="B3423" s="308" t="str">
        <f t="shared" si="3235"/>
        <v>3423,</v>
      </c>
      <c r="C3423" s="310" t="str">
        <f t="shared" ref="C3423:J3423" si="3359">IF(C2423="","",C2423)</f>
        <v>购买</v>
      </c>
      <c r="D3423" s="310">
        <f t="shared" si="3359"/>
        <v>6</v>
      </c>
      <c r="E3423" s="309" t="str">
        <f t="shared" si="3205"/>
        <v/>
      </c>
      <c r="F3423" s="310" t="str">
        <f t="shared" si="3359"/>
        <v>你素闻前方有一商贾之地，可招募将士或购置器械，你查看所剩钱财，犹豫是否前往……</v>
      </c>
      <c r="G3423" s="310">
        <f t="shared" si="3359"/>
        <v>6</v>
      </c>
      <c r="H3423" s="310" t="str">
        <f t="shared" si="3359"/>
        <v/>
      </c>
      <c r="I3423" s="310" t="str">
        <f t="shared" si="3359"/>
        <v/>
      </c>
      <c r="J3423" s="310" t="str">
        <f t="shared" si="3359"/>
        <v/>
      </c>
      <c r="K3423" s="317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3" t="str">
        <f t="shared" si="3361"/>
        <v/>
      </c>
      <c r="R3423" s="118"/>
    </row>
    <row r="3424" spans="1:18">
      <c r="A3424" s="276">
        <v>3421</v>
      </c>
      <c r="B3424" s="308" t="str">
        <f t="shared" si="3235"/>
        <v>3423,</v>
      </c>
      <c r="C3424" s="310" t="str">
        <f t="shared" ref="C3424:J3424" si="3362">IF(C2424="","",C2424)</f>
        <v>鬼城</v>
      </c>
      <c r="D3424" s="310">
        <f t="shared" si="3362"/>
        <v>7</v>
      </c>
      <c r="E3424" s="309">
        <f t="shared" si="3205"/>
        <v>784</v>
      </c>
      <c r="F3424" s="310" t="str">
        <f t="shared" si="3362"/>
        <v>传闻前方乃一座鬼城，常有异兽鬼怪出没……你心生疑虑，不知如何……</v>
      </c>
      <c r="G3424" s="310">
        <f t="shared" si="3362"/>
        <v>9</v>
      </c>
      <c r="H3424" s="310">
        <f t="shared" si="3362"/>
        <v>1</v>
      </c>
      <c r="I3424" s="310">
        <f t="shared" si="3362"/>
        <v>1</v>
      </c>
      <c r="J3424" s="310" t="str">
        <f t="shared" si="3362"/>
        <v/>
      </c>
      <c r="K3424" s="317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3" t="str">
        <f t="shared" si="3364"/>
        <v/>
      </c>
      <c r="R3424" s="118"/>
    </row>
    <row r="3425" spans="1:18">
      <c r="A3425" s="276">
        <v>3422</v>
      </c>
      <c r="B3425" s="308" t="str">
        <f t="shared" si="3235"/>
        <v>3423,</v>
      </c>
      <c r="C3425" s="310" t="str">
        <f t="shared" ref="C3425:J3425" si="3365">IF(C2425="","",C2425)</f>
        <v>回血</v>
      </c>
      <c r="D3425" s="310">
        <f t="shared" si="3365"/>
        <v>4</v>
      </c>
      <c r="E3425" s="309" t="str">
        <f t="shared" si="3205"/>
        <v/>
      </c>
      <c r="F3425" s="310" t="str">
        <f t="shared" si="3365"/>
        <v>大军接连奔波数日，早已人困马乏……正当你忧愁之际，前方忽现一甘泉，你叹曰：此乃天助……</v>
      </c>
      <c r="G3425" s="310">
        <f t="shared" si="3365"/>
        <v>4</v>
      </c>
      <c r="H3425" s="310" t="str">
        <f t="shared" si="3365"/>
        <v/>
      </c>
      <c r="I3425" s="310" t="str">
        <f t="shared" si="3365"/>
        <v/>
      </c>
      <c r="J3425" s="310" t="str">
        <f t="shared" si="3365"/>
        <v/>
      </c>
      <c r="K3425" s="317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3" t="str">
        <f t="shared" si="3367"/>
        <v/>
      </c>
      <c r="R3425" s="118"/>
    </row>
    <row r="3426" spans="1:18">
      <c r="A3426" s="276">
        <v>3423</v>
      </c>
      <c r="B3426" s="308" t="str">
        <f t="shared" si="3235"/>
        <v/>
      </c>
      <c r="C3426" s="310" t="str">
        <f t="shared" ref="C3426:J3426" si="3368">IF(C2426="","",C2426)</f>
        <v>洛阳</v>
      </c>
      <c r="D3426" s="310">
        <f t="shared" si="3368"/>
        <v>1</v>
      </c>
      <c r="E3426" s="309">
        <f t="shared" si="3205"/>
        <v>645</v>
      </c>
      <c r="F3426" s="310" t="str">
        <f t="shared" si="3368"/>
        <v>行军数日，终于到达贼军主力所在之处……鼓角齐鸣,杀声阵阵，一场大战即将到来……</v>
      </c>
      <c r="G3426" s="310">
        <f t="shared" si="3368"/>
        <v>15</v>
      </c>
      <c r="H3426" s="310">
        <f t="shared" si="3368"/>
        <v>2</v>
      </c>
      <c r="I3426" s="310">
        <f t="shared" si="3368"/>
        <v>2</v>
      </c>
      <c r="J3426" s="310" t="str">
        <f t="shared" si="3368"/>
        <v>曹操</v>
      </c>
      <c r="K3426" s="317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3" t="str">
        <f t="shared" si="3370"/>
        <v/>
      </c>
      <c r="R3426" s="118"/>
    </row>
    <row r="3427" spans="1:18">
      <c r="A3427" s="276">
        <v>3424</v>
      </c>
      <c r="B3427" s="308" t="str">
        <f t="shared" si="3235"/>
        <v/>
      </c>
      <c r="C3427" s="310" t="str">
        <f t="shared" ref="C3427:J3427" si="3371">IF(C2427="","",C2427)</f>
        <v/>
      </c>
      <c r="D3427" s="310" t="str">
        <f t="shared" si="3371"/>
        <v/>
      </c>
      <c r="E3427" s="309" t="str">
        <f t="shared" si="3205"/>
        <v/>
      </c>
      <c r="F3427" s="310" t="str">
        <f t="shared" si="3371"/>
        <v/>
      </c>
      <c r="G3427" s="310" t="str">
        <f t="shared" si="3371"/>
        <v/>
      </c>
      <c r="H3427" s="310" t="str">
        <f t="shared" si="3371"/>
        <v/>
      </c>
      <c r="I3427" s="310" t="str">
        <f t="shared" si="3371"/>
        <v/>
      </c>
      <c r="J3427" s="310" t="str">
        <f t="shared" si="3371"/>
        <v/>
      </c>
      <c r="K3427" s="317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3" t="str">
        <f t="shared" si="3374"/>
        <v/>
      </c>
      <c r="R3427" s="118"/>
    </row>
    <row r="3428" spans="1:18">
      <c r="A3428" s="276">
        <v>3425</v>
      </c>
      <c r="B3428" s="308" t="str">
        <f t="shared" si="3235"/>
        <v/>
      </c>
      <c r="C3428" s="310" t="str">
        <f t="shared" ref="C3428:J3428" si="3375">IF(C2428="","",C2428)</f>
        <v/>
      </c>
      <c r="D3428" s="310" t="str">
        <f t="shared" si="3375"/>
        <v/>
      </c>
      <c r="E3428" s="309" t="str">
        <f t="shared" si="3205"/>
        <v/>
      </c>
      <c r="F3428" s="310" t="str">
        <f t="shared" si="3375"/>
        <v/>
      </c>
      <c r="G3428" s="310" t="str">
        <f t="shared" si="3375"/>
        <v/>
      </c>
      <c r="H3428" s="310" t="str">
        <f t="shared" si="3375"/>
        <v/>
      </c>
      <c r="I3428" s="310" t="str">
        <f t="shared" si="3375"/>
        <v/>
      </c>
      <c r="J3428" s="310" t="str">
        <f t="shared" si="3375"/>
        <v/>
      </c>
      <c r="K3428" s="317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3" t="str">
        <f t="shared" si="3377"/>
        <v/>
      </c>
      <c r="R3428" s="118"/>
    </row>
    <row r="3429" spans="1:18">
      <c r="A3429" s="276">
        <v>3426</v>
      </c>
      <c r="B3429" s="308" t="str">
        <f t="shared" si="3235"/>
        <v/>
      </c>
      <c r="C3429" s="310" t="str">
        <f t="shared" ref="C3429:J3429" si="3378">IF(C2429="","",C2429)</f>
        <v/>
      </c>
      <c r="D3429" s="310" t="str">
        <f t="shared" si="3378"/>
        <v/>
      </c>
      <c r="E3429" s="309" t="str">
        <f t="shared" si="3205"/>
        <v/>
      </c>
      <c r="F3429" s="310" t="str">
        <f t="shared" si="3378"/>
        <v/>
      </c>
      <c r="G3429" s="310" t="str">
        <f t="shared" si="3378"/>
        <v/>
      </c>
      <c r="H3429" s="310" t="str">
        <f t="shared" si="3378"/>
        <v/>
      </c>
      <c r="I3429" s="310" t="str">
        <f t="shared" si="3378"/>
        <v/>
      </c>
      <c r="J3429" s="310" t="str">
        <f t="shared" si="3378"/>
        <v/>
      </c>
      <c r="K3429" s="317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3" t="str">
        <f t="shared" si="3380"/>
        <v/>
      </c>
      <c r="R3429" s="118"/>
    </row>
    <row r="3430" spans="1:18">
      <c r="A3430" s="276">
        <v>3427</v>
      </c>
      <c r="B3430" s="308" t="str">
        <f t="shared" si="3235"/>
        <v/>
      </c>
      <c r="C3430" s="310" t="str">
        <f t="shared" ref="C3430:J3430" si="3381">IF(C2430="","",C2430)</f>
        <v/>
      </c>
      <c r="D3430" s="310" t="str">
        <f t="shared" si="3381"/>
        <v/>
      </c>
      <c r="E3430" s="309" t="str">
        <f t="shared" si="3205"/>
        <v/>
      </c>
      <c r="F3430" s="310" t="str">
        <f t="shared" si="3381"/>
        <v/>
      </c>
      <c r="G3430" s="310" t="str">
        <f t="shared" si="3381"/>
        <v/>
      </c>
      <c r="H3430" s="310" t="str">
        <f t="shared" si="3381"/>
        <v/>
      </c>
      <c r="I3430" s="310" t="str">
        <f t="shared" si="3381"/>
        <v/>
      </c>
      <c r="J3430" s="310" t="str">
        <f t="shared" si="3381"/>
        <v/>
      </c>
      <c r="K3430" s="317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3" t="str">
        <f t="shared" si="3383"/>
        <v/>
      </c>
      <c r="R3430" s="118"/>
    </row>
    <row r="3431" spans="1:18">
      <c r="A3431" s="276">
        <v>3428</v>
      </c>
      <c r="B3431" s="308" t="str">
        <f t="shared" si="3235"/>
        <v/>
      </c>
      <c r="C3431" s="310" t="str">
        <f t="shared" ref="C3431:J3431" si="3384">IF(C2431="","",C2431)</f>
        <v/>
      </c>
      <c r="D3431" s="310" t="str">
        <f t="shared" si="3384"/>
        <v/>
      </c>
      <c r="E3431" s="309" t="str">
        <f t="shared" si="3205"/>
        <v/>
      </c>
      <c r="F3431" s="310" t="str">
        <f t="shared" si="3384"/>
        <v/>
      </c>
      <c r="G3431" s="310" t="str">
        <f t="shared" si="3384"/>
        <v/>
      </c>
      <c r="H3431" s="310" t="str">
        <f t="shared" si="3384"/>
        <v/>
      </c>
      <c r="I3431" s="310" t="str">
        <f t="shared" si="3384"/>
        <v/>
      </c>
      <c r="J3431" s="310" t="str">
        <f t="shared" si="3384"/>
        <v/>
      </c>
      <c r="K3431" s="317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3" t="str">
        <f t="shared" si="3386"/>
        <v/>
      </c>
      <c r="R3431" s="118"/>
    </row>
    <row r="3432" spans="1:18">
      <c r="A3432" s="276">
        <v>3429</v>
      </c>
      <c r="B3432" s="308" t="str">
        <f t="shared" si="3235"/>
        <v/>
      </c>
      <c r="C3432" s="310" t="str">
        <f t="shared" ref="C3432:J3432" si="3387">IF(C2432="","",C2432)</f>
        <v/>
      </c>
      <c r="D3432" s="310" t="str">
        <f t="shared" si="3387"/>
        <v/>
      </c>
      <c r="E3432" s="309" t="str">
        <f t="shared" si="3205"/>
        <v/>
      </c>
      <c r="F3432" s="310" t="str">
        <f t="shared" si="3387"/>
        <v/>
      </c>
      <c r="G3432" s="310" t="str">
        <f t="shared" si="3387"/>
        <v/>
      </c>
      <c r="H3432" s="310" t="str">
        <f t="shared" si="3387"/>
        <v/>
      </c>
      <c r="I3432" s="310" t="str">
        <f t="shared" si="3387"/>
        <v/>
      </c>
      <c r="J3432" s="310" t="str">
        <f t="shared" si="3387"/>
        <v/>
      </c>
      <c r="K3432" s="317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3" t="str">
        <f t="shared" si="3389"/>
        <v/>
      </c>
      <c r="R3432" s="118"/>
    </row>
    <row r="3433" spans="1:18">
      <c r="A3433" s="276">
        <v>3430</v>
      </c>
      <c r="B3433" s="308" t="str">
        <f t="shared" si="3235"/>
        <v/>
      </c>
      <c r="C3433" s="310" t="str">
        <f t="shared" ref="C3433:J3433" si="3390">IF(C2433="","",C2433)</f>
        <v/>
      </c>
      <c r="D3433" s="310" t="str">
        <f t="shared" si="3390"/>
        <v/>
      </c>
      <c r="E3433" s="309" t="str">
        <f t="shared" si="3205"/>
        <v/>
      </c>
      <c r="F3433" s="310" t="str">
        <f t="shared" si="3390"/>
        <v/>
      </c>
      <c r="G3433" s="310" t="str">
        <f t="shared" si="3390"/>
        <v/>
      </c>
      <c r="H3433" s="310" t="str">
        <f t="shared" si="3390"/>
        <v/>
      </c>
      <c r="I3433" s="310" t="str">
        <f t="shared" si="3390"/>
        <v/>
      </c>
      <c r="J3433" s="310" t="str">
        <f t="shared" si="3390"/>
        <v/>
      </c>
      <c r="K3433" s="317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3" t="str">
        <f t="shared" si="3392"/>
        <v/>
      </c>
      <c r="R3433" s="118"/>
    </row>
    <row r="3434" spans="1:18">
      <c r="A3434" s="276">
        <v>3431</v>
      </c>
      <c r="B3434" s="308" t="str">
        <f t="shared" si="3235"/>
        <v/>
      </c>
      <c r="C3434" s="310" t="str">
        <f t="shared" ref="C3434:J3434" si="3393">IF(C2434="","",C2434)</f>
        <v/>
      </c>
      <c r="D3434" s="310" t="str">
        <f t="shared" si="3393"/>
        <v/>
      </c>
      <c r="E3434" s="309" t="str">
        <f t="shared" si="3205"/>
        <v/>
      </c>
      <c r="F3434" s="310" t="str">
        <f t="shared" si="3393"/>
        <v/>
      </c>
      <c r="G3434" s="310" t="str">
        <f t="shared" si="3393"/>
        <v/>
      </c>
      <c r="H3434" s="310" t="str">
        <f t="shared" si="3393"/>
        <v/>
      </c>
      <c r="I3434" s="310" t="str">
        <f t="shared" si="3393"/>
        <v/>
      </c>
      <c r="J3434" s="310" t="str">
        <f t="shared" si="3393"/>
        <v/>
      </c>
      <c r="K3434" s="317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3" t="str">
        <f t="shared" si="3395"/>
        <v/>
      </c>
      <c r="R3434" s="118"/>
    </row>
    <row r="3435" spans="1:18">
      <c r="A3435" s="276">
        <v>3432</v>
      </c>
      <c r="B3435" s="308" t="str">
        <f t="shared" si="3235"/>
        <v/>
      </c>
      <c r="C3435" s="310" t="str">
        <f t="shared" ref="C3435:J3435" si="3396">IF(C2435="","",C2435)</f>
        <v/>
      </c>
      <c r="D3435" s="310" t="str">
        <f t="shared" si="3396"/>
        <v/>
      </c>
      <c r="E3435" s="309" t="str">
        <f t="shared" si="3205"/>
        <v/>
      </c>
      <c r="F3435" s="310" t="str">
        <f t="shared" si="3396"/>
        <v/>
      </c>
      <c r="G3435" s="310" t="str">
        <f t="shared" si="3396"/>
        <v/>
      </c>
      <c r="H3435" s="310" t="str">
        <f t="shared" si="3396"/>
        <v/>
      </c>
      <c r="I3435" s="310" t="str">
        <f t="shared" si="3396"/>
        <v/>
      </c>
      <c r="J3435" s="310" t="str">
        <f t="shared" si="3396"/>
        <v/>
      </c>
      <c r="K3435" s="317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3" t="str">
        <f t="shared" si="3398"/>
        <v/>
      </c>
      <c r="R3435" s="118"/>
    </row>
    <row r="3436" spans="1:18">
      <c r="A3436" s="276">
        <v>3433</v>
      </c>
      <c r="B3436" s="308" t="str">
        <f t="shared" si="3235"/>
        <v/>
      </c>
      <c r="C3436" s="310" t="str">
        <f t="shared" ref="C3436:J3436" si="3399">IF(C2436="","",C2436)</f>
        <v/>
      </c>
      <c r="D3436" s="310" t="str">
        <f t="shared" si="3399"/>
        <v/>
      </c>
      <c r="E3436" s="309" t="str">
        <f t="shared" ref="E3436:E3499" si="3400">IF(E2436="","",E2436+200)</f>
        <v/>
      </c>
      <c r="F3436" s="310" t="str">
        <f t="shared" si="3399"/>
        <v/>
      </c>
      <c r="G3436" s="310" t="str">
        <f t="shared" si="3399"/>
        <v/>
      </c>
      <c r="H3436" s="310" t="str">
        <f t="shared" si="3399"/>
        <v/>
      </c>
      <c r="I3436" s="310" t="str">
        <f t="shared" si="3399"/>
        <v/>
      </c>
      <c r="J3436" s="310" t="str">
        <f t="shared" si="3399"/>
        <v/>
      </c>
      <c r="K3436" s="317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3" t="str">
        <f t="shared" si="3402"/>
        <v/>
      </c>
      <c r="R3436" s="118"/>
    </row>
    <row r="3437" spans="1:18">
      <c r="A3437" s="276">
        <v>3434</v>
      </c>
      <c r="B3437" s="308" t="str">
        <f t="shared" si="3235"/>
        <v/>
      </c>
      <c r="C3437" s="310" t="str">
        <f t="shared" ref="C3437:J3437" si="3403">IF(C2437="","",C2437)</f>
        <v/>
      </c>
      <c r="D3437" s="310" t="str">
        <f t="shared" si="3403"/>
        <v/>
      </c>
      <c r="E3437" s="309" t="str">
        <f t="shared" si="3400"/>
        <v/>
      </c>
      <c r="F3437" s="310" t="str">
        <f t="shared" si="3403"/>
        <v/>
      </c>
      <c r="G3437" s="310" t="str">
        <f t="shared" si="3403"/>
        <v/>
      </c>
      <c r="H3437" s="310" t="str">
        <f t="shared" si="3403"/>
        <v/>
      </c>
      <c r="I3437" s="310" t="str">
        <f t="shared" si="3403"/>
        <v/>
      </c>
      <c r="J3437" s="310" t="str">
        <f t="shared" si="3403"/>
        <v/>
      </c>
      <c r="K3437" s="317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3" t="str">
        <f t="shared" si="3405"/>
        <v/>
      </c>
      <c r="R3437" s="118"/>
    </row>
    <row r="3438" spans="1:18">
      <c r="A3438" s="276">
        <v>3435</v>
      </c>
      <c r="B3438" s="308" t="str">
        <f t="shared" si="3235"/>
        <v/>
      </c>
      <c r="C3438" s="310" t="str">
        <f t="shared" ref="C3438:J3438" si="3406">IF(C2438="","",C2438)</f>
        <v/>
      </c>
      <c r="D3438" s="310" t="str">
        <f t="shared" si="3406"/>
        <v/>
      </c>
      <c r="E3438" s="309" t="str">
        <f t="shared" si="3400"/>
        <v/>
      </c>
      <c r="F3438" s="310" t="str">
        <f t="shared" si="3406"/>
        <v/>
      </c>
      <c r="G3438" s="310" t="str">
        <f t="shared" si="3406"/>
        <v/>
      </c>
      <c r="H3438" s="310" t="str">
        <f t="shared" si="3406"/>
        <v/>
      </c>
      <c r="I3438" s="310" t="str">
        <f t="shared" si="3406"/>
        <v/>
      </c>
      <c r="J3438" s="310" t="str">
        <f t="shared" si="3406"/>
        <v/>
      </c>
      <c r="K3438" s="317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3" t="str">
        <f t="shared" si="3408"/>
        <v/>
      </c>
      <c r="R3438" s="118"/>
    </row>
    <row r="3439" spans="1:18">
      <c r="A3439" s="276">
        <v>3436</v>
      </c>
      <c r="B3439" s="308" t="str">
        <f t="shared" si="3235"/>
        <v/>
      </c>
      <c r="C3439" s="310" t="str">
        <f t="shared" ref="C3439:J3439" si="3409">IF(C2439="","",C2439)</f>
        <v/>
      </c>
      <c r="D3439" s="310" t="str">
        <f t="shared" si="3409"/>
        <v/>
      </c>
      <c r="E3439" s="309" t="str">
        <f t="shared" si="3400"/>
        <v/>
      </c>
      <c r="F3439" s="310" t="str">
        <f t="shared" si="3409"/>
        <v/>
      </c>
      <c r="G3439" s="310" t="str">
        <f t="shared" si="3409"/>
        <v/>
      </c>
      <c r="H3439" s="310" t="str">
        <f t="shared" si="3409"/>
        <v/>
      </c>
      <c r="I3439" s="310" t="str">
        <f t="shared" si="3409"/>
        <v/>
      </c>
      <c r="J3439" s="310" t="str">
        <f t="shared" si="3409"/>
        <v/>
      </c>
      <c r="K3439" s="317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3" t="str">
        <f t="shared" si="3411"/>
        <v/>
      </c>
      <c r="R3439" s="118"/>
    </row>
    <row r="3440" spans="1:18">
      <c r="A3440" s="276">
        <v>3437</v>
      </c>
      <c r="B3440" s="308" t="str">
        <f t="shared" si="3235"/>
        <v/>
      </c>
      <c r="C3440" s="310" t="str">
        <f t="shared" ref="C3440:J3440" si="3412">IF(C2440="","",C2440)</f>
        <v/>
      </c>
      <c r="D3440" s="310" t="str">
        <f t="shared" si="3412"/>
        <v/>
      </c>
      <c r="E3440" s="309" t="str">
        <f t="shared" si="3400"/>
        <v/>
      </c>
      <c r="F3440" s="310" t="str">
        <f t="shared" si="3412"/>
        <v/>
      </c>
      <c r="G3440" s="310" t="str">
        <f t="shared" si="3412"/>
        <v/>
      </c>
      <c r="H3440" s="310" t="str">
        <f t="shared" si="3412"/>
        <v/>
      </c>
      <c r="I3440" s="310" t="str">
        <f t="shared" si="3412"/>
        <v/>
      </c>
      <c r="J3440" s="310" t="str">
        <f t="shared" si="3412"/>
        <v/>
      </c>
      <c r="K3440" s="317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3" t="str">
        <f t="shared" si="3414"/>
        <v/>
      </c>
      <c r="R3440" s="118"/>
    </row>
    <row r="3441" spans="1:18">
      <c r="A3441" s="276">
        <v>3438</v>
      </c>
      <c r="B3441" s="308" t="str">
        <f t="shared" si="3235"/>
        <v/>
      </c>
      <c r="C3441" s="310" t="str">
        <f t="shared" ref="C3441:J3441" si="3415">IF(C2441="","",C2441)</f>
        <v/>
      </c>
      <c r="D3441" s="310" t="str">
        <f t="shared" si="3415"/>
        <v/>
      </c>
      <c r="E3441" s="309" t="str">
        <f t="shared" si="3400"/>
        <v/>
      </c>
      <c r="F3441" s="310" t="str">
        <f t="shared" si="3415"/>
        <v/>
      </c>
      <c r="G3441" s="310" t="str">
        <f t="shared" si="3415"/>
        <v/>
      </c>
      <c r="H3441" s="310" t="str">
        <f t="shared" si="3415"/>
        <v/>
      </c>
      <c r="I3441" s="310" t="str">
        <f t="shared" si="3415"/>
        <v/>
      </c>
      <c r="J3441" s="310" t="str">
        <f t="shared" si="3415"/>
        <v/>
      </c>
      <c r="K3441" s="317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3" t="str">
        <f t="shared" si="3417"/>
        <v/>
      </c>
      <c r="R3441" s="118"/>
    </row>
    <row r="3442" spans="1:18">
      <c r="A3442" s="276">
        <v>3439</v>
      </c>
      <c r="B3442" s="308" t="str">
        <f t="shared" si="3235"/>
        <v/>
      </c>
      <c r="C3442" s="310" t="str">
        <f t="shared" ref="C3442:J3442" si="3418">IF(C2442="","",C2442)</f>
        <v/>
      </c>
      <c r="D3442" s="310" t="str">
        <f t="shared" si="3418"/>
        <v/>
      </c>
      <c r="E3442" s="309" t="str">
        <f t="shared" si="3400"/>
        <v/>
      </c>
      <c r="F3442" s="310" t="str">
        <f t="shared" si="3418"/>
        <v/>
      </c>
      <c r="G3442" s="310" t="str">
        <f t="shared" si="3418"/>
        <v/>
      </c>
      <c r="H3442" s="310" t="str">
        <f t="shared" si="3418"/>
        <v/>
      </c>
      <c r="I3442" s="310" t="str">
        <f t="shared" si="3418"/>
        <v/>
      </c>
      <c r="J3442" s="310" t="str">
        <f t="shared" si="3418"/>
        <v/>
      </c>
      <c r="K3442" s="317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3" t="str">
        <f t="shared" si="3420"/>
        <v/>
      </c>
      <c r="R3442" s="118"/>
    </row>
    <row r="3443" spans="1:18">
      <c r="A3443" s="276">
        <v>3440</v>
      </c>
      <c r="B3443" s="308" t="str">
        <f t="shared" si="3235"/>
        <v/>
      </c>
      <c r="C3443" s="310" t="str">
        <f t="shared" ref="C3443:J3443" si="3421">IF(C2443="","",C2443)</f>
        <v/>
      </c>
      <c r="D3443" s="310" t="str">
        <f t="shared" si="3421"/>
        <v/>
      </c>
      <c r="E3443" s="309" t="str">
        <f t="shared" si="3400"/>
        <v/>
      </c>
      <c r="F3443" s="310" t="str">
        <f t="shared" si="3421"/>
        <v/>
      </c>
      <c r="G3443" s="310" t="str">
        <f t="shared" si="3421"/>
        <v/>
      </c>
      <c r="H3443" s="310" t="str">
        <f t="shared" si="3421"/>
        <v/>
      </c>
      <c r="I3443" s="310" t="str">
        <f t="shared" si="3421"/>
        <v/>
      </c>
      <c r="J3443" s="310" t="str">
        <f t="shared" si="3421"/>
        <v/>
      </c>
      <c r="K3443" s="317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3" t="str">
        <f t="shared" si="3423"/>
        <v/>
      </c>
      <c r="R3443" s="118"/>
    </row>
    <row r="3444" spans="1:18">
      <c r="A3444" s="276">
        <v>3441</v>
      </c>
      <c r="B3444" s="308" t="str">
        <f t="shared" si="3235"/>
        <v/>
      </c>
      <c r="C3444" s="310" t="str">
        <f t="shared" ref="C3444:J3444" si="3424">IF(C2444="","",C2444)</f>
        <v/>
      </c>
      <c r="D3444" s="310" t="str">
        <f t="shared" si="3424"/>
        <v/>
      </c>
      <c r="E3444" s="309" t="str">
        <f t="shared" si="3400"/>
        <v/>
      </c>
      <c r="F3444" s="310" t="str">
        <f t="shared" si="3424"/>
        <v/>
      </c>
      <c r="G3444" s="310" t="str">
        <f t="shared" si="3424"/>
        <v/>
      </c>
      <c r="H3444" s="310" t="str">
        <f t="shared" si="3424"/>
        <v/>
      </c>
      <c r="I3444" s="310" t="str">
        <f t="shared" si="3424"/>
        <v/>
      </c>
      <c r="J3444" s="310" t="str">
        <f t="shared" si="3424"/>
        <v/>
      </c>
      <c r="K3444" s="317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3" t="str">
        <f t="shared" si="3426"/>
        <v/>
      </c>
      <c r="R3444" s="118"/>
    </row>
    <row r="3445" spans="1:18">
      <c r="A3445" s="276">
        <v>3442</v>
      </c>
      <c r="B3445" s="308" t="str">
        <f t="shared" si="3235"/>
        <v/>
      </c>
      <c r="C3445" s="310" t="str">
        <f t="shared" ref="C3445:J3445" si="3427">IF(C2445="","",C2445)</f>
        <v/>
      </c>
      <c r="D3445" s="310" t="str">
        <f t="shared" si="3427"/>
        <v/>
      </c>
      <c r="E3445" s="309" t="str">
        <f t="shared" si="3400"/>
        <v/>
      </c>
      <c r="F3445" s="310" t="str">
        <f t="shared" si="3427"/>
        <v/>
      </c>
      <c r="G3445" s="310" t="str">
        <f t="shared" si="3427"/>
        <v/>
      </c>
      <c r="H3445" s="310" t="str">
        <f t="shared" si="3427"/>
        <v/>
      </c>
      <c r="I3445" s="310" t="str">
        <f t="shared" si="3427"/>
        <v/>
      </c>
      <c r="J3445" s="310" t="str">
        <f t="shared" si="3427"/>
        <v/>
      </c>
      <c r="K3445" s="317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3" t="str">
        <f t="shared" si="3429"/>
        <v/>
      </c>
      <c r="R3445" s="118"/>
    </row>
    <row r="3446" spans="1:18">
      <c r="A3446" s="276">
        <v>3443</v>
      </c>
      <c r="B3446" s="308" t="str">
        <f t="shared" ref="B3446:B3509" si="3430">IF(K3446="","",K3446)</f>
        <v/>
      </c>
      <c r="C3446" s="310" t="str">
        <f t="shared" ref="C3446:J3446" si="3431">IF(C2446="","",C2446)</f>
        <v/>
      </c>
      <c r="D3446" s="310" t="str">
        <f t="shared" si="3431"/>
        <v/>
      </c>
      <c r="E3446" s="309" t="str">
        <f t="shared" si="3400"/>
        <v/>
      </c>
      <c r="F3446" s="310" t="str">
        <f t="shared" si="3431"/>
        <v/>
      </c>
      <c r="G3446" s="310" t="str">
        <f t="shared" si="3431"/>
        <v/>
      </c>
      <c r="H3446" s="310" t="str">
        <f t="shared" si="3431"/>
        <v/>
      </c>
      <c r="I3446" s="310" t="str">
        <f t="shared" si="3431"/>
        <v/>
      </c>
      <c r="J3446" s="310" t="str">
        <f t="shared" si="3431"/>
        <v/>
      </c>
      <c r="K3446" s="317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3" t="str">
        <f t="shared" si="3433"/>
        <v/>
      </c>
      <c r="R3446" s="118"/>
    </row>
    <row r="3447" spans="1:18">
      <c r="A3447" s="276">
        <v>3444</v>
      </c>
      <c r="B3447" s="308" t="str">
        <f t="shared" si="3430"/>
        <v/>
      </c>
      <c r="C3447" s="310" t="str">
        <f t="shared" ref="C3447:J3447" si="3434">IF(C2447="","",C2447)</f>
        <v/>
      </c>
      <c r="D3447" s="310" t="str">
        <f t="shared" si="3434"/>
        <v/>
      </c>
      <c r="E3447" s="309" t="str">
        <f t="shared" si="3400"/>
        <v/>
      </c>
      <c r="F3447" s="310" t="str">
        <f t="shared" si="3434"/>
        <v/>
      </c>
      <c r="G3447" s="310" t="str">
        <f t="shared" si="3434"/>
        <v/>
      </c>
      <c r="H3447" s="310" t="str">
        <f t="shared" si="3434"/>
        <v/>
      </c>
      <c r="I3447" s="310" t="str">
        <f t="shared" si="3434"/>
        <v/>
      </c>
      <c r="J3447" s="310" t="str">
        <f t="shared" si="3434"/>
        <v/>
      </c>
      <c r="K3447" s="317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3" t="str">
        <f t="shared" si="3436"/>
        <v/>
      </c>
      <c r="R3447" s="118"/>
    </row>
    <row r="3448" spans="1:18">
      <c r="A3448" s="276">
        <v>3445</v>
      </c>
      <c r="B3448" s="308" t="str">
        <f t="shared" si="3430"/>
        <v/>
      </c>
      <c r="C3448" s="310" t="str">
        <f t="shared" ref="C3448:J3448" si="3437">IF(C2448="","",C2448)</f>
        <v/>
      </c>
      <c r="D3448" s="310" t="str">
        <f t="shared" si="3437"/>
        <v/>
      </c>
      <c r="E3448" s="309" t="str">
        <f t="shared" si="3400"/>
        <v/>
      </c>
      <c r="F3448" s="310" t="str">
        <f t="shared" si="3437"/>
        <v/>
      </c>
      <c r="G3448" s="310" t="str">
        <f t="shared" si="3437"/>
        <v/>
      </c>
      <c r="H3448" s="310" t="str">
        <f t="shared" si="3437"/>
        <v/>
      </c>
      <c r="I3448" s="310" t="str">
        <f t="shared" si="3437"/>
        <v/>
      </c>
      <c r="J3448" s="310" t="str">
        <f t="shared" si="3437"/>
        <v/>
      </c>
      <c r="K3448" s="317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3" t="str">
        <f t="shared" si="3439"/>
        <v/>
      </c>
      <c r="R3448" s="118"/>
    </row>
    <row r="3449" spans="1:18">
      <c r="A3449" s="276">
        <v>3446</v>
      </c>
      <c r="B3449" s="308" t="str">
        <f t="shared" si="3430"/>
        <v/>
      </c>
      <c r="C3449" s="310" t="str">
        <f t="shared" ref="C3449:J3449" si="3440">IF(C2449="","",C2449)</f>
        <v/>
      </c>
      <c r="D3449" s="310" t="str">
        <f t="shared" si="3440"/>
        <v/>
      </c>
      <c r="E3449" s="309" t="str">
        <f t="shared" si="3400"/>
        <v/>
      </c>
      <c r="F3449" s="310" t="str">
        <f t="shared" si="3440"/>
        <v/>
      </c>
      <c r="G3449" s="310" t="str">
        <f t="shared" si="3440"/>
        <v/>
      </c>
      <c r="H3449" s="310" t="str">
        <f t="shared" si="3440"/>
        <v/>
      </c>
      <c r="I3449" s="310" t="str">
        <f t="shared" si="3440"/>
        <v/>
      </c>
      <c r="J3449" s="310" t="str">
        <f t="shared" si="3440"/>
        <v/>
      </c>
      <c r="K3449" s="317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3" t="str">
        <f t="shared" si="3442"/>
        <v/>
      </c>
      <c r="R3449" s="118"/>
    </row>
    <row r="3450" spans="1:18">
      <c r="A3450" s="276">
        <v>3447</v>
      </c>
      <c r="B3450" s="308" t="str">
        <f t="shared" si="3430"/>
        <v/>
      </c>
      <c r="C3450" s="310" t="str">
        <f t="shared" ref="C3450:J3450" si="3443">IF(C2450="","",C2450)</f>
        <v/>
      </c>
      <c r="D3450" s="310" t="str">
        <f t="shared" si="3443"/>
        <v/>
      </c>
      <c r="E3450" s="309" t="str">
        <f t="shared" si="3400"/>
        <v/>
      </c>
      <c r="F3450" s="310" t="str">
        <f t="shared" si="3443"/>
        <v/>
      </c>
      <c r="G3450" s="310" t="str">
        <f t="shared" si="3443"/>
        <v/>
      </c>
      <c r="H3450" s="310" t="str">
        <f t="shared" si="3443"/>
        <v/>
      </c>
      <c r="I3450" s="310" t="str">
        <f t="shared" si="3443"/>
        <v/>
      </c>
      <c r="J3450" s="310" t="str">
        <f t="shared" si="3443"/>
        <v/>
      </c>
      <c r="K3450" s="317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3" t="str">
        <f t="shared" si="3445"/>
        <v/>
      </c>
      <c r="R3450" s="118"/>
    </row>
    <row r="3451" spans="1:18">
      <c r="A3451" s="276">
        <v>3448</v>
      </c>
      <c r="B3451" s="308" t="str">
        <f t="shared" si="3430"/>
        <v/>
      </c>
      <c r="C3451" s="310" t="str">
        <f t="shared" ref="C3451:J3451" si="3446">IF(C2451="","",C2451)</f>
        <v/>
      </c>
      <c r="D3451" s="310" t="str">
        <f t="shared" si="3446"/>
        <v/>
      </c>
      <c r="E3451" s="309" t="str">
        <f t="shared" si="3400"/>
        <v/>
      </c>
      <c r="F3451" s="310" t="str">
        <f t="shared" si="3446"/>
        <v/>
      </c>
      <c r="G3451" s="310" t="str">
        <f t="shared" si="3446"/>
        <v/>
      </c>
      <c r="H3451" s="310" t="str">
        <f t="shared" si="3446"/>
        <v/>
      </c>
      <c r="I3451" s="310" t="str">
        <f t="shared" si="3446"/>
        <v/>
      </c>
      <c r="J3451" s="310" t="str">
        <f t="shared" si="3446"/>
        <v/>
      </c>
      <c r="K3451" s="317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3" t="str">
        <f t="shared" si="3448"/>
        <v/>
      </c>
      <c r="R3451" s="118"/>
    </row>
    <row r="3452" spans="1:18">
      <c r="A3452" s="276">
        <v>3449</v>
      </c>
      <c r="B3452" s="308" t="str">
        <f t="shared" si="3430"/>
        <v/>
      </c>
      <c r="C3452" s="310" t="str">
        <f t="shared" ref="C3452:J3452" si="3449">IF(C2452="","",C2452)</f>
        <v/>
      </c>
      <c r="D3452" s="310" t="str">
        <f t="shared" si="3449"/>
        <v/>
      </c>
      <c r="E3452" s="309" t="str">
        <f t="shared" si="3400"/>
        <v/>
      </c>
      <c r="F3452" s="310" t="str">
        <f t="shared" si="3449"/>
        <v/>
      </c>
      <c r="G3452" s="310" t="str">
        <f t="shared" si="3449"/>
        <v/>
      </c>
      <c r="H3452" s="310" t="str">
        <f t="shared" si="3449"/>
        <v/>
      </c>
      <c r="I3452" s="310" t="str">
        <f t="shared" si="3449"/>
        <v/>
      </c>
      <c r="J3452" s="310" t="str">
        <f t="shared" si="3449"/>
        <v/>
      </c>
      <c r="K3452" s="317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3" t="str">
        <f t="shared" si="3451"/>
        <v/>
      </c>
      <c r="R3452" s="118"/>
    </row>
    <row r="3453" ht="14.25" spans="1:18">
      <c r="A3453" s="276">
        <v>3450</v>
      </c>
      <c r="B3453" s="340" t="str">
        <f t="shared" si="3430"/>
        <v/>
      </c>
      <c r="C3453" s="196" t="str">
        <f t="shared" ref="C3453:J3453" si="3452">IF(C2453="","",C2453)</f>
        <v/>
      </c>
      <c r="D3453" s="196" t="str">
        <f t="shared" si="3452"/>
        <v/>
      </c>
      <c r="E3453" s="341" t="str">
        <f t="shared" si="3400"/>
        <v/>
      </c>
      <c r="F3453" s="196" t="str">
        <f t="shared" si="3452"/>
        <v/>
      </c>
      <c r="G3453" s="196" t="str">
        <f t="shared" si="3452"/>
        <v/>
      </c>
      <c r="H3453" s="196" t="str">
        <f t="shared" si="3452"/>
        <v/>
      </c>
      <c r="I3453" s="196" t="str">
        <f t="shared" si="3452"/>
        <v/>
      </c>
      <c r="J3453" s="196" t="str">
        <f t="shared" si="3452"/>
        <v/>
      </c>
      <c r="K3453" s="342" t="str">
        <f t="shared" si="3372"/>
        <v/>
      </c>
      <c r="L3453" s="343" t="str">
        <f t="shared" ref="L3453:P3453" si="3453">IF(L2453="","",L2453+1000)</f>
        <v/>
      </c>
      <c r="M3453" s="343" t="str">
        <f t="shared" ref="M3453:Q3453" si="3454">IF(M2453="","",M2453)</f>
        <v/>
      </c>
      <c r="N3453" s="343" t="str">
        <f t="shared" si="3453"/>
        <v/>
      </c>
      <c r="O3453" s="343" t="str">
        <f t="shared" si="3454"/>
        <v/>
      </c>
      <c r="P3453" s="343" t="str">
        <f t="shared" si="3453"/>
        <v/>
      </c>
      <c r="Q3453" s="344" t="str">
        <f t="shared" si="3454"/>
        <v/>
      </c>
      <c r="R3453" s="178"/>
    </row>
    <row r="3454" spans="1:18">
      <c r="A3454" s="276">
        <v>3451</v>
      </c>
      <c r="B3454" s="306" t="str">
        <f t="shared" si="3430"/>
        <v>3452,3453,3454,</v>
      </c>
      <c r="C3454" s="275" t="str">
        <f t="shared" ref="C3454:J3454" si="3455">IF(C2454="","",C2454)</f>
        <v>三选</v>
      </c>
      <c r="D3454" s="275">
        <f t="shared" si="3455"/>
        <v>5</v>
      </c>
      <c r="E3454" s="307" t="str">
        <f t="shared" si="3400"/>
        <v/>
      </c>
      <c r="F3454" s="275" t="str">
        <f t="shared" si="3455"/>
        <v>风和日丽，旌旗招展。大军启程不久，前方探子来报，有一仙人拦路，愿助你一臂之力……</v>
      </c>
      <c r="G3454" s="275">
        <f t="shared" si="3455"/>
        <v>5</v>
      </c>
      <c r="H3454" s="275" t="str">
        <f t="shared" si="3455"/>
        <v/>
      </c>
      <c r="I3454" s="275" t="str">
        <f t="shared" si="3455"/>
        <v/>
      </c>
      <c r="J3454" s="275" t="str">
        <f t="shared" si="3455"/>
        <v/>
      </c>
      <c r="K3454" s="324" t="str">
        <f t="shared" si="3372"/>
        <v>3452,3453,3454,</v>
      </c>
      <c r="L3454" s="325">
        <f t="shared" ref="L3454:P3454" si="3456">IF(L2454="","",L2454+1000)</f>
        <v>3452</v>
      </c>
      <c r="M3454" s="325" t="str">
        <f t="shared" ref="M3454:Q3454" si="3457">IF(M2454="","",M2454)</f>
        <v>,</v>
      </c>
      <c r="N3454" s="325">
        <f t="shared" si="3456"/>
        <v>3453</v>
      </c>
      <c r="O3454" s="269" t="str">
        <f t="shared" si="3457"/>
        <v>,</v>
      </c>
      <c r="P3454" s="325">
        <f t="shared" si="3456"/>
        <v>3454</v>
      </c>
      <c r="Q3454" s="333" t="str">
        <f t="shared" si="3457"/>
        <v>,</v>
      </c>
      <c r="R3454" s="177" t="s">
        <v>2279</v>
      </c>
    </row>
    <row r="3455" spans="1:18">
      <c r="A3455" s="276">
        <v>3452</v>
      </c>
      <c r="B3455" s="308" t="str">
        <f t="shared" si="3430"/>
        <v>3455,</v>
      </c>
      <c r="C3455" s="310" t="str">
        <f t="shared" ref="C3455:J3455" si="3458">IF(C2455="","",C2455)</f>
        <v>下邳</v>
      </c>
      <c r="D3455" s="310">
        <f t="shared" si="3458"/>
        <v>1</v>
      </c>
      <c r="E3455" s="309">
        <f t="shared" si="3400"/>
        <v>646</v>
      </c>
      <c r="F3455" s="310" t="str">
        <f t="shared" si="3458"/>
        <v>大军行进数日，探子来报，前方城池已被贼军所占……你前往探视，见贼军早已严阵以待……</v>
      </c>
      <c r="G3455" s="310">
        <f t="shared" si="3458"/>
        <v>9</v>
      </c>
      <c r="H3455" s="310">
        <f t="shared" si="3458"/>
        <v>1</v>
      </c>
      <c r="I3455" s="310">
        <f t="shared" si="3458"/>
        <v>1</v>
      </c>
      <c r="J3455" s="310" t="str">
        <f t="shared" si="3458"/>
        <v>袁绍</v>
      </c>
      <c r="K3455" s="317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3" t="str">
        <f t="shared" si="3460"/>
        <v/>
      </c>
      <c r="R3455" s="118"/>
    </row>
    <row r="3456" spans="1:18">
      <c r="A3456" s="276">
        <v>3453</v>
      </c>
      <c r="B3456" s="308" t="str">
        <f t="shared" si="3430"/>
        <v>3456,</v>
      </c>
      <c r="C3456" s="310" t="str">
        <f t="shared" ref="C3456:J3456" si="3461">IF(C2456="","",C2456)</f>
        <v>空城</v>
      </c>
      <c r="D3456" s="310">
        <f t="shared" si="3461"/>
        <v>7</v>
      </c>
      <c r="E3456" s="309">
        <f t="shared" si="3400"/>
        <v>795</v>
      </c>
      <c r="F3456" s="310" t="str">
        <f t="shared" si="3461"/>
        <v>探子来报，前方乃一座空城，可借道而行……</v>
      </c>
      <c r="G3456" s="310">
        <f t="shared" si="3461"/>
        <v>10</v>
      </c>
      <c r="H3456" s="310">
        <f t="shared" si="3461"/>
        <v>2</v>
      </c>
      <c r="I3456" s="310">
        <f t="shared" si="3461"/>
        <v>1</v>
      </c>
      <c r="J3456" s="310" t="str">
        <f t="shared" si="3461"/>
        <v/>
      </c>
      <c r="K3456" s="317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3" t="str">
        <f t="shared" si="3463"/>
        <v/>
      </c>
      <c r="R3456" s="118"/>
    </row>
    <row r="3457" spans="1:18">
      <c r="A3457" s="276">
        <v>3454</v>
      </c>
      <c r="B3457" s="308" t="str">
        <f t="shared" si="3430"/>
        <v>3457,</v>
      </c>
      <c r="C3457" s="310" t="str">
        <f t="shared" ref="C3457:J3457" si="3464">IF(C2457="","",C2457)</f>
        <v>小沛</v>
      </c>
      <c r="D3457" s="310">
        <f t="shared" si="3464"/>
        <v>1</v>
      </c>
      <c r="E3457" s="309">
        <f t="shared" si="3400"/>
        <v>646</v>
      </c>
      <c r="F3457" s="310" t="str">
        <f t="shared" si="3464"/>
        <v>大军行至一城池之下，贼军守将向你叫嚣：此城兵精粮足，城墙坚固，愿阁下知难而退，莫要枉送性命……</v>
      </c>
      <c r="G3457" s="310">
        <f t="shared" si="3464"/>
        <v>11</v>
      </c>
      <c r="H3457" s="310">
        <f t="shared" si="3464"/>
        <v>3</v>
      </c>
      <c r="I3457" s="310">
        <f t="shared" si="3464"/>
        <v>1</v>
      </c>
      <c r="J3457" s="310" t="str">
        <f t="shared" si="3464"/>
        <v>刘表</v>
      </c>
      <c r="K3457" s="317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3" t="str">
        <f t="shared" si="3466"/>
        <v/>
      </c>
      <c r="R3457" s="118"/>
    </row>
    <row r="3458" spans="1:18">
      <c r="A3458" s="276">
        <v>3455</v>
      </c>
      <c r="B3458" s="308" t="str">
        <f t="shared" si="3430"/>
        <v>3458,3459,</v>
      </c>
      <c r="C3458" s="310" t="str">
        <f t="shared" ref="C3458:J3458" si="3467">IF(C2458="","",C2458)</f>
        <v>矿山</v>
      </c>
      <c r="D3458" s="310">
        <f t="shared" si="3467"/>
        <v>1</v>
      </c>
      <c r="E3458" s="309">
        <f t="shared" si="3400"/>
        <v>796</v>
      </c>
      <c r="F3458" s="310" t="str">
        <f t="shared" si="3467"/>
        <v>探子来报，前方有一座废弃矿山，是否前往探视？</v>
      </c>
      <c r="G3458" s="310">
        <f t="shared" si="3467"/>
        <v>16</v>
      </c>
      <c r="H3458" s="310">
        <f t="shared" si="3467"/>
        <v>4</v>
      </c>
      <c r="I3458" s="310">
        <f t="shared" si="3467"/>
        <v>1</v>
      </c>
      <c r="J3458" s="310" t="str">
        <f t="shared" si="3467"/>
        <v>金</v>
      </c>
      <c r="K3458" s="317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3" t="str">
        <f t="shared" si="3469"/>
        <v/>
      </c>
      <c r="R3458" s="118"/>
    </row>
    <row r="3459" spans="1:18">
      <c r="A3459" s="276">
        <v>3456</v>
      </c>
      <c r="B3459" s="308" t="str">
        <f t="shared" si="3430"/>
        <v>3459,</v>
      </c>
      <c r="C3459" s="310" t="str">
        <f t="shared" ref="C3459:J3459" si="3470">IF(C2459="","",C2459)</f>
        <v>天荡山</v>
      </c>
      <c r="D3459" s="310">
        <f t="shared" si="3470"/>
        <v>8</v>
      </c>
      <c r="E3459" s="309">
        <f t="shared" si="3400"/>
        <v>791</v>
      </c>
      <c r="F3459" s="310" t="str">
        <f t="shared" si="3470"/>
        <v>大军行至荒山野岭之中，忽一伙贼人出现，向你喊道：此山是我开，此树是我栽，要想从此过，留下买路财……</v>
      </c>
      <c r="G3459" s="310">
        <f t="shared" si="3470"/>
        <v>12</v>
      </c>
      <c r="H3459" s="310">
        <f t="shared" si="3470"/>
        <v>4</v>
      </c>
      <c r="I3459" s="310">
        <f t="shared" si="3470"/>
        <v>1</v>
      </c>
      <c r="J3459" s="310" t="str">
        <f t="shared" si="3470"/>
        <v>山贼</v>
      </c>
      <c r="K3459" s="317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3" t="str">
        <f t="shared" si="3472"/>
        <v/>
      </c>
      <c r="R3459" s="118"/>
    </row>
    <row r="3460" spans="1:18">
      <c r="A3460" s="276">
        <v>3457</v>
      </c>
      <c r="B3460" s="308" t="str">
        <f t="shared" si="3430"/>
        <v>3459,3460,</v>
      </c>
      <c r="C3460" s="310" t="str">
        <f t="shared" ref="C3460:J3460" si="3473">IF(C2460="","",C2460)</f>
        <v>答题</v>
      </c>
      <c r="D3460" s="310">
        <f t="shared" si="3473"/>
        <v>3</v>
      </c>
      <c r="E3460" s="309" t="str">
        <f t="shared" si="3400"/>
        <v/>
      </c>
      <c r="F3460" s="310" t="str">
        <f t="shared" si="3473"/>
        <v>夜半时分，你正于军营之中阅读兵书，忽账外出现一鹤发老翁，笑你只读死书，不晓得天下之事，而后向你提出一问……</v>
      </c>
      <c r="G3460" s="310">
        <f t="shared" si="3473"/>
        <v>3</v>
      </c>
      <c r="H3460" s="310" t="str">
        <f t="shared" si="3473"/>
        <v/>
      </c>
      <c r="I3460" s="310" t="str">
        <f t="shared" si="3473"/>
        <v/>
      </c>
      <c r="J3460" s="310" t="str">
        <f t="shared" si="3473"/>
        <v/>
      </c>
      <c r="K3460" s="317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3" t="str">
        <f t="shared" si="3475"/>
        <v/>
      </c>
      <c r="R3460" s="118"/>
    </row>
    <row r="3461" spans="1:18">
      <c r="A3461" s="276">
        <v>3458</v>
      </c>
      <c r="B3461" s="308" t="str">
        <f t="shared" si="3430"/>
        <v>3461,</v>
      </c>
      <c r="C3461" s="310" t="str">
        <f t="shared" ref="C3461:J3461" si="3476">IF(C2461="","",C2461)</f>
        <v>铁笼山</v>
      </c>
      <c r="D3461" s="310">
        <f t="shared" si="3476"/>
        <v>8</v>
      </c>
      <c r="E3461" s="309">
        <f t="shared" si="3400"/>
        <v>791</v>
      </c>
      <c r="F3461" s="310" t="str">
        <f t="shared" si="3476"/>
        <v>大军行至荒山野岭之中，忽一伙贼人出现，向你喊道：此山是我开，此树是我栽，要想从此过，留下买路财……</v>
      </c>
      <c r="G3461" s="310">
        <f t="shared" si="3476"/>
        <v>13</v>
      </c>
      <c r="H3461" s="310">
        <f t="shared" si="3476"/>
        <v>5</v>
      </c>
      <c r="I3461" s="310">
        <f t="shared" si="3476"/>
        <v>1</v>
      </c>
      <c r="J3461" s="310" t="str">
        <f t="shared" si="3476"/>
        <v>山贼</v>
      </c>
      <c r="K3461" s="317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3" t="str">
        <f t="shared" si="3478"/>
        <v/>
      </c>
      <c r="R3461" s="118"/>
    </row>
    <row r="3462" spans="1:18">
      <c r="A3462" s="276">
        <v>3459</v>
      </c>
      <c r="B3462" s="308" t="str">
        <f t="shared" si="3430"/>
        <v>3462,</v>
      </c>
      <c r="C3462" s="310" t="str">
        <f t="shared" ref="C3462:J3462" si="3479">IF(C2462="","",C2462)</f>
        <v>柴桑</v>
      </c>
      <c r="D3462" s="310">
        <f t="shared" si="3479"/>
        <v>1</v>
      </c>
      <c r="E3462" s="309">
        <f t="shared" si="3400"/>
        <v>647</v>
      </c>
      <c r="F3462" s="310" t="str">
        <f t="shared" si="3479"/>
        <v>大军行至一城池之下，贼军守将向你叫嚣：此城兵精粮足，城墙坚固，愿阁下知难而退，莫要枉送性命……</v>
      </c>
      <c r="G3462" s="310">
        <f t="shared" si="3479"/>
        <v>14</v>
      </c>
      <c r="H3462" s="310">
        <f t="shared" si="3479"/>
        <v>6</v>
      </c>
      <c r="I3462" s="310">
        <f t="shared" si="3479"/>
        <v>1</v>
      </c>
      <c r="J3462" s="310" t="str">
        <f t="shared" si="3479"/>
        <v>马腾</v>
      </c>
      <c r="K3462" s="317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3" t="str">
        <f t="shared" si="3481"/>
        <v/>
      </c>
      <c r="R3462" s="118"/>
    </row>
    <row r="3463" spans="1:18">
      <c r="A3463" s="276">
        <v>3460</v>
      </c>
      <c r="B3463" s="308" t="str">
        <f t="shared" si="3430"/>
        <v>3463,</v>
      </c>
      <c r="C3463" s="310" t="str">
        <f t="shared" ref="C3463:J3463" si="3482">IF(C2463="","",C2463)</f>
        <v>凤鸣山</v>
      </c>
      <c r="D3463" s="310">
        <f t="shared" si="3482"/>
        <v>8</v>
      </c>
      <c r="E3463" s="309">
        <f t="shared" si="3400"/>
        <v>791</v>
      </c>
      <c r="F3463" s="310" t="str">
        <f t="shared" si="3482"/>
        <v>大军行至荒山野岭之中，忽一伙贼人出现，向你喊道：此山是我开，此树是我栽，要想从此过，留下买路财……</v>
      </c>
      <c r="G3463" s="310">
        <f t="shared" si="3482"/>
        <v>9</v>
      </c>
      <c r="H3463" s="310">
        <f t="shared" si="3482"/>
        <v>7</v>
      </c>
      <c r="I3463" s="310">
        <f t="shared" si="3482"/>
        <v>1</v>
      </c>
      <c r="J3463" s="310" t="str">
        <f t="shared" si="3482"/>
        <v>山贼</v>
      </c>
      <c r="K3463" s="317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3" t="str">
        <f t="shared" si="3484"/>
        <v/>
      </c>
      <c r="R3463" s="118"/>
    </row>
    <row r="3464" spans="1:18">
      <c r="A3464" s="276">
        <v>3461</v>
      </c>
      <c r="B3464" s="308" t="str">
        <f t="shared" si="3430"/>
        <v>3464,</v>
      </c>
      <c r="C3464" s="310" t="str">
        <f t="shared" ref="C3464:J3464" si="3485">IF(C2464="","",C2464)</f>
        <v>答题</v>
      </c>
      <c r="D3464" s="310">
        <f t="shared" si="3485"/>
        <v>3</v>
      </c>
      <c r="E3464" s="309" t="str">
        <f t="shared" si="3400"/>
        <v/>
      </c>
      <c r="F3464" s="310" t="str">
        <f t="shared" si="3485"/>
        <v>夜半时分，你正于军营之中阅读兵书，忽账外出现一鹤发老翁，笑你只读死书，不晓得天下之事，而后向你提出一问……</v>
      </c>
      <c r="G3464" s="310">
        <f t="shared" si="3485"/>
        <v>3</v>
      </c>
      <c r="H3464" s="310" t="str">
        <f t="shared" si="3485"/>
        <v/>
      </c>
      <c r="I3464" s="310" t="str">
        <f t="shared" si="3485"/>
        <v/>
      </c>
      <c r="J3464" s="310" t="str">
        <f t="shared" si="3485"/>
        <v/>
      </c>
      <c r="K3464" s="317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3" t="str">
        <f t="shared" si="3487"/>
        <v/>
      </c>
      <c r="R3464" s="118"/>
    </row>
    <row r="3465" spans="1:18">
      <c r="A3465" s="276">
        <v>3462</v>
      </c>
      <c r="B3465" s="308" t="str">
        <f t="shared" si="3430"/>
        <v>3465,</v>
      </c>
      <c r="C3465" s="310" t="str">
        <f t="shared" ref="C3465:J3465" si="3488">IF(C2465="","",C2465)</f>
        <v>箭岭关</v>
      </c>
      <c r="D3465" s="310">
        <f t="shared" si="3488"/>
        <v>1</v>
      </c>
      <c r="E3465" s="309">
        <f t="shared" si="3400"/>
        <v>792</v>
      </c>
      <c r="F3465" s="310" t="str">
        <f t="shared" si="3488"/>
        <v>前方乃一狭窄关隘，进可攻退可守，此等要害之地，仅有一壮士驻守于此。你上前观望，此人绝非等闲之辈……</v>
      </c>
      <c r="G3465" s="310">
        <f t="shared" si="3488"/>
        <v>10</v>
      </c>
      <c r="H3465" s="310">
        <f t="shared" si="3488"/>
        <v>8</v>
      </c>
      <c r="I3465" s="310">
        <f t="shared" si="3488"/>
        <v>1</v>
      </c>
      <c r="J3465" s="310" t="str">
        <f t="shared" si="3488"/>
        <v>豪杰</v>
      </c>
      <c r="K3465" s="317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3" t="str">
        <f t="shared" si="3490"/>
        <v/>
      </c>
      <c r="R3465" s="118"/>
    </row>
    <row r="3466" spans="1:18">
      <c r="A3466" s="276">
        <v>3463</v>
      </c>
      <c r="B3466" s="308" t="str">
        <f t="shared" si="3430"/>
        <v>3466,</v>
      </c>
      <c r="C3466" s="310" t="str">
        <f t="shared" ref="C3466:J3466" si="3491">IF(C2466="","",C2466)</f>
        <v>矿山</v>
      </c>
      <c r="D3466" s="310">
        <f t="shared" si="3491"/>
        <v>1</v>
      </c>
      <c r="E3466" s="309">
        <f t="shared" si="3400"/>
        <v>796</v>
      </c>
      <c r="F3466" s="310" t="str">
        <f t="shared" si="3491"/>
        <v>探子来报，前方有一座废弃矿山，是否前往探视？</v>
      </c>
      <c r="G3466" s="310">
        <f t="shared" si="3491"/>
        <v>16</v>
      </c>
      <c r="H3466" s="310">
        <f t="shared" si="3491"/>
        <v>4</v>
      </c>
      <c r="I3466" s="310">
        <f t="shared" si="3491"/>
        <v>1</v>
      </c>
      <c r="J3466" s="310" t="str">
        <f t="shared" si="3491"/>
        <v>金</v>
      </c>
      <c r="K3466" s="317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3" t="str">
        <f t="shared" si="3493"/>
        <v/>
      </c>
      <c r="R3466" s="118"/>
    </row>
    <row r="3467" spans="1:18">
      <c r="A3467" s="276">
        <v>3464</v>
      </c>
      <c r="B3467" s="308" t="str">
        <f t="shared" si="3430"/>
        <v>3467,3468,</v>
      </c>
      <c r="C3467" s="310" t="str">
        <f t="shared" ref="C3467:J3467" si="3494">IF(C2467="","",C2467)</f>
        <v>山海关</v>
      </c>
      <c r="D3467" s="310">
        <f t="shared" si="3494"/>
        <v>1</v>
      </c>
      <c r="E3467" s="309">
        <f t="shared" si="3400"/>
        <v>792</v>
      </c>
      <c r="F3467" s="310" t="str">
        <f t="shared" si="3494"/>
        <v>前方乃一狭窄关隘，进可攻退可守，此等要害之地，仅有一壮士驻守于此。你上前观望，此人绝非等闲之辈……</v>
      </c>
      <c r="G3467" s="310">
        <f t="shared" si="3494"/>
        <v>11</v>
      </c>
      <c r="H3467" s="310">
        <f t="shared" si="3494"/>
        <v>9</v>
      </c>
      <c r="I3467" s="310">
        <f t="shared" si="3494"/>
        <v>1</v>
      </c>
      <c r="J3467" s="310" t="str">
        <f t="shared" si="3494"/>
        <v>豪杰</v>
      </c>
      <c r="K3467" s="317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3" t="str">
        <f t="shared" si="3496"/>
        <v/>
      </c>
      <c r="R3467" s="118"/>
    </row>
    <row r="3468" spans="1:18">
      <c r="A3468" s="276">
        <v>3465</v>
      </c>
      <c r="B3468" s="308" t="str">
        <f t="shared" si="3430"/>
        <v>3467,3468,</v>
      </c>
      <c r="C3468" s="310" t="str">
        <f t="shared" ref="C3468:J3468" si="3497">IF(C2468="","",C2468)</f>
        <v>北海</v>
      </c>
      <c r="D3468" s="310">
        <f t="shared" si="3497"/>
        <v>1</v>
      </c>
      <c r="E3468" s="309">
        <f t="shared" si="3400"/>
        <v>648</v>
      </c>
      <c r="F3468" s="310" t="str">
        <f t="shared" si="3497"/>
        <v>大军行进数日，探子来报，前方城池已被贼军所占……你前往探视，见贼军早已严阵以待……</v>
      </c>
      <c r="G3468" s="310">
        <f t="shared" si="3497"/>
        <v>12</v>
      </c>
      <c r="H3468" s="310">
        <f t="shared" si="3497"/>
        <v>10</v>
      </c>
      <c r="I3468" s="310">
        <f t="shared" si="3497"/>
        <v>1</v>
      </c>
      <c r="J3468" s="310" t="str">
        <f t="shared" si="3497"/>
        <v>袁绍</v>
      </c>
      <c r="K3468" s="317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3" t="str">
        <f t="shared" si="3499"/>
        <v/>
      </c>
      <c r="R3468" s="118"/>
    </row>
    <row r="3469" spans="1:18">
      <c r="A3469" s="276">
        <v>3466</v>
      </c>
      <c r="B3469" s="308" t="str">
        <f t="shared" si="3430"/>
        <v>3467,3468,</v>
      </c>
      <c r="C3469" s="310" t="str">
        <f t="shared" ref="C3469:J3469" si="3500">IF(C2469="","",C2469)</f>
        <v>白马关</v>
      </c>
      <c r="D3469" s="310">
        <f t="shared" si="3500"/>
        <v>1</v>
      </c>
      <c r="E3469" s="309">
        <f t="shared" si="3400"/>
        <v>792</v>
      </c>
      <c r="F3469" s="310" t="str">
        <f t="shared" si="3500"/>
        <v>前方乃一狭窄关隘，进可攻退可守，此等要害之地，仅有一壮士驻守于此。你上前观望，此人绝非等闲之辈……</v>
      </c>
      <c r="G3469" s="310">
        <f t="shared" si="3500"/>
        <v>13</v>
      </c>
      <c r="H3469" s="310">
        <f t="shared" si="3500"/>
        <v>11</v>
      </c>
      <c r="I3469" s="310">
        <f t="shared" si="3500"/>
        <v>1</v>
      </c>
      <c r="J3469" s="310" t="str">
        <f t="shared" si="3500"/>
        <v>豪杰</v>
      </c>
      <c r="K3469" s="317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3" t="str">
        <f t="shared" si="3502"/>
        <v/>
      </c>
      <c r="R3469" s="118"/>
    </row>
    <row r="3470" spans="1:18">
      <c r="A3470" s="276">
        <v>3467</v>
      </c>
      <c r="B3470" s="308" t="str">
        <f t="shared" si="3430"/>
        <v>3469,3470,</v>
      </c>
      <c r="C3470" s="310" t="str">
        <f t="shared" ref="C3470:J3470" si="3503">IF(C2470="","",C2470)</f>
        <v>定军山</v>
      </c>
      <c r="D3470" s="310">
        <f t="shared" si="3503"/>
        <v>8</v>
      </c>
      <c r="E3470" s="309">
        <f t="shared" si="3400"/>
        <v>791</v>
      </c>
      <c r="F3470" s="310" t="str">
        <f t="shared" si="3503"/>
        <v>大军行至荒山野岭之中，忽一伙贼人出现，向你喊道：此山是我开，此树是我栽，要想从此过，留下买路财……</v>
      </c>
      <c r="G3470" s="310">
        <f t="shared" si="3503"/>
        <v>14</v>
      </c>
      <c r="H3470" s="310">
        <f t="shared" si="3503"/>
        <v>12</v>
      </c>
      <c r="I3470" s="310">
        <f t="shared" si="3503"/>
        <v>1</v>
      </c>
      <c r="J3470" s="310" t="str">
        <f t="shared" si="3503"/>
        <v>山贼</v>
      </c>
      <c r="K3470" s="317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3" t="str">
        <f t="shared" si="3505"/>
        <v/>
      </c>
      <c r="R3470" s="118"/>
    </row>
    <row r="3471" spans="1:18">
      <c r="A3471" s="276">
        <v>3468</v>
      </c>
      <c r="B3471" s="308" t="str">
        <f t="shared" si="3430"/>
        <v>3470,3471,</v>
      </c>
      <c r="C3471" s="310" t="str">
        <f t="shared" ref="C3471:J3471" si="3506">IF(C2471="","",C2471)</f>
        <v>三选</v>
      </c>
      <c r="D3471" s="310">
        <f t="shared" si="3506"/>
        <v>5</v>
      </c>
      <c r="E3471" s="309" t="str">
        <f t="shared" si="3400"/>
        <v/>
      </c>
      <c r="F3471" s="310" t="str">
        <f t="shared" si="3506"/>
        <v>风和日丽，旌旗招展。大军启程不久，前方探子来报，有一仙人拦路，愿助你一臂之力……</v>
      </c>
      <c r="G3471" s="310">
        <f t="shared" si="3506"/>
        <v>5</v>
      </c>
      <c r="H3471" s="310" t="str">
        <f t="shared" si="3506"/>
        <v/>
      </c>
      <c r="I3471" s="310" t="str">
        <f t="shared" si="3506"/>
        <v/>
      </c>
      <c r="J3471" s="310" t="str">
        <f t="shared" si="3506"/>
        <v/>
      </c>
      <c r="K3471" s="317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3" t="str">
        <f t="shared" si="3508"/>
        <v/>
      </c>
      <c r="R3471" s="118"/>
    </row>
    <row r="3472" spans="1:18">
      <c r="A3472" s="276">
        <v>3469</v>
      </c>
      <c r="B3472" s="308" t="str">
        <f t="shared" si="3430"/>
        <v>3472,3473,</v>
      </c>
      <c r="C3472" s="310" t="str">
        <f t="shared" ref="C3472:J3472" si="3509">IF(C2472="","",C2472)</f>
        <v>建宁</v>
      </c>
      <c r="D3472" s="310">
        <f t="shared" si="3509"/>
        <v>1</v>
      </c>
      <c r="E3472" s="309">
        <f t="shared" si="3400"/>
        <v>649</v>
      </c>
      <c r="F3472" s="310" t="str">
        <f t="shared" si="3509"/>
        <v>大军行进数日，探子来报，前方城池已被贼军所占……你前往探视，见贼军早已严阵以待……</v>
      </c>
      <c r="G3472" s="310">
        <f t="shared" si="3509"/>
        <v>9</v>
      </c>
      <c r="H3472" s="310">
        <f t="shared" si="3509"/>
        <v>1</v>
      </c>
      <c r="I3472" s="310">
        <f t="shared" si="3509"/>
        <v>1</v>
      </c>
      <c r="J3472" s="310" t="str">
        <f t="shared" si="3509"/>
        <v>匈奴</v>
      </c>
      <c r="K3472" s="317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3" t="str">
        <f t="shared" si="3511"/>
        <v/>
      </c>
      <c r="R3472" s="118"/>
    </row>
    <row r="3473" spans="1:18">
      <c r="A3473" s="276">
        <v>3470</v>
      </c>
      <c r="B3473" s="308" t="str">
        <f t="shared" si="3430"/>
        <v>3473,</v>
      </c>
      <c r="C3473" s="310" t="str">
        <f t="shared" ref="C3473:J3473" si="3512">IF(C2473="","",C2473)</f>
        <v>南疆鬼城</v>
      </c>
      <c r="D3473" s="310">
        <f t="shared" si="3512"/>
        <v>10</v>
      </c>
      <c r="E3473" s="309">
        <f t="shared" si="3400"/>
        <v>793</v>
      </c>
      <c r="F3473" s="310" t="str">
        <f t="shared" si="3512"/>
        <v>大军行至一荒芜之地，方圆百里了无人烟，令你心生畏惧……正当你要掉头，一座古城忽现于迷雾之中……</v>
      </c>
      <c r="G3473" s="310">
        <f t="shared" si="3512"/>
        <v>10</v>
      </c>
      <c r="H3473" s="310">
        <f t="shared" si="3512"/>
        <v>2</v>
      </c>
      <c r="I3473" s="310">
        <f t="shared" si="3512"/>
        <v>1</v>
      </c>
      <c r="J3473" s="310" t="str">
        <f t="shared" si="3512"/>
        <v>遗迹</v>
      </c>
      <c r="K3473" s="317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3" t="str">
        <f t="shared" si="3514"/>
        <v/>
      </c>
      <c r="R3473" s="118"/>
    </row>
    <row r="3474" spans="1:18">
      <c r="A3474" s="276">
        <v>3471</v>
      </c>
      <c r="B3474" s="308" t="str">
        <f t="shared" si="3430"/>
        <v>3473,3474,</v>
      </c>
      <c r="C3474" s="310" t="str">
        <f t="shared" ref="C3474:J3474" si="3515">IF(C2474="","",C2474)</f>
        <v>江州</v>
      </c>
      <c r="D3474" s="310">
        <f t="shared" si="3515"/>
        <v>1</v>
      </c>
      <c r="E3474" s="309">
        <f t="shared" si="3400"/>
        <v>649</v>
      </c>
      <c r="F3474" s="310" t="str">
        <f t="shared" si="3515"/>
        <v>大军行至一城池之下，贼军守将向你叫嚣：尔等插标卖首之辈，见本将在此，还敢来送死？</v>
      </c>
      <c r="G3474" s="310">
        <f t="shared" si="3515"/>
        <v>11</v>
      </c>
      <c r="H3474" s="310">
        <f t="shared" si="3515"/>
        <v>3</v>
      </c>
      <c r="I3474" s="310">
        <f t="shared" si="3515"/>
        <v>1</v>
      </c>
      <c r="J3474" s="310" t="str">
        <f t="shared" si="3515"/>
        <v>乌桓</v>
      </c>
      <c r="K3474" s="317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3" t="str">
        <f t="shared" si="3517"/>
        <v/>
      </c>
      <c r="R3474" s="118"/>
    </row>
    <row r="3475" spans="1:18">
      <c r="A3475" s="276">
        <v>3472</v>
      </c>
      <c r="B3475" s="308" t="str">
        <f t="shared" si="3430"/>
        <v>3475,</v>
      </c>
      <c r="C3475" s="310" t="str">
        <f t="shared" ref="C3475:J3475" si="3518">IF(C2475="","",C2475)</f>
        <v>购买</v>
      </c>
      <c r="D3475" s="310">
        <f t="shared" si="3518"/>
        <v>6</v>
      </c>
      <c r="E3475" s="309" t="str">
        <f t="shared" si="3400"/>
        <v/>
      </c>
      <c r="F3475" s="310" t="str">
        <f t="shared" si="3518"/>
        <v>你素闻前方有一商贾之地，可招募将士或购置器械，你查看所剩钱财，犹豫是否前往……</v>
      </c>
      <c r="G3475" s="310">
        <f t="shared" si="3518"/>
        <v>6</v>
      </c>
      <c r="H3475" s="310" t="str">
        <f t="shared" si="3518"/>
        <v/>
      </c>
      <c r="I3475" s="310" t="str">
        <f t="shared" si="3518"/>
        <v/>
      </c>
      <c r="J3475" s="310" t="str">
        <f t="shared" si="3518"/>
        <v/>
      </c>
      <c r="K3475" s="317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3" t="str">
        <f t="shared" si="3520"/>
        <v/>
      </c>
      <c r="R3475" s="118"/>
    </row>
    <row r="3476" spans="1:18">
      <c r="A3476" s="276">
        <v>3473</v>
      </c>
      <c r="B3476" s="308" t="str">
        <f t="shared" si="3430"/>
        <v>3475,</v>
      </c>
      <c r="C3476" s="310" t="str">
        <f t="shared" ref="C3476:J3476" si="3521">IF(C2476="","",C2476)</f>
        <v>鬼城</v>
      </c>
      <c r="D3476" s="310">
        <f t="shared" si="3521"/>
        <v>7</v>
      </c>
      <c r="E3476" s="309">
        <f t="shared" si="3400"/>
        <v>794</v>
      </c>
      <c r="F3476" s="310" t="str">
        <f t="shared" si="3521"/>
        <v>传闻前方乃一座鬼城，常有异兽鬼怪出没……你心生疑虑，不知如何……</v>
      </c>
      <c r="G3476" s="310">
        <f t="shared" si="3521"/>
        <v>12</v>
      </c>
      <c r="H3476" s="310" t="str">
        <f t="shared" si="3521"/>
        <v/>
      </c>
      <c r="I3476" s="310" t="str">
        <f t="shared" si="3521"/>
        <v/>
      </c>
      <c r="J3476" s="310" t="str">
        <f t="shared" si="3521"/>
        <v/>
      </c>
      <c r="K3476" s="317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3" t="str">
        <f t="shared" si="3523"/>
        <v/>
      </c>
      <c r="R3476" s="118"/>
    </row>
    <row r="3477" spans="1:18">
      <c r="A3477" s="276">
        <v>3474</v>
      </c>
      <c r="B3477" s="308" t="str">
        <f t="shared" si="3430"/>
        <v>3475,</v>
      </c>
      <c r="C3477" s="310" t="str">
        <f t="shared" ref="C3477:J3477" si="3524">IF(C2477="","",C2477)</f>
        <v>回血</v>
      </c>
      <c r="D3477" s="310">
        <f t="shared" si="3524"/>
        <v>4</v>
      </c>
      <c r="E3477" s="309" t="str">
        <f t="shared" si="3400"/>
        <v/>
      </c>
      <c r="F3477" s="310" t="str">
        <f t="shared" si="3524"/>
        <v>大军接连奔波数日，早已人困马乏……正当你忧愁之际，前方忽现一甘泉，你叹曰：此乃天助……</v>
      </c>
      <c r="G3477" s="310">
        <f t="shared" si="3524"/>
        <v>4</v>
      </c>
      <c r="H3477" s="310" t="str">
        <f t="shared" si="3524"/>
        <v/>
      </c>
      <c r="I3477" s="310" t="str">
        <f t="shared" si="3524"/>
        <v/>
      </c>
      <c r="J3477" s="310" t="str">
        <f t="shared" si="3524"/>
        <v/>
      </c>
      <c r="K3477" s="317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3" t="str">
        <f t="shared" si="3526"/>
        <v/>
      </c>
      <c r="R3477" s="118"/>
    </row>
    <row r="3478" spans="1:18">
      <c r="A3478" s="276">
        <v>3475</v>
      </c>
      <c r="B3478" s="308" t="str">
        <f t="shared" si="3430"/>
        <v/>
      </c>
      <c r="C3478" s="310" t="str">
        <f t="shared" ref="C3478:J3478" si="3527">IF(C2478="","",C2478)</f>
        <v>长安</v>
      </c>
      <c r="D3478" s="310">
        <f t="shared" si="3527"/>
        <v>1</v>
      </c>
      <c r="E3478" s="309">
        <f t="shared" si="3400"/>
        <v>650</v>
      </c>
      <c r="F3478" s="310" t="str">
        <f t="shared" si="3527"/>
        <v>行军数日，终于到达贼军主力所在之处……鼓角齐鸣,杀声阵阵，一场大战即将到来……</v>
      </c>
      <c r="G3478" s="310">
        <f t="shared" si="3527"/>
        <v>15</v>
      </c>
      <c r="H3478" s="310">
        <f t="shared" si="3527"/>
        <v>4</v>
      </c>
      <c r="I3478" s="310">
        <f t="shared" si="3527"/>
        <v>2</v>
      </c>
      <c r="J3478" s="310" t="str">
        <f t="shared" si="3527"/>
        <v>袁绍</v>
      </c>
      <c r="K3478" s="317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3" t="str">
        <f t="shared" si="3529"/>
        <v/>
      </c>
      <c r="R3478" s="118"/>
    </row>
    <row r="3479" spans="1:18">
      <c r="A3479" s="276">
        <v>3476</v>
      </c>
      <c r="B3479" s="308" t="str">
        <f t="shared" si="3430"/>
        <v/>
      </c>
      <c r="C3479" s="310" t="str">
        <f t="shared" ref="C3479:J3479" si="3530">IF(C2479="","",C2479)</f>
        <v/>
      </c>
      <c r="D3479" s="310" t="str">
        <f t="shared" si="3530"/>
        <v/>
      </c>
      <c r="E3479" s="309" t="str">
        <f t="shared" si="3400"/>
        <v/>
      </c>
      <c r="F3479" s="310" t="str">
        <f t="shared" si="3530"/>
        <v/>
      </c>
      <c r="G3479" s="310" t="str">
        <f t="shared" si="3530"/>
        <v/>
      </c>
      <c r="H3479" s="310" t="str">
        <f t="shared" si="3530"/>
        <v/>
      </c>
      <c r="I3479" s="310" t="str">
        <f t="shared" si="3530"/>
        <v/>
      </c>
      <c r="J3479" s="310" t="str">
        <f t="shared" si="3530"/>
        <v/>
      </c>
      <c r="K3479" s="317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3" t="str">
        <f t="shared" si="3532"/>
        <v/>
      </c>
      <c r="R3479" s="118"/>
    </row>
    <row r="3480" spans="1:18">
      <c r="A3480" s="276">
        <v>3477</v>
      </c>
      <c r="B3480" s="308" t="str">
        <f t="shared" si="3430"/>
        <v/>
      </c>
      <c r="C3480" s="310" t="str">
        <f t="shared" ref="C3480:J3480" si="3533">IF(C2480="","",C2480)</f>
        <v/>
      </c>
      <c r="D3480" s="310" t="str">
        <f t="shared" si="3533"/>
        <v/>
      </c>
      <c r="E3480" s="309" t="str">
        <f t="shared" si="3400"/>
        <v/>
      </c>
      <c r="F3480" s="310" t="str">
        <f t="shared" si="3533"/>
        <v/>
      </c>
      <c r="G3480" s="310" t="str">
        <f t="shared" si="3533"/>
        <v/>
      </c>
      <c r="H3480" s="310" t="str">
        <f t="shared" si="3533"/>
        <v/>
      </c>
      <c r="I3480" s="310" t="str">
        <f t="shared" si="3533"/>
        <v/>
      </c>
      <c r="J3480" s="310" t="str">
        <f t="shared" si="3533"/>
        <v/>
      </c>
      <c r="K3480" s="317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3" t="str">
        <f t="shared" si="3535"/>
        <v/>
      </c>
      <c r="R3480" s="118"/>
    </row>
    <row r="3481" spans="1:18">
      <c r="A3481" s="276">
        <v>3478</v>
      </c>
      <c r="B3481" s="308" t="str">
        <f t="shared" si="3430"/>
        <v/>
      </c>
      <c r="C3481" s="310" t="str">
        <f t="shared" ref="C3481:J3481" si="3536">IF(C2481="","",C2481)</f>
        <v/>
      </c>
      <c r="D3481" s="310" t="str">
        <f t="shared" si="3536"/>
        <v/>
      </c>
      <c r="E3481" s="309" t="str">
        <f t="shared" si="3400"/>
        <v/>
      </c>
      <c r="F3481" s="310" t="str">
        <f t="shared" si="3536"/>
        <v/>
      </c>
      <c r="G3481" s="310" t="str">
        <f t="shared" si="3536"/>
        <v/>
      </c>
      <c r="H3481" s="310" t="str">
        <f t="shared" si="3536"/>
        <v/>
      </c>
      <c r="I3481" s="310" t="str">
        <f t="shared" si="3536"/>
        <v/>
      </c>
      <c r="J3481" s="310" t="str">
        <f t="shared" si="3536"/>
        <v/>
      </c>
      <c r="K3481" s="317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3" t="str">
        <f t="shared" si="3538"/>
        <v/>
      </c>
      <c r="R3481" s="118"/>
    </row>
    <row r="3482" spans="1:18">
      <c r="A3482" s="276">
        <v>3479</v>
      </c>
      <c r="B3482" s="308" t="str">
        <f t="shared" si="3430"/>
        <v/>
      </c>
      <c r="C3482" s="310" t="str">
        <f t="shared" ref="C3482:J3482" si="3539">IF(C2482="","",C2482)</f>
        <v/>
      </c>
      <c r="D3482" s="310" t="str">
        <f t="shared" si="3539"/>
        <v/>
      </c>
      <c r="E3482" s="309" t="str">
        <f t="shared" si="3400"/>
        <v/>
      </c>
      <c r="F3482" s="310" t="str">
        <f t="shared" si="3539"/>
        <v/>
      </c>
      <c r="G3482" s="310" t="str">
        <f t="shared" si="3539"/>
        <v/>
      </c>
      <c r="H3482" s="310" t="str">
        <f t="shared" si="3539"/>
        <v/>
      </c>
      <c r="I3482" s="310" t="str">
        <f t="shared" si="3539"/>
        <v/>
      </c>
      <c r="J3482" s="310" t="str">
        <f t="shared" si="3539"/>
        <v/>
      </c>
      <c r="K3482" s="317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3" t="str">
        <f t="shared" si="3541"/>
        <v/>
      </c>
      <c r="R3482" s="118"/>
    </row>
    <row r="3483" spans="1:18">
      <c r="A3483" s="276">
        <v>3480</v>
      </c>
      <c r="B3483" s="308" t="str">
        <f t="shared" si="3430"/>
        <v/>
      </c>
      <c r="C3483" s="310" t="str">
        <f t="shared" ref="C3483:J3483" si="3542">IF(C2483="","",C2483)</f>
        <v/>
      </c>
      <c r="D3483" s="310" t="str">
        <f t="shared" si="3542"/>
        <v/>
      </c>
      <c r="E3483" s="309" t="str">
        <f t="shared" si="3400"/>
        <v/>
      </c>
      <c r="F3483" s="310" t="str">
        <f t="shared" si="3542"/>
        <v/>
      </c>
      <c r="G3483" s="310" t="str">
        <f t="shared" si="3542"/>
        <v/>
      </c>
      <c r="H3483" s="310" t="str">
        <f t="shared" si="3542"/>
        <v/>
      </c>
      <c r="I3483" s="310" t="str">
        <f t="shared" si="3542"/>
        <v/>
      </c>
      <c r="J3483" s="310" t="str">
        <f t="shared" si="3542"/>
        <v/>
      </c>
      <c r="K3483" s="317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3" t="str">
        <f t="shared" si="3544"/>
        <v/>
      </c>
      <c r="R3483" s="118"/>
    </row>
    <row r="3484" spans="1:18">
      <c r="A3484" s="276">
        <v>3481</v>
      </c>
      <c r="B3484" s="308" t="str">
        <f t="shared" si="3430"/>
        <v/>
      </c>
      <c r="C3484" s="310" t="str">
        <f t="shared" ref="C3484:J3484" si="3545">IF(C2484="","",C2484)</f>
        <v/>
      </c>
      <c r="D3484" s="310" t="str">
        <f t="shared" si="3545"/>
        <v/>
      </c>
      <c r="E3484" s="309" t="str">
        <f t="shared" si="3400"/>
        <v/>
      </c>
      <c r="F3484" s="310" t="str">
        <f t="shared" si="3545"/>
        <v/>
      </c>
      <c r="G3484" s="310" t="str">
        <f t="shared" si="3545"/>
        <v/>
      </c>
      <c r="H3484" s="310" t="str">
        <f t="shared" si="3545"/>
        <v/>
      </c>
      <c r="I3484" s="310" t="str">
        <f t="shared" si="3545"/>
        <v/>
      </c>
      <c r="J3484" s="310" t="str">
        <f t="shared" si="3545"/>
        <v/>
      </c>
      <c r="K3484" s="317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3" t="str">
        <f t="shared" si="3547"/>
        <v/>
      </c>
      <c r="R3484" s="118"/>
    </row>
    <row r="3485" spans="1:18">
      <c r="A3485" s="276">
        <v>3482</v>
      </c>
      <c r="B3485" s="308" t="str">
        <f t="shared" si="3430"/>
        <v/>
      </c>
      <c r="C3485" s="310" t="str">
        <f t="shared" ref="C3485:J3485" si="3548">IF(C2485="","",C2485)</f>
        <v/>
      </c>
      <c r="D3485" s="310" t="str">
        <f t="shared" si="3548"/>
        <v/>
      </c>
      <c r="E3485" s="309" t="str">
        <f t="shared" si="3400"/>
        <v/>
      </c>
      <c r="F3485" s="310" t="str">
        <f t="shared" si="3548"/>
        <v/>
      </c>
      <c r="G3485" s="310" t="str">
        <f t="shared" si="3548"/>
        <v/>
      </c>
      <c r="H3485" s="310" t="str">
        <f t="shared" si="3548"/>
        <v/>
      </c>
      <c r="I3485" s="310" t="str">
        <f t="shared" si="3548"/>
        <v/>
      </c>
      <c r="J3485" s="310" t="str">
        <f t="shared" si="3548"/>
        <v/>
      </c>
      <c r="K3485" s="317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3" t="str">
        <f t="shared" si="3550"/>
        <v/>
      </c>
      <c r="R3485" s="118"/>
    </row>
    <row r="3486" spans="1:18">
      <c r="A3486" s="276">
        <v>3483</v>
      </c>
      <c r="B3486" s="308" t="str">
        <f t="shared" si="3430"/>
        <v/>
      </c>
      <c r="C3486" s="310" t="str">
        <f t="shared" ref="C3486:J3486" si="3551">IF(C2486="","",C2486)</f>
        <v/>
      </c>
      <c r="D3486" s="310" t="str">
        <f t="shared" si="3551"/>
        <v/>
      </c>
      <c r="E3486" s="309" t="str">
        <f t="shared" si="3400"/>
        <v/>
      </c>
      <c r="F3486" s="310" t="str">
        <f t="shared" si="3551"/>
        <v/>
      </c>
      <c r="G3486" s="310" t="str">
        <f t="shared" si="3551"/>
        <v/>
      </c>
      <c r="H3486" s="310" t="str">
        <f t="shared" si="3551"/>
        <v/>
      </c>
      <c r="I3486" s="310" t="str">
        <f t="shared" si="3551"/>
        <v/>
      </c>
      <c r="J3486" s="310" t="str">
        <f t="shared" si="3551"/>
        <v/>
      </c>
      <c r="K3486" s="317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3" t="str">
        <f t="shared" si="3553"/>
        <v/>
      </c>
      <c r="R3486" s="118"/>
    </row>
    <row r="3487" spans="1:18">
      <c r="A3487" s="276">
        <v>3484</v>
      </c>
      <c r="B3487" s="308" t="str">
        <f t="shared" si="3430"/>
        <v/>
      </c>
      <c r="C3487" s="310" t="str">
        <f t="shared" ref="C3487:J3487" si="3554">IF(C2487="","",C2487)</f>
        <v/>
      </c>
      <c r="D3487" s="310" t="str">
        <f t="shared" si="3554"/>
        <v/>
      </c>
      <c r="E3487" s="309" t="str">
        <f t="shared" si="3400"/>
        <v/>
      </c>
      <c r="F3487" s="310" t="str">
        <f t="shared" si="3554"/>
        <v/>
      </c>
      <c r="G3487" s="310" t="str">
        <f t="shared" si="3554"/>
        <v/>
      </c>
      <c r="H3487" s="310" t="str">
        <f t="shared" si="3554"/>
        <v/>
      </c>
      <c r="I3487" s="310" t="str">
        <f t="shared" si="3554"/>
        <v/>
      </c>
      <c r="J3487" s="310" t="str">
        <f t="shared" si="3554"/>
        <v/>
      </c>
      <c r="K3487" s="317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3" t="str">
        <f t="shared" si="3556"/>
        <v/>
      </c>
      <c r="R3487" s="118"/>
    </row>
    <row r="3488" spans="1:18">
      <c r="A3488" s="276">
        <v>3485</v>
      </c>
      <c r="B3488" s="308" t="str">
        <f t="shared" si="3430"/>
        <v/>
      </c>
      <c r="C3488" s="310" t="str">
        <f t="shared" ref="C3488:J3488" si="3557">IF(C2488="","",C2488)</f>
        <v/>
      </c>
      <c r="D3488" s="310" t="str">
        <f t="shared" si="3557"/>
        <v/>
      </c>
      <c r="E3488" s="309" t="str">
        <f t="shared" si="3400"/>
        <v/>
      </c>
      <c r="F3488" s="310" t="str">
        <f t="shared" si="3557"/>
        <v/>
      </c>
      <c r="G3488" s="310" t="str">
        <f t="shared" si="3557"/>
        <v/>
      </c>
      <c r="H3488" s="310" t="str">
        <f t="shared" si="3557"/>
        <v/>
      </c>
      <c r="I3488" s="310" t="str">
        <f t="shared" si="3557"/>
        <v/>
      </c>
      <c r="J3488" s="310" t="str">
        <f t="shared" si="3557"/>
        <v/>
      </c>
      <c r="K3488" s="317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3" t="str">
        <f t="shared" si="3559"/>
        <v/>
      </c>
      <c r="R3488" s="118"/>
    </row>
    <row r="3489" spans="1:18">
      <c r="A3489" s="276">
        <v>3486</v>
      </c>
      <c r="B3489" s="308" t="str">
        <f t="shared" si="3430"/>
        <v/>
      </c>
      <c r="C3489" s="310" t="str">
        <f t="shared" ref="C3489:J3489" si="3560">IF(C2489="","",C2489)</f>
        <v/>
      </c>
      <c r="D3489" s="310" t="str">
        <f t="shared" si="3560"/>
        <v/>
      </c>
      <c r="E3489" s="309" t="str">
        <f t="shared" si="3400"/>
        <v/>
      </c>
      <c r="F3489" s="310" t="str">
        <f t="shared" si="3560"/>
        <v/>
      </c>
      <c r="G3489" s="310" t="str">
        <f t="shared" si="3560"/>
        <v/>
      </c>
      <c r="H3489" s="310" t="str">
        <f t="shared" si="3560"/>
        <v/>
      </c>
      <c r="I3489" s="310" t="str">
        <f t="shared" si="3560"/>
        <v/>
      </c>
      <c r="J3489" s="310" t="str">
        <f t="shared" si="3560"/>
        <v/>
      </c>
      <c r="K3489" s="317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3" t="str">
        <f t="shared" si="3562"/>
        <v/>
      </c>
      <c r="R3489" s="118"/>
    </row>
    <row r="3490" spans="1:18">
      <c r="A3490" s="276">
        <v>3487</v>
      </c>
      <c r="B3490" s="308" t="str">
        <f t="shared" si="3430"/>
        <v/>
      </c>
      <c r="C3490" s="310" t="str">
        <f t="shared" ref="C3490:J3490" si="3563">IF(C2490="","",C2490)</f>
        <v/>
      </c>
      <c r="D3490" s="310" t="str">
        <f t="shared" si="3563"/>
        <v/>
      </c>
      <c r="E3490" s="309" t="str">
        <f t="shared" si="3400"/>
        <v/>
      </c>
      <c r="F3490" s="310" t="str">
        <f t="shared" si="3563"/>
        <v/>
      </c>
      <c r="G3490" s="310" t="str">
        <f t="shared" si="3563"/>
        <v/>
      </c>
      <c r="H3490" s="310" t="str">
        <f t="shared" si="3563"/>
        <v/>
      </c>
      <c r="I3490" s="310" t="str">
        <f t="shared" si="3563"/>
        <v/>
      </c>
      <c r="J3490" s="310" t="str">
        <f t="shared" si="3563"/>
        <v/>
      </c>
      <c r="K3490" s="317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3" t="str">
        <f t="shared" si="3565"/>
        <v/>
      </c>
      <c r="R3490" s="118"/>
    </row>
    <row r="3491" spans="1:18">
      <c r="A3491" s="276">
        <v>3488</v>
      </c>
      <c r="B3491" s="308" t="str">
        <f t="shared" si="3430"/>
        <v/>
      </c>
      <c r="C3491" s="310" t="str">
        <f t="shared" ref="C3491:J3491" si="3566">IF(C2491="","",C2491)</f>
        <v/>
      </c>
      <c r="D3491" s="310" t="str">
        <f t="shared" si="3566"/>
        <v/>
      </c>
      <c r="E3491" s="309" t="str">
        <f t="shared" si="3400"/>
        <v/>
      </c>
      <c r="F3491" s="310" t="str">
        <f t="shared" si="3566"/>
        <v/>
      </c>
      <c r="G3491" s="310" t="str">
        <f t="shared" si="3566"/>
        <v/>
      </c>
      <c r="H3491" s="310" t="str">
        <f t="shared" si="3566"/>
        <v/>
      </c>
      <c r="I3491" s="310" t="str">
        <f t="shared" si="3566"/>
        <v/>
      </c>
      <c r="J3491" s="310" t="str">
        <f t="shared" si="3566"/>
        <v/>
      </c>
      <c r="K3491" s="317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3" t="str">
        <f t="shared" si="3569"/>
        <v/>
      </c>
      <c r="R3491" s="118"/>
    </row>
    <row r="3492" spans="1:18">
      <c r="A3492" s="276">
        <v>3489</v>
      </c>
      <c r="B3492" s="308" t="str">
        <f t="shared" si="3430"/>
        <v/>
      </c>
      <c r="C3492" s="310" t="str">
        <f t="shared" ref="C3492:J3492" si="3570">IF(C2492="","",C2492)</f>
        <v/>
      </c>
      <c r="D3492" s="310" t="str">
        <f t="shared" si="3570"/>
        <v/>
      </c>
      <c r="E3492" s="309" t="str">
        <f t="shared" si="3400"/>
        <v/>
      </c>
      <c r="F3492" s="310" t="str">
        <f t="shared" si="3570"/>
        <v/>
      </c>
      <c r="G3492" s="310" t="str">
        <f t="shared" si="3570"/>
        <v/>
      </c>
      <c r="H3492" s="310" t="str">
        <f t="shared" si="3570"/>
        <v/>
      </c>
      <c r="I3492" s="310" t="str">
        <f t="shared" si="3570"/>
        <v/>
      </c>
      <c r="J3492" s="310" t="str">
        <f t="shared" si="3570"/>
        <v/>
      </c>
      <c r="K3492" s="317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3" t="str">
        <f t="shared" si="3572"/>
        <v/>
      </c>
      <c r="R3492" s="118"/>
    </row>
    <row r="3493" spans="1:18">
      <c r="A3493" s="276">
        <v>3490</v>
      </c>
      <c r="B3493" s="308" t="str">
        <f t="shared" si="3430"/>
        <v/>
      </c>
      <c r="C3493" s="310" t="str">
        <f t="shared" ref="C3493:J3493" si="3573">IF(C2493="","",C2493)</f>
        <v/>
      </c>
      <c r="D3493" s="310" t="str">
        <f t="shared" si="3573"/>
        <v/>
      </c>
      <c r="E3493" s="309" t="str">
        <f t="shared" si="3400"/>
        <v/>
      </c>
      <c r="F3493" s="310" t="str">
        <f t="shared" si="3573"/>
        <v/>
      </c>
      <c r="G3493" s="310" t="str">
        <f t="shared" si="3573"/>
        <v/>
      </c>
      <c r="H3493" s="310" t="str">
        <f t="shared" si="3573"/>
        <v/>
      </c>
      <c r="I3493" s="310" t="str">
        <f t="shared" si="3573"/>
        <v/>
      </c>
      <c r="J3493" s="310" t="str">
        <f t="shared" si="3573"/>
        <v/>
      </c>
      <c r="K3493" s="317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3" t="str">
        <f t="shared" si="3575"/>
        <v/>
      </c>
      <c r="R3493" s="118"/>
    </row>
    <row r="3494" spans="1:18">
      <c r="A3494" s="276">
        <v>3491</v>
      </c>
      <c r="B3494" s="308" t="str">
        <f t="shared" si="3430"/>
        <v/>
      </c>
      <c r="C3494" s="310" t="str">
        <f t="shared" ref="C3494:J3494" si="3576">IF(C2494="","",C2494)</f>
        <v/>
      </c>
      <c r="D3494" s="310" t="str">
        <f t="shared" si="3576"/>
        <v/>
      </c>
      <c r="E3494" s="309" t="str">
        <f t="shared" si="3400"/>
        <v/>
      </c>
      <c r="F3494" s="310" t="str">
        <f t="shared" si="3576"/>
        <v/>
      </c>
      <c r="G3494" s="310" t="str">
        <f t="shared" si="3576"/>
        <v/>
      </c>
      <c r="H3494" s="310" t="str">
        <f t="shared" si="3576"/>
        <v/>
      </c>
      <c r="I3494" s="310" t="str">
        <f t="shared" si="3576"/>
        <v/>
      </c>
      <c r="J3494" s="310" t="str">
        <f t="shared" si="3576"/>
        <v/>
      </c>
      <c r="K3494" s="317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3" t="str">
        <f t="shared" si="3578"/>
        <v/>
      </c>
      <c r="R3494" s="118"/>
    </row>
    <row r="3495" spans="1:18">
      <c r="A3495" s="276">
        <v>3492</v>
      </c>
      <c r="B3495" s="308" t="str">
        <f t="shared" si="3430"/>
        <v/>
      </c>
      <c r="C3495" s="310" t="str">
        <f t="shared" ref="C3495:J3495" si="3579">IF(C2495="","",C2495)</f>
        <v/>
      </c>
      <c r="D3495" s="310" t="str">
        <f t="shared" si="3579"/>
        <v/>
      </c>
      <c r="E3495" s="309" t="str">
        <f t="shared" si="3400"/>
        <v/>
      </c>
      <c r="F3495" s="310" t="str">
        <f t="shared" si="3579"/>
        <v/>
      </c>
      <c r="G3495" s="310" t="str">
        <f t="shared" si="3579"/>
        <v/>
      </c>
      <c r="H3495" s="310" t="str">
        <f t="shared" si="3579"/>
        <v/>
      </c>
      <c r="I3495" s="310" t="str">
        <f t="shared" si="3579"/>
        <v/>
      </c>
      <c r="J3495" s="310" t="str">
        <f t="shared" si="3579"/>
        <v/>
      </c>
      <c r="K3495" s="317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3" t="str">
        <f t="shared" si="3581"/>
        <v/>
      </c>
      <c r="R3495" s="118"/>
    </row>
    <row r="3496" spans="1:18">
      <c r="A3496" s="276">
        <v>3493</v>
      </c>
      <c r="B3496" s="308" t="str">
        <f t="shared" si="3430"/>
        <v/>
      </c>
      <c r="C3496" s="310" t="str">
        <f t="shared" ref="C3496:J3496" si="3582">IF(C2496="","",C2496)</f>
        <v/>
      </c>
      <c r="D3496" s="310" t="str">
        <f t="shared" si="3582"/>
        <v/>
      </c>
      <c r="E3496" s="309" t="str">
        <f t="shared" si="3400"/>
        <v/>
      </c>
      <c r="F3496" s="310" t="str">
        <f t="shared" si="3582"/>
        <v/>
      </c>
      <c r="G3496" s="310" t="str">
        <f t="shared" si="3582"/>
        <v/>
      </c>
      <c r="H3496" s="310" t="str">
        <f t="shared" si="3582"/>
        <v/>
      </c>
      <c r="I3496" s="310" t="str">
        <f t="shared" si="3582"/>
        <v/>
      </c>
      <c r="J3496" s="310" t="str">
        <f t="shared" si="3582"/>
        <v/>
      </c>
      <c r="K3496" s="317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3" t="str">
        <f t="shared" si="3584"/>
        <v/>
      </c>
      <c r="R3496" s="118"/>
    </row>
    <row r="3497" spans="1:18">
      <c r="A3497" s="276">
        <v>3494</v>
      </c>
      <c r="B3497" s="308" t="str">
        <f t="shared" si="3430"/>
        <v/>
      </c>
      <c r="C3497" s="310" t="str">
        <f t="shared" ref="C3497:J3497" si="3585">IF(C2497="","",C2497)</f>
        <v/>
      </c>
      <c r="D3497" s="310" t="str">
        <f t="shared" si="3585"/>
        <v/>
      </c>
      <c r="E3497" s="309" t="str">
        <f t="shared" si="3400"/>
        <v/>
      </c>
      <c r="F3497" s="310" t="str">
        <f t="shared" si="3585"/>
        <v/>
      </c>
      <c r="G3497" s="310" t="str">
        <f t="shared" si="3585"/>
        <v/>
      </c>
      <c r="H3497" s="310" t="str">
        <f t="shared" si="3585"/>
        <v/>
      </c>
      <c r="I3497" s="310" t="str">
        <f t="shared" si="3585"/>
        <v/>
      </c>
      <c r="J3497" s="310" t="str">
        <f t="shared" si="3585"/>
        <v/>
      </c>
      <c r="K3497" s="317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3" t="str">
        <f t="shared" si="3587"/>
        <v/>
      </c>
      <c r="R3497" s="118"/>
    </row>
    <row r="3498" spans="1:18">
      <c r="A3498" s="276">
        <v>3495</v>
      </c>
      <c r="B3498" s="308" t="str">
        <f t="shared" si="3430"/>
        <v/>
      </c>
      <c r="C3498" s="310" t="str">
        <f t="shared" ref="C3498:J3498" si="3588">IF(C2498="","",C2498)</f>
        <v/>
      </c>
      <c r="D3498" s="310" t="str">
        <f t="shared" si="3588"/>
        <v/>
      </c>
      <c r="E3498" s="309" t="str">
        <f t="shared" si="3400"/>
        <v/>
      </c>
      <c r="F3498" s="310" t="str">
        <f t="shared" si="3588"/>
        <v/>
      </c>
      <c r="G3498" s="310" t="str">
        <f t="shared" si="3588"/>
        <v/>
      </c>
      <c r="H3498" s="310" t="str">
        <f t="shared" si="3588"/>
        <v/>
      </c>
      <c r="I3498" s="310" t="str">
        <f t="shared" si="3588"/>
        <v/>
      </c>
      <c r="J3498" s="310" t="str">
        <f t="shared" si="3588"/>
        <v/>
      </c>
      <c r="K3498" s="317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3" t="str">
        <f t="shared" si="3590"/>
        <v/>
      </c>
      <c r="R3498" s="118"/>
    </row>
    <row r="3499" spans="1:18">
      <c r="A3499" s="276">
        <v>3496</v>
      </c>
      <c r="B3499" s="308" t="str">
        <f t="shared" si="3430"/>
        <v/>
      </c>
      <c r="C3499" s="310" t="str">
        <f t="shared" ref="C3499:J3499" si="3591">IF(C2499="","",C2499)</f>
        <v/>
      </c>
      <c r="D3499" s="310" t="str">
        <f t="shared" si="3591"/>
        <v/>
      </c>
      <c r="E3499" s="309" t="str">
        <f t="shared" si="3400"/>
        <v/>
      </c>
      <c r="F3499" s="310" t="str">
        <f t="shared" si="3591"/>
        <v/>
      </c>
      <c r="G3499" s="310" t="str">
        <f t="shared" si="3591"/>
        <v/>
      </c>
      <c r="H3499" s="310" t="str">
        <f t="shared" si="3591"/>
        <v/>
      </c>
      <c r="I3499" s="310" t="str">
        <f t="shared" si="3591"/>
        <v/>
      </c>
      <c r="J3499" s="310" t="str">
        <f t="shared" si="3591"/>
        <v/>
      </c>
      <c r="K3499" s="317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3" t="str">
        <f t="shared" si="3593"/>
        <v/>
      </c>
      <c r="R3499" s="118"/>
    </row>
    <row r="3500" spans="1:18">
      <c r="A3500" s="276">
        <v>3497</v>
      </c>
      <c r="B3500" s="308" t="str">
        <f t="shared" si="3430"/>
        <v/>
      </c>
      <c r="C3500" s="310" t="str">
        <f t="shared" ref="C3500:J3500" si="3594">IF(C2500="","",C2500)</f>
        <v/>
      </c>
      <c r="D3500" s="310" t="str">
        <f t="shared" si="3594"/>
        <v/>
      </c>
      <c r="E3500" s="309" t="str">
        <f>IF(E2500="","",E2500+200)</f>
        <v/>
      </c>
      <c r="F3500" s="310" t="str">
        <f t="shared" si="3594"/>
        <v/>
      </c>
      <c r="G3500" s="310" t="str">
        <f t="shared" si="3594"/>
        <v/>
      </c>
      <c r="H3500" s="310" t="str">
        <f t="shared" si="3594"/>
        <v/>
      </c>
      <c r="I3500" s="310" t="str">
        <f t="shared" si="3594"/>
        <v/>
      </c>
      <c r="J3500" s="310" t="str">
        <f t="shared" si="3594"/>
        <v/>
      </c>
      <c r="K3500" s="317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3" t="str">
        <f t="shared" si="3596"/>
        <v/>
      </c>
      <c r="R3500" s="118"/>
    </row>
    <row r="3501" spans="1:18">
      <c r="A3501" s="276">
        <v>3498</v>
      </c>
      <c r="B3501" s="308" t="str">
        <f t="shared" si="3430"/>
        <v/>
      </c>
      <c r="C3501" s="310" t="str">
        <f t="shared" ref="C3501:J3501" si="3597">IF(C2501="","",C2501)</f>
        <v/>
      </c>
      <c r="D3501" s="310" t="str">
        <f t="shared" si="3597"/>
        <v/>
      </c>
      <c r="E3501" s="309" t="str">
        <f>IF(E2501="","",E2501+200)</f>
        <v/>
      </c>
      <c r="F3501" s="310" t="str">
        <f t="shared" si="3597"/>
        <v/>
      </c>
      <c r="G3501" s="310" t="str">
        <f t="shared" si="3597"/>
        <v/>
      </c>
      <c r="H3501" s="310" t="str">
        <f t="shared" si="3597"/>
        <v/>
      </c>
      <c r="I3501" s="310" t="str">
        <f t="shared" si="3597"/>
        <v/>
      </c>
      <c r="J3501" s="310" t="str">
        <f t="shared" si="3597"/>
        <v/>
      </c>
      <c r="K3501" s="317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3" t="str">
        <f t="shared" si="3599"/>
        <v/>
      </c>
      <c r="R3501" s="118"/>
    </row>
    <row r="3502" spans="1:18">
      <c r="A3502" s="276">
        <v>3499</v>
      </c>
      <c r="B3502" s="308" t="str">
        <f t="shared" si="3430"/>
        <v/>
      </c>
      <c r="C3502" s="310" t="str">
        <f t="shared" ref="C3502:J3502" si="3600">IF(C2502="","",C2502)</f>
        <v/>
      </c>
      <c r="D3502" s="310" t="str">
        <f t="shared" si="3600"/>
        <v/>
      </c>
      <c r="E3502" s="309" t="str">
        <f>IF(E2502="","",E2502+200)</f>
        <v/>
      </c>
      <c r="F3502" s="310" t="str">
        <f t="shared" si="3600"/>
        <v/>
      </c>
      <c r="G3502" s="310" t="str">
        <f t="shared" si="3600"/>
        <v/>
      </c>
      <c r="H3502" s="310" t="str">
        <f t="shared" si="3600"/>
        <v/>
      </c>
      <c r="I3502" s="310" t="str">
        <f t="shared" si="3600"/>
        <v/>
      </c>
      <c r="J3502" s="310" t="str">
        <f t="shared" si="3600"/>
        <v/>
      </c>
      <c r="K3502" s="317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3" t="str">
        <f t="shared" si="3602"/>
        <v/>
      </c>
      <c r="R3502" s="118"/>
    </row>
    <row r="3503" ht="14.25" spans="1:18">
      <c r="A3503" s="276">
        <v>3500</v>
      </c>
      <c r="B3503" s="340" t="str">
        <f t="shared" si="3430"/>
        <v/>
      </c>
      <c r="C3503" s="196" t="str">
        <f t="shared" ref="C3503:J3503" si="3603">IF(C2503="","",C2503)</f>
        <v/>
      </c>
      <c r="D3503" s="196" t="str">
        <f t="shared" si="3603"/>
        <v/>
      </c>
      <c r="E3503" s="341" t="str">
        <f>IF(E2503="","",E2503+200)</f>
        <v/>
      </c>
      <c r="F3503" s="196" t="str">
        <f t="shared" si="3603"/>
        <v/>
      </c>
      <c r="G3503" s="196" t="str">
        <f t="shared" si="3603"/>
        <v/>
      </c>
      <c r="H3503" s="196" t="str">
        <f t="shared" si="3603"/>
        <v/>
      </c>
      <c r="I3503" s="196" t="str">
        <f t="shared" si="3603"/>
        <v/>
      </c>
      <c r="J3503" s="196" t="str">
        <f t="shared" si="3603"/>
        <v/>
      </c>
      <c r="K3503" s="342" t="str">
        <f t="shared" si="3567"/>
        <v/>
      </c>
      <c r="L3503" s="343" t="str">
        <f t="shared" ref="L3503:P3503" si="3604">IF(L2503="","",L2503+1000)</f>
        <v/>
      </c>
      <c r="M3503" s="343" t="str">
        <f t="shared" ref="M3503:Q3503" si="3605">IF(M2503="","",M2503)</f>
        <v/>
      </c>
      <c r="N3503" s="343" t="str">
        <f t="shared" si="3604"/>
        <v/>
      </c>
      <c r="O3503" s="343" t="str">
        <f t="shared" si="3605"/>
        <v/>
      </c>
      <c r="P3503" s="343" t="str">
        <f t="shared" si="3604"/>
        <v/>
      </c>
      <c r="Q3503" s="344" t="str">
        <f t="shared" si="3605"/>
        <v/>
      </c>
      <c r="R3503" s="178"/>
    </row>
    <row r="3504" hidden="1" spans="1:18">
      <c r="A3504" s="276">
        <v>3501</v>
      </c>
      <c r="B3504" s="306"/>
      <c r="C3504" s="275"/>
      <c r="D3504" s="275"/>
      <c r="E3504" s="307"/>
      <c r="F3504" s="275"/>
      <c r="G3504" s="275"/>
      <c r="H3504" s="275"/>
      <c r="I3504" s="275"/>
      <c r="J3504" s="275"/>
      <c r="K3504" s="324"/>
      <c r="L3504" s="325"/>
      <c r="M3504" s="325"/>
      <c r="N3504" s="325"/>
      <c r="O3504" s="269"/>
      <c r="P3504" s="325"/>
      <c r="Q3504" s="333"/>
      <c r="R3504" s="177"/>
    </row>
    <row r="3505" hidden="1" spans="1:18">
      <c r="A3505" s="276">
        <v>3502</v>
      </c>
      <c r="B3505" s="308"/>
      <c r="C3505" s="310"/>
      <c r="D3505" s="310"/>
      <c r="E3505" s="309"/>
      <c r="F3505" s="310"/>
      <c r="G3505" s="310"/>
      <c r="H3505" s="310"/>
      <c r="I3505" s="310"/>
      <c r="J3505" s="310"/>
      <c r="K3505" s="317"/>
      <c r="L3505" s="269"/>
      <c r="M3505" s="269"/>
      <c r="N3505" s="269"/>
      <c r="O3505" s="269"/>
      <c r="P3505" s="269"/>
      <c r="Q3505" s="333"/>
      <c r="R3505" s="118"/>
    </row>
    <row r="3506" hidden="1" spans="1:18">
      <c r="A3506" s="276">
        <v>3503</v>
      </c>
      <c r="B3506" s="308"/>
      <c r="C3506" s="310"/>
      <c r="D3506" s="310"/>
      <c r="E3506" s="309"/>
      <c r="F3506" s="310"/>
      <c r="G3506" s="310"/>
      <c r="H3506" s="310"/>
      <c r="I3506" s="310"/>
      <c r="J3506" s="310"/>
      <c r="K3506" s="317"/>
      <c r="L3506" s="269"/>
      <c r="M3506" s="269"/>
      <c r="N3506" s="269"/>
      <c r="O3506" s="269"/>
      <c r="P3506" s="269"/>
      <c r="Q3506" s="333"/>
      <c r="R3506" s="118"/>
    </row>
    <row r="3507" hidden="1" spans="1:18">
      <c r="A3507" s="276">
        <v>3504</v>
      </c>
      <c r="B3507" s="308"/>
      <c r="C3507" s="310"/>
      <c r="D3507" s="310"/>
      <c r="E3507" s="309"/>
      <c r="F3507" s="310"/>
      <c r="G3507" s="310"/>
      <c r="H3507" s="310"/>
      <c r="I3507" s="310"/>
      <c r="J3507" s="310"/>
      <c r="K3507" s="317"/>
      <c r="L3507" s="269"/>
      <c r="M3507" s="269"/>
      <c r="N3507" s="269"/>
      <c r="O3507" s="269"/>
      <c r="P3507" s="269"/>
      <c r="Q3507" s="333"/>
      <c r="R3507" s="118"/>
    </row>
    <row r="3508" hidden="1" spans="1:18">
      <c r="A3508" s="276">
        <v>3505</v>
      </c>
      <c r="B3508" s="308"/>
      <c r="C3508" s="310"/>
      <c r="D3508" s="310"/>
      <c r="E3508" s="309"/>
      <c r="F3508" s="310"/>
      <c r="G3508" s="310"/>
      <c r="H3508" s="310"/>
      <c r="I3508" s="310"/>
      <c r="J3508" s="310"/>
      <c r="K3508" s="317"/>
      <c r="L3508" s="269"/>
      <c r="M3508" s="269"/>
      <c r="N3508" s="269"/>
      <c r="O3508" s="269"/>
      <c r="P3508" s="269"/>
      <c r="Q3508" s="333"/>
      <c r="R3508" s="118"/>
    </row>
    <row r="3509" hidden="1" spans="1:18">
      <c r="A3509" s="276">
        <v>3506</v>
      </c>
      <c r="B3509" s="308"/>
      <c r="C3509" s="310"/>
      <c r="D3509" s="310"/>
      <c r="E3509" s="309"/>
      <c r="F3509" s="310"/>
      <c r="G3509" s="310"/>
      <c r="H3509" s="310"/>
      <c r="I3509" s="310"/>
      <c r="J3509" s="310"/>
      <c r="K3509" s="317"/>
      <c r="L3509" s="269"/>
      <c r="M3509" s="269"/>
      <c r="N3509" s="269"/>
      <c r="O3509" s="269"/>
      <c r="P3509" s="269"/>
      <c r="Q3509" s="333"/>
      <c r="R3509" s="118"/>
    </row>
    <row r="3510" hidden="1" spans="1:18">
      <c r="A3510" s="276">
        <v>3507</v>
      </c>
      <c r="B3510" s="308"/>
      <c r="C3510" s="310"/>
      <c r="D3510" s="310"/>
      <c r="E3510" s="309"/>
      <c r="F3510" s="310"/>
      <c r="G3510" s="310"/>
      <c r="H3510" s="310"/>
      <c r="I3510" s="310"/>
      <c r="J3510" s="310"/>
      <c r="K3510" s="317"/>
      <c r="L3510" s="269"/>
      <c r="M3510" s="269"/>
      <c r="N3510" s="269"/>
      <c r="O3510" s="269"/>
      <c r="P3510" s="269"/>
      <c r="Q3510" s="333"/>
      <c r="R3510" s="118"/>
    </row>
    <row r="3511" hidden="1" spans="1:18">
      <c r="A3511" s="276">
        <v>3508</v>
      </c>
      <c r="B3511" s="308"/>
      <c r="C3511" s="310"/>
      <c r="D3511" s="310"/>
      <c r="E3511" s="309"/>
      <c r="F3511" s="310"/>
      <c r="G3511" s="310"/>
      <c r="H3511" s="310"/>
      <c r="I3511" s="310"/>
      <c r="J3511" s="310"/>
      <c r="K3511" s="317"/>
      <c r="L3511" s="269"/>
      <c r="M3511" s="269"/>
      <c r="N3511" s="269"/>
      <c r="O3511" s="269"/>
      <c r="P3511" s="269"/>
      <c r="Q3511" s="333"/>
      <c r="R3511" s="118"/>
    </row>
    <row r="3512" hidden="1" spans="1:18">
      <c r="A3512" s="276">
        <v>3509</v>
      </c>
      <c r="B3512" s="308"/>
      <c r="C3512" s="310"/>
      <c r="D3512" s="310"/>
      <c r="E3512" s="309"/>
      <c r="F3512" s="310"/>
      <c r="G3512" s="310"/>
      <c r="H3512" s="310"/>
      <c r="I3512" s="310"/>
      <c r="J3512" s="310"/>
      <c r="K3512" s="317"/>
      <c r="L3512" s="269"/>
      <c r="M3512" s="269"/>
      <c r="N3512" s="269"/>
      <c r="O3512" s="269"/>
      <c r="P3512" s="269"/>
      <c r="Q3512" s="333"/>
      <c r="R3512" s="118"/>
    </row>
    <row r="3513" hidden="1" spans="1:18">
      <c r="A3513" s="276">
        <v>3510</v>
      </c>
      <c r="B3513" s="308"/>
      <c r="C3513" s="310"/>
      <c r="D3513" s="310"/>
      <c r="E3513" s="309"/>
      <c r="F3513" s="310"/>
      <c r="G3513" s="310"/>
      <c r="H3513" s="310"/>
      <c r="I3513" s="310"/>
      <c r="J3513" s="310"/>
      <c r="K3513" s="317"/>
      <c r="L3513" s="269"/>
      <c r="M3513" s="269"/>
      <c r="N3513" s="269"/>
      <c r="O3513" s="269"/>
      <c r="P3513" s="269"/>
      <c r="Q3513" s="333"/>
      <c r="R3513" s="118"/>
    </row>
    <row r="3514" hidden="1" spans="1:18">
      <c r="A3514" s="276">
        <v>3511</v>
      </c>
      <c r="B3514" s="308"/>
      <c r="C3514" s="310"/>
      <c r="D3514" s="310"/>
      <c r="E3514" s="309"/>
      <c r="F3514" s="310"/>
      <c r="G3514" s="310"/>
      <c r="H3514" s="310"/>
      <c r="I3514" s="310"/>
      <c r="J3514" s="310"/>
      <c r="K3514" s="317"/>
      <c r="L3514" s="269"/>
      <c r="M3514" s="269"/>
      <c r="N3514" s="269"/>
      <c r="O3514" s="269"/>
      <c r="P3514" s="269"/>
      <c r="Q3514" s="333"/>
      <c r="R3514" s="118"/>
    </row>
    <row r="3515" hidden="1" spans="1:18">
      <c r="A3515" s="276">
        <v>3512</v>
      </c>
      <c r="B3515" s="308"/>
      <c r="C3515" s="310"/>
      <c r="D3515" s="310"/>
      <c r="E3515" s="309"/>
      <c r="F3515" s="310"/>
      <c r="G3515" s="310"/>
      <c r="H3515" s="310"/>
      <c r="I3515" s="310"/>
      <c r="J3515" s="310"/>
      <c r="K3515" s="317"/>
      <c r="L3515" s="269"/>
      <c r="M3515" s="269"/>
      <c r="N3515" s="269"/>
      <c r="O3515" s="269"/>
      <c r="P3515" s="269"/>
      <c r="Q3515" s="333"/>
      <c r="R3515" s="118"/>
    </row>
    <row r="3516" hidden="1" spans="1:18">
      <c r="A3516" s="276">
        <v>3513</v>
      </c>
      <c r="B3516" s="308"/>
      <c r="C3516" s="310"/>
      <c r="D3516" s="310"/>
      <c r="E3516" s="309"/>
      <c r="F3516" s="310"/>
      <c r="G3516" s="310"/>
      <c r="H3516" s="310"/>
      <c r="I3516" s="310"/>
      <c r="J3516" s="310"/>
      <c r="K3516" s="317"/>
      <c r="L3516" s="269"/>
      <c r="M3516" s="269"/>
      <c r="N3516" s="269"/>
      <c r="O3516" s="269"/>
      <c r="P3516" s="269"/>
      <c r="Q3516" s="333"/>
      <c r="R3516" s="118"/>
    </row>
    <row r="3517" hidden="1" spans="1:18">
      <c r="A3517" s="276">
        <v>3514</v>
      </c>
      <c r="B3517" s="308"/>
      <c r="C3517" s="310"/>
      <c r="D3517" s="310"/>
      <c r="E3517" s="309"/>
      <c r="F3517" s="310"/>
      <c r="G3517" s="310"/>
      <c r="H3517" s="310"/>
      <c r="I3517" s="310"/>
      <c r="J3517" s="310"/>
      <c r="K3517" s="317"/>
      <c r="L3517" s="269"/>
      <c r="M3517" s="269"/>
      <c r="N3517" s="269"/>
      <c r="O3517" s="269"/>
      <c r="P3517" s="269"/>
      <c r="Q3517" s="333"/>
      <c r="R3517" s="118"/>
    </row>
    <row r="3518" hidden="1" spans="1:18">
      <c r="A3518" s="276">
        <v>3515</v>
      </c>
      <c r="B3518" s="308"/>
      <c r="C3518" s="310"/>
      <c r="D3518" s="310"/>
      <c r="E3518" s="309"/>
      <c r="F3518" s="310"/>
      <c r="G3518" s="310"/>
      <c r="H3518" s="310"/>
      <c r="I3518" s="310"/>
      <c r="J3518" s="310"/>
      <c r="K3518" s="317"/>
      <c r="L3518" s="269"/>
      <c r="M3518" s="269"/>
      <c r="N3518" s="269"/>
      <c r="O3518" s="269"/>
      <c r="P3518" s="269"/>
      <c r="Q3518" s="333"/>
      <c r="R3518" s="118"/>
    </row>
    <row r="3519" hidden="1" spans="1:18">
      <c r="A3519" s="276">
        <v>3516</v>
      </c>
      <c r="B3519" s="308"/>
      <c r="C3519" s="310"/>
      <c r="D3519" s="310"/>
      <c r="E3519" s="309"/>
      <c r="F3519" s="310"/>
      <c r="G3519" s="310"/>
      <c r="H3519" s="310"/>
      <c r="I3519" s="310"/>
      <c r="J3519" s="310"/>
      <c r="K3519" s="317"/>
      <c r="L3519" s="269"/>
      <c r="M3519" s="269"/>
      <c r="N3519" s="269"/>
      <c r="O3519" s="269"/>
      <c r="P3519" s="269"/>
      <c r="Q3519" s="333"/>
      <c r="R3519" s="118"/>
    </row>
    <row r="3520" hidden="1" spans="1:18">
      <c r="A3520" s="276">
        <v>3517</v>
      </c>
      <c r="B3520" s="308"/>
      <c r="C3520" s="310"/>
      <c r="D3520" s="310"/>
      <c r="E3520" s="309"/>
      <c r="F3520" s="310"/>
      <c r="G3520" s="310"/>
      <c r="H3520" s="310"/>
      <c r="I3520" s="310"/>
      <c r="J3520" s="310"/>
      <c r="K3520" s="317"/>
      <c r="L3520" s="269"/>
      <c r="M3520" s="269"/>
      <c r="N3520" s="269"/>
      <c r="O3520" s="269"/>
      <c r="P3520" s="269"/>
      <c r="Q3520" s="333"/>
      <c r="R3520" s="118"/>
    </row>
    <row r="3521" hidden="1" spans="1:18">
      <c r="A3521" s="276">
        <v>3518</v>
      </c>
      <c r="B3521" s="308"/>
      <c r="C3521" s="310"/>
      <c r="D3521" s="310"/>
      <c r="E3521" s="309"/>
      <c r="F3521" s="310"/>
      <c r="G3521" s="310"/>
      <c r="H3521" s="310"/>
      <c r="I3521" s="310"/>
      <c r="J3521" s="310"/>
      <c r="K3521" s="317"/>
      <c r="L3521" s="269"/>
      <c r="M3521" s="269"/>
      <c r="N3521" s="269"/>
      <c r="O3521" s="269"/>
      <c r="P3521" s="269"/>
      <c r="Q3521" s="333"/>
      <c r="R3521" s="118"/>
    </row>
    <row r="3522" hidden="1" spans="1:18">
      <c r="A3522" s="276">
        <v>3519</v>
      </c>
      <c r="B3522" s="308"/>
      <c r="C3522" s="310"/>
      <c r="D3522" s="310"/>
      <c r="E3522" s="309"/>
      <c r="F3522" s="310"/>
      <c r="G3522" s="310"/>
      <c r="H3522" s="310"/>
      <c r="I3522" s="310"/>
      <c r="J3522" s="310"/>
      <c r="K3522" s="317"/>
      <c r="L3522" s="269"/>
      <c r="M3522" s="269"/>
      <c r="N3522" s="269"/>
      <c r="O3522" s="269"/>
      <c r="P3522" s="269"/>
      <c r="Q3522" s="333"/>
      <c r="R3522" s="118"/>
    </row>
    <row r="3523" hidden="1" spans="1:18">
      <c r="A3523" s="276">
        <v>3520</v>
      </c>
      <c r="B3523" s="308"/>
      <c r="C3523" s="310"/>
      <c r="D3523" s="310"/>
      <c r="E3523" s="309"/>
      <c r="F3523" s="310"/>
      <c r="G3523" s="310"/>
      <c r="H3523" s="310"/>
      <c r="I3523" s="310"/>
      <c r="J3523" s="310"/>
      <c r="K3523" s="317"/>
      <c r="L3523" s="269"/>
      <c r="M3523" s="269"/>
      <c r="N3523" s="269"/>
      <c r="O3523" s="269"/>
      <c r="P3523" s="269"/>
      <c r="Q3523" s="333"/>
      <c r="R3523" s="118"/>
    </row>
    <row r="3524" hidden="1" spans="1:18">
      <c r="A3524" s="276">
        <v>3521</v>
      </c>
      <c r="B3524" s="308"/>
      <c r="C3524" s="310"/>
      <c r="D3524" s="310"/>
      <c r="E3524" s="309"/>
      <c r="F3524" s="310"/>
      <c r="G3524" s="310"/>
      <c r="H3524" s="310"/>
      <c r="I3524" s="310"/>
      <c r="J3524" s="310"/>
      <c r="K3524" s="317"/>
      <c r="L3524" s="269"/>
      <c r="M3524" s="269"/>
      <c r="N3524" s="269"/>
      <c r="O3524" s="269"/>
      <c r="P3524" s="269"/>
      <c r="Q3524" s="333"/>
      <c r="R3524" s="118"/>
    </row>
    <row r="3525" hidden="1" spans="1:18">
      <c r="A3525" s="276">
        <v>3522</v>
      </c>
      <c r="B3525" s="308"/>
      <c r="C3525" s="310"/>
      <c r="D3525" s="310"/>
      <c r="E3525" s="309"/>
      <c r="F3525" s="310"/>
      <c r="G3525" s="310"/>
      <c r="H3525" s="310"/>
      <c r="I3525" s="310"/>
      <c r="J3525" s="310"/>
      <c r="K3525" s="317"/>
      <c r="L3525" s="269"/>
      <c r="M3525" s="269"/>
      <c r="N3525" s="269"/>
      <c r="O3525" s="269"/>
      <c r="P3525" s="269"/>
      <c r="Q3525" s="333"/>
      <c r="R3525" s="118"/>
    </row>
    <row r="3526" hidden="1" spans="1:18">
      <c r="A3526" s="276">
        <v>3523</v>
      </c>
      <c r="B3526" s="308"/>
      <c r="C3526" s="310"/>
      <c r="D3526" s="310"/>
      <c r="E3526" s="309"/>
      <c r="F3526" s="310"/>
      <c r="G3526" s="310"/>
      <c r="H3526" s="310"/>
      <c r="I3526" s="310"/>
      <c r="J3526" s="310"/>
      <c r="K3526" s="317"/>
      <c r="L3526" s="269"/>
      <c r="M3526" s="269"/>
      <c r="N3526" s="269"/>
      <c r="O3526" s="269"/>
      <c r="P3526" s="269"/>
      <c r="Q3526" s="333"/>
      <c r="R3526" s="118"/>
    </row>
    <row r="3527" hidden="1" spans="1:18">
      <c r="A3527" s="276">
        <v>3524</v>
      </c>
      <c r="B3527" s="308"/>
      <c r="C3527" s="310"/>
      <c r="D3527" s="310"/>
      <c r="E3527" s="309"/>
      <c r="F3527" s="310"/>
      <c r="G3527" s="310"/>
      <c r="H3527" s="310"/>
      <c r="I3527" s="310"/>
      <c r="J3527" s="310"/>
      <c r="K3527" s="317"/>
      <c r="L3527" s="269"/>
      <c r="M3527" s="269"/>
      <c r="N3527" s="269"/>
      <c r="O3527" s="269"/>
      <c r="P3527" s="269"/>
      <c r="Q3527" s="333"/>
      <c r="R3527" s="118"/>
    </row>
    <row r="3528" hidden="1" spans="1:18">
      <c r="A3528" s="276">
        <v>3525</v>
      </c>
      <c r="B3528" s="308"/>
      <c r="C3528" s="310"/>
      <c r="D3528" s="310"/>
      <c r="E3528" s="309"/>
      <c r="F3528" s="310"/>
      <c r="G3528" s="310"/>
      <c r="H3528" s="310"/>
      <c r="I3528" s="310"/>
      <c r="J3528" s="310"/>
      <c r="K3528" s="317"/>
      <c r="L3528" s="269"/>
      <c r="M3528" s="269"/>
      <c r="N3528" s="269"/>
      <c r="O3528" s="269"/>
      <c r="P3528" s="269"/>
      <c r="Q3528" s="333"/>
      <c r="R3528" s="118"/>
    </row>
    <row r="3529" hidden="1" spans="1:18">
      <c r="A3529" s="276">
        <v>3526</v>
      </c>
      <c r="B3529" s="308"/>
      <c r="C3529" s="310"/>
      <c r="D3529" s="310"/>
      <c r="E3529" s="309"/>
      <c r="F3529" s="310"/>
      <c r="G3529" s="310"/>
      <c r="H3529" s="310"/>
      <c r="I3529" s="310"/>
      <c r="J3529" s="310"/>
      <c r="K3529" s="317"/>
      <c r="L3529" s="269"/>
      <c r="M3529" s="269"/>
      <c r="N3529" s="269"/>
      <c r="O3529" s="269"/>
      <c r="P3529" s="269"/>
      <c r="Q3529" s="333"/>
      <c r="R3529" s="118"/>
    </row>
    <row r="3530" hidden="1" spans="1:18">
      <c r="A3530" s="276">
        <v>3527</v>
      </c>
      <c r="B3530" s="308"/>
      <c r="C3530" s="310"/>
      <c r="D3530" s="310"/>
      <c r="E3530" s="309"/>
      <c r="F3530" s="310"/>
      <c r="G3530" s="310"/>
      <c r="H3530" s="310"/>
      <c r="I3530" s="310"/>
      <c r="J3530" s="310"/>
      <c r="K3530" s="317"/>
      <c r="L3530" s="269"/>
      <c r="M3530" s="269"/>
      <c r="N3530" s="269"/>
      <c r="O3530" s="269"/>
      <c r="P3530" s="269"/>
      <c r="Q3530" s="333"/>
      <c r="R3530" s="118"/>
    </row>
    <row r="3531" hidden="1" spans="1:18">
      <c r="A3531" s="276">
        <v>3528</v>
      </c>
      <c r="B3531" s="308"/>
      <c r="C3531" s="310"/>
      <c r="D3531" s="310"/>
      <c r="E3531" s="309"/>
      <c r="F3531" s="310"/>
      <c r="G3531" s="310"/>
      <c r="H3531" s="310"/>
      <c r="I3531" s="310"/>
      <c r="J3531" s="310"/>
      <c r="K3531" s="317"/>
      <c r="L3531" s="269"/>
      <c r="M3531" s="269"/>
      <c r="N3531" s="269"/>
      <c r="O3531" s="269"/>
      <c r="P3531" s="269"/>
      <c r="Q3531" s="333"/>
      <c r="R3531" s="118"/>
    </row>
    <row r="3532" hidden="1" spans="1:18">
      <c r="A3532" s="276">
        <v>3529</v>
      </c>
      <c r="B3532" s="308"/>
      <c r="C3532" s="310"/>
      <c r="D3532" s="310"/>
      <c r="E3532" s="309"/>
      <c r="F3532" s="310"/>
      <c r="G3532" s="310"/>
      <c r="H3532" s="310"/>
      <c r="I3532" s="310"/>
      <c r="J3532" s="310"/>
      <c r="K3532" s="317"/>
      <c r="L3532" s="269"/>
      <c r="M3532" s="269"/>
      <c r="N3532" s="269"/>
      <c r="O3532" s="269"/>
      <c r="P3532" s="269"/>
      <c r="Q3532" s="333"/>
      <c r="R3532" s="118"/>
    </row>
    <row r="3533" hidden="1" spans="1:18">
      <c r="A3533" s="276">
        <v>3530</v>
      </c>
      <c r="B3533" s="308"/>
      <c r="C3533" s="310"/>
      <c r="D3533" s="310"/>
      <c r="E3533" s="309"/>
      <c r="F3533" s="310"/>
      <c r="G3533" s="310"/>
      <c r="H3533" s="310"/>
      <c r="I3533" s="310"/>
      <c r="J3533" s="310"/>
      <c r="K3533" s="317"/>
      <c r="L3533" s="269"/>
      <c r="M3533" s="269"/>
      <c r="N3533" s="269"/>
      <c r="O3533" s="269"/>
      <c r="P3533" s="269"/>
      <c r="Q3533" s="333"/>
      <c r="R3533" s="118"/>
    </row>
    <row r="3534" hidden="1" spans="1:18">
      <c r="A3534" s="276">
        <v>3531</v>
      </c>
      <c r="B3534" s="308"/>
      <c r="C3534" s="310"/>
      <c r="D3534" s="310"/>
      <c r="E3534" s="309"/>
      <c r="F3534" s="310"/>
      <c r="G3534" s="310"/>
      <c r="H3534" s="310"/>
      <c r="I3534" s="310"/>
      <c r="J3534" s="310"/>
      <c r="K3534" s="317"/>
      <c r="L3534" s="269"/>
      <c r="M3534" s="269"/>
      <c r="N3534" s="269"/>
      <c r="O3534" s="269"/>
      <c r="P3534" s="269"/>
      <c r="Q3534" s="333"/>
      <c r="R3534" s="118"/>
    </row>
    <row r="3535" hidden="1" spans="1:18">
      <c r="A3535" s="276">
        <v>3532</v>
      </c>
      <c r="B3535" s="308"/>
      <c r="C3535" s="310"/>
      <c r="D3535" s="310"/>
      <c r="E3535" s="309"/>
      <c r="F3535" s="310"/>
      <c r="G3535" s="310"/>
      <c r="H3535" s="310"/>
      <c r="I3535" s="310"/>
      <c r="J3535" s="310"/>
      <c r="K3535" s="317"/>
      <c r="L3535" s="269"/>
      <c r="M3535" s="269"/>
      <c r="N3535" s="269"/>
      <c r="O3535" s="269"/>
      <c r="P3535" s="269"/>
      <c r="Q3535" s="333"/>
      <c r="R3535" s="118"/>
    </row>
    <row r="3536" hidden="1" spans="1:18">
      <c r="A3536" s="276">
        <v>3533</v>
      </c>
      <c r="B3536" s="308"/>
      <c r="C3536" s="310"/>
      <c r="D3536" s="310"/>
      <c r="E3536" s="309"/>
      <c r="F3536" s="310"/>
      <c r="G3536" s="310"/>
      <c r="H3536" s="310"/>
      <c r="I3536" s="310"/>
      <c r="J3536" s="310"/>
      <c r="K3536" s="317"/>
      <c r="L3536" s="269"/>
      <c r="M3536" s="269"/>
      <c r="N3536" s="269"/>
      <c r="O3536" s="269"/>
      <c r="P3536" s="269"/>
      <c r="Q3536" s="333"/>
      <c r="R3536" s="118"/>
    </row>
    <row r="3537" hidden="1" spans="1:18">
      <c r="A3537" s="276">
        <v>3534</v>
      </c>
      <c r="B3537" s="308"/>
      <c r="C3537" s="310"/>
      <c r="D3537" s="310"/>
      <c r="E3537" s="309"/>
      <c r="F3537" s="310"/>
      <c r="G3537" s="310"/>
      <c r="H3537" s="310"/>
      <c r="I3537" s="310"/>
      <c r="J3537" s="310"/>
      <c r="K3537" s="317"/>
      <c r="L3537" s="269"/>
      <c r="M3537" s="269"/>
      <c r="N3537" s="269"/>
      <c r="O3537" s="269"/>
      <c r="P3537" s="269"/>
      <c r="Q3537" s="333"/>
      <c r="R3537" s="118"/>
    </row>
    <row r="3538" hidden="1" spans="1:18">
      <c r="A3538" s="276">
        <v>3535</v>
      </c>
      <c r="B3538" s="308"/>
      <c r="C3538" s="310"/>
      <c r="D3538" s="310"/>
      <c r="E3538" s="309"/>
      <c r="F3538" s="310"/>
      <c r="G3538" s="310"/>
      <c r="H3538" s="310"/>
      <c r="I3538" s="310"/>
      <c r="J3538" s="310"/>
      <c r="K3538" s="317"/>
      <c r="L3538" s="269"/>
      <c r="M3538" s="269"/>
      <c r="N3538" s="269"/>
      <c r="O3538" s="269"/>
      <c r="P3538" s="269"/>
      <c r="Q3538" s="333"/>
      <c r="R3538" s="118"/>
    </row>
    <row r="3539" hidden="1" spans="1:18">
      <c r="A3539" s="276">
        <v>3536</v>
      </c>
      <c r="B3539" s="308"/>
      <c r="C3539" s="310"/>
      <c r="D3539" s="310"/>
      <c r="E3539" s="309"/>
      <c r="F3539" s="310"/>
      <c r="G3539" s="310"/>
      <c r="H3539" s="310"/>
      <c r="I3539" s="310"/>
      <c r="J3539" s="310"/>
      <c r="K3539" s="317"/>
      <c r="L3539" s="269"/>
      <c r="M3539" s="269"/>
      <c r="N3539" s="269"/>
      <c r="O3539" s="269"/>
      <c r="P3539" s="269"/>
      <c r="Q3539" s="333"/>
      <c r="R3539" s="118"/>
    </row>
    <row r="3540" hidden="1" spans="1:18">
      <c r="A3540" s="276">
        <v>3537</v>
      </c>
      <c r="B3540" s="308"/>
      <c r="C3540" s="310"/>
      <c r="D3540" s="310"/>
      <c r="E3540" s="309"/>
      <c r="F3540" s="310"/>
      <c r="G3540" s="310"/>
      <c r="H3540" s="310"/>
      <c r="I3540" s="310"/>
      <c r="J3540" s="310"/>
      <c r="K3540" s="317"/>
      <c r="L3540" s="269"/>
      <c r="M3540" s="269"/>
      <c r="N3540" s="269"/>
      <c r="O3540" s="269"/>
      <c r="P3540" s="269"/>
      <c r="Q3540" s="333"/>
      <c r="R3540" s="118"/>
    </row>
    <row r="3541" hidden="1" spans="1:18">
      <c r="A3541" s="276">
        <v>3538</v>
      </c>
      <c r="B3541" s="308"/>
      <c r="C3541" s="310"/>
      <c r="D3541" s="310"/>
      <c r="E3541" s="309"/>
      <c r="F3541" s="310"/>
      <c r="G3541" s="310"/>
      <c r="H3541" s="310"/>
      <c r="I3541" s="310"/>
      <c r="J3541" s="310"/>
      <c r="K3541" s="317"/>
      <c r="L3541" s="269"/>
      <c r="M3541" s="269"/>
      <c r="N3541" s="269"/>
      <c r="O3541" s="269"/>
      <c r="P3541" s="269"/>
      <c r="Q3541" s="333"/>
      <c r="R3541" s="118"/>
    </row>
    <row r="3542" hidden="1" spans="1:18">
      <c r="A3542" s="276">
        <v>3539</v>
      </c>
      <c r="B3542" s="308"/>
      <c r="C3542" s="310"/>
      <c r="D3542" s="310"/>
      <c r="E3542" s="309"/>
      <c r="F3542" s="310"/>
      <c r="G3542" s="310"/>
      <c r="H3542" s="310"/>
      <c r="I3542" s="310"/>
      <c r="J3542" s="310"/>
      <c r="K3542" s="317"/>
      <c r="L3542" s="269"/>
      <c r="M3542" s="269"/>
      <c r="N3542" s="269"/>
      <c r="O3542" s="269"/>
      <c r="P3542" s="269"/>
      <c r="Q3542" s="333"/>
      <c r="R3542" s="118"/>
    </row>
    <row r="3543" hidden="1" spans="1:18">
      <c r="A3543" s="276">
        <v>3540</v>
      </c>
      <c r="B3543" s="308"/>
      <c r="C3543" s="310"/>
      <c r="D3543" s="310"/>
      <c r="E3543" s="309"/>
      <c r="F3543" s="310"/>
      <c r="G3543" s="310"/>
      <c r="H3543" s="310"/>
      <c r="I3543" s="310"/>
      <c r="J3543" s="310"/>
      <c r="K3543" s="317"/>
      <c r="L3543" s="269"/>
      <c r="M3543" s="269"/>
      <c r="N3543" s="269"/>
      <c r="O3543" s="269"/>
      <c r="P3543" s="269"/>
      <c r="Q3543" s="333"/>
      <c r="R3543" s="118"/>
    </row>
    <row r="3544" hidden="1" spans="1:18">
      <c r="A3544" s="276">
        <v>3541</v>
      </c>
      <c r="B3544" s="308"/>
      <c r="C3544" s="310"/>
      <c r="D3544" s="310"/>
      <c r="E3544" s="309"/>
      <c r="F3544" s="310"/>
      <c r="G3544" s="310"/>
      <c r="H3544" s="310"/>
      <c r="I3544" s="310"/>
      <c r="J3544" s="310"/>
      <c r="K3544" s="317"/>
      <c r="L3544" s="269"/>
      <c r="M3544" s="269"/>
      <c r="N3544" s="269"/>
      <c r="O3544" s="269"/>
      <c r="P3544" s="269"/>
      <c r="Q3544" s="333"/>
      <c r="R3544" s="118"/>
    </row>
    <row r="3545" hidden="1" spans="1:18">
      <c r="A3545" s="276">
        <v>3542</v>
      </c>
      <c r="B3545" s="308"/>
      <c r="C3545" s="310"/>
      <c r="D3545" s="310"/>
      <c r="E3545" s="309"/>
      <c r="F3545" s="310"/>
      <c r="G3545" s="310"/>
      <c r="H3545" s="310"/>
      <c r="I3545" s="310"/>
      <c r="J3545" s="310"/>
      <c r="K3545" s="317"/>
      <c r="L3545" s="269"/>
      <c r="M3545" s="269"/>
      <c r="N3545" s="269"/>
      <c r="O3545" s="269"/>
      <c r="P3545" s="269"/>
      <c r="Q3545" s="333"/>
      <c r="R3545" s="118"/>
    </row>
    <row r="3546" hidden="1" spans="1:18">
      <c r="A3546" s="276">
        <v>3543</v>
      </c>
      <c r="B3546" s="308"/>
      <c r="C3546" s="310"/>
      <c r="D3546" s="310"/>
      <c r="E3546" s="309"/>
      <c r="F3546" s="310"/>
      <c r="G3546" s="310"/>
      <c r="H3546" s="310"/>
      <c r="I3546" s="310"/>
      <c r="J3546" s="310"/>
      <c r="K3546" s="317"/>
      <c r="L3546" s="269"/>
      <c r="M3546" s="269"/>
      <c r="N3546" s="269"/>
      <c r="O3546" s="269"/>
      <c r="P3546" s="269"/>
      <c r="Q3546" s="333"/>
      <c r="R3546" s="118"/>
    </row>
    <row r="3547" hidden="1" spans="1:18">
      <c r="A3547" s="276">
        <v>3544</v>
      </c>
      <c r="B3547" s="308"/>
      <c r="C3547" s="310"/>
      <c r="D3547" s="310"/>
      <c r="E3547" s="309"/>
      <c r="F3547" s="310"/>
      <c r="G3547" s="310"/>
      <c r="H3547" s="310"/>
      <c r="I3547" s="310"/>
      <c r="J3547" s="310"/>
      <c r="K3547" s="317"/>
      <c r="L3547" s="269"/>
      <c r="M3547" s="269"/>
      <c r="N3547" s="269"/>
      <c r="O3547" s="269"/>
      <c r="P3547" s="269"/>
      <c r="Q3547" s="333"/>
      <c r="R3547" s="118"/>
    </row>
    <row r="3548" hidden="1" spans="1:18">
      <c r="A3548" s="276">
        <v>3545</v>
      </c>
      <c r="B3548" s="308"/>
      <c r="C3548" s="310"/>
      <c r="D3548" s="310"/>
      <c r="E3548" s="309"/>
      <c r="F3548" s="310"/>
      <c r="G3548" s="310"/>
      <c r="H3548" s="310"/>
      <c r="I3548" s="310"/>
      <c r="J3548" s="310"/>
      <c r="K3548" s="317"/>
      <c r="L3548" s="269"/>
      <c r="M3548" s="269"/>
      <c r="N3548" s="269"/>
      <c r="O3548" s="269"/>
      <c r="P3548" s="269"/>
      <c r="Q3548" s="333"/>
      <c r="R3548" s="118"/>
    </row>
    <row r="3549" hidden="1" spans="1:18">
      <c r="A3549" s="276">
        <v>3546</v>
      </c>
      <c r="B3549" s="308"/>
      <c r="C3549" s="310"/>
      <c r="D3549" s="310"/>
      <c r="E3549" s="309"/>
      <c r="F3549" s="310"/>
      <c r="G3549" s="310"/>
      <c r="H3549" s="310"/>
      <c r="I3549" s="310"/>
      <c r="J3549" s="310"/>
      <c r="K3549" s="317"/>
      <c r="L3549" s="269"/>
      <c r="M3549" s="269"/>
      <c r="N3549" s="269"/>
      <c r="O3549" s="269"/>
      <c r="P3549" s="269"/>
      <c r="Q3549" s="333"/>
      <c r="R3549" s="118"/>
    </row>
    <row r="3550" hidden="1" spans="1:18">
      <c r="A3550" s="276">
        <v>3547</v>
      </c>
      <c r="B3550" s="308"/>
      <c r="C3550" s="310"/>
      <c r="D3550" s="310"/>
      <c r="E3550" s="309"/>
      <c r="F3550" s="310"/>
      <c r="G3550" s="310"/>
      <c r="H3550" s="310"/>
      <c r="I3550" s="310"/>
      <c r="J3550" s="310"/>
      <c r="K3550" s="317"/>
      <c r="L3550" s="269"/>
      <c r="M3550" s="269"/>
      <c r="N3550" s="269"/>
      <c r="O3550" s="269"/>
      <c r="P3550" s="269"/>
      <c r="Q3550" s="333"/>
      <c r="R3550" s="118"/>
    </row>
    <row r="3551" hidden="1" spans="1:18">
      <c r="A3551" s="276">
        <v>3548</v>
      </c>
      <c r="B3551" s="308"/>
      <c r="C3551" s="310"/>
      <c r="D3551" s="310"/>
      <c r="E3551" s="309"/>
      <c r="F3551" s="310"/>
      <c r="G3551" s="310"/>
      <c r="H3551" s="310"/>
      <c r="I3551" s="310"/>
      <c r="J3551" s="310"/>
      <c r="K3551" s="317"/>
      <c r="L3551" s="269"/>
      <c r="M3551" s="269"/>
      <c r="N3551" s="269"/>
      <c r="O3551" s="269"/>
      <c r="P3551" s="269"/>
      <c r="Q3551" s="333"/>
      <c r="R3551" s="118"/>
    </row>
    <row r="3552" hidden="1" spans="1:18">
      <c r="A3552" s="276">
        <v>3549</v>
      </c>
      <c r="B3552" s="308"/>
      <c r="C3552" s="310"/>
      <c r="D3552" s="310"/>
      <c r="E3552" s="309"/>
      <c r="F3552" s="310"/>
      <c r="G3552" s="310"/>
      <c r="H3552" s="310"/>
      <c r="I3552" s="310"/>
      <c r="J3552" s="310"/>
      <c r="K3552" s="317"/>
      <c r="L3552" s="269"/>
      <c r="M3552" s="269"/>
      <c r="N3552" s="269"/>
      <c r="O3552" s="269"/>
      <c r="P3552" s="269"/>
      <c r="Q3552" s="333"/>
      <c r="R3552" s="118"/>
    </row>
    <row r="3553" ht="14.25" hidden="1" spans="1:18">
      <c r="A3553" s="276">
        <v>3550</v>
      </c>
      <c r="B3553" s="340"/>
      <c r="C3553" s="196"/>
      <c r="D3553" s="196"/>
      <c r="E3553" s="341"/>
      <c r="F3553" s="196"/>
      <c r="G3553" s="196"/>
      <c r="H3553" s="196"/>
      <c r="I3553" s="196"/>
      <c r="J3553" s="196"/>
      <c r="K3553" s="342"/>
      <c r="L3553" s="343"/>
      <c r="M3553" s="343"/>
      <c r="N3553" s="343"/>
      <c r="O3553" s="343"/>
      <c r="P3553" s="343"/>
      <c r="Q3553" s="344"/>
      <c r="R3553" s="178"/>
    </row>
    <row r="3554" hidden="1" spans="1:18">
      <c r="A3554" s="276">
        <v>3551</v>
      </c>
      <c r="B3554" s="306"/>
      <c r="C3554" s="275"/>
      <c r="D3554" s="275"/>
      <c r="E3554" s="307"/>
      <c r="F3554" s="275"/>
      <c r="G3554" s="275"/>
      <c r="H3554" s="275"/>
      <c r="I3554" s="275"/>
      <c r="J3554" s="275"/>
      <c r="K3554" s="324"/>
      <c r="L3554" s="325"/>
      <c r="M3554" s="325"/>
      <c r="N3554" s="325"/>
      <c r="O3554" s="269"/>
      <c r="P3554" s="325"/>
      <c r="Q3554" s="333"/>
      <c r="R3554" s="177"/>
    </row>
    <row r="3555" hidden="1" spans="1:18">
      <c r="A3555" s="276">
        <v>3552</v>
      </c>
      <c r="B3555" s="308"/>
      <c r="C3555" s="310"/>
      <c r="D3555" s="310"/>
      <c r="E3555" s="309"/>
      <c r="F3555" s="310"/>
      <c r="G3555" s="310"/>
      <c r="H3555" s="310"/>
      <c r="I3555" s="310"/>
      <c r="J3555" s="310"/>
      <c r="K3555" s="317"/>
      <c r="L3555" s="269"/>
      <c r="M3555" s="269"/>
      <c r="N3555" s="269"/>
      <c r="O3555" s="269"/>
      <c r="P3555" s="269"/>
      <c r="Q3555" s="333"/>
      <c r="R3555" s="118"/>
    </row>
    <row r="3556" hidden="1" spans="1:18">
      <c r="A3556" s="276">
        <v>3553</v>
      </c>
      <c r="B3556" s="308"/>
      <c r="C3556" s="310"/>
      <c r="D3556" s="310"/>
      <c r="E3556" s="309"/>
      <c r="F3556" s="310"/>
      <c r="G3556" s="310"/>
      <c r="H3556" s="310"/>
      <c r="I3556" s="310"/>
      <c r="J3556" s="310"/>
      <c r="K3556" s="317"/>
      <c r="L3556" s="269"/>
      <c r="M3556" s="269"/>
      <c r="N3556" s="269"/>
      <c r="O3556" s="269"/>
      <c r="P3556" s="269"/>
      <c r="Q3556" s="333"/>
      <c r="R3556" s="118"/>
    </row>
    <row r="3557" hidden="1" spans="1:18">
      <c r="A3557" s="276">
        <v>3554</v>
      </c>
      <c r="B3557" s="308"/>
      <c r="C3557" s="310"/>
      <c r="D3557" s="310"/>
      <c r="E3557" s="309"/>
      <c r="F3557" s="310"/>
      <c r="G3557" s="310"/>
      <c r="H3557" s="310"/>
      <c r="I3557" s="310"/>
      <c r="J3557" s="310"/>
      <c r="K3557" s="317"/>
      <c r="L3557" s="269"/>
      <c r="M3557" s="269"/>
      <c r="N3557" s="269"/>
      <c r="O3557" s="269"/>
      <c r="P3557" s="269"/>
      <c r="Q3557" s="333"/>
      <c r="R3557" s="118"/>
    </row>
    <row r="3558" hidden="1" spans="1:18">
      <c r="A3558" s="276">
        <v>3555</v>
      </c>
      <c r="B3558" s="308"/>
      <c r="C3558" s="310"/>
      <c r="D3558" s="310"/>
      <c r="E3558" s="309"/>
      <c r="F3558" s="310"/>
      <c r="G3558" s="310"/>
      <c r="H3558" s="310"/>
      <c r="I3558" s="310"/>
      <c r="J3558" s="310"/>
      <c r="K3558" s="317"/>
      <c r="L3558" s="269"/>
      <c r="M3558" s="269"/>
      <c r="N3558" s="269"/>
      <c r="O3558" s="269"/>
      <c r="P3558" s="269"/>
      <c r="Q3558" s="333"/>
      <c r="R3558" s="118"/>
    </row>
    <row r="3559" hidden="1" spans="1:18">
      <c r="A3559" s="276">
        <v>3556</v>
      </c>
      <c r="B3559" s="308"/>
      <c r="C3559" s="310"/>
      <c r="D3559" s="310"/>
      <c r="E3559" s="309"/>
      <c r="F3559" s="310"/>
      <c r="G3559" s="310"/>
      <c r="H3559" s="310"/>
      <c r="I3559" s="310"/>
      <c r="J3559" s="310"/>
      <c r="K3559" s="317"/>
      <c r="L3559" s="269"/>
      <c r="M3559" s="269"/>
      <c r="N3559" s="269"/>
      <c r="O3559" s="269"/>
      <c r="P3559" s="269"/>
      <c r="Q3559" s="333"/>
      <c r="R3559" s="118"/>
    </row>
    <row r="3560" hidden="1" spans="1:18">
      <c r="A3560" s="276">
        <v>3557</v>
      </c>
      <c r="B3560" s="308"/>
      <c r="C3560" s="310"/>
      <c r="D3560" s="310"/>
      <c r="E3560" s="309"/>
      <c r="F3560" s="310"/>
      <c r="G3560" s="310"/>
      <c r="H3560" s="310"/>
      <c r="I3560" s="310"/>
      <c r="J3560" s="310"/>
      <c r="K3560" s="317"/>
      <c r="L3560" s="269"/>
      <c r="M3560" s="269"/>
      <c r="N3560" s="269"/>
      <c r="O3560" s="269"/>
      <c r="P3560" s="269"/>
      <c r="Q3560" s="333"/>
      <c r="R3560" s="118"/>
    </row>
    <row r="3561" hidden="1" spans="1:18">
      <c r="A3561" s="276">
        <v>3558</v>
      </c>
      <c r="B3561" s="308"/>
      <c r="C3561" s="310"/>
      <c r="D3561" s="310"/>
      <c r="E3561" s="309"/>
      <c r="F3561" s="310"/>
      <c r="G3561" s="310"/>
      <c r="H3561" s="310"/>
      <c r="I3561" s="310"/>
      <c r="J3561" s="310"/>
      <c r="K3561" s="317"/>
      <c r="L3561" s="269"/>
      <c r="M3561" s="269"/>
      <c r="N3561" s="269"/>
      <c r="O3561" s="269"/>
      <c r="P3561" s="269"/>
      <c r="Q3561" s="333"/>
      <c r="R3561" s="118"/>
    </row>
    <row r="3562" hidden="1" spans="1:18">
      <c r="A3562" s="276">
        <v>3559</v>
      </c>
      <c r="B3562" s="308"/>
      <c r="C3562" s="310"/>
      <c r="D3562" s="310"/>
      <c r="E3562" s="309"/>
      <c r="F3562" s="310"/>
      <c r="G3562" s="310"/>
      <c r="H3562" s="310"/>
      <c r="I3562" s="310"/>
      <c r="J3562" s="310"/>
      <c r="K3562" s="317"/>
      <c r="L3562" s="269"/>
      <c r="M3562" s="269"/>
      <c r="N3562" s="269"/>
      <c r="O3562" s="269"/>
      <c r="P3562" s="269"/>
      <c r="Q3562" s="333"/>
      <c r="R3562" s="118"/>
    </row>
    <row r="3563" hidden="1" spans="1:18">
      <c r="A3563" s="276">
        <v>3560</v>
      </c>
      <c r="B3563" s="308"/>
      <c r="C3563" s="310"/>
      <c r="D3563" s="310"/>
      <c r="E3563" s="309"/>
      <c r="F3563" s="310"/>
      <c r="G3563" s="310"/>
      <c r="H3563" s="310"/>
      <c r="I3563" s="310"/>
      <c r="J3563" s="310"/>
      <c r="K3563" s="317"/>
      <c r="L3563" s="269"/>
      <c r="M3563" s="269"/>
      <c r="N3563" s="269"/>
      <c r="O3563" s="269"/>
      <c r="P3563" s="269"/>
      <c r="Q3563" s="333"/>
      <c r="R3563" s="118"/>
    </row>
    <row r="3564" hidden="1" spans="1:18">
      <c r="A3564" s="276">
        <v>3561</v>
      </c>
      <c r="B3564" s="308"/>
      <c r="C3564" s="310"/>
      <c r="D3564" s="310"/>
      <c r="E3564" s="309"/>
      <c r="F3564" s="310"/>
      <c r="G3564" s="310"/>
      <c r="H3564" s="310"/>
      <c r="I3564" s="310"/>
      <c r="J3564" s="310"/>
      <c r="K3564" s="317"/>
      <c r="L3564" s="269"/>
      <c r="M3564" s="269"/>
      <c r="N3564" s="269"/>
      <c r="O3564" s="269"/>
      <c r="P3564" s="269"/>
      <c r="Q3564" s="333"/>
      <c r="R3564" s="118"/>
    </row>
    <row r="3565" hidden="1" spans="1:18">
      <c r="A3565" s="276">
        <v>3562</v>
      </c>
      <c r="B3565" s="308"/>
      <c r="C3565" s="310"/>
      <c r="D3565" s="310"/>
      <c r="E3565" s="309"/>
      <c r="F3565" s="310"/>
      <c r="G3565" s="310"/>
      <c r="H3565" s="310"/>
      <c r="I3565" s="310"/>
      <c r="J3565" s="310"/>
      <c r="K3565" s="317"/>
      <c r="L3565" s="269"/>
      <c r="M3565" s="269"/>
      <c r="N3565" s="269"/>
      <c r="O3565" s="269"/>
      <c r="P3565" s="269"/>
      <c r="Q3565" s="333"/>
      <c r="R3565" s="118"/>
    </row>
    <row r="3566" hidden="1" spans="1:18">
      <c r="A3566" s="276">
        <v>3563</v>
      </c>
      <c r="B3566" s="308"/>
      <c r="C3566" s="310"/>
      <c r="D3566" s="310"/>
      <c r="E3566" s="309"/>
      <c r="F3566" s="310"/>
      <c r="G3566" s="310"/>
      <c r="H3566" s="310"/>
      <c r="I3566" s="310"/>
      <c r="J3566" s="310"/>
      <c r="K3566" s="317"/>
      <c r="L3566" s="269"/>
      <c r="M3566" s="269"/>
      <c r="N3566" s="269"/>
      <c r="O3566" s="269"/>
      <c r="P3566" s="269"/>
      <c r="Q3566" s="333"/>
      <c r="R3566" s="118"/>
    </row>
    <row r="3567" hidden="1" spans="1:18">
      <c r="A3567" s="276">
        <v>3564</v>
      </c>
      <c r="B3567" s="308"/>
      <c r="C3567" s="310"/>
      <c r="D3567" s="310"/>
      <c r="E3567" s="309"/>
      <c r="F3567" s="310"/>
      <c r="G3567" s="310"/>
      <c r="H3567" s="310"/>
      <c r="I3567" s="310"/>
      <c r="J3567" s="310"/>
      <c r="K3567" s="317"/>
      <c r="L3567" s="269"/>
      <c r="M3567" s="269"/>
      <c r="N3567" s="269"/>
      <c r="O3567" s="269"/>
      <c r="P3567" s="269"/>
      <c r="Q3567" s="333"/>
      <c r="R3567" s="118"/>
    </row>
    <row r="3568" hidden="1" spans="1:18">
      <c r="A3568" s="276">
        <v>3565</v>
      </c>
      <c r="B3568" s="308"/>
      <c r="C3568" s="310"/>
      <c r="D3568" s="310"/>
      <c r="E3568" s="309"/>
      <c r="F3568" s="310"/>
      <c r="G3568" s="310"/>
      <c r="H3568" s="310"/>
      <c r="I3568" s="310"/>
      <c r="J3568" s="310"/>
      <c r="K3568" s="317"/>
      <c r="L3568" s="269"/>
      <c r="M3568" s="269"/>
      <c r="N3568" s="269"/>
      <c r="O3568" s="269"/>
      <c r="P3568" s="269"/>
      <c r="Q3568" s="333"/>
      <c r="R3568" s="118"/>
    </row>
    <row r="3569" hidden="1" spans="1:18">
      <c r="A3569" s="276">
        <v>3566</v>
      </c>
      <c r="B3569" s="308"/>
      <c r="C3569" s="310"/>
      <c r="D3569" s="310"/>
      <c r="E3569" s="309"/>
      <c r="F3569" s="310"/>
      <c r="G3569" s="310"/>
      <c r="H3569" s="310"/>
      <c r="I3569" s="310"/>
      <c r="J3569" s="310"/>
      <c r="K3569" s="317"/>
      <c r="L3569" s="269"/>
      <c r="M3569" s="269"/>
      <c r="N3569" s="269"/>
      <c r="O3569" s="269"/>
      <c r="P3569" s="269"/>
      <c r="Q3569" s="333"/>
      <c r="R3569" s="118"/>
    </row>
    <row r="3570" hidden="1" spans="1:18">
      <c r="A3570" s="276">
        <v>3567</v>
      </c>
      <c r="B3570" s="308"/>
      <c r="C3570" s="310"/>
      <c r="D3570" s="310"/>
      <c r="E3570" s="309"/>
      <c r="F3570" s="310"/>
      <c r="G3570" s="310"/>
      <c r="H3570" s="310"/>
      <c r="I3570" s="310"/>
      <c r="J3570" s="310"/>
      <c r="K3570" s="317"/>
      <c r="L3570" s="269"/>
      <c r="M3570" s="269"/>
      <c r="N3570" s="269"/>
      <c r="O3570" s="269"/>
      <c r="P3570" s="269"/>
      <c r="Q3570" s="333"/>
      <c r="R3570" s="118"/>
    </row>
    <row r="3571" hidden="1" spans="1:18">
      <c r="A3571" s="276">
        <v>3568</v>
      </c>
      <c r="B3571" s="308"/>
      <c r="C3571" s="310"/>
      <c r="D3571" s="310"/>
      <c r="E3571" s="309"/>
      <c r="F3571" s="310"/>
      <c r="G3571" s="310"/>
      <c r="H3571" s="310"/>
      <c r="I3571" s="310"/>
      <c r="J3571" s="310"/>
      <c r="K3571" s="317"/>
      <c r="L3571" s="269"/>
      <c r="M3571" s="269"/>
      <c r="N3571" s="269"/>
      <c r="O3571" s="269"/>
      <c r="P3571" s="269"/>
      <c r="Q3571" s="333"/>
      <c r="R3571" s="118"/>
    </row>
    <row r="3572" hidden="1" spans="1:18">
      <c r="A3572" s="276">
        <v>3569</v>
      </c>
      <c r="B3572" s="308"/>
      <c r="C3572" s="310"/>
      <c r="D3572" s="310"/>
      <c r="E3572" s="309"/>
      <c r="F3572" s="310"/>
      <c r="G3572" s="310"/>
      <c r="H3572" s="310"/>
      <c r="I3572" s="310"/>
      <c r="J3572" s="310"/>
      <c r="K3572" s="317"/>
      <c r="L3572" s="269"/>
      <c r="M3572" s="269"/>
      <c r="N3572" s="269"/>
      <c r="O3572" s="269"/>
      <c r="P3572" s="269"/>
      <c r="Q3572" s="333"/>
      <c r="R3572" s="118"/>
    </row>
    <row r="3573" hidden="1" spans="1:18">
      <c r="A3573" s="276">
        <v>3570</v>
      </c>
      <c r="B3573" s="308"/>
      <c r="C3573" s="310"/>
      <c r="D3573" s="310"/>
      <c r="E3573" s="309"/>
      <c r="F3573" s="310"/>
      <c r="G3573" s="310"/>
      <c r="H3573" s="310"/>
      <c r="I3573" s="310"/>
      <c r="J3573" s="310"/>
      <c r="K3573" s="317"/>
      <c r="L3573" s="269"/>
      <c r="M3573" s="269"/>
      <c r="N3573" s="269"/>
      <c r="O3573" s="269"/>
      <c r="P3573" s="269"/>
      <c r="Q3573" s="333"/>
      <c r="R3573" s="118"/>
    </row>
    <row r="3574" hidden="1" spans="1:18">
      <c r="A3574" s="276">
        <v>3571</v>
      </c>
      <c r="B3574" s="308"/>
      <c r="C3574" s="310"/>
      <c r="D3574" s="310"/>
      <c r="E3574" s="309"/>
      <c r="F3574" s="310"/>
      <c r="G3574" s="310"/>
      <c r="H3574" s="310"/>
      <c r="I3574" s="310"/>
      <c r="J3574" s="310"/>
      <c r="K3574" s="317"/>
      <c r="L3574" s="269"/>
      <c r="M3574" s="269"/>
      <c r="N3574" s="269"/>
      <c r="O3574" s="269"/>
      <c r="P3574" s="269"/>
      <c r="Q3574" s="333"/>
      <c r="R3574" s="118"/>
    </row>
    <row r="3575" hidden="1" spans="1:18">
      <c r="A3575" s="276">
        <v>3572</v>
      </c>
      <c r="B3575" s="308"/>
      <c r="C3575" s="310"/>
      <c r="D3575" s="310"/>
      <c r="E3575" s="309"/>
      <c r="F3575" s="310"/>
      <c r="G3575" s="310"/>
      <c r="H3575" s="310"/>
      <c r="I3575" s="310"/>
      <c r="J3575" s="310"/>
      <c r="K3575" s="317"/>
      <c r="L3575" s="269"/>
      <c r="M3575" s="269"/>
      <c r="N3575" s="269"/>
      <c r="O3575" s="269"/>
      <c r="P3575" s="269"/>
      <c r="Q3575" s="333"/>
      <c r="R3575" s="118"/>
    </row>
    <row r="3576" hidden="1" spans="1:18">
      <c r="A3576" s="276">
        <v>3573</v>
      </c>
      <c r="B3576" s="308"/>
      <c r="C3576" s="310"/>
      <c r="D3576" s="310"/>
      <c r="E3576" s="309"/>
      <c r="F3576" s="310"/>
      <c r="G3576" s="310"/>
      <c r="H3576" s="310"/>
      <c r="I3576" s="310"/>
      <c r="J3576" s="310"/>
      <c r="K3576" s="317"/>
      <c r="L3576" s="269"/>
      <c r="M3576" s="269"/>
      <c r="N3576" s="269"/>
      <c r="O3576" s="269"/>
      <c r="P3576" s="269"/>
      <c r="Q3576" s="333"/>
      <c r="R3576" s="118"/>
    </row>
    <row r="3577" hidden="1" spans="1:18">
      <c r="A3577" s="276">
        <v>3574</v>
      </c>
      <c r="B3577" s="308"/>
      <c r="C3577" s="310"/>
      <c r="D3577" s="310"/>
      <c r="E3577" s="309"/>
      <c r="F3577" s="310"/>
      <c r="G3577" s="310"/>
      <c r="H3577" s="310"/>
      <c r="I3577" s="310"/>
      <c r="J3577" s="310"/>
      <c r="K3577" s="317"/>
      <c r="L3577" s="269"/>
      <c r="M3577" s="269"/>
      <c r="N3577" s="269"/>
      <c r="O3577" s="269"/>
      <c r="P3577" s="269"/>
      <c r="Q3577" s="333"/>
      <c r="R3577" s="118"/>
    </row>
    <row r="3578" hidden="1" spans="1:18">
      <c r="A3578" s="276">
        <v>3575</v>
      </c>
      <c r="B3578" s="308"/>
      <c r="C3578" s="310"/>
      <c r="D3578" s="310"/>
      <c r="E3578" s="309"/>
      <c r="F3578" s="310"/>
      <c r="G3578" s="310"/>
      <c r="H3578" s="310"/>
      <c r="I3578" s="310"/>
      <c r="J3578" s="310"/>
      <c r="K3578" s="317"/>
      <c r="L3578" s="269"/>
      <c r="M3578" s="269"/>
      <c r="N3578" s="269"/>
      <c r="O3578" s="269"/>
      <c r="P3578" s="269"/>
      <c r="Q3578" s="333"/>
      <c r="R3578" s="118"/>
    </row>
    <row r="3579" hidden="1" spans="1:18">
      <c r="A3579" s="276">
        <v>3576</v>
      </c>
      <c r="B3579" s="308"/>
      <c r="C3579" s="310"/>
      <c r="D3579" s="310"/>
      <c r="E3579" s="309"/>
      <c r="F3579" s="310"/>
      <c r="G3579" s="310"/>
      <c r="H3579" s="310"/>
      <c r="I3579" s="310"/>
      <c r="J3579" s="310"/>
      <c r="K3579" s="317"/>
      <c r="L3579" s="269"/>
      <c r="M3579" s="269"/>
      <c r="N3579" s="269"/>
      <c r="O3579" s="269"/>
      <c r="P3579" s="269"/>
      <c r="Q3579" s="333"/>
      <c r="R3579" s="118"/>
    </row>
    <row r="3580" hidden="1" spans="1:18">
      <c r="A3580" s="276">
        <v>3577</v>
      </c>
      <c r="B3580" s="308"/>
      <c r="C3580" s="310"/>
      <c r="D3580" s="310"/>
      <c r="E3580" s="309"/>
      <c r="F3580" s="310"/>
      <c r="G3580" s="310"/>
      <c r="H3580" s="310"/>
      <c r="I3580" s="310"/>
      <c r="J3580" s="310"/>
      <c r="K3580" s="317"/>
      <c r="L3580" s="269"/>
      <c r="M3580" s="269"/>
      <c r="N3580" s="269"/>
      <c r="O3580" s="269"/>
      <c r="P3580" s="269"/>
      <c r="Q3580" s="333"/>
      <c r="R3580" s="118"/>
    </row>
    <row r="3581" hidden="1" spans="1:18">
      <c r="A3581" s="276">
        <v>3578</v>
      </c>
      <c r="B3581" s="308"/>
      <c r="C3581" s="310"/>
      <c r="D3581" s="310"/>
      <c r="E3581" s="309"/>
      <c r="F3581" s="310"/>
      <c r="G3581" s="310"/>
      <c r="H3581" s="310"/>
      <c r="I3581" s="310"/>
      <c r="J3581" s="310"/>
      <c r="K3581" s="317"/>
      <c r="L3581" s="269"/>
      <c r="M3581" s="269"/>
      <c r="N3581" s="269"/>
      <c r="O3581" s="269"/>
      <c r="P3581" s="269"/>
      <c r="Q3581" s="333"/>
      <c r="R3581" s="118"/>
    </row>
    <row r="3582" hidden="1" spans="1:18">
      <c r="A3582" s="276">
        <v>3579</v>
      </c>
      <c r="B3582" s="308"/>
      <c r="C3582" s="310"/>
      <c r="D3582" s="310"/>
      <c r="E3582" s="309"/>
      <c r="F3582" s="310"/>
      <c r="G3582" s="310"/>
      <c r="H3582" s="310"/>
      <c r="I3582" s="310"/>
      <c r="J3582" s="310"/>
      <c r="K3582" s="317"/>
      <c r="L3582" s="269"/>
      <c r="M3582" s="269"/>
      <c r="N3582" s="269"/>
      <c r="O3582" s="269"/>
      <c r="P3582" s="269"/>
      <c r="Q3582" s="333"/>
      <c r="R3582" s="118"/>
    </row>
    <row r="3583" hidden="1" spans="1:18">
      <c r="A3583" s="276">
        <v>3580</v>
      </c>
      <c r="B3583" s="308"/>
      <c r="C3583" s="310"/>
      <c r="D3583" s="310"/>
      <c r="E3583" s="309"/>
      <c r="F3583" s="310"/>
      <c r="G3583" s="310"/>
      <c r="H3583" s="310"/>
      <c r="I3583" s="310"/>
      <c r="J3583" s="310"/>
      <c r="K3583" s="317"/>
      <c r="L3583" s="269"/>
      <c r="M3583" s="269"/>
      <c r="N3583" s="269"/>
      <c r="O3583" s="269"/>
      <c r="P3583" s="269"/>
      <c r="Q3583" s="333"/>
      <c r="R3583" s="118"/>
    </row>
    <row r="3584" hidden="1" spans="1:18">
      <c r="A3584" s="276">
        <v>3581</v>
      </c>
      <c r="B3584" s="308"/>
      <c r="C3584" s="310"/>
      <c r="D3584" s="310"/>
      <c r="E3584" s="309"/>
      <c r="F3584" s="310"/>
      <c r="G3584" s="310"/>
      <c r="H3584" s="310"/>
      <c r="I3584" s="310"/>
      <c r="J3584" s="310"/>
      <c r="K3584" s="317"/>
      <c r="L3584" s="269"/>
      <c r="M3584" s="269"/>
      <c r="N3584" s="269"/>
      <c r="O3584" s="269"/>
      <c r="P3584" s="269"/>
      <c r="Q3584" s="333"/>
      <c r="R3584" s="118"/>
    </row>
    <row r="3585" hidden="1" spans="1:18">
      <c r="A3585" s="276">
        <v>3582</v>
      </c>
      <c r="B3585" s="308"/>
      <c r="C3585" s="310"/>
      <c r="D3585" s="310"/>
      <c r="E3585" s="309"/>
      <c r="F3585" s="310"/>
      <c r="G3585" s="310"/>
      <c r="H3585" s="310"/>
      <c r="I3585" s="310"/>
      <c r="J3585" s="310"/>
      <c r="K3585" s="317"/>
      <c r="L3585" s="269"/>
      <c r="M3585" s="269"/>
      <c r="N3585" s="269"/>
      <c r="O3585" s="269"/>
      <c r="P3585" s="269"/>
      <c r="Q3585" s="333"/>
      <c r="R3585" s="118"/>
    </row>
    <row r="3586" hidden="1" spans="1:18">
      <c r="A3586" s="276">
        <v>3583</v>
      </c>
      <c r="B3586" s="308"/>
      <c r="C3586" s="310"/>
      <c r="D3586" s="310"/>
      <c r="E3586" s="309"/>
      <c r="F3586" s="310"/>
      <c r="G3586" s="310"/>
      <c r="H3586" s="310"/>
      <c r="I3586" s="310"/>
      <c r="J3586" s="310"/>
      <c r="K3586" s="317"/>
      <c r="L3586" s="269"/>
      <c r="M3586" s="269"/>
      <c r="N3586" s="269"/>
      <c r="O3586" s="269"/>
      <c r="P3586" s="269"/>
      <c r="Q3586" s="333"/>
      <c r="R3586" s="118"/>
    </row>
    <row r="3587" hidden="1" spans="1:18">
      <c r="A3587" s="276">
        <v>3584</v>
      </c>
      <c r="B3587" s="308"/>
      <c r="C3587" s="310"/>
      <c r="D3587" s="310"/>
      <c r="E3587" s="309"/>
      <c r="F3587" s="310"/>
      <c r="G3587" s="310"/>
      <c r="H3587" s="310"/>
      <c r="I3587" s="310"/>
      <c r="J3587" s="310"/>
      <c r="K3587" s="317"/>
      <c r="L3587" s="269"/>
      <c r="M3587" s="269"/>
      <c r="N3587" s="269"/>
      <c r="O3587" s="269"/>
      <c r="P3587" s="269"/>
      <c r="Q3587" s="333"/>
      <c r="R3587" s="118"/>
    </row>
    <row r="3588" hidden="1" spans="1:18">
      <c r="A3588" s="276">
        <v>3585</v>
      </c>
      <c r="B3588" s="308"/>
      <c r="C3588" s="310"/>
      <c r="D3588" s="310"/>
      <c r="E3588" s="309"/>
      <c r="F3588" s="310"/>
      <c r="G3588" s="310"/>
      <c r="H3588" s="310"/>
      <c r="I3588" s="310"/>
      <c r="J3588" s="310"/>
      <c r="K3588" s="317"/>
      <c r="L3588" s="269"/>
      <c r="M3588" s="269"/>
      <c r="N3588" s="269"/>
      <c r="O3588" s="269"/>
      <c r="P3588" s="269"/>
      <c r="Q3588" s="333"/>
      <c r="R3588" s="118"/>
    </row>
    <row r="3589" hidden="1" spans="1:18">
      <c r="A3589" s="276">
        <v>3586</v>
      </c>
      <c r="B3589" s="308"/>
      <c r="C3589" s="310"/>
      <c r="D3589" s="310"/>
      <c r="E3589" s="309"/>
      <c r="F3589" s="310"/>
      <c r="G3589" s="310"/>
      <c r="H3589" s="310"/>
      <c r="I3589" s="310"/>
      <c r="J3589" s="310"/>
      <c r="K3589" s="317"/>
      <c r="L3589" s="269"/>
      <c r="M3589" s="269"/>
      <c r="N3589" s="269"/>
      <c r="O3589" s="269"/>
      <c r="P3589" s="269"/>
      <c r="Q3589" s="333"/>
      <c r="R3589" s="118"/>
    </row>
    <row r="3590" hidden="1" spans="1:18">
      <c r="A3590" s="276">
        <v>3587</v>
      </c>
      <c r="B3590" s="308"/>
      <c r="C3590" s="310"/>
      <c r="D3590" s="310"/>
      <c r="E3590" s="309"/>
      <c r="F3590" s="310"/>
      <c r="G3590" s="310"/>
      <c r="H3590" s="310"/>
      <c r="I3590" s="310"/>
      <c r="J3590" s="310"/>
      <c r="K3590" s="317"/>
      <c r="L3590" s="269"/>
      <c r="M3590" s="269"/>
      <c r="N3590" s="269"/>
      <c r="O3590" s="269"/>
      <c r="P3590" s="269"/>
      <c r="Q3590" s="333"/>
      <c r="R3590" s="118"/>
    </row>
    <row r="3591" hidden="1" spans="1:18">
      <c r="A3591" s="276">
        <v>3588</v>
      </c>
      <c r="B3591" s="308"/>
      <c r="C3591" s="310"/>
      <c r="D3591" s="310"/>
      <c r="E3591" s="309"/>
      <c r="F3591" s="310"/>
      <c r="G3591" s="310"/>
      <c r="H3591" s="310"/>
      <c r="I3591" s="310"/>
      <c r="J3591" s="310"/>
      <c r="K3591" s="317"/>
      <c r="L3591" s="269"/>
      <c r="M3591" s="269"/>
      <c r="N3591" s="269"/>
      <c r="O3591" s="269"/>
      <c r="P3591" s="269"/>
      <c r="Q3591" s="333"/>
      <c r="R3591" s="118"/>
    </row>
    <row r="3592" hidden="1" spans="1:18">
      <c r="A3592" s="276">
        <v>3589</v>
      </c>
      <c r="B3592" s="308"/>
      <c r="C3592" s="310"/>
      <c r="D3592" s="310"/>
      <c r="E3592" s="309"/>
      <c r="F3592" s="310"/>
      <c r="G3592" s="310"/>
      <c r="H3592" s="310"/>
      <c r="I3592" s="310"/>
      <c r="J3592" s="310"/>
      <c r="K3592" s="317"/>
      <c r="L3592" s="269"/>
      <c r="M3592" s="269"/>
      <c r="N3592" s="269"/>
      <c r="O3592" s="269"/>
      <c r="P3592" s="269"/>
      <c r="Q3592" s="333"/>
      <c r="R3592" s="118"/>
    </row>
    <row r="3593" hidden="1" spans="1:18">
      <c r="A3593" s="276">
        <v>3590</v>
      </c>
      <c r="B3593" s="308"/>
      <c r="C3593" s="310"/>
      <c r="D3593" s="310"/>
      <c r="E3593" s="309"/>
      <c r="F3593" s="310"/>
      <c r="G3593" s="310"/>
      <c r="H3593" s="310"/>
      <c r="I3593" s="310"/>
      <c r="J3593" s="310"/>
      <c r="K3593" s="317"/>
      <c r="L3593" s="269"/>
      <c r="M3593" s="269"/>
      <c r="N3593" s="269"/>
      <c r="O3593" s="269"/>
      <c r="P3593" s="269"/>
      <c r="Q3593" s="333"/>
      <c r="R3593" s="118"/>
    </row>
    <row r="3594" hidden="1" spans="1:18">
      <c r="A3594" s="276">
        <v>3591</v>
      </c>
      <c r="B3594" s="308"/>
      <c r="C3594" s="310"/>
      <c r="D3594" s="310"/>
      <c r="E3594" s="309"/>
      <c r="F3594" s="310"/>
      <c r="G3594" s="310"/>
      <c r="H3594" s="310"/>
      <c r="I3594" s="310"/>
      <c r="J3594" s="310"/>
      <c r="K3594" s="317"/>
      <c r="L3594" s="269"/>
      <c r="M3594" s="269"/>
      <c r="N3594" s="269"/>
      <c r="O3594" s="269"/>
      <c r="P3594" s="269"/>
      <c r="Q3594" s="333"/>
      <c r="R3594" s="118"/>
    </row>
    <row r="3595" hidden="1" spans="1:18">
      <c r="A3595" s="276">
        <v>3592</v>
      </c>
      <c r="B3595" s="308"/>
      <c r="C3595" s="310"/>
      <c r="D3595" s="310"/>
      <c r="E3595" s="309"/>
      <c r="F3595" s="310"/>
      <c r="G3595" s="310"/>
      <c r="H3595" s="310"/>
      <c r="I3595" s="310"/>
      <c r="J3595" s="310"/>
      <c r="K3595" s="317"/>
      <c r="L3595" s="269"/>
      <c r="M3595" s="269"/>
      <c r="N3595" s="269"/>
      <c r="O3595" s="269"/>
      <c r="P3595" s="269"/>
      <c r="Q3595" s="333"/>
      <c r="R3595" s="118"/>
    </row>
    <row r="3596" hidden="1" spans="1:18">
      <c r="A3596" s="276">
        <v>3593</v>
      </c>
      <c r="B3596" s="308"/>
      <c r="C3596" s="310"/>
      <c r="D3596" s="310"/>
      <c r="E3596" s="309"/>
      <c r="F3596" s="310"/>
      <c r="G3596" s="310"/>
      <c r="H3596" s="310"/>
      <c r="I3596" s="310"/>
      <c r="J3596" s="310"/>
      <c r="K3596" s="317"/>
      <c r="L3596" s="269"/>
      <c r="M3596" s="269"/>
      <c r="N3596" s="269"/>
      <c r="O3596" s="269"/>
      <c r="P3596" s="269"/>
      <c r="Q3596" s="333"/>
      <c r="R3596" s="118"/>
    </row>
    <row r="3597" hidden="1" spans="1:18">
      <c r="A3597" s="276">
        <v>3594</v>
      </c>
      <c r="B3597" s="308"/>
      <c r="C3597" s="310"/>
      <c r="D3597" s="310"/>
      <c r="E3597" s="309"/>
      <c r="F3597" s="310"/>
      <c r="G3597" s="310"/>
      <c r="H3597" s="310"/>
      <c r="I3597" s="310"/>
      <c r="J3597" s="310"/>
      <c r="K3597" s="317"/>
      <c r="L3597" s="269"/>
      <c r="M3597" s="269"/>
      <c r="N3597" s="269"/>
      <c r="O3597" s="269"/>
      <c r="P3597" s="269"/>
      <c r="Q3597" s="333"/>
      <c r="R3597" s="118"/>
    </row>
    <row r="3598" hidden="1" spans="1:18">
      <c r="A3598" s="276">
        <v>3595</v>
      </c>
      <c r="B3598" s="308"/>
      <c r="C3598" s="310"/>
      <c r="D3598" s="310"/>
      <c r="E3598" s="309"/>
      <c r="F3598" s="310"/>
      <c r="G3598" s="310"/>
      <c r="H3598" s="310"/>
      <c r="I3598" s="310"/>
      <c r="J3598" s="310"/>
      <c r="K3598" s="317"/>
      <c r="L3598" s="269"/>
      <c r="M3598" s="269"/>
      <c r="N3598" s="269"/>
      <c r="O3598" s="269"/>
      <c r="P3598" s="269"/>
      <c r="Q3598" s="333"/>
      <c r="R3598" s="118"/>
    </row>
    <row r="3599" hidden="1" spans="1:18">
      <c r="A3599" s="276">
        <v>3596</v>
      </c>
      <c r="B3599" s="308"/>
      <c r="C3599" s="310"/>
      <c r="D3599" s="310"/>
      <c r="E3599" s="309"/>
      <c r="F3599" s="310"/>
      <c r="G3599" s="310"/>
      <c r="H3599" s="310"/>
      <c r="I3599" s="310"/>
      <c r="J3599" s="310"/>
      <c r="K3599" s="317"/>
      <c r="L3599" s="269"/>
      <c r="M3599" s="269"/>
      <c r="N3599" s="269"/>
      <c r="O3599" s="269"/>
      <c r="P3599" s="269"/>
      <c r="Q3599" s="333"/>
      <c r="R3599" s="118"/>
    </row>
    <row r="3600" hidden="1" spans="1:18">
      <c r="A3600" s="276">
        <v>3597</v>
      </c>
      <c r="B3600" s="308"/>
      <c r="C3600" s="310"/>
      <c r="D3600" s="310"/>
      <c r="E3600" s="309"/>
      <c r="F3600" s="310"/>
      <c r="G3600" s="310"/>
      <c r="H3600" s="310"/>
      <c r="I3600" s="310"/>
      <c r="J3600" s="310"/>
      <c r="K3600" s="317"/>
      <c r="L3600" s="269"/>
      <c r="M3600" s="269"/>
      <c r="N3600" s="269"/>
      <c r="O3600" s="269"/>
      <c r="P3600" s="269"/>
      <c r="Q3600" s="333"/>
      <c r="R3600" s="118"/>
    </row>
    <row r="3601" hidden="1" spans="1:18">
      <c r="A3601" s="276">
        <v>3598</v>
      </c>
      <c r="B3601" s="308"/>
      <c r="C3601" s="310"/>
      <c r="D3601" s="310"/>
      <c r="E3601" s="309"/>
      <c r="F3601" s="310"/>
      <c r="G3601" s="310"/>
      <c r="H3601" s="310"/>
      <c r="I3601" s="310"/>
      <c r="J3601" s="310"/>
      <c r="K3601" s="317"/>
      <c r="L3601" s="269"/>
      <c r="M3601" s="269"/>
      <c r="N3601" s="269"/>
      <c r="O3601" s="269"/>
      <c r="P3601" s="269"/>
      <c r="Q3601" s="333"/>
      <c r="R3601" s="118"/>
    </row>
    <row r="3602" hidden="1" spans="1:18">
      <c r="A3602" s="276">
        <v>3599</v>
      </c>
      <c r="B3602" s="308"/>
      <c r="C3602" s="310"/>
      <c r="D3602" s="310"/>
      <c r="E3602" s="309"/>
      <c r="F3602" s="310"/>
      <c r="G3602" s="310"/>
      <c r="H3602" s="310"/>
      <c r="I3602" s="310"/>
      <c r="J3602" s="310"/>
      <c r="K3602" s="317"/>
      <c r="L3602" s="269"/>
      <c r="M3602" s="269"/>
      <c r="N3602" s="269"/>
      <c r="O3602" s="269"/>
      <c r="P3602" s="269"/>
      <c r="Q3602" s="333"/>
      <c r="R3602" s="118"/>
    </row>
    <row r="3603" s="178" customFormat="1" ht="14.25" hidden="1" spans="1:17">
      <c r="A3603" s="276">
        <v>3600</v>
      </c>
      <c r="B3603" s="340"/>
      <c r="C3603" s="196"/>
      <c r="D3603" s="196"/>
      <c r="E3603" s="341"/>
      <c r="F3603" s="196"/>
      <c r="G3603" s="196"/>
      <c r="H3603" s="196"/>
      <c r="I3603" s="196"/>
      <c r="J3603" s="196"/>
      <c r="K3603" s="342"/>
      <c r="L3603" s="343"/>
      <c r="M3603" s="343"/>
      <c r="N3603" s="343"/>
      <c r="O3603" s="343"/>
      <c r="P3603" s="343"/>
      <c r="Q3603" s="344"/>
    </row>
    <row r="3604" s="177" customFormat="1" hidden="1" spans="1:17">
      <c r="A3604" s="276">
        <v>3601</v>
      </c>
      <c r="B3604" s="306"/>
      <c r="C3604" s="275"/>
      <c r="D3604" s="275"/>
      <c r="E3604" s="307"/>
      <c r="F3604" s="275"/>
      <c r="G3604" s="275"/>
      <c r="H3604" s="275"/>
      <c r="I3604" s="275"/>
      <c r="J3604" s="275"/>
      <c r="K3604" s="324"/>
      <c r="L3604" s="325"/>
      <c r="M3604" s="325"/>
      <c r="N3604" s="325"/>
      <c r="O3604" s="269"/>
      <c r="P3604" s="325"/>
      <c r="Q3604" s="333"/>
    </row>
    <row r="3605" hidden="1" spans="1:18">
      <c r="A3605" s="276">
        <v>3602</v>
      </c>
      <c r="B3605" s="308"/>
      <c r="C3605" s="310"/>
      <c r="D3605" s="310"/>
      <c r="E3605" s="309"/>
      <c r="F3605" s="310"/>
      <c r="G3605" s="310"/>
      <c r="H3605" s="310"/>
      <c r="I3605" s="310"/>
      <c r="J3605" s="310"/>
      <c r="K3605" s="317"/>
      <c r="L3605" s="269"/>
      <c r="M3605" s="269"/>
      <c r="N3605" s="269"/>
      <c r="O3605" s="269"/>
      <c r="P3605" s="269"/>
      <c r="Q3605" s="333"/>
      <c r="R3605" s="118"/>
    </row>
    <row r="3606" hidden="1" spans="1:18">
      <c r="A3606" s="276">
        <v>3603</v>
      </c>
      <c r="B3606" s="308"/>
      <c r="C3606" s="310"/>
      <c r="D3606" s="310"/>
      <c r="E3606" s="309"/>
      <c r="F3606" s="310"/>
      <c r="G3606" s="310"/>
      <c r="H3606" s="310"/>
      <c r="I3606" s="310"/>
      <c r="J3606" s="310"/>
      <c r="K3606" s="317"/>
      <c r="L3606" s="269"/>
      <c r="M3606" s="269"/>
      <c r="N3606" s="269"/>
      <c r="O3606" s="269"/>
      <c r="P3606" s="269"/>
      <c r="Q3606" s="333"/>
      <c r="R3606" s="118"/>
    </row>
    <row r="3607" hidden="1" spans="1:18">
      <c r="A3607" s="276">
        <v>3604</v>
      </c>
      <c r="B3607" s="308"/>
      <c r="C3607" s="310"/>
      <c r="D3607" s="310"/>
      <c r="E3607" s="309"/>
      <c r="F3607" s="310"/>
      <c r="G3607" s="310"/>
      <c r="H3607" s="310"/>
      <c r="I3607" s="310"/>
      <c r="J3607" s="310"/>
      <c r="K3607" s="317"/>
      <c r="L3607" s="269"/>
      <c r="M3607" s="269"/>
      <c r="N3607" s="269"/>
      <c r="O3607" s="269"/>
      <c r="P3607" s="269"/>
      <c r="Q3607" s="333"/>
      <c r="R3607" s="118"/>
    </row>
    <row r="3608" hidden="1" spans="1:18">
      <c r="A3608" s="276">
        <v>3605</v>
      </c>
      <c r="B3608" s="308"/>
      <c r="C3608" s="310"/>
      <c r="D3608" s="310"/>
      <c r="E3608" s="309"/>
      <c r="F3608" s="310"/>
      <c r="G3608" s="310"/>
      <c r="H3608" s="310"/>
      <c r="I3608" s="310"/>
      <c r="J3608" s="310"/>
      <c r="K3608" s="317"/>
      <c r="L3608" s="269"/>
      <c r="M3608" s="269"/>
      <c r="N3608" s="269"/>
      <c r="O3608" s="269"/>
      <c r="P3608" s="269"/>
      <c r="Q3608" s="333"/>
      <c r="R3608" s="118"/>
    </row>
    <row r="3609" hidden="1" spans="1:18">
      <c r="A3609" s="276">
        <v>3606</v>
      </c>
      <c r="B3609" s="308"/>
      <c r="C3609" s="310"/>
      <c r="D3609" s="310"/>
      <c r="E3609" s="309"/>
      <c r="F3609" s="310"/>
      <c r="G3609" s="310"/>
      <c r="H3609" s="310"/>
      <c r="I3609" s="310"/>
      <c r="J3609" s="310"/>
      <c r="K3609" s="317"/>
      <c r="L3609" s="269"/>
      <c r="M3609" s="269"/>
      <c r="N3609" s="269"/>
      <c r="O3609" s="269"/>
      <c r="P3609" s="269"/>
      <c r="Q3609" s="333"/>
      <c r="R3609" s="118"/>
    </row>
    <row r="3610" hidden="1" spans="1:18">
      <c r="A3610" s="276">
        <v>3607</v>
      </c>
      <c r="B3610" s="308"/>
      <c r="C3610" s="310"/>
      <c r="D3610" s="310"/>
      <c r="E3610" s="309"/>
      <c r="F3610" s="310"/>
      <c r="G3610" s="310"/>
      <c r="H3610" s="310"/>
      <c r="I3610" s="310"/>
      <c r="J3610" s="310"/>
      <c r="K3610" s="317"/>
      <c r="L3610" s="269"/>
      <c r="M3610" s="269"/>
      <c r="N3610" s="269"/>
      <c r="O3610" s="269"/>
      <c r="P3610" s="269"/>
      <c r="Q3610" s="333"/>
      <c r="R3610" s="118"/>
    </row>
    <row r="3611" hidden="1" spans="1:18">
      <c r="A3611" s="276">
        <v>3608</v>
      </c>
      <c r="B3611" s="308"/>
      <c r="C3611" s="310"/>
      <c r="D3611" s="310"/>
      <c r="E3611" s="309"/>
      <c r="F3611" s="310"/>
      <c r="G3611" s="310"/>
      <c r="H3611" s="310"/>
      <c r="I3611" s="310"/>
      <c r="J3611" s="310"/>
      <c r="K3611" s="317"/>
      <c r="L3611" s="269"/>
      <c r="M3611" s="269"/>
      <c r="N3611" s="269"/>
      <c r="O3611" s="269"/>
      <c r="P3611" s="269"/>
      <c r="Q3611" s="333"/>
      <c r="R3611" s="118"/>
    </row>
    <row r="3612" hidden="1" spans="1:18">
      <c r="A3612" s="276">
        <v>3609</v>
      </c>
      <c r="B3612" s="308"/>
      <c r="C3612" s="310"/>
      <c r="D3612" s="310"/>
      <c r="E3612" s="309"/>
      <c r="F3612" s="310"/>
      <c r="G3612" s="310"/>
      <c r="H3612" s="310"/>
      <c r="I3612" s="310"/>
      <c r="J3612" s="310"/>
      <c r="K3612" s="317"/>
      <c r="L3612" s="269"/>
      <c r="M3612" s="269"/>
      <c r="N3612" s="269"/>
      <c r="O3612" s="269"/>
      <c r="P3612" s="269"/>
      <c r="Q3612" s="333"/>
      <c r="R3612" s="118"/>
    </row>
    <row r="3613" hidden="1" spans="1:18">
      <c r="A3613" s="276">
        <v>3610</v>
      </c>
      <c r="B3613" s="308"/>
      <c r="C3613" s="310"/>
      <c r="D3613" s="310"/>
      <c r="E3613" s="309"/>
      <c r="F3613" s="310"/>
      <c r="G3613" s="310"/>
      <c r="H3613" s="310"/>
      <c r="I3613" s="310"/>
      <c r="J3613" s="310"/>
      <c r="K3613" s="317"/>
      <c r="L3613" s="269"/>
      <c r="M3613" s="269"/>
      <c r="N3613" s="269"/>
      <c r="O3613" s="269"/>
      <c r="P3613" s="269"/>
      <c r="Q3613" s="333"/>
      <c r="R3613" s="118"/>
    </row>
    <row r="3614" hidden="1" spans="1:18">
      <c r="A3614" s="276">
        <v>3611</v>
      </c>
      <c r="B3614" s="308"/>
      <c r="C3614" s="310"/>
      <c r="D3614" s="310"/>
      <c r="E3614" s="309"/>
      <c r="F3614" s="310"/>
      <c r="G3614" s="310"/>
      <c r="H3614" s="310"/>
      <c r="I3614" s="310"/>
      <c r="J3614" s="310"/>
      <c r="K3614" s="317"/>
      <c r="L3614" s="269"/>
      <c r="M3614" s="269"/>
      <c r="N3614" s="269"/>
      <c r="O3614" s="269"/>
      <c r="P3614" s="269"/>
      <c r="Q3614" s="333"/>
      <c r="R3614" s="118"/>
    </row>
    <row r="3615" hidden="1" spans="1:18">
      <c r="A3615" s="276">
        <v>3612</v>
      </c>
      <c r="B3615" s="308"/>
      <c r="C3615" s="310"/>
      <c r="D3615" s="310"/>
      <c r="E3615" s="309"/>
      <c r="F3615" s="310"/>
      <c r="G3615" s="310"/>
      <c r="H3615" s="310"/>
      <c r="I3615" s="310"/>
      <c r="J3615" s="310"/>
      <c r="K3615" s="317"/>
      <c r="L3615" s="269"/>
      <c r="M3615" s="269"/>
      <c r="N3615" s="269"/>
      <c r="O3615" s="269"/>
      <c r="P3615" s="269"/>
      <c r="Q3615" s="333"/>
      <c r="R3615" s="118"/>
    </row>
    <row r="3616" hidden="1" spans="1:18">
      <c r="A3616" s="276">
        <v>3613</v>
      </c>
      <c r="B3616" s="308"/>
      <c r="C3616" s="310"/>
      <c r="D3616" s="310"/>
      <c r="E3616" s="309"/>
      <c r="F3616" s="310"/>
      <c r="G3616" s="310"/>
      <c r="H3616" s="310"/>
      <c r="I3616" s="310"/>
      <c r="J3616" s="310"/>
      <c r="K3616" s="317"/>
      <c r="L3616" s="269"/>
      <c r="M3616" s="269"/>
      <c r="N3616" s="269"/>
      <c r="O3616" s="269"/>
      <c r="P3616" s="269"/>
      <c r="Q3616" s="333"/>
      <c r="R3616" s="118"/>
    </row>
    <row r="3617" hidden="1" spans="1:18">
      <c r="A3617" s="276">
        <v>3614</v>
      </c>
      <c r="B3617" s="308"/>
      <c r="C3617" s="310"/>
      <c r="D3617" s="310"/>
      <c r="E3617" s="309"/>
      <c r="F3617" s="310"/>
      <c r="G3617" s="310"/>
      <c r="H3617" s="310"/>
      <c r="I3617" s="310"/>
      <c r="J3617" s="310"/>
      <c r="K3617" s="317"/>
      <c r="L3617" s="269"/>
      <c r="M3617" s="269"/>
      <c r="N3617" s="269"/>
      <c r="O3617" s="269"/>
      <c r="P3617" s="269"/>
      <c r="Q3617" s="333"/>
      <c r="R3617" s="118"/>
    </row>
    <row r="3618" hidden="1" spans="1:18">
      <c r="A3618" s="276">
        <v>3615</v>
      </c>
      <c r="B3618" s="308"/>
      <c r="C3618" s="310"/>
      <c r="D3618" s="310"/>
      <c r="E3618" s="309"/>
      <c r="F3618" s="310"/>
      <c r="G3618" s="310"/>
      <c r="H3618" s="310"/>
      <c r="I3618" s="310"/>
      <c r="J3618" s="310"/>
      <c r="K3618" s="317"/>
      <c r="L3618" s="269"/>
      <c r="M3618" s="269"/>
      <c r="N3618" s="269"/>
      <c r="O3618" s="269"/>
      <c r="P3618" s="269"/>
      <c r="Q3618" s="333"/>
      <c r="R3618" s="118"/>
    </row>
    <row r="3619" hidden="1" spans="1:18">
      <c r="A3619" s="276">
        <v>3616</v>
      </c>
      <c r="B3619" s="308"/>
      <c r="C3619" s="310"/>
      <c r="D3619" s="310"/>
      <c r="E3619" s="309"/>
      <c r="F3619" s="310"/>
      <c r="G3619" s="310"/>
      <c r="H3619" s="310"/>
      <c r="I3619" s="310"/>
      <c r="J3619" s="310"/>
      <c r="K3619" s="317"/>
      <c r="L3619" s="269"/>
      <c r="M3619" s="269"/>
      <c r="N3619" s="269"/>
      <c r="O3619" s="269"/>
      <c r="P3619" s="269"/>
      <c r="Q3619" s="333"/>
      <c r="R3619" s="118"/>
    </row>
    <row r="3620" hidden="1" spans="1:18">
      <c r="A3620" s="276">
        <v>3617</v>
      </c>
      <c r="B3620" s="308"/>
      <c r="C3620" s="310"/>
      <c r="D3620" s="310"/>
      <c r="E3620" s="309"/>
      <c r="F3620" s="310"/>
      <c r="G3620" s="310"/>
      <c r="H3620" s="310"/>
      <c r="I3620" s="310"/>
      <c r="J3620" s="310"/>
      <c r="K3620" s="317"/>
      <c r="L3620" s="269"/>
      <c r="M3620" s="269"/>
      <c r="N3620" s="269"/>
      <c r="O3620" s="269"/>
      <c r="P3620" s="269"/>
      <c r="Q3620" s="333"/>
      <c r="R3620" s="118"/>
    </row>
    <row r="3621" hidden="1" spans="1:18">
      <c r="A3621" s="276">
        <v>3618</v>
      </c>
      <c r="B3621" s="308"/>
      <c r="C3621" s="310"/>
      <c r="D3621" s="310"/>
      <c r="E3621" s="309"/>
      <c r="F3621" s="310"/>
      <c r="G3621" s="310"/>
      <c r="H3621" s="310"/>
      <c r="I3621" s="310"/>
      <c r="J3621" s="310"/>
      <c r="K3621" s="317"/>
      <c r="L3621" s="269"/>
      <c r="M3621" s="269"/>
      <c r="N3621" s="269"/>
      <c r="O3621" s="269"/>
      <c r="P3621" s="269"/>
      <c r="Q3621" s="333"/>
      <c r="R3621" s="118"/>
    </row>
    <row r="3622" hidden="1" spans="1:18">
      <c r="A3622" s="276">
        <v>3619</v>
      </c>
      <c r="B3622" s="308"/>
      <c r="C3622" s="310"/>
      <c r="D3622" s="310"/>
      <c r="E3622" s="309"/>
      <c r="F3622" s="310"/>
      <c r="G3622" s="310"/>
      <c r="H3622" s="310"/>
      <c r="I3622" s="310"/>
      <c r="J3622" s="310"/>
      <c r="K3622" s="317"/>
      <c r="L3622" s="269"/>
      <c r="M3622" s="269"/>
      <c r="N3622" s="269"/>
      <c r="O3622" s="269"/>
      <c r="P3622" s="269"/>
      <c r="Q3622" s="333"/>
      <c r="R3622" s="118"/>
    </row>
    <row r="3623" hidden="1" spans="1:18">
      <c r="A3623" s="276">
        <v>3620</v>
      </c>
      <c r="B3623" s="308"/>
      <c r="C3623" s="310"/>
      <c r="D3623" s="310"/>
      <c r="E3623" s="309"/>
      <c r="F3623" s="310"/>
      <c r="G3623" s="310"/>
      <c r="H3623" s="310"/>
      <c r="I3623" s="310"/>
      <c r="J3623" s="310"/>
      <c r="K3623" s="317"/>
      <c r="L3623" s="269"/>
      <c r="M3623" s="269"/>
      <c r="N3623" s="269"/>
      <c r="O3623" s="269"/>
      <c r="P3623" s="269"/>
      <c r="Q3623" s="333"/>
      <c r="R3623" s="118"/>
    </row>
    <row r="3624" hidden="1" spans="1:18">
      <c r="A3624" s="276">
        <v>3621</v>
      </c>
      <c r="B3624" s="308"/>
      <c r="C3624" s="310"/>
      <c r="D3624" s="310"/>
      <c r="E3624" s="309"/>
      <c r="F3624" s="310"/>
      <c r="G3624" s="310"/>
      <c r="H3624" s="310"/>
      <c r="I3624" s="310"/>
      <c r="J3624" s="310"/>
      <c r="K3624" s="317"/>
      <c r="L3624" s="269"/>
      <c r="M3624" s="269"/>
      <c r="N3624" s="269"/>
      <c r="O3624" s="269"/>
      <c r="P3624" s="269"/>
      <c r="Q3624" s="333"/>
      <c r="R3624" s="118"/>
    </row>
    <row r="3625" hidden="1" spans="1:18">
      <c r="A3625" s="276">
        <v>3622</v>
      </c>
      <c r="B3625" s="308"/>
      <c r="C3625" s="310"/>
      <c r="D3625" s="310"/>
      <c r="E3625" s="309"/>
      <c r="F3625" s="310"/>
      <c r="G3625" s="310"/>
      <c r="H3625" s="310"/>
      <c r="I3625" s="310"/>
      <c r="J3625" s="310"/>
      <c r="K3625" s="317"/>
      <c r="L3625" s="269"/>
      <c r="M3625" s="269"/>
      <c r="N3625" s="269"/>
      <c r="O3625" s="269"/>
      <c r="P3625" s="269"/>
      <c r="Q3625" s="333"/>
      <c r="R3625" s="118"/>
    </row>
    <row r="3626" hidden="1" spans="1:18">
      <c r="A3626" s="276">
        <v>3623</v>
      </c>
      <c r="B3626" s="308"/>
      <c r="C3626" s="310"/>
      <c r="D3626" s="310"/>
      <c r="E3626" s="309"/>
      <c r="F3626" s="310"/>
      <c r="G3626" s="310"/>
      <c r="H3626" s="310"/>
      <c r="I3626" s="310"/>
      <c r="J3626" s="310"/>
      <c r="K3626" s="317"/>
      <c r="L3626" s="269"/>
      <c r="M3626" s="269"/>
      <c r="N3626" s="269"/>
      <c r="O3626" s="269"/>
      <c r="P3626" s="269"/>
      <c r="Q3626" s="333"/>
      <c r="R3626" s="118"/>
    </row>
    <row r="3627" hidden="1" spans="1:18">
      <c r="A3627" s="276">
        <v>3624</v>
      </c>
      <c r="B3627" s="308"/>
      <c r="C3627" s="310"/>
      <c r="D3627" s="310"/>
      <c r="E3627" s="309"/>
      <c r="F3627" s="310"/>
      <c r="G3627" s="310"/>
      <c r="H3627" s="310"/>
      <c r="I3627" s="310"/>
      <c r="J3627" s="310"/>
      <c r="K3627" s="317"/>
      <c r="L3627" s="269"/>
      <c r="M3627" s="269"/>
      <c r="N3627" s="269"/>
      <c r="O3627" s="269"/>
      <c r="P3627" s="269"/>
      <c r="Q3627" s="333"/>
      <c r="R3627" s="118"/>
    </row>
    <row r="3628" hidden="1" spans="1:18">
      <c r="A3628" s="276">
        <v>3625</v>
      </c>
      <c r="B3628" s="308"/>
      <c r="C3628" s="310"/>
      <c r="D3628" s="310"/>
      <c r="E3628" s="309"/>
      <c r="F3628" s="310"/>
      <c r="G3628" s="310"/>
      <c r="H3628" s="310"/>
      <c r="I3628" s="310"/>
      <c r="J3628" s="310"/>
      <c r="K3628" s="317"/>
      <c r="L3628" s="269"/>
      <c r="M3628" s="269"/>
      <c r="N3628" s="269"/>
      <c r="O3628" s="269"/>
      <c r="P3628" s="269"/>
      <c r="Q3628" s="333"/>
      <c r="R3628" s="118"/>
    </row>
    <row r="3629" hidden="1" spans="1:18">
      <c r="A3629" s="276">
        <v>3626</v>
      </c>
      <c r="B3629" s="308"/>
      <c r="C3629" s="310"/>
      <c r="D3629" s="310"/>
      <c r="E3629" s="309"/>
      <c r="F3629" s="310"/>
      <c r="G3629" s="310"/>
      <c r="H3629" s="310"/>
      <c r="I3629" s="310"/>
      <c r="J3629" s="310"/>
      <c r="K3629" s="317"/>
      <c r="L3629" s="269"/>
      <c r="M3629" s="269"/>
      <c r="N3629" s="269"/>
      <c r="O3629" s="269"/>
      <c r="P3629" s="269"/>
      <c r="Q3629" s="333"/>
      <c r="R3629" s="118"/>
    </row>
    <row r="3630" hidden="1" spans="1:18">
      <c r="A3630" s="276">
        <v>3627</v>
      </c>
      <c r="B3630" s="308"/>
      <c r="C3630" s="310"/>
      <c r="D3630" s="310"/>
      <c r="E3630" s="309"/>
      <c r="F3630" s="310"/>
      <c r="G3630" s="310"/>
      <c r="H3630" s="310"/>
      <c r="I3630" s="310"/>
      <c r="J3630" s="310"/>
      <c r="K3630" s="317"/>
      <c r="L3630" s="269"/>
      <c r="M3630" s="269"/>
      <c r="N3630" s="269"/>
      <c r="O3630" s="269"/>
      <c r="P3630" s="269"/>
      <c r="Q3630" s="333"/>
      <c r="R3630" s="118"/>
    </row>
    <row r="3631" hidden="1" spans="1:18">
      <c r="A3631" s="276">
        <v>3628</v>
      </c>
      <c r="B3631" s="308"/>
      <c r="C3631" s="310"/>
      <c r="D3631" s="310"/>
      <c r="E3631" s="309"/>
      <c r="F3631" s="310"/>
      <c r="G3631" s="310"/>
      <c r="H3631" s="310"/>
      <c r="I3631" s="310"/>
      <c r="J3631" s="310"/>
      <c r="K3631" s="317"/>
      <c r="L3631" s="269"/>
      <c r="M3631" s="269"/>
      <c r="N3631" s="269"/>
      <c r="O3631" s="269"/>
      <c r="P3631" s="269"/>
      <c r="Q3631" s="333"/>
      <c r="R3631" s="118"/>
    </row>
    <row r="3632" hidden="1" spans="1:18">
      <c r="A3632" s="276">
        <v>3629</v>
      </c>
      <c r="B3632" s="308"/>
      <c r="C3632" s="310"/>
      <c r="D3632" s="310"/>
      <c r="E3632" s="309"/>
      <c r="F3632" s="310"/>
      <c r="G3632" s="310"/>
      <c r="H3632" s="310"/>
      <c r="I3632" s="310"/>
      <c r="J3632" s="310"/>
      <c r="K3632" s="317"/>
      <c r="L3632" s="269"/>
      <c r="M3632" s="269"/>
      <c r="N3632" s="269"/>
      <c r="O3632" s="269"/>
      <c r="P3632" s="269"/>
      <c r="Q3632" s="333"/>
      <c r="R3632" s="118"/>
    </row>
    <row r="3633" hidden="1" spans="1:18">
      <c r="A3633" s="276">
        <v>3630</v>
      </c>
      <c r="B3633" s="308"/>
      <c r="C3633" s="310"/>
      <c r="D3633" s="310"/>
      <c r="E3633" s="309"/>
      <c r="F3633" s="310"/>
      <c r="G3633" s="310"/>
      <c r="H3633" s="310"/>
      <c r="I3633" s="310"/>
      <c r="J3633" s="310"/>
      <c r="K3633" s="317"/>
      <c r="L3633" s="269"/>
      <c r="M3633" s="269"/>
      <c r="N3633" s="269"/>
      <c r="O3633" s="269"/>
      <c r="P3633" s="269"/>
      <c r="Q3633" s="333"/>
      <c r="R3633" s="118"/>
    </row>
    <row r="3634" hidden="1" spans="1:18">
      <c r="A3634" s="276">
        <v>3631</v>
      </c>
      <c r="B3634" s="308"/>
      <c r="C3634" s="310"/>
      <c r="D3634" s="310"/>
      <c r="E3634" s="309"/>
      <c r="F3634" s="310"/>
      <c r="G3634" s="310"/>
      <c r="H3634" s="310"/>
      <c r="I3634" s="310"/>
      <c r="J3634" s="310"/>
      <c r="K3634" s="317"/>
      <c r="L3634" s="269"/>
      <c r="M3634" s="269"/>
      <c r="N3634" s="269"/>
      <c r="O3634" s="269"/>
      <c r="P3634" s="269"/>
      <c r="Q3634" s="333"/>
      <c r="R3634" s="118"/>
    </row>
    <row r="3635" hidden="1" spans="1:18">
      <c r="A3635" s="276">
        <v>3632</v>
      </c>
      <c r="B3635" s="308"/>
      <c r="C3635" s="310"/>
      <c r="D3635" s="310"/>
      <c r="E3635" s="309"/>
      <c r="F3635" s="310"/>
      <c r="G3635" s="310"/>
      <c r="H3635" s="310"/>
      <c r="I3635" s="310"/>
      <c r="J3635" s="310"/>
      <c r="K3635" s="317"/>
      <c r="L3635" s="269"/>
      <c r="M3635" s="269"/>
      <c r="N3635" s="269"/>
      <c r="O3635" s="269"/>
      <c r="P3635" s="269"/>
      <c r="Q3635" s="333"/>
      <c r="R3635" s="118"/>
    </row>
    <row r="3636" hidden="1" spans="1:18">
      <c r="A3636" s="276">
        <v>3633</v>
      </c>
      <c r="B3636" s="308"/>
      <c r="C3636" s="310"/>
      <c r="D3636" s="310"/>
      <c r="E3636" s="309"/>
      <c r="F3636" s="310"/>
      <c r="G3636" s="310"/>
      <c r="H3636" s="310"/>
      <c r="I3636" s="310"/>
      <c r="J3636" s="310"/>
      <c r="K3636" s="317"/>
      <c r="L3636" s="269"/>
      <c r="M3636" s="269"/>
      <c r="N3636" s="269"/>
      <c r="O3636" s="269"/>
      <c r="P3636" s="269"/>
      <c r="Q3636" s="333"/>
      <c r="R3636" s="118"/>
    </row>
    <row r="3637" hidden="1" spans="1:18">
      <c r="A3637" s="276">
        <v>3634</v>
      </c>
      <c r="B3637" s="308"/>
      <c r="C3637" s="310"/>
      <c r="D3637" s="310"/>
      <c r="E3637" s="309"/>
      <c r="F3637" s="310"/>
      <c r="G3637" s="310"/>
      <c r="H3637" s="310"/>
      <c r="I3637" s="310"/>
      <c r="J3637" s="310"/>
      <c r="K3637" s="317"/>
      <c r="L3637" s="269"/>
      <c r="M3637" s="269"/>
      <c r="N3637" s="269"/>
      <c r="O3637" s="269"/>
      <c r="P3637" s="269"/>
      <c r="Q3637" s="333"/>
      <c r="R3637" s="118"/>
    </row>
    <row r="3638" hidden="1" spans="1:18">
      <c r="A3638" s="276">
        <v>3635</v>
      </c>
      <c r="B3638" s="308"/>
      <c r="C3638" s="310"/>
      <c r="D3638" s="310"/>
      <c r="E3638" s="309"/>
      <c r="F3638" s="310"/>
      <c r="G3638" s="310"/>
      <c r="H3638" s="310"/>
      <c r="I3638" s="310"/>
      <c r="J3638" s="310"/>
      <c r="K3638" s="317"/>
      <c r="L3638" s="269"/>
      <c r="M3638" s="269"/>
      <c r="N3638" s="269"/>
      <c r="O3638" s="269"/>
      <c r="P3638" s="269"/>
      <c r="Q3638" s="333"/>
      <c r="R3638" s="118"/>
    </row>
    <row r="3639" hidden="1" spans="1:18">
      <c r="A3639" s="276">
        <v>3636</v>
      </c>
      <c r="B3639" s="308"/>
      <c r="C3639" s="310"/>
      <c r="D3639" s="310"/>
      <c r="E3639" s="309"/>
      <c r="F3639" s="310"/>
      <c r="G3639" s="310"/>
      <c r="H3639" s="310"/>
      <c r="I3639" s="310"/>
      <c r="J3639" s="310"/>
      <c r="K3639" s="317"/>
      <c r="L3639" s="269"/>
      <c r="M3639" s="269"/>
      <c r="N3639" s="269"/>
      <c r="O3639" s="269"/>
      <c r="P3639" s="269"/>
      <c r="Q3639" s="333"/>
      <c r="R3639" s="118"/>
    </row>
    <row r="3640" hidden="1" spans="1:18">
      <c r="A3640" s="276">
        <v>3637</v>
      </c>
      <c r="B3640" s="308"/>
      <c r="C3640" s="310"/>
      <c r="D3640" s="310"/>
      <c r="E3640" s="309"/>
      <c r="F3640" s="310"/>
      <c r="G3640" s="310"/>
      <c r="H3640" s="310"/>
      <c r="I3640" s="310"/>
      <c r="J3640" s="310"/>
      <c r="K3640" s="317"/>
      <c r="L3640" s="269"/>
      <c r="M3640" s="269"/>
      <c r="N3640" s="269"/>
      <c r="O3640" s="269"/>
      <c r="P3640" s="269"/>
      <c r="Q3640" s="333"/>
      <c r="R3640" s="118"/>
    </row>
    <row r="3641" hidden="1" spans="1:18">
      <c r="A3641" s="276">
        <v>3638</v>
      </c>
      <c r="B3641" s="308"/>
      <c r="C3641" s="310"/>
      <c r="D3641" s="310"/>
      <c r="E3641" s="309"/>
      <c r="F3641" s="310"/>
      <c r="G3641" s="310"/>
      <c r="H3641" s="310"/>
      <c r="I3641" s="310"/>
      <c r="J3641" s="310"/>
      <c r="K3641" s="317"/>
      <c r="L3641" s="269"/>
      <c r="M3641" s="269"/>
      <c r="N3641" s="269"/>
      <c r="O3641" s="269"/>
      <c r="P3641" s="269"/>
      <c r="Q3641" s="333"/>
      <c r="R3641" s="118"/>
    </row>
    <row r="3642" hidden="1" spans="1:18">
      <c r="A3642" s="276">
        <v>3639</v>
      </c>
      <c r="B3642" s="308"/>
      <c r="C3642" s="310"/>
      <c r="D3642" s="310"/>
      <c r="E3642" s="309"/>
      <c r="F3642" s="310"/>
      <c r="G3642" s="310"/>
      <c r="H3642" s="310"/>
      <c r="I3642" s="310"/>
      <c r="J3642" s="310"/>
      <c r="K3642" s="317"/>
      <c r="L3642" s="269"/>
      <c r="M3642" s="269"/>
      <c r="N3642" s="269"/>
      <c r="O3642" s="269"/>
      <c r="P3642" s="269"/>
      <c r="Q3642" s="333"/>
      <c r="R3642" s="118"/>
    </row>
    <row r="3643" hidden="1" spans="1:18">
      <c r="A3643" s="276">
        <v>3640</v>
      </c>
      <c r="B3643" s="308"/>
      <c r="C3643" s="310"/>
      <c r="D3643" s="310"/>
      <c r="E3643" s="309"/>
      <c r="F3643" s="310"/>
      <c r="G3643" s="310"/>
      <c r="H3643" s="310"/>
      <c r="I3643" s="310"/>
      <c r="J3643" s="310"/>
      <c r="K3643" s="317"/>
      <c r="L3643" s="269"/>
      <c r="M3643" s="269"/>
      <c r="N3643" s="269"/>
      <c r="O3643" s="269"/>
      <c r="P3643" s="269"/>
      <c r="Q3643" s="333"/>
      <c r="R3643" s="118"/>
    </row>
    <row r="3644" hidden="1" spans="1:18">
      <c r="A3644" s="276">
        <v>3641</v>
      </c>
      <c r="B3644" s="308"/>
      <c r="C3644" s="310"/>
      <c r="D3644" s="310"/>
      <c r="E3644" s="309"/>
      <c r="F3644" s="310"/>
      <c r="G3644" s="310"/>
      <c r="H3644" s="310"/>
      <c r="I3644" s="310"/>
      <c r="J3644" s="310"/>
      <c r="K3644" s="317"/>
      <c r="L3644" s="269"/>
      <c r="M3644" s="269"/>
      <c r="N3644" s="269"/>
      <c r="O3644" s="269"/>
      <c r="P3644" s="269"/>
      <c r="Q3644" s="333"/>
      <c r="R3644" s="118"/>
    </row>
    <row r="3645" hidden="1" spans="1:18">
      <c r="A3645" s="276">
        <v>3642</v>
      </c>
      <c r="B3645" s="308"/>
      <c r="C3645" s="310"/>
      <c r="D3645" s="310"/>
      <c r="E3645" s="309"/>
      <c r="F3645" s="310"/>
      <c r="G3645" s="310"/>
      <c r="H3645" s="310"/>
      <c r="I3645" s="310"/>
      <c r="J3645" s="310"/>
      <c r="K3645" s="317"/>
      <c r="L3645" s="269"/>
      <c r="M3645" s="269"/>
      <c r="N3645" s="269"/>
      <c r="O3645" s="269"/>
      <c r="P3645" s="269"/>
      <c r="Q3645" s="333"/>
      <c r="R3645" s="118"/>
    </row>
    <row r="3646" hidden="1" spans="1:18">
      <c r="A3646" s="276">
        <v>3643</v>
      </c>
      <c r="B3646" s="308"/>
      <c r="C3646" s="310"/>
      <c r="D3646" s="310"/>
      <c r="E3646" s="309"/>
      <c r="F3646" s="310"/>
      <c r="G3646" s="310"/>
      <c r="H3646" s="310"/>
      <c r="I3646" s="310"/>
      <c r="J3646" s="310"/>
      <c r="K3646" s="317"/>
      <c r="L3646" s="269"/>
      <c r="M3646" s="269"/>
      <c r="N3646" s="269"/>
      <c r="O3646" s="269"/>
      <c r="P3646" s="269"/>
      <c r="Q3646" s="333"/>
      <c r="R3646" s="118"/>
    </row>
    <row r="3647" hidden="1" spans="1:18">
      <c r="A3647" s="276">
        <v>3644</v>
      </c>
      <c r="B3647" s="308"/>
      <c r="C3647" s="310"/>
      <c r="D3647" s="310"/>
      <c r="E3647" s="309"/>
      <c r="F3647" s="310"/>
      <c r="G3647" s="310"/>
      <c r="H3647" s="310"/>
      <c r="I3647" s="310"/>
      <c r="J3647" s="310"/>
      <c r="K3647" s="317"/>
      <c r="L3647" s="269"/>
      <c r="M3647" s="269"/>
      <c r="N3647" s="269"/>
      <c r="O3647" s="269"/>
      <c r="P3647" s="269"/>
      <c r="Q3647" s="333"/>
      <c r="R3647" s="118"/>
    </row>
    <row r="3648" hidden="1" spans="1:18">
      <c r="A3648" s="276">
        <v>3645</v>
      </c>
      <c r="B3648" s="308"/>
      <c r="C3648" s="310"/>
      <c r="D3648" s="310"/>
      <c r="E3648" s="309"/>
      <c r="F3648" s="310"/>
      <c r="G3648" s="310"/>
      <c r="H3648" s="310"/>
      <c r="I3648" s="310"/>
      <c r="J3648" s="310"/>
      <c r="K3648" s="317"/>
      <c r="L3648" s="269"/>
      <c r="M3648" s="269"/>
      <c r="N3648" s="269"/>
      <c r="O3648" s="269"/>
      <c r="P3648" s="269"/>
      <c r="Q3648" s="333"/>
      <c r="R3648" s="118"/>
    </row>
    <row r="3649" hidden="1" spans="1:18">
      <c r="A3649" s="276">
        <v>3646</v>
      </c>
      <c r="B3649" s="308"/>
      <c r="C3649" s="310"/>
      <c r="D3649" s="310"/>
      <c r="E3649" s="309"/>
      <c r="F3649" s="310"/>
      <c r="G3649" s="310"/>
      <c r="H3649" s="310"/>
      <c r="I3649" s="310"/>
      <c r="J3649" s="310"/>
      <c r="K3649" s="317"/>
      <c r="L3649" s="269"/>
      <c r="M3649" s="269"/>
      <c r="N3649" s="269"/>
      <c r="O3649" s="269"/>
      <c r="P3649" s="269"/>
      <c r="Q3649" s="333"/>
      <c r="R3649" s="118"/>
    </row>
    <row r="3650" hidden="1" spans="1:18">
      <c r="A3650" s="276">
        <v>3647</v>
      </c>
      <c r="B3650" s="308"/>
      <c r="C3650" s="310"/>
      <c r="D3650" s="310"/>
      <c r="E3650" s="309"/>
      <c r="F3650" s="310"/>
      <c r="G3650" s="310"/>
      <c r="H3650" s="310"/>
      <c r="I3650" s="310"/>
      <c r="J3650" s="310"/>
      <c r="K3650" s="317"/>
      <c r="L3650" s="269"/>
      <c r="M3650" s="269"/>
      <c r="N3650" s="269"/>
      <c r="O3650" s="269"/>
      <c r="P3650" s="269"/>
      <c r="Q3650" s="333"/>
      <c r="R3650" s="118"/>
    </row>
    <row r="3651" hidden="1" spans="1:18">
      <c r="A3651" s="276">
        <v>3648</v>
      </c>
      <c r="B3651" s="308"/>
      <c r="C3651" s="310"/>
      <c r="D3651" s="310"/>
      <c r="E3651" s="309"/>
      <c r="F3651" s="310"/>
      <c r="G3651" s="310"/>
      <c r="H3651" s="310"/>
      <c r="I3651" s="310"/>
      <c r="J3651" s="310"/>
      <c r="K3651" s="317"/>
      <c r="L3651" s="269"/>
      <c r="M3651" s="269"/>
      <c r="N3651" s="269"/>
      <c r="O3651" s="269"/>
      <c r="P3651" s="269"/>
      <c r="Q3651" s="333"/>
      <c r="R3651" s="118"/>
    </row>
    <row r="3652" hidden="1" spans="1:18">
      <c r="A3652" s="276">
        <v>3649</v>
      </c>
      <c r="B3652" s="308"/>
      <c r="C3652" s="310"/>
      <c r="D3652" s="310"/>
      <c r="E3652" s="309"/>
      <c r="F3652" s="310"/>
      <c r="G3652" s="310"/>
      <c r="H3652" s="310"/>
      <c r="I3652" s="310"/>
      <c r="J3652" s="310"/>
      <c r="K3652" s="317"/>
      <c r="L3652" s="269"/>
      <c r="M3652" s="269"/>
      <c r="N3652" s="269"/>
      <c r="O3652" s="269"/>
      <c r="P3652" s="269"/>
      <c r="Q3652" s="333"/>
      <c r="R3652" s="118"/>
    </row>
    <row r="3653" ht="14.25" hidden="1" spans="1:18">
      <c r="A3653" s="276">
        <v>3650</v>
      </c>
      <c r="B3653" s="340"/>
      <c r="C3653" s="196"/>
      <c r="D3653" s="196"/>
      <c r="E3653" s="341"/>
      <c r="F3653" s="196"/>
      <c r="G3653" s="196"/>
      <c r="H3653" s="196"/>
      <c r="I3653" s="196"/>
      <c r="J3653" s="196"/>
      <c r="K3653" s="342"/>
      <c r="L3653" s="343"/>
      <c r="M3653" s="343"/>
      <c r="N3653" s="343"/>
      <c r="O3653" s="343"/>
      <c r="P3653" s="343"/>
      <c r="Q3653" s="344"/>
      <c r="R3653" s="178"/>
    </row>
    <row r="3654" hidden="1" spans="1:18">
      <c r="A3654" s="276">
        <v>3651</v>
      </c>
      <c r="B3654" s="306"/>
      <c r="C3654" s="275"/>
      <c r="D3654" s="275"/>
      <c r="E3654" s="307"/>
      <c r="F3654" s="275"/>
      <c r="G3654" s="275"/>
      <c r="H3654" s="275"/>
      <c r="I3654" s="275"/>
      <c r="J3654" s="275"/>
      <c r="K3654" s="324"/>
      <c r="L3654" s="325"/>
      <c r="M3654" s="325"/>
      <c r="N3654" s="325"/>
      <c r="O3654" s="269"/>
      <c r="P3654" s="325"/>
      <c r="Q3654" s="333"/>
      <c r="R3654" s="177"/>
    </row>
    <row r="3655" hidden="1" spans="1:18">
      <c r="A3655" s="276">
        <v>3652</v>
      </c>
      <c r="B3655" s="308"/>
      <c r="C3655" s="310"/>
      <c r="D3655" s="310"/>
      <c r="E3655" s="309"/>
      <c r="F3655" s="310"/>
      <c r="G3655" s="310"/>
      <c r="H3655" s="310"/>
      <c r="I3655" s="310"/>
      <c r="J3655" s="310"/>
      <c r="K3655" s="317"/>
      <c r="L3655" s="269"/>
      <c r="M3655" s="269"/>
      <c r="N3655" s="269"/>
      <c r="O3655" s="269"/>
      <c r="P3655" s="269"/>
      <c r="Q3655" s="333"/>
      <c r="R3655" s="118"/>
    </row>
    <row r="3656" hidden="1" spans="1:18">
      <c r="A3656" s="276">
        <v>3653</v>
      </c>
      <c r="B3656" s="308"/>
      <c r="C3656" s="310"/>
      <c r="D3656" s="310"/>
      <c r="E3656" s="309"/>
      <c r="F3656" s="310"/>
      <c r="G3656" s="310"/>
      <c r="H3656" s="310"/>
      <c r="I3656" s="310"/>
      <c r="J3656" s="310"/>
      <c r="K3656" s="317"/>
      <c r="L3656" s="269"/>
      <c r="M3656" s="269"/>
      <c r="N3656" s="269"/>
      <c r="O3656" s="269"/>
      <c r="P3656" s="269"/>
      <c r="Q3656" s="333"/>
      <c r="R3656" s="118"/>
    </row>
    <row r="3657" hidden="1" spans="1:18">
      <c r="A3657" s="276">
        <v>3654</v>
      </c>
      <c r="B3657" s="308"/>
      <c r="C3657" s="310"/>
      <c r="D3657" s="310"/>
      <c r="E3657" s="309"/>
      <c r="F3657" s="310"/>
      <c r="G3657" s="310"/>
      <c r="H3657" s="310"/>
      <c r="I3657" s="310"/>
      <c r="J3657" s="310"/>
      <c r="K3657" s="317"/>
      <c r="L3657" s="269"/>
      <c r="M3657" s="269"/>
      <c r="N3657" s="269"/>
      <c r="O3657" s="269"/>
      <c r="P3657" s="269"/>
      <c r="Q3657" s="333"/>
      <c r="R3657" s="118"/>
    </row>
    <row r="3658" hidden="1" spans="1:18">
      <c r="A3658" s="276">
        <v>3655</v>
      </c>
      <c r="B3658" s="308"/>
      <c r="C3658" s="310"/>
      <c r="D3658" s="310"/>
      <c r="E3658" s="309"/>
      <c r="F3658" s="310"/>
      <c r="G3658" s="310"/>
      <c r="H3658" s="310"/>
      <c r="I3658" s="310"/>
      <c r="J3658" s="310"/>
      <c r="K3658" s="317"/>
      <c r="L3658" s="269"/>
      <c r="M3658" s="269"/>
      <c r="N3658" s="269"/>
      <c r="O3658" s="269"/>
      <c r="P3658" s="269"/>
      <c r="Q3658" s="333"/>
      <c r="R3658" s="118"/>
    </row>
    <row r="3659" hidden="1" spans="1:18">
      <c r="A3659" s="276">
        <v>3656</v>
      </c>
      <c r="B3659" s="308"/>
      <c r="C3659" s="310"/>
      <c r="D3659" s="310"/>
      <c r="E3659" s="309"/>
      <c r="F3659" s="310"/>
      <c r="G3659" s="310"/>
      <c r="H3659" s="310"/>
      <c r="I3659" s="310"/>
      <c r="J3659" s="310"/>
      <c r="K3659" s="317"/>
      <c r="L3659" s="269"/>
      <c r="M3659" s="269"/>
      <c r="N3659" s="269"/>
      <c r="O3659" s="269"/>
      <c r="P3659" s="269"/>
      <c r="Q3659" s="333"/>
      <c r="R3659" s="118"/>
    </row>
    <row r="3660" hidden="1" spans="1:18">
      <c r="A3660" s="276">
        <v>3657</v>
      </c>
      <c r="B3660" s="308"/>
      <c r="C3660" s="310"/>
      <c r="D3660" s="310"/>
      <c r="E3660" s="309"/>
      <c r="F3660" s="310"/>
      <c r="G3660" s="310"/>
      <c r="H3660" s="310"/>
      <c r="I3660" s="310"/>
      <c r="J3660" s="310"/>
      <c r="K3660" s="317"/>
      <c r="L3660" s="269"/>
      <c r="M3660" s="269"/>
      <c r="N3660" s="269"/>
      <c r="O3660" s="269"/>
      <c r="P3660" s="269"/>
      <c r="Q3660" s="333"/>
      <c r="R3660" s="118"/>
    </row>
    <row r="3661" hidden="1" spans="1:18">
      <c r="A3661" s="276">
        <v>3658</v>
      </c>
      <c r="B3661" s="308"/>
      <c r="C3661" s="310"/>
      <c r="D3661" s="310"/>
      <c r="E3661" s="309"/>
      <c r="F3661" s="310"/>
      <c r="G3661" s="310"/>
      <c r="H3661" s="310"/>
      <c r="I3661" s="310"/>
      <c r="J3661" s="310"/>
      <c r="K3661" s="317"/>
      <c r="L3661" s="269"/>
      <c r="M3661" s="269"/>
      <c r="N3661" s="269"/>
      <c r="O3661" s="269"/>
      <c r="P3661" s="269"/>
      <c r="Q3661" s="333"/>
      <c r="R3661" s="118"/>
    </row>
    <row r="3662" hidden="1" spans="1:18">
      <c r="A3662" s="276">
        <v>3659</v>
      </c>
      <c r="B3662" s="308"/>
      <c r="C3662" s="310"/>
      <c r="D3662" s="310"/>
      <c r="E3662" s="309"/>
      <c r="F3662" s="310"/>
      <c r="G3662" s="310"/>
      <c r="H3662" s="310"/>
      <c r="I3662" s="310"/>
      <c r="J3662" s="310"/>
      <c r="K3662" s="317"/>
      <c r="L3662" s="269"/>
      <c r="M3662" s="269"/>
      <c r="N3662" s="269"/>
      <c r="O3662" s="269"/>
      <c r="P3662" s="269"/>
      <c r="Q3662" s="333"/>
      <c r="R3662" s="118"/>
    </row>
    <row r="3663" hidden="1" spans="1:18">
      <c r="A3663" s="276">
        <v>3660</v>
      </c>
      <c r="B3663" s="308"/>
      <c r="C3663" s="310"/>
      <c r="D3663" s="310"/>
      <c r="E3663" s="309"/>
      <c r="F3663" s="310"/>
      <c r="G3663" s="310"/>
      <c r="H3663" s="310"/>
      <c r="I3663" s="310"/>
      <c r="J3663" s="310"/>
      <c r="K3663" s="317"/>
      <c r="L3663" s="269"/>
      <c r="M3663" s="269"/>
      <c r="N3663" s="269"/>
      <c r="O3663" s="269"/>
      <c r="P3663" s="269"/>
      <c r="Q3663" s="333"/>
      <c r="R3663" s="118"/>
    </row>
    <row r="3664" hidden="1" spans="1:18">
      <c r="A3664" s="276">
        <v>3661</v>
      </c>
      <c r="B3664" s="308"/>
      <c r="C3664" s="310"/>
      <c r="D3664" s="310"/>
      <c r="E3664" s="309"/>
      <c r="F3664" s="310"/>
      <c r="G3664" s="310"/>
      <c r="H3664" s="310"/>
      <c r="I3664" s="310"/>
      <c r="J3664" s="310"/>
      <c r="K3664" s="317"/>
      <c r="L3664" s="269"/>
      <c r="M3664" s="269"/>
      <c r="N3664" s="269"/>
      <c r="O3664" s="269"/>
      <c r="P3664" s="269"/>
      <c r="Q3664" s="333"/>
      <c r="R3664" s="118"/>
    </row>
    <row r="3665" hidden="1" spans="1:18">
      <c r="A3665" s="276">
        <v>3662</v>
      </c>
      <c r="B3665" s="308"/>
      <c r="C3665" s="310"/>
      <c r="D3665" s="310"/>
      <c r="E3665" s="309"/>
      <c r="F3665" s="310"/>
      <c r="G3665" s="310"/>
      <c r="H3665" s="310"/>
      <c r="I3665" s="310"/>
      <c r="J3665" s="310"/>
      <c r="K3665" s="317"/>
      <c r="L3665" s="269"/>
      <c r="M3665" s="269"/>
      <c r="N3665" s="269"/>
      <c r="O3665" s="269"/>
      <c r="P3665" s="269"/>
      <c r="Q3665" s="333"/>
      <c r="R3665" s="118"/>
    </row>
    <row r="3666" hidden="1" spans="1:18">
      <c r="A3666" s="276">
        <v>3663</v>
      </c>
      <c r="B3666" s="308"/>
      <c r="C3666" s="310"/>
      <c r="D3666" s="310"/>
      <c r="E3666" s="309"/>
      <c r="F3666" s="310"/>
      <c r="G3666" s="310"/>
      <c r="H3666" s="310"/>
      <c r="I3666" s="310"/>
      <c r="J3666" s="310"/>
      <c r="K3666" s="317"/>
      <c r="L3666" s="269"/>
      <c r="M3666" s="269"/>
      <c r="N3666" s="269"/>
      <c r="O3666" s="269"/>
      <c r="P3666" s="269"/>
      <c r="Q3666" s="333"/>
      <c r="R3666" s="118"/>
    </row>
    <row r="3667" hidden="1" spans="1:18">
      <c r="A3667" s="276">
        <v>3664</v>
      </c>
      <c r="B3667" s="308"/>
      <c r="C3667" s="310"/>
      <c r="D3667" s="310"/>
      <c r="E3667" s="309"/>
      <c r="F3667" s="310"/>
      <c r="G3667" s="310"/>
      <c r="H3667" s="310"/>
      <c r="I3667" s="310"/>
      <c r="J3667" s="310"/>
      <c r="K3667" s="317"/>
      <c r="L3667" s="269"/>
      <c r="M3667" s="269"/>
      <c r="N3667" s="269"/>
      <c r="O3667" s="269"/>
      <c r="P3667" s="269"/>
      <c r="Q3667" s="333"/>
      <c r="R3667" s="118"/>
    </row>
    <row r="3668" hidden="1" spans="1:18">
      <c r="A3668" s="276">
        <v>3665</v>
      </c>
      <c r="B3668" s="308"/>
      <c r="C3668" s="310"/>
      <c r="D3668" s="310"/>
      <c r="E3668" s="309"/>
      <c r="F3668" s="310"/>
      <c r="G3668" s="310"/>
      <c r="H3668" s="310"/>
      <c r="I3668" s="310"/>
      <c r="J3668" s="310"/>
      <c r="K3668" s="317"/>
      <c r="L3668" s="269"/>
      <c r="M3668" s="269"/>
      <c r="N3668" s="269"/>
      <c r="O3668" s="269"/>
      <c r="P3668" s="269"/>
      <c r="Q3668" s="333"/>
      <c r="R3668" s="118"/>
    </row>
    <row r="3669" hidden="1" spans="1:18">
      <c r="A3669" s="276">
        <v>3666</v>
      </c>
      <c r="B3669" s="308"/>
      <c r="C3669" s="310"/>
      <c r="D3669" s="310"/>
      <c r="E3669" s="309"/>
      <c r="F3669" s="310"/>
      <c r="G3669" s="310"/>
      <c r="H3669" s="310"/>
      <c r="I3669" s="310"/>
      <c r="J3669" s="310"/>
      <c r="K3669" s="317"/>
      <c r="L3669" s="269"/>
      <c r="M3669" s="269"/>
      <c r="N3669" s="269"/>
      <c r="O3669" s="269"/>
      <c r="P3669" s="269"/>
      <c r="Q3669" s="333"/>
      <c r="R3669" s="118"/>
    </row>
    <row r="3670" hidden="1" spans="1:18">
      <c r="A3670" s="276">
        <v>3667</v>
      </c>
      <c r="B3670" s="308"/>
      <c r="C3670" s="310"/>
      <c r="D3670" s="310"/>
      <c r="E3670" s="309"/>
      <c r="F3670" s="310"/>
      <c r="G3670" s="310"/>
      <c r="H3670" s="310"/>
      <c r="I3670" s="310"/>
      <c r="J3670" s="310"/>
      <c r="K3670" s="317"/>
      <c r="L3670" s="269"/>
      <c r="M3670" s="269"/>
      <c r="N3670" s="269"/>
      <c r="O3670" s="269"/>
      <c r="P3670" s="269"/>
      <c r="Q3670" s="333"/>
      <c r="R3670" s="118"/>
    </row>
    <row r="3671" hidden="1" spans="1:18">
      <c r="A3671" s="276">
        <v>3668</v>
      </c>
      <c r="B3671" s="308"/>
      <c r="C3671" s="310"/>
      <c r="D3671" s="310"/>
      <c r="E3671" s="309"/>
      <c r="F3671" s="310"/>
      <c r="G3671" s="310"/>
      <c r="H3671" s="310"/>
      <c r="I3671" s="310"/>
      <c r="J3671" s="310"/>
      <c r="K3671" s="317"/>
      <c r="L3671" s="269"/>
      <c r="M3671" s="269"/>
      <c r="N3671" s="269"/>
      <c r="O3671" s="269"/>
      <c r="P3671" s="269"/>
      <c r="Q3671" s="333"/>
      <c r="R3671" s="118"/>
    </row>
    <row r="3672" hidden="1" spans="1:18">
      <c r="A3672" s="276">
        <v>3669</v>
      </c>
      <c r="B3672" s="308"/>
      <c r="C3672" s="310"/>
      <c r="D3672" s="310"/>
      <c r="E3672" s="309"/>
      <c r="F3672" s="310"/>
      <c r="G3672" s="310"/>
      <c r="H3672" s="310"/>
      <c r="I3672" s="310"/>
      <c r="J3672" s="310"/>
      <c r="K3672" s="317"/>
      <c r="L3672" s="269"/>
      <c r="M3672" s="269"/>
      <c r="N3672" s="269"/>
      <c r="O3672" s="269"/>
      <c r="P3672" s="269"/>
      <c r="Q3672" s="333"/>
      <c r="R3672" s="118"/>
    </row>
    <row r="3673" hidden="1" spans="1:18">
      <c r="A3673" s="276">
        <v>3670</v>
      </c>
      <c r="B3673" s="308"/>
      <c r="C3673" s="310"/>
      <c r="D3673" s="310"/>
      <c r="E3673" s="309"/>
      <c r="F3673" s="310"/>
      <c r="G3673" s="310"/>
      <c r="H3673" s="310"/>
      <c r="I3673" s="310"/>
      <c r="J3673" s="310"/>
      <c r="K3673" s="317"/>
      <c r="L3673" s="269"/>
      <c r="M3673" s="269"/>
      <c r="N3673" s="269"/>
      <c r="O3673" s="269"/>
      <c r="P3673" s="269"/>
      <c r="Q3673" s="333"/>
      <c r="R3673" s="118"/>
    </row>
    <row r="3674" hidden="1" spans="1:18">
      <c r="A3674" s="276">
        <v>3671</v>
      </c>
      <c r="B3674" s="308"/>
      <c r="C3674" s="310"/>
      <c r="D3674" s="310"/>
      <c r="E3674" s="309"/>
      <c r="F3674" s="310"/>
      <c r="G3674" s="310"/>
      <c r="H3674" s="310"/>
      <c r="I3674" s="310"/>
      <c r="J3674" s="310"/>
      <c r="K3674" s="317"/>
      <c r="L3674" s="269"/>
      <c r="M3674" s="269"/>
      <c r="N3674" s="269"/>
      <c r="O3674" s="269"/>
      <c r="P3674" s="269"/>
      <c r="Q3674" s="333"/>
      <c r="R3674" s="118"/>
    </row>
    <row r="3675" hidden="1" spans="1:18">
      <c r="A3675" s="276">
        <v>3672</v>
      </c>
      <c r="B3675" s="308"/>
      <c r="C3675" s="310"/>
      <c r="D3675" s="310"/>
      <c r="E3675" s="309"/>
      <c r="F3675" s="310"/>
      <c r="G3675" s="310"/>
      <c r="H3675" s="310"/>
      <c r="I3675" s="310"/>
      <c r="J3675" s="310"/>
      <c r="K3675" s="317"/>
      <c r="L3675" s="269"/>
      <c r="M3675" s="269"/>
      <c r="N3675" s="269"/>
      <c r="O3675" s="269"/>
      <c r="P3675" s="269"/>
      <c r="Q3675" s="333"/>
      <c r="R3675" s="118"/>
    </row>
    <row r="3676" hidden="1" spans="1:18">
      <c r="A3676" s="276">
        <v>3673</v>
      </c>
      <c r="B3676" s="308"/>
      <c r="C3676" s="310"/>
      <c r="D3676" s="310"/>
      <c r="E3676" s="309"/>
      <c r="F3676" s="310"/>
      <c r="G3676" s="310"/>
      <c r="H3676" s="310"/>
      <c r="I3676" s="310"/>
      <c r="J3676" s="310"/>
      <c r="K3676" s="317"/>
      <c r="L3676" s="269"/>
      <c r="M3676" s="269"/>
      <c r="N3676" s="269"/>
      <c r="O3676" s="269"/>
      <c r="P3676" s="269"/>
      <c r="Q3676" s="333"/>
      <c r="R3676" s="118"/>
    </row>
    <row r="3677" hidden="1" spans="1:18">
      <c r="A3677" s="276">
        <v>3674</v>
      </c>
      <c r="B3677" s="308"/>
      <c r="C3677" s="310"/>
      <c r="D3677" s="310"/>
      <c r="E3677" s="309"/>
      <c r="F3677" s="310"/>
      <c r="G3677" s="310"/>
      <c r="H3677" s="310"/>
      <c r="I3677" s="310"/>
      <c r="J3677" s="310"/>
      <c r="K3677" s="317"/>
      <c r="L3677" s="269"/>
      <c r="M3677" s="269"/>
      <c r="N3677" s="269"/>
      <c r="O3677" s="269"/>
      <c r="P3677" s="269"/>
      <c r="Q3677" s="333"/>
      <c r="R3677" s="118"/>
    </row>
    <row r="3678" hidden="1" spans="1:18">
      <c r="A3678" s="276">
        <v>3675</v>
      </c>
      <c r="B3678" s="308"/>
      <c r="C3678" s="310"/>
      <c r="D3678" s="310"/>
      <c r="E3678" s="309"/>
      <c r="F3678" s="310"/>
      <c r="G3678" s="310"/>
      <c r="H3678" s="310"/>
      <c r="I3678" s="310"/>
      <c r="J3678" s="310"/>
      <c r="K3678" s="317"/>
      <c r="L3678" s="269"/>
      <c r="M3678" s="269"/>
      <c r="N3678" s="269"/>
      <c r="O3678" s="269"/>
      <c r="P3678" s="269"/>
      <c r="Q3678" s="333"/>
      <c r="R3678" s="118"/>
    </row>
    <row r="3679" hidden="1" spans="1:18">
      <c r="A3679" s="276">
        <v>3676</v>
      </c>
      <c r="B3679" s="308"/>
      <c r="C3679" s="310"/>
      <c r="D3679" s="310"/>
      <c r="E3679" s="309"/>
      <c r="F3679" s="310"/>
      <c r="G3679" s="310"/>
      <c r="H3679" s="310"/>
      <c r="I3679" s="310"/>
      <c r="J3679" s="310"/>
      <c r="K3679" s="317"/>
      <c r="L3679" s="269"/>
      <c r="M3679" s="269"/>
      <c r="N3679" s="269"/>
      <c r="O3679" s="269"/>
      <c r="P3679" s="269"/>
      <c r="Q3679" s="333"/>
      <c r="R3679" s="118"/>
    </row>
    <row r="3680" hidden="1" spans="1:18">
      <c r="A3680" s="276">
        <v>3677</v>
      </c>
      <c r="B3680" s="308"/>
      <c r="C3680" s="310"/>
      <c r="D3680" s="310"/>
      <c r="E3680" s="309"/>
      <c r="F3680" s="310"/>
      <c r="G3680" s="310"/>
      <c r="H3680" s="310"/>
      <c r="I3680" s="310"/>
      <c r="J3680" s="310"/>
      <c r="K3680" s="317"/>
      <c r="L3680" s="269"/>
      <c r="M3680" s="269"/>
      <c r="N3680" s="269"/>
      <c r="O3680" s="269"/>
      <c r="P3680" s="269"/>
      <c r="Q3680" s="333"/>
      <c r="R3680" s="118"/>
    </row>
    <row r="3681" hidden="1" spans="1:18">
      <c r="A3681" s="276">
        <v>3678</v>
      </c>
      <c r="B3681" s="308"/>
      <c r="C3681" s="310"/>
      <c r="D3681" s="310"/>
      <c r="E3681" s="309"/>
      <c r="F3681" s="310"/>
      <c r="G3681" s="310"/>
      <c r="H3681" s="310"/>
      <c r="I3681" s="310"/>
      <c r="J3681" s="310"/>
      <c r="K3681" s="317"/>
      <c r="L3681" s="269"/>
      <c r="M3681" s="269"/>
      <c r="N3681" s="269"/>
      <c r="O3681" s="269"/>
      <c r="P3681" s="269"/>
      <c r="Q3681" s="333"/>
      <c r="R3681" s="118"/>
    </row>
    <row r="3682" hidden="1" spans="1:18">
      <c r="A3682" s="276">
        <v>3679</v>
      </c>
      <c r="B3682" s="308"/>
      <c r="C3682" s="310"/>
      <c r="D3682" s="310"/>
      <c r="E3682" s="309"/>
      <c r="F3682" s="310"/>
      <c r="G3682" s="310"/>
      <c r="H3682" s="310"/>
      <c r="I3682" s="310"/>
      <c r="J3682" s="310"/>
      <c r="K3682" s="317"/>
      <c r="L3682" s="269"/>
      <c r="M3682" s="269"/>
      <c r="N3682" s="269"/>
      <c r="O3682" s="269"/>
      <c r="P3682" s="269"/>
      <c r="Q3682" s="333"/>
      <c r="R3682" s="118"/>
    </row>
    <row r="3683" hidden="1" spans="1:18">
      <c r="A3683" s="276">
        <v>3680</v>
      </c>
      <c r="B3683" s="308"/>
      <c r="C3683" s="310"/>
      <c r="D3683" s="310"/>
      <c r="E3683" s="309"/>
      <c r="F3683" s="310"/>
      <c r="G3683" s="310"/>
      <c r="H3683" s="310"/>
      <c r="I3683" s="310"/>
      <c r="J3683" s="310"/>
      <c r="K3683" s="317"/>
      <c r="L3683" s="269"/>
      <c r="M3683" s="269"/>
      <c r="N3683" s="269"/>
      <c r="O3683" s="269"/>
      <c r="P3683" s="269"/>
      <c r="Q3683" s="333"/>
      <c r="R3683" s="118"/>
    </row>
    <row r="3684" hidden="1" spans="1:18">
      <c r="A3684" s="276">
        <v>3681</v>
      </c>
      <c r="B3684" s="308"/>
      <c r="C3684" s="310"/>
      <c r="D3684" s="310"/>
      <c r="E3684" s="309"/>
      <c r="F3684" s="310"/>
      <c r="G3684" s="310"/>
      <c r="H3684" s="310"/>
      <c r="I3684" s="310"/>
      <c r="J3684" s="310"/>
      <c r="K3684" s="317"/>
      <c r="L3684" s="269"/>
      <c r="M3684" s="269"/>
      <c r="N3684" s="269"/>
      <c r="O3684" s="269"/>
      <c r="P3684" s="269"/>
      <c r="Q3684" s="333"/>
      <c r="R3684" s="118"/>
    </row>
    <row r="3685" hidden="1" spans="1:18">
      <c r="A3685" s="276">
        <v>3682</v>
      </c>
      <c r="B3685" s="308"/>
      <c r="C3685" s="310"/>
      <c r="D3685" s="310"/>
      <c r="E3685" s="309"/>
      <c r="F3685" s="310"/>
      <c r="G3685" s="310"/>
      <c r="H3685" s="310"/>
      <c r="I3685" s="310"/>
      <c r="J3685" s="310"/>
      <c r="K3685" s="317"/>
      <c r="L3685" s="269"/>
      <c r="M3685" s="269"/>
      <c r="N3685" s="269"/>
      <c r="O3685" s="269"/>
      <c r="P3685" s="269"/>
      <c r="Q3685" s="333"/>
      <c r="R3685" s="118"/>
    </row>
    <row r="3686" hidden="1" spans="1:18">
      <c r="A3686" s="276">
        <v>3683</v>
      </c>
      <c r="B3686" s="308"/>
      <c r="C3686" s="310"/>
      <c r="D3686" s="310"/>
      <c r="E3686" s="309"/>
      <c r="F3686" s="310"/>
      <c r="G3686" s="310"/>
      <c r="H3686" s="310"/>
      <c r="I3686" s="310"/>
      <c r="J3686" s="310"/>
      <c r="K3686" s="317"/>
      <c r="L3686" s="269"/>
      <c r="M3686" s="269"/>
      <c r="N3686" s="269"/>
      <c r="O3686" s="269"/>
      <c r="P3686" s="269"/>
      <c r="Q3686" s="333"/>
      <c r="R3686" s="118"/>
    </row>
    <row r="3687" hidden="1" spans="1:18">
      <c r="A3687" s="276">
        <v>3684</v>
      </c>
      <c r="B3687" s="308"/>
      <c r="C3687" s="310"/>
      <c r="D3687" s="310"/>
      <c r="E3687" s="309"/>
      <c r="F3687" s="310"/>
      <c r="G3687" s="310"/>
      <c r="H3687" s="310"/>
      <c r="I3687" s="310"/>
      <c r="J3687" s="310"/>
      <c r="K3687" s="317"/>
      <c r="L3687" s="269"/>
      <c r="M3687" s="269"/>
      <c r="N3687" s="269"/>
      <c r="O3687" s="269"/>
      <c r="P3687" s="269"/>
      <c r="Q3687" s="333"/>
      <c r="R3687" s="118"/>
    </row>
    <row r="3688" hidden="1" spans="1:18">
      <c r="A3688" s="276">
        <v>3685</v>
      </c>
      <c r="B3688" s="308"/>
      <c r="C3688" s="310"/>
      <c r="D3688" s="310"/>
      <c r="E3688" s="309"/>
      <c r="F3688" s="310"/>
      <c r="G3688" s="310"/>
      <c r="H3688" s="310"/>
      <c r="I3688" s="310"/>
      <c r="J3688" s="310"/>
      <c r="K3688" s="317"/>
      <c r="L3688" s="269"/>
      <c r="M3688" s="269"/>
      <c r="N3688" s="269"/>
      <c r="O3688" s="269"/>
      <c r="P3688" s="269"/>
      <c r="Q3688" s="333"/>
      <c r="R3688" s="118"/>
    </row>
    <row r="3689" hidden="1" spans="1:18">
      <c r="A3689" s="276">
        <v>3686</v>
      </c>
      <c r="B3689" s="308"/>
      <c r="C3689" s="310"/>
      <c r="D3689" s="310"/>
      <c r="E3689" s="309"/>
      <c r="F3689" s="310"/>
      <c r="G3689" s="310"/>
      <c r="H3689" s="310"/>
      <c r="I3689" s="310"/>
      <c r="J3689" s="310"/>
      <c r="K3689" s="317"/>
      <c r="L3689" s="269"/>
      <c r="M3689" s="269"/>
      <c r="N3689" s="269"/>
      <c r="O3689" s="269"/>
      <c r="P3689" s="269"/>
      <c r="Q3689" s="333"/>
      <c r="R3689" s="118"/>
    </row>
    <row r="3690" hidden="1" spans="1:18">
      <c r="A3690" s="276">
        <v>3687</v>
      </c>
      <c r="B3690" s="308"/>
      <c r="C3690" s="310"/>
      <c r="D3690" s="310"/>
      <c r="E3690" s="309"/>
      <c r="F3690" s="310"/>
      <c r="G3690" s="310"/>
      <c r="H3690" s="310"/>
      <c r="I3690" s="310"/>
      <c r="J3690" s="310"/>
      <c r="K3690" s="317"/>
      <c r="L3690" s="269"/>
      <c r="M3690" s="269"/>
      <c r="N3690" s="269"/>
      <c r="O3690" s="269"/>
      <c r="P3690" s="269"/>
      <c r="Q3690" s="333"/>
      <c r="R3690" s="118"/>
    </row>
    <row r="3691" hidden="1" spans="1:18">
      <c r="A3691" s="276">
        <v>3688</v>
      </c>
      <c r="B3691" s="308"/>
      <c r="C3691" s="310"/>
      <c r="D3691" s="310"/>
      <c r="E3691" s="309"/>
      <c r="F3691" s="310"/>
      <c r="G3691" s="310"/>
      <c r="H3691" s="310"/>
      <c r="I3691" s="310"/>
      <c r="J3691" s="310"/>
      <c r="K3691" s="317"/>
      <c r="L3691" s="269"/>
      <c r="M3691" s="269"/>
      <c r="N3691" s="269"/>
      <c r="O3691" s="269"/>
      <c r="P3691" s="269"/>
      <c r="Q3691" s="333"/>
      <c r="R3691" s="118"/>
    </row>
    <row r="3692" hidden="1" spans="1:18">
      <c r="A3692" s="276">
        <v>3689</v>
      </c>
      <c r="B3692" s="308"/>
      <c r="C3692" s="310"/>
      <c r="D3692" s="310"/>
      <c r="E3692" s="309"/>
      <c r="F3692" s="310"/>
      <c r="G3692" s="310"/>
      <c r="H3692" s="310"/>
      <c r="I3692" s="310"/>
      <c r="J3692" s="310"/>
      <c r="K3692" s="317"/>
      <c r="L3692" s="269"/>
      <c r="M3692" s="269"/>
      <c r="N3692" s="269"/>
      <c r="O3692" s="269"/>
      <c r="P3692" s="269"/>
      <c r="Q3692" s="333"/>
      <c r="R3692" s="118"/>
    </row>
    <row r="3693" hidden="1" spans="1:18">
      <c r="A3693" s="276">
        <v>3690</v>
      </c>
      <c r="B3693" s="308"/>
      <c r="C3693" s="310"/>
      <c r="D3693" s="310"/>
      <c r="E3693" s="309"/>
      <c r="F3693" s="310"/>
      <c r="G3693" s="310"/>
      <c r="H3693" s="310"/>
      <c r="I3693" s="310"/>
      <c r="J3693" s="310"/>
      <c r="K3693" s="317"/>
      <c r="L3693" s="269"/>
      <c r="M3693" s="269"/>
      <c r="N3693" s="269"/>
      <c r="O3693" s="269"/>
      <c r="P3693" s="269"/>
      <c r="Q3693" s="333"/>
      <c r="R3693" s="118"/>
    </row>
    <row r="3694" hidden="1" spans="1:18">
      <c r="A3694" s="276">
        <v>3691</v>
      </c>
      <c r="B3694" s="308"/>
      <c r="C3694" s="310"/>
      <c r="D3694" s="310"/>
      <c r="E3694" s="309"/>
      <c r="F3694" s="310"/>
      <c r="G3694" s="310"/>
      <c r="H3694" s="310"/>
      <c r="I3694" s="310"/>
      <c r="J3694" s="310"/>
      <c r="K3694" s="317"/>
      <c r="L3694" s="269"/>
      <c r="M3694" s="269"/>
      <c r="N3694" s="269"/>
      <c r="O3694" s="269"/>
      <c r="P3694" s="269"/>
      <c r="Q3694" s="333"/>
      <c r="R3694" s="118"/>
    </row>
    <row r="3695" hidden="1" spans="1:18">
      <c r="A3695" s="276">
        <v>3692</v>
      </c>
      <c r="B3695" s="308"/>
      <c r="C3695" s="310"/>
      <c r="D3695" s="310"/>
      <c r="E3695" s="309"/>
      <c r="F3695" s="310"/>
      <c r="G3695" s="310"/>
      <c r="H3695" s="310"/>
      <c r="I3695" s="310"/>
      <c r="J3695" s="310"/>
      <c r="K3695" s="317"/>
      <c r="L3695" s="269"/>
      <c r="M3695" s="269"/>
      <c r="N3695" s="269"/>
      <c r="O3695" s="269"/>
      <c r="P3695" s="269"/>
      <c r="Q3695" s="333"/>
      <c r="R3695" s="118"/>
    </row>
    <row r="3696" hidden="1" spans="1:18">
      <c r="A3696" s="276">
        <v>3693</v>
      </c>
      <c r="B3696" s="308"/>
      <c r="C3696" s="310"/>
      <c r="D3696" s="310"/>
      <c r="E3696" s="309"/>
      <c r="F3696" s="310"/>
      <c r="G3696" s="310"/>
      <c r="H3696" s="310"/>
      <c r="I3696" s="310"/>
      <c r="J3696" s="310"/>
      <c r="K3696" s="317"/>
      <c r="L3696" s="269"/>
      <c r="M3696" s="269"/>
      <c r="N3696" s="269"/>
      <c r="O3696" s="269"/>
      <c r="P3696" s="269"/>
      <c r="Q3696" s="333"/>
      <c r="R3696" s="118"/>
    </row>
    <row r="3697" hidden="1" spans="1:18">
      <c r="A3697" s="276">
        <v>3694</v>
      </c>
      <c r="B3697" s="308"/>
      <c r="C3697" s="310"/>
      <c r="D3697" s="310"/>
      <c r="E3697" s="309"/>
      <c r="F3697" s="310"/>
      <c r="G3697" s="310"/>
      <c r="H3697" s="310"/>
      <c r="I3697" s="310"/>
      <c r="J3697" s="310"/>
      <c r="K3697" s="317"/>
      <c r="L3697" s="269"/>
      <c r="M3697" s="269"/>
      <c r="N3697" s="269"/>
      <c r="O3697" s="269"/>
      <c r="P3697" s="269"/>
      <c r="Q3697" s="333"/>
      <c r="R3697" s="118"/>
    </row>
    <row r="3698" hidden="1" spans="1:18">
      <c r="A3698" s="276">
        <v>3695</v>
      </c>
      <c r="B3698" s="308"/>
      <c r="C3698" s="310"/>
      <c r="D3698" s="310"/>
      <c r="E3698" s="309"/>
      <c r="F3698" s="310"/>
      <c r="G3698" s="310"/>
      <c r="H3698" s="310"/>
      <c r="I3698" s="310"/>
      <c r="J3698" s="310"/>
      <c r="K3698" s="317"/>
      <c r="L3698" s="269"/>
      <c r="M3698" s="269"/>
      <c r="N3698" s="269"/>
      <c r="O3698" s="269"/>
      <c r="P3698" s="269"/>
      <c r="Q3698" s="333"/>
      <c r="R3698" s="118"/>
    </row>
    <row r="3699" hidden="1" spans="1:18">
      <c r="A3699" s="276">
        <v>3696</v>
      </c>
      <c r="B3699" s="308"/>
      <c r="C3699" s="310"/>
      <c r="D3699" s="310"/>
      <c r="E3699" s="309"/>
      <c r="F3699" s="310"/>
      <c r="G3699" s="310"/>
      <c r="H3699" s="310"/>
      <c r="I3699" s="310"/>
      <c r="J3699" s="310"/>
      <c r="K3699" s="317"/>
      <c r="L3699" s="269"/>
      <c r="M3699" s="269"/>
      <c r="N3699" s="269"/>
      <c r="O3699" s="269"/>
      <c r="P3699" s="269"/>
      <c r="Q3699" s="333"/>
      <c r="R3699" s="118"/>
    </row>
    <row r="3700" hidden="1" spans="1:18">
      <c r="A3700" s="276">
        <v>3697</v>
      </c>
      <c r="B3700" s="308"/>
      <c r="C3700" s="310"/>
      <c r="D3700" s="310"/>
      <c r="E3700" s="309"/>
      <c r="F3700" s="310"/>
      <c r="G3700" s="310"/>
      <c r="H3700" s="310"/>
      <c r="I3700" s="310"/>
      <c r="J3700" s="310"/>
      <c r="K3700" s="317"/>
      <c r="L3700" s="269"/>
      <c r="M3700" s="269"/>
      <c r="N3700" s="269"/>
      <c r="O3700" s="269"/>
      <c r="P3700" s="269"/>
      <c r="Q3700" s="333"/>
      <c r="R3700" s="118"/>
    </row>
    <row r="3701" hidden="1" spans="1:18">
      <c r="A3701" s="276">
        <v>3698</v>
      </c>
      <c r="B3701" s="308"/>
      <c r="C3701" s="310"/>
      <c r="D3701" s="310"/>
      <c r="E3701" s="309"/>
      <c r="F3701" s="310"/>
      <c r="G3701" s="310"/>
      <c r="H3701" s="310"/>
      <c r="I3701" s="310"/>
      <c r="J3701" s="310"/>
      <c r="K3701" s="317"/>
      <c r="L3701" s="269"/>
      <c r="M3701" s="269"/>
      <c r="N3701" s="269"/>
      <c r="O3701" s="269"/>
      <c r="P3701" s="269"/>
      <c r="Q3701" s="333"/>
      <c r="R3701" s="118"/>
    </row>
    <row r="3702" hidden="1" spans="1:18">
      <c r="A3702" s="276">
        <v>3699</v>
      </c>
      <c r="B3702" s="308"/>
      <c r="C3702" s="310"/>
      <c r="D3702" s="310"/>
      <c r="E3702" s="309"/>
      <c r="F3702" s="310"/>
      <c r="G3702" s="310"/>
      <c r="H3702" s="310"/>
      <c r="I3702" s="310"/>
      <c r="J3702" s="310"/>
      <c r="K3702" s="317"/>
      <c r="L3702" s="269"/>
      <c r="M3702" s="269"/>
      <c r="N3702" s="269"/>
      <c r="O3702" s="269"/>
      <c r="P3702" s="269"/>
      <c r="Q3702" s="333"/>
      <c r="R3702" s="118"/>
    </row>
    <row r="3703" ht="14.25" hidden="1" spans="1:18">
      <c r="A3703" s="276">
        <v>3700</v>
      </c>
      <c r="B3703" s="340"/>
      <c r="C3703" s="196"/>
      <c r="D3703" s="196"/>
      <c r="E3703" s="341"/>
      <c r="F3703" s="196"/>
      <c r="G3703" s="196"/>
      <c r="H3703" s="196"/>
      <c r="I3703" s="196"/>
      <c r="J3703" s="196"/>
      <c r="K3703" s="342"/>
      <c r="L3703" s="343"/>
      <c r="M3703" s="343"/>
      <c r="N3703" s="343"/>
      <c r="O3703" s="343"/>
      <c r="P3703" s="343"/>
      <c r="Q3703" s="344"/>
      <c r="R3703" s="178"/>
    </row>
    <row r="3704" hidden="1" spans="1:18">
      <c r="A3704" s="276">
        <v>3701</v>
      </c>
      <c r="B3704" s="306"/>
      <c r="C3704" s="275"/>
      <c r="D3704" s="275"/>
      <c r="E3704" s="307"/>
      <c r="F3704" s="275"/>
      <c r="G3704" s="275"/>
      <c r="H3704" s="275"/>
      <c r="I3704" s="275"/>
      <c r="J3704" s="275"/>
      <c r="K3704" s="324"/>
      <c r="L3704" s="325"/>
      <c r="M3704" s="325"/>
      <c r="N3704" s="325"/>
      <c r="O3704" s="269"/>
      <c r="P3704" s="325"/>
      <c r="Q3704" s="333"/>
      <c r="R3704" s="177"/>
    </row>
    <row r="3705" hidden="1" spans="1:18">
      <c r="A3705" s="276">
        <v>3702</v>
      </c>
      <c r="B3705" s="308"/>
      <c r="C3705" s="310"/>
      <c r="D3705" s="310"/>
      <c r="E3705" s="309"/>
      <c r="F3705" s="310"/>
      <c r="G3705" s="310"/>
      <c r="H3705" s="310"/>
      <c r="I3705" s="310"/>
      <c r="J3705" s="310"/>
      <c r="K3705" s="317"/>
      <c r="L3705" s="269"/>
      <c r="M3705" s="269"/>
      <c r="N3705" s="269"/>
      <c r="O3705" s="269"/>
      <c r="P3705" s="269"/>
      <c r="Q3705" s="333"/>
      <c r="R3705" s="118"/>
    </row>
    <row r="3706" hidden="1" spans="1:18">
      <c r="A3706" s="276">
        <v>3703</v>
      </c>
      <c r="B3706" s="308"/>
      <c r="C3706" s="310"/>
      <c r="D3706" s="310"/>
      <c r="E3706" s="309"/>
      <c r="F3706" s="310"/>
      <c r="G3706" s="310"/>
      <c r="H3706" s="310"/>
      <c r="I3706" s="310"/>
      <c r="J3706" s="310"/>
      <c r="K3706" s="317"/>
      <c r="L3706" s="269"/>
      <c r="M3706" s="269"/>
      <c r="N3706" s="269"/>
      <c r="O3706" s="269"/>
      <c r="P3706" s="269"/>
      <c r="Q3706" s="333"/>
      <c r="R3706" s="118"/>
    </row>
    <row r="3707" hidden="1" spans="1:18">
      <c r="A3707" s="276">
        <v>3704</v>
      </c>
      <c r="B3707" s="308"/>
      <c r="C3707" s="310"/>
      <c r="D3707" s="310"/>
      <c r="E3707" s="309"/>
      <c r="F3707" s="310"/>
      <c r="G3707" s="310"/>
      <c r="H3707" s="310"/>
      <c r="I3707" s="310"/>
      <c r="J3707" s="310"/>
      <c r="K3707" s="317"/>
      <c r="L3707" s="269"/>
      <c r="M3707" s="269"/>
      <c r="N3707" s="269"/>
      <c r="O3707" s="269"/>
      <c r="P3707" s="269"/>
      <c r="Q3707" s="333"/>
      <c r="R3707" s="118"/>
    </row>
    <row r="3708" hidden="1" spans="1:18">
      <c r="A3708" s="276">
        <v>3705</v>
      </c>
      <c r="B3708" s="308"/>
      <c r="C3708" s="310"/>
      <c r="D3708" s="310"/>
      <c r="E3708" s="309"/>
      <c r="F3708" s="310"/>
      <c r="G3708" s="310"/>
      <c r="H3708" s="310"/>
      <c r="I3708" s="310"/>
      <c r="J3708" s="310"/>
      <c r="K3708" s="317"/>
      <c r="L3708" s="269"/>
      <c r="M3708" s="269"/>
      <c r="N3708" s="269"/>
      <c r="O3708" s="269"/>
      <c r="P3708" s="269"/>
      <c r="Q3708" s="333"/>
      <c r="R3708" s="118"/>
    </row>
    <row r="3709" hidden="1" spans="1:18">
      <c r="A3709" s="276">
        <v>3706</v>
      </c>
      <c r="B3709" s="308"/>
      <c r="C3709" s="310"/>
      <c r="D3709" s="310"/>
      <c r="E3709" s="309"/>
      <c r="F3709" s="310"/>
      <c r="G3709" s="310"/>
      <c r="H3709" s="310"/>
      <c r="I3709" s="310"/>
      <c r="J3709" s="310"/>
      <c r="K3709" s="317"/>
      <c r="L3709" s="269"/>
      <c r="M3709" s="269"/>
      <c r="N3709" s="269"/>
      <c r="O3709" s="269"/>
      <c r="P3709" s="269"/>
      <c r="Q3709" s="333"/>
      <c r="R3709" s="118"/>
    </row>
    <row r="3710" hidden="1" spans="1:18">
      <c r="A3710" s="276">
        <v>3707</v>
      </c>
      <c r="B3710" s="308"/>
      <c r="C3710" s="310"/>
      <c r="D3710" s="310"/>
      <c r="E3710" s="309"/>
      <c r="F3710" s="310"/>
      <c r="G3710" s="310"/>
      <c r="H3710" s="310"/>
      <c r="I3710" s="310"/>
      <c r="J3710" s="310"/>
      <c r="K3710" s="317"/>
      <c r="L3710" s="269"/>
      <c r="M3710" s="269"/>
      <c r="N3710" s="269"/>
      <c r="O3710" s="269"/>
      <c r="P3710" s="269"/>
      <c r="Q3710" s="333"/>
      <c r="R3710" s="118"/>
    </row>
    <row r="3711" hidden="1" spans="1:18">
      <c r="A3711" s="276">
        <v>3708</v>
      </c>
      <c r="B3711" s="308"/>
      <c r="C3711" s="310"/>
      <c r="D3711" s="310"/>
      <c r="E3711" s="309"/>
      <c r="F3711" s="310"/>
      <c r="G3711" s="310"/>
      <c r="H3711" s="310"/>
      <c r="I3711" s="310"/>
      <c r="J3711" s="310"/>
      <c r="K3711" s="317"/>
      <c r="L3711" s="269"/>
      <c r="M3711" s="269"/>
      <c r="N3711" s="269"/>
      <c r="O3711" s="269"/>
      <c r="P3711" s="269"/>
      <c r="Q3711" s="333"/>
      <c r="R3711" s="118"/>
    </row>
    <row r="3712" hidden="1" spans="1:18">
      <c r="A3712" s="276">
        <v>3709</v>
      </c>
      <c r="B3712" s="308"/>
      <c r="C3712" s="310"/>
      <c r="D3712" s="310"/>
      <c r="E3712" s="309"/>
      <c r="F3712" s="310"/>
      <c r="G3712" s="310"/>
      <c r="H3712" s="310"/>
      <c r="I3712" s="310"/>
      <c r="J3712" s="310"/>
      <c r="K3712" s="317"/>
      <c r="L3712" s="269"/>
      <c r="M3712" s="269"/>
      <c r="N3712" s="269"/>
      <c r="O3712" s="269"/>
      <c r="P3712" s="269"/>
      <c r="Q3712" s="333"/>
      <c r="R3712" s="118"/>
    </row>
    <row r="3713" hidden="1" spans="1:18">
      <c r="A3713" s="276">
        <v>3710</v>
      </c>
      <c r="B3713" s="308"/>
      <c r="C3713" s="310"/>
      <c r="D3713" s="310"/>
      <c r="E3713" s="309"/>
      <c r="F3713" s="310"/>
      <c r="G3713" s="310"/>
      <c r="H3713" s="310"/>
      <c r="I3713" s="310"/>
      <c r="J3713" s="310"/>
      <c r="K3713" s="317"/>
      <c r="L3713" s="269"/>
      <c r="M3713" s="269"/>
      <c r="N3713" s="269"/>
      <c r="O3713" s="269"/>
      <c r="P3713" s="269"/>
      <c r="Q3713" s="333"/>
      <c r="R3713" s="118"/>
    </row>
    <row r="3714" hidden="1" spans="1:18">
      <c r="A3714" s="276">
        <v>3711</v>
      </c>
      <c r="B3714" s="308"/>
      <c r="C3714" s="310"/>
      <c r="D3714" s="310"/>
      <c r="E3714" s="309"/>
      <c r="F3714" s="310"/>
      <c r="G3714" s="310"/>
      <c r="H3714" s="310"/>
      <c r="I3714" s="310"/>
      <c r="J3714" s="310"/>
      <c r="K3714" s="317"/>
      <c r="L3714" s="269"/>
      <c r="M3714" s="269"/>
      <c r="N3714" s="269"/>
      <c r="O3714" s="269"/>
      <c r="P3714" s="269"/>
      <c r="Q3714" s="333"/>
      <c r="R3714" s="118"/>
    </row>
    <row r="3715" hidden="1" spans="1:18">
      <c r="A3715" s="276">
        <v>3712</v>
      </c>
      <c r="B3715" s="308"/>
      <c r="C3715" s="310"/>
      <c r="D3715" s="310"/>
      <c r="E3715" s="309"/>
      <c r="F3715" s="310"/>
      <c r="G3715" s="310"/>
      <c r="H3715" s="310"/>
      <c r="I3715" s="310"/>
      <c r="J3715" s="310"/>
      <c r="K3715" s="317"/>
      <c r="L3715" s="269"/>
      <c r="M3715" s="269"/>
      <c r="N3715" s="269"/>
      <c r="O3715" s="269"/>
      <c r="P3715" s="269"/>
      <c r="Q3715" s="333"/>
      <c r="R3715" s="118"/>
    </row>
    <row r="3716" hidden="1" spans="1:18">
      <c r="A3716" s="276">
        <v>3713</v>
      </c>
      <c r="B3716" s="308"/>
      <c r="C3716" s="310"/>
      <c r="D3716" s="310"/>
      <c r="E3716" s="309"/>
      <c r="F3716" s="310"/>
      <c r="G3716" s="310"/>
      <c r="H3716" s="310"/>
      <c r="I3716" s="310"/>
      <c r="J3716" s="310"/>
      <c r="K3716" s="317"/>
      <c r="L3716" s="269"/>
      <c r="M3716" s="269"/>
      <c r="N3716" s="269"/>
      <c r="O3716" s="269"/>
      <c r="P3716" s="269"/>
      <c r="Q3716" s="333"/>
      <c r="R3716" s="118"/>
    </row>
    <row r="3717" hidden="1" spans="1:18">
      <c r="A3717" s="276">
        <v>3714</v>
      </c>
      <c r="B3717" s="308"/>
      <c r="C3717" s="310"/>
      <c r="D3717" s="310"/>
      <c r="E3717" s="309"/>
      <c r="F3717" s="310"/>
      <c r="G3717" s="310"/>
      <c r="H3717" s="310"/>
      <c r="I3717" s="310"/>
      <c r="J3717" s="310"/>
      <c r="K3717" s="317"/>
      <c r="L3717" s="269"/>
      <c r="M3717" s="269"/>
      <c r="N3717" s="269"/>
      <c r="O3717" s="269"/>
      <c r="P3717" s="269"/>
      <c r="Q3717" s="333"/>
      <c r="R3717" s="118"/>
    </row>
    <row r="3718" hidden="1" spans="1:18">
      <c r="A3718" s="276">
        <v>3715</v>
      </c>
      <c r="B3718" s="308"/>
      <c r="C3718" s="310"/>
      <c r="D3718" s="310"/>
      <c r="E3718" s="309"/>
      <c r="F3718" s="310"/>
      <c r="G3718" s="310"/>
      <c r="H3718" s="310"/>
      <c r="I3718" s="310"/>
      <c r="J3718" s="310"/>
      <c r="K3718" s="317"/>
      <c r="L3718" s="269"/>
      <c r="M3718" s="269"/>
      <c r="N3718" s="269"/>
      <c r="O3718" s="269"/>
      <c r="P3718" s="269"/>
      <c r="Q3718" s="333"/>
      <c r="R3718" s="118"/>
    </row>
    <row r="3719" hidden="1" spans="1:18">
      <c r="A3719" s="276">
        <v>3716</v>
      </c>
      <c r="B3719" s="308"/>
      <c r="C3719" s="310"/>
      <c r="D3719" s="310"/>
      <c r="E3719" s="309"/>
      <c r="F3719" s="310"/>
      <c r="G3719" s="310"/>
      <c r="H3719" s="310"/>
      <c r="I3719" s="310"/>
      <c r="J3719" s="310"/>
      <c r="K3719" s="317"/>
      <c r="L3719" s="269"/>
      <c r="M3719" s="269"/>
      <c r="N3719" s="269"/>
      <c r="O3719" s="269"/>
      <c r="P3719" s="269"/>
      <c r="Q3719" s="333"/>
      <c r="R3719" s="118"/>
    </row>
    <row r="3720" hidden="1" spans="1:18">
      <c r="A3720" s="276">
        <v>3717</v>
      </c>
      <c r="B3720" s="308"/>
      <c r="C3720" s="310"/>
      <c r="D3720" s="310"/>
      <c r="E3720" s="309"/>
      <c r="F3720" s="310"/>
      <c r="G3720" s="310"/>
      <c r="H3720" s="310"/>
      <c r="I3720" s="310"/>
      <c r="J3720" s="310"/>
      <c r="K3720" s="317"/>
      <c r="L3720" s="269"/>
      <c r="M3720" s="269"/>
      <c r="N3720" s="269"/>
      <c r="O3720" s="269"/>
      <c r="P3720" s="269"/>
      <c r="Q3720" s="333"/>
      <c r="R3720" s="118"/>
    </row>
    <row r="3721" hidden="1" spans="1:18">
      <c r="A3721" s="276">
        <v>3718</v>
      </c>
      <c r="B3721" s="308"/>
      <c r="C3721" s="310"/>
      <c r="D3721" s="310"/>
      <c r="E3721" s="309"/>
      <c r="F3721" s="310"/>
      <c r="G3721" s="310"/>
      <c r="H3721" s="310"/>
      <c r="I3721" s="310"/>
      <c r="J3721" s="310"/>
      <c r="K3721" s="317"/>
      <c r="L3721" s="269"/>
      <c r="M3721" s="269"/>
      <c r="N3721" s="269"/>
      <c r="O3721" s="269"/>
      <c r="P3721" s="269"/>
      <c r="Q3721" s="333"/>
      <c r="R3721" s="118"/>
    </row>
    <row r="3722" hidden="1" spans="1:18">
      <c r="A3722" s="276">
        <v>3719</v>
      </c>
      <c r="B3722" s="308"/>
      <c r="C3722" s="310"/>
      <c r="D3722" s="310"/>
      <c r="E3722" s="309"/>
      <c r="F3722" s="310"/>
      <c r="G3722" s="310"/>
      <c r="H3722" s="310"/>
      <c r="I3722" s="310"/>
      <c r="J3722" s="310"/>
      <c r="K3722" s="317"/>
      <c r="L3722" s="269"/>
      <c r="M3722" s="269"/>
      <c r="N3722" s="269"/>
      <c r="O3722" s="269"/>
      <c r="P3722" s="269"/>
      <c r="Q3722" s="333"/>
      <c r="R3722" s="118"/>
    </row>
    <row r="3723" hidden="1" spans="1:18">
      <c r="A3723" s="276">
        <v>3720</v>
      </c>
      <c r="B3723" s="308"/>
      <c r="C3723" s="310"/>
      <c r="D3723" s="310"/>
      <c r="E3723" s="309"/>
      <c r="F3723" s="310"/>
      <c r="G3723" s="310"/>
      <c r="H3723" s="310"/>
      <c r="I3723" s="310"/>
      <c r="J3723" s="310"/>
      <c r="K3723" s="317"/>
      <c r="L3723" s="269"/>
      <c r="M3723" s="269"/>
      <c r="N3723" s="269"/>
      <c r="O3723" s="269"/>
      <c r="P3723" s="269"/>
      <c r="Q3723" s="333"/>
      <c r="R3723" s="118"/>
    </row>
    <row r="3724" hidden="1" spans="1:18">
      <c r="A3724" s="276">
        <v>3721</v>
      </c>
      <c r="B3724" s="308"/>
      <c r="C3724" s="310"/>
      <c r="D3724" s="310"/>
      <c r="E3724" s="309"/>
      <c r="F3724" s="310"/>
      <c r="G3724" s="310"/>
      <c r="H3724" s="310"/>
      <c r="I3724" s="310"/>
      <c r="J3724" s="310"/>
      <c r="K3724" s="317"/>
      <c r="L3724" s="269"/>
      <c r="M3724" s="269"/>
      <c r="N3724" s="269"/>
      <c r="O3724" s="269"/>
      <c r="P3724" s="269"/>
      <c r="Q3724" s="333"/>
      <c r="R3724" s="118"/>
    </row>
    <row r="3725" hidden="1" spans="1:18">
      <c r="A3725" s="276">
        <v>3722</v>
      </c>
      <c r="B3725" s="308"/>
      <c r="C3725" s="310"/>
      <c r="D3725" s="310"/>
      <c r="E3725" s="309"/>
      <c r="F3725" s="310"/>
      <c r="G3725" s="310"/>
      <c r="H3725" s="310"/>
      <c r="I3725" s="310"/>
      <c r="J3725" s="310"/>
      <c r="K3725" s="317"/>
      <c r="L3725" s="269"/>
      <c r="M3725" s="269"/>
      <c r="N3725" s="269"/>
      <c r="O3725" s="269"/>
      <c r="P3725" s="269"/>
      <c r="Q3725" s="333"/>
      <c r="R3725" s="118"/>
    </row>
    <row r="3726" hidden="1" spans="1:18">
      <c r="A3726" s="276">
        <v>3723</v>
      </c>
      <c r="B3726" s="308"/>
      <c r="C3726" s="310"/>
      <c r="D3726" s="310"/>
      <c r="E3726" s="309"/>
      <c r="F3726" s="310"/>
      <c r="G3726" s="310"/>
      <c r="H3726" s="310"/>
      <c r="I3726" s="310"/>
      <c r="J3726" s="310"/>
      <c r="K3726" s="317"/>
      <c r="L3726" s="269"/>
      <c r="M3726" s="269"/>
      <c r="N3726" s="269"/>
      <c r="O3726" s="269"/>
      <c r="P3726" s="269"/>
      <c r="Q3726" s="333"/>
      <c r="R3726" s="118"/>
    </row>
    <row r="3727" hidden="1" spans="1:18">
      <c r="A3727" s="276">
        <v>3724</v>
      </c>
      <c r="B3727" s="308"/>
      <c r="C3727" s="310"/>
      <c r="D3727" s="310"/>
      <c r="E3727" s="309"/>
      <c r="F3727" s="310"/>
      <c r="G3727" s="310"/>
      <c r="H3727" s="310"/>
      <c r="I3727" s="310"/>
      <c r="J3727" s="310"/>
      <c r="K3727" s="317"/>
      <c r="L3727" s="269"/>
      <c r="M3727" s="269"/>
      <c r="N3727" s="269"/>
      <c r="O3727" s="269"/>
      <c r="P3727" s="269"/>
      <c r="Q3727" s="333"/>
      <c r="R3727" s="118"/>
    </row>
    <row r="3728" hidden="1" spans="1:18">
      <c r="A3728" s="276">
        <v>3725</v>
      </c>
      <c r="B3728" s="308"/>
      <c r="C3728" s="310"/>
      <c r="D3728" s="310"/>
      <c r="E3728" s="309"/>
      <c r="F3728" s="310"/>
      <c r="G3728" s="310"/>
      <c r="H3728" s="310"/>
      <c r="I3728" s="310"/>
      <c r="J3728" s="310"/>
      <c r="K3728" s="317"/>
      <c r="L3728" s="269"/>
      <c r="M3728" s="269"/>
      <c r="N3728" s="269"/>
      <c r="O3728" s="269"/>
      <c r="P3728" s="269"/>
      <c r="Q3728" s="333"/>
      <c r="R3728" s="118"/>
    </row>
    <row r="3729" hidden="1" spans="1:18">
      <c r="A3729" s="276">
        <v>3726</v>
      </c>
      <c r="B3729" s="308"/>
      <c r="C3729" s="310"/>
      <c r="D3729" s="310"/>
      <c r="E3729" s="309"/>
      <c r="F3729" s="310"/>
      <c r="G3729" s="310"/>
      <c r="H3729" s="310"/>
      <c r="I3729" s="310"/>
      <c r="J3729" s="310"/>
      <c r="K3729" s="317"/>
      <c r="L3729" s="269"/>
      <c r="M3729" s="269"/>
      <c r="N3729" s="269"/>
      <c r="O3729" s="269"/>
      <c r="P3729" s="269"/>
      <c r="Q3729" s="333"/>
      <c r="R3729" s="118"/>
    </row>
    <row r="3730" hidden="1" spans="1:18">
      <c r="A3730" s="276">
        <v>3727</v>
      </c>
      <c r="B3730" s="308"/>
      <c r="C3730" s="310"/>
      <c r="D3730" s="310"/>
      <c r="E3730" s="309"/>
      <c r="F3730" s="310"/>
      <c r="G3730" s="310"/>
      <c r="H3730" s="310"/>
      <c r="I3730" s="310"/>
      <c r="J3730" s="310"/>
      <c r="K3730" s="317"/>
      <c r="L3730" s="269"/>
      <c r="M3730" s="269"/>
      <c r="N3730" s="269"/>
      <c r="O3730" s="269"/>
      <c r="P3730" s="269"/>
      <c r="Q3730" s="333"/>
      <c r="R3730" s="118"/>
    </row>
    <row r="3731" hidden="1" spans="1:18">
      <c r="A3731" s="276">
        <v>3728</v>
      </c>
      <c r="B3731" s="308"/>
      <c r="C3731" s="310"/>
      <c r="D3731" s="310"/>
      <c r="E3731" s="309"/>
      <c r="F3731" s="310"/>
      <c r="G3731" s="310"/>
      <c r="H3731" s="310"/>
      <c r="I3731" s="310"/>
      <c r="J3731" s="310"/>
      <c r="K3731" s="317"/>
      <c r="L3731" s="269"/>
      <c r="M3731" s="269"/>
      <c r="N3731" s="269"/>
      <c r="O3731" s="269"/>
      <c r="P3731" s="269"/>
      <c r="Q3731" s="333"/>
      <c r="R3731" s="118"/>
    </row>
    <row r="3732" hidden="1" spans="1:18">
      <c r="A3732" s="276">
        <v>3729</v>
      </c>
      <c r="B3732" s="308"/>
      <c r="C3732" s="310"/>
      <c r="D3732" s="310"/>
      <c r="E3732" s="309"/>
      <c r="F3732" s="310"/>
      <c r="G3732" s="310"/>
      <c r="H3732" s="310"/>
      <c r="I3732" s="310"/>
      <c r="J3732" s="310"/>
      <c r="K3732" s="317"/>
      <c r="L3732" s="269"/>
      <c r="M3732" s="269"/>
      <c r="N3732" s="269"/>
      <c r="O3732" s="269"/>
      <c r="P3732" s="269"/>
      <c r="Q3732" s="333"/>
      <c r="R3732" s="118"/>
    </row>
    <row r="3733" hidden="1" spans="1:18">
      <c r="A3733" s="276">
        <v>3730</v>
      </c>
      <c r="B3733" s="308"/>
      <c r="C3733" s="310"/>
      <c r="D3733" s="310"/>
      <c r="E3733" s="309"/>
      <c r="F3733" s="310"/>
      <c r="G3733" s="310"/>
      <c r="H3733" s="310"/>
      <c r="I3733" s="310"/>
      <c r="J3733" s="310"/>
      <c r="K3733" s="317"/>
      <c r="L3733" s="269"/>
      <c r="M3733" s="269"/>
      <c r="N3733" s="269"/>
      <c r="O3733" s="269"/>
      <c r="P3733" s="269"/>
      <c r="Q3733" s="333"/>
      <c r="R3733" s="118"/>
    </row>
    <row r="3734" hidden="1" spans="1:18">
      <c r="A3734" s="276">
        <v>3731</v>
      </c>
      <c r="B3734" s="308"/>
      <c r="C3734" s="310"/>
      <c r="D3734" s="310"/>
      <c r="E3734" s="309"/>
      <c r="F3734" s="310"/>
      <c r="G3734" s="310"/>
      <c r="H3734" s="310"/>
      <c r="I3734" s="310"/>
      <c r="J3734" s="310"/>
      <c r="K3734" s="317"/>
      <c r="L3734" s="269"/>
      <c r="M3734" s="269"/>
      <c r="N3734" s="269"/>
      <c r="O3734" s="269"/>
      <c r="P3734" s="269"/>
      <c r="Q3734" s="333"/>
      <c r="R3734" s="118"/>
    </row>
    <row r="3735" hidden="1" spans="1:18">
      <c r="A3735" s="276">
        <v>3732</v>
      </c>
      <c r="B3735" s="308"/>
      <c r="C3735" s="310"/>
      <c r="D3735" s="310"/>
      <c r="E3735" s="309"/>
      <c r="F3735" s="310"/>
      <c r="G3735" s="310"/>
      <c r="H3735" s="310"/>
      <c r="I3735" s="310"/>
      <c r="J3735" s="310"/>
      <c r="K3735" s="317"/>
      <c r="L3735" s="269"/>
      <c r="M3735" s="269"/>
      <c r="N3735" s="269"/>
      <c r="O3735" s="269"/>
      <c r="P3735" s="269"/>
      <c r="Q3735" s="333"/>
      <c r="R3735" s="118"/>
    </row>
    <row r="3736" hidden="1" spans="1:18">
      <c r="A3736" s="276">
        <v>3733</v>
      </c>
      <c r="B3736" s="308"/>
      <c r="C3736" s="310"/>
      <c r="D3736" s="310"/>
      <c r="E3736" s="309"/>
      <c r="F3736" s="310"/>
      <c r="G3736" s="310"/>
      <c r="H3736" s="310"/>
      <c r="I3736" s="310"/>
      <c r="J3736" s="310"/>
      <c r="K3736" s="317"/>
      <c r="L3736" s="269"/>
      <c r="M3736" s="269"/>
      <c r="N3736" s="269"/>
      <c r="O3736" s="269"/>
      <c r="P3736" s="269"/>
      <c r="Q3736" s="333"/>
      <c r="R3736" s="118"/>
    </row>
    <row r="3737" hidden="1" spans="1:18">
      <c r="A3737" s="276">
        <v>3734</v>
      </c>
      <c r="B3737" s="308"/>
      <c r="C3737" s="310"/>
      <c r="D3737" s="310"/>
      <c r="E3737" s="309"/>
      <c r="F3737" s="310"/>
      <c r="G3737" s="310"/>
      <c r="H3737" s="310"/>
      <c r="I3737" s="310"/>
      <c r="J3737" s="310"/>
      <c r="K3737" s="317"/>
      <c r="L3737" s="269"/>
      <c r="M3737" s="269"/>
      <c r="N3737" s="269"/>
      <c r="O3737" s="269"/>
      <c r="P3737" s="269"/>
      <c r="Q3737" s="333"/>
      <c r="R3737" s="118"/>
    </row>
    <row r="3738" hidden="1" spans="1:18">
      <c r="A3738" s="276">
        <v>3735</v>
      </c>
      <c r="B3738" s="308"/>
      <c r="C3738" s="310"/>
      <c r="D3738" s="310"/>
      <c r="E3738" s="309"/>
      <c r="F3738" s="310"/>
      <c r="G3738" s="310"/>
      <c r="H3738" s="310"/>
      <c r="I3738" s="310"/>
      <c r="J3738" s="310"/>
      <c r="K3738" s="317"/>
      <c r="L3738" s="269"/>
      <c r="M3738" s="269"/>
      <c r="N3738" s="269"/>
      <c r="O3738" s="269"/>
      <c r="P3738" s="269"/>
      <c r="Q3738" s="333"/>
      <c r="R3738" s="118"/>
    </row>
    <row r="3739" hidden="1" spans="1:18">
      <c r="A3739" s="276">
        <v>3736</v>
      </c>
      <c r="B3739" s="308"/>
      <c r="C3739" s="310"/>
      <c r="D3739" s="310"/>
      <c r="E3739" s="309"/>
      <c r="F3739" s="310"/>
      <c r="G3739" s="310"/>
      <c r="H3739" s="310"/>
      <c r="I3739" s="310"/>
      <c r="J3739" s="310"/>
      <c r="K3739" s="317"/>
      <c r="L3739" s="269"/>
      <c r="M3739" s="269"/>
      <c r="N3739" s="269"/>
      <c r="O3739" s="269"/>
      <c r="P3739" s="269"/>
      <c r="Q3739" s="333"/>
      <c r="R3739" s="118"/>
    </row>
    <row r="3740" hidden="1" spans="1:18">
      <c r="A3740" s="276">
        <v>3737</v>
      </c>
      <c r="B3740" s="308"/>
      <c r="C3740" s="310"/>
      <c r="D3740" s="310"/>
      <c r="E3740" s="309"/>
      <c r="F3740" s="310"/>
      <c r="G3740" s="310"/>
      <c r="H3740" s="310"/>
      <c r="I3740" s="310"/>
      <c r="J3740" s="310"/>
      <c r="K3740" s="317"/>
      <c r="L3740" s="269"/>
      <c r="M3740" s="269"/>
      <c r="N3740" s="269"/>
      <c r="O3740" s="269"/>
      <c r="P3740" s="269"/>
      <c r="Q3740" s="333"/>
      <c r="R3740" s="118"/>
    </row>
    <row r="3741" hidden="1" spans="1:18">
      <c r="A3741" s="276">
        <v>3738</v>
      </c>
      <c r="B3741" s="308"/>
      <c r="C3741" s="310"/>
      <c r="D3741" s="310"/>
      <c r="E3741" s="309"/>
      <c r="F3741" s="310"/>
      <c r="G3741" s="310"/>
      <c r="H3741" s="310"/>
      <c r="I3741" s="310"/>
      <c r="J3741" s="310"/>
      <c r="K3741" s="317"/>
      <c r="L3741" s="269"/>
      <c r="M3741" s="269"/>
      <c r="N3741" s="269"/>
      <c r="O3741" s="269"/>
      <c r="P3741" s="269"/>
      <c r="Q3741" s="333"/>
      <c r="R3741" s="118"/>
    </row>
    <row r="3742" hidden="1" spans="1:18">
      <c r="A3742" s="276">
        <v>3739</v>
      </c>
      <c r="B3742" s="308"/>
      <c r="C3742" s="310"/>
      <c r="D3742" s="310"/>
      <c r="E3742" s="309"/>
      <c r="F3742" s="310"/>
      <c r="G3742" s="310"/>
      <c r="H3742" s="310"/>
      <c r="I3742" s="310"/>
      <c r="J3742" s="310"/>
      <c r="K3742" s="317"/>
      <c r="L3742" s="269"/>
      <c r="M3742" s="269"/>
      <c r="N3742" s="269"/>
      <c r="O3742" s="269"/>
      <c r="P3742" s="269"/>
      <c r="Q3742" s="333"/>
      <c r="R3742" s="118"/>
    </row>
    <row r="3743" hidden="1" spans="1:18">
      <c r="A3743" s="276">
        <v>3740</v>
      </c>
      <c r="B3743" s="308"/>
      <c r="C3743" s="310"/>
      <c r="D3743" s="310"/>
      <c r="E3743" s="309"/>
      <c r="F3743" s="310"/>
      <c r="G3743" s="310"/>
      <c r="H3743" s="310"/>
      <c r="I3743" s="310"/>
      <c r="J3743" s="310"/>
      <c r="K3743" s="317"/>
      <c r="L3743" s="269"/>
      <c r="M3743" s="269"/>
      <c r="N3743" s="269"/>
      <c r="O3743" s="269"/>
      <c r="P3743" s="269"/>
      <c r="Q3743" s="333"/>
      <c r="R3743" s="118"/>
    </row>
    <row r="3744" hidden="1" spans="1:18">
      <c r="A3744" s="276">
        <v>3741</v>
      </c>
      <c r="B3744" s="308"/>
      <c r="C3744" s="310"/>
      <c r="D3744" s="310"/>
      <c r="E3744" s="309"/>
      <c r="F3744" s="310"/>
      <c r="G3744" s="310"/>
      <c r="H3744" s="310"/>
      <c r="I3744" s="310"/>
      <c r="J3744" s="310"/>
      <c r="K3744" s="317"/>
      <c r="L3744" s="269"/>
      <c r="M3744" s="269"/>
      <c r="N3744" s="269"/>
      <c r="O3744" s="269"/>
      <c r="P3744" s="269"/>
      <c r="Q3744" s="333"/>
      <c r="R3744" s="118"/>
    </row>
    <row r="3745" hidden="1" spans="1:18">
      <c r="A3745" s="276">
        <v>3742</v>
      </c>
      <c r="B3745" s="308"/>
      <c r="C3745" s="310"/>
      <c r="D3745" s="310"/>
      <c r="E3745" s="309"/>
      <c r="F3745" s="310"/>
      <c r="G3745" s="310"/>
      <c r="H3745" s="310"/>
      <c r="I3745" s="310"/>
      <c r="J3745" s="310"/>
      <c r="K3745" s="317"/>
      <c r="L3745" s="269"/>
      <c r="M3745" s="269"/>
      <c r="N3745" s="269"/>
      <c r="O3745" s="269"/>
      <c r="P3745" s="269"/>
      <c r="Q3745" s="333"/>
      <c r="R3745" s="118"/>
    </row>
    <row r="3746" hidden="1" spans="1:18">
      <c r="A3746" s="276">
        <v>3743</v>
      </c>
      <c r="B3746" s="308"/>
      <c r="C3746" s="310"/>
      <c r="D3746" s="310"/>
      <c r="E3746" s="309"/>
      <c r="F3746" s="310"/>
      <c r="G3746" s="310"/>
      <c r="H3746" s="310"/>
      <c r="I3746" s="310"/>
      <c r="J3746" s="310"/>
      <c r="K3746" s="317"/>
      <c r="L3746" s="269"/>
      <c r="M3746" s="269"/>
      <c r="N3746" s="269"/>
      <c r="O3746" s="269"/>
      <c r="P3746" s="269"/>
      <c r="Q3746" s="333"/>
      <c r="R3746" s="118"/>
    </row>
    <row r="3747" hidden="1" spans="1:18">
      <c r="A3747" s="276">
        <v>3744</v>
      </c>
      <c r="B3747" s="308"/>
      <c r="C3747" s="310"/>
      <c r="D3747" s="310"/>
      <c r="E3747" s="309"/>
      <c r="F3747" s="310"/>
      <c r="G3747" s="310"/>
      <c r="H3747" s="310"/>
      <c r="I3747" s="310"/>
      <c r="J3747" s="310"/>
      <c r="K3747" s="317"/>
      <c r="L3747" s="269"/>
      <c r="M3747" s="269"/>
      <c r="N3747" s="269"/>
      <c r="O3747" s="269"/>
      <c r="P3747" s="269"/>
      <c r="Q3747" s="333"/>
      <c r="R3747" s="118"/>
    </row>
    <row r="3748" hidden="1" spans="1:18">
      <c r="A3748" s="276">
        <v>3745</v>
      </c>
      <c r="B3748" s="308"/>
      <c r="C3748" s="310"/>
      <c r="D3748" s="310"/>
      <c r="E3748" s="309"/>
      <c r="F3748" s="310"/>
      <c r="G3748" s="310"/>
      <c r="H3748" s="310"/>
      <c r="I3748" s="310"/>
      <c r="J3748" s="310"/>
      <c r="K3748" s="317"/>
      <c r="L3748" s="269"/>
      <c r="M3748" s="269"/>
      <c r="N3748" s="269"/>
      <c r="O3748" s="269"/>
      <c r="P3748" s="269"/>
      <c r="Q3748" s="333"/>
      <c r="R3748" s="118"/>
    </row>
    <row r="3749" hidden="1" spans="1:18">
      <c r="A3749" s="276">
        <v>3746</v>
      </c>
      <c r="B3749" s="308"/>
      <c r="C3749" s="310"/>
      <c r="D3749" s="310"/>
      <c r="E3749" s="309"/>
      <c r="F3749" s="310"/>
      <c r="G3749" s="310"/>
      <c r="H3749" s="310"/>
      <c r="I3749" s="310"/>
      <c r="J3749" s="310"/>
      <c r="K3749" s="317"/>
      <c r="L3749" s="269"/>
      <c r="M3749" s="269"/>
      <c r="N3749" s="269"/>
      <c r="O3749" s="269"/>
      <c r="P3749" s="269"/>
      <c r="Q3749" s="333"/>
      <c r="R3749" s="118"/>
    </row>
    <row r="3750" hidden="1" spans="1:18">
      <c r="A3750" s="276">
        <v>3747</v>
      </c>
      <c r="B3750" s="308"/>
      <c r="C3750" s="310"/>
      <c r="D3750" s="310"/>
      <c r="E3750" s="309"/>
      <c r="F3750" s="310"/>
      <c r="G3750" s="310"/>
      <c r="H3750" s="310"/>
      <c r="I3750" s="310"/>
      <c r="J3750" s="310"/>
      <c r="K3750" s="317"/>
      <c r="L3750" s="269"/>
      <c r="M3750" s="269"/>
      <c r="N3750" s="269"/>
      <c r="O3750" s="269"/>
      <c r="P3750" s="269"/>
      <c r="Q3750" s="333"/>
      <c r="R3750" s="118"/>
    </row>
    <row r="3751" hidden="1" spans="1:18">
      <c r="A3751" s="276">
        <v>3748</v>
      </c>
      <c r="B3751" s="308"/>
      <c r="C3751" s="310"/>
      <c r="D3751" s="310"/>
      <c r="E3751" s="309"/>
      <c r="F3751" s="310"/>
      <c r="G3751" s="310"/>
      <c r="H3751" s="310"/>
      <c r="I3751" s="310"/>
      <c r="J3751" s="310"/>
      <c r="K3751" s="317"/>
      <c r="L3751" s="269"/>
      <c r="M3751" s="269"/>
      <c r="N3751" s="269"/>
      <c r="O3751" s="269"/>
      <c r="P3751" s="269"/>
      <c r="Q3751" s="333"/>
      <c r="R3751" s="118"/>
    </row>
    <row r="3752" hidden="1" spans="1:18">
      <c r="A3752" s="276">
        <v>3749</v>
      </c>
      <c r="B3752" s="308"/>
      <c r="C3752" s="310"/>
      <c r="D3752" s="310"/>
      <c r="E3752" s="309"/>
      <c r="F3752" s="310"/>
      <c r="G3752" s="310"/>
      <c r="H3752" s="310"/>
      <c r="I3752" s="310"/>
      <c r="J3752" s="310"/>
      <c r="K3752" s="317"/>
      <c r="L3752" s="269"/>
      <c r="M3752" s="269"/>
      <c r="N3752" s="269"/>
      <c r="O3752" s="269"/>
      <c r="P3752" s="269"/>
      <c r="Q3752" s="333"/>
      <c r="R3752" s="118"/>
    </row>
    <row r="3753" ht="14.25" hidden="1" spans="1:18">
      <c r="A3753" s="276">
        <v>3750</v>
      </c>
      <c r="B3753" s="340"/>
      <c r="C3753" s="196"/>
      <c r="D3753" s="196"/>
      <c r="E3753" s="341"/>
      <c r="F3753" s="196"/>
      <c r="G3753" s="196"/>
      <c r="H3753" s="196"/>
      <c r="I3753" s="196"/>
      <c r="J3753" s="196"/>
      <c r="K3753" s="342"/>
      <c r="L3753" s="343"/>
      <c r="M3753" s="343"/>
      <c r="N3753" s="343"/>
      <c r="O3753" s="343"/>
      <c r="P3753" s="343"/>
      <c r="Q3753" s="344"/>
      <c r="R3753" s="178"/>
    </row>
    <row r="3754" hidden="1" spans="1:18">
      <c r="A3754" s="276">
        <v>3751</v>
      </c>
      <c r="B3754" s="306"/>
      <c r="C3754" s="275"/>
      <c r="D3754" s="275"/>
      <c r="E3754" s="307"/>
      <c r="F3754" s="275"/>
      <c r="G3754" s="275"/>
      <c r="H3754" s="275"/>
      <c r="I3754" s="275"/>
      <c r="J3754" s="275"/>
      <c r="K3754" s="324"/>
      <c r="L3754" s="325"/>
      <c r="M3754" s="325"/>
      <c r="N3754" s="325"/>
      <c r="O3754" s="269"/>
      <c r="P3754" s="325"/>
      <c r="Q3754" s="333"/>
      <c r="R3754" s="177"/>
    </row>
    <row r="3755" hidden="1" spans="1:18">
      <c r="A3755" s="276">
        <v>3752</v>
      </c>
      <c r="B3755" s="308"/>
      <c r="C3755" s="310"/>
      <c r="D3755" s="310"/>
      <c r="E3755" s="309"/>
      <c r="F3755" s="310"/>
      <c r="G3755" s="310"/>
      <c r="H3755" s="310"/>
      <c r="I3755" s="310"/>
      <c r="J3755" s="310"/>
      <c r="K3755" s="317"/>
      <c r="L3755" s="269"/>
      <c r="M3755" s="269"/>
      <c r="N3755" s="269"/>
      <c r="O3755" s="269"/>
      <c r="P3755" s="269"/>
      <c r="Q3755" s="333"/>
      <c r="R3755" s="118"/>
    </row>
    <row r="3756" hidden="1" spans="1:18">
      <c r="A3756" s="276">
        <v>3753</v>
      </c>
      <c r="B3756" s="308"/>
      <c r="C3756" s="310"/>
      <c r="D3756" s="310"/>
      <c r="E3756" s="309"/>
      <c r="F3756" s="310"/>
      <c r="G3756" s="310"/>
      <c r="H3756" s="310"/>
      <c r="I3756" s="310"/>
      <c r="J3756" s="310"/>
      <c r="K3756" s="317"/>
      <c r="L3756" s="269"/>
      <c r="M3756" s="269"/>
      <c r="N3756" s="269"/>
      <c r="O3756" s="269"/>
      <c r="P3756" s="269"/>
      <c r="Q3756" s="333"/>
      <c r="R3756" s="118"/>
    </row>
    <row r="3757" hidden="1" spans="1:18">
      <c r="A3757" s="276">
        <v>3754</v>
      </c>
      <c r="B3757" s="308"/>
      <c r="C3757" s="310"/>
      <c r="D3757" s="310"/>
      <c r="E3757" s="309"/>
      <c r="F3757" s="310"/>
      <c r="G3757" s="310"/>
      <c r="H3757" s="310"/>
      <c r="I3757" s="310"/>
      <c r="J3757" s="310"/>
      <c r="K3757" s="317"/>
      <c r="L3757" s="269"/>
      <c r="M3757" s="269"/>
      <c r="N3757" s="269"/>
      <c r="O3757" s="269"/>
      <c r="P3757" s="269"/>
      <c r="Q3757" s="333"/>
      <c r="R3757" s="118"/>
    </row>
    <row r="3758" hidden="1" spans="1:18">
      <c r="A3758" s="276">
        <v>3755</v>
      </c>
      <c r="B3758" s="308"/>
      <c r="C3758" s="310"/>
      <c r="D3758" s="310"/>
      <c r="E3758" s="309"/>
      <c r="F3758" s="310"/>
      <c r="G3758" s="310"/>
      <c r="H3758" s="310"/>
      <c r="I3758" s="310"/>
      <c r="J3758" s="310"/>
      <c r="K3758" s="317"/>
      <c r="L3758" s="269"/>
      <c r="M3758" s="269"/>
      <c r="N3758" s="269"/>
      <c r="O3758" s="269"/>
      <c r="P3758" s="269"/>
      <c r="Q3758" s="333"/>
      <c r="R3758" s="118"/>
    </row>
    <row r="3759" hidden="1" spans="1:18">
      <c r="A3759" s="276">
        <v>3756</v>
      </c>
      <c r="B3759" s="308"/>
      <c r="C3759" s="310"/>
      <c r="D3759" s="310"/>
      <c r="E3759" s="309"/>
      <c r="F3759" s="310"/>
      <c r="G3759" s="310"/>
      <c r="H3759" s="310"/>
      <c r="I3759" s="310"/>
      <c r="J3759" s="310"/>
      <c r="K3759" s="317"/>
      <c r="L3759" s="269"/>
      <c r="M3759" s="269"/>
      <c r="N3759" s="269"/>
      <c r="O3759" s="269"/>
      <c r="P3759" s="269"/>
      <c r="Q3759" s="333"/>
      <c r="R3759" s="118"/>
    </row>
    <row r="3760" hidden="1" spans="1:18">
      <c r="A3760" s="276">
        <v>3757</v>
      </c>
      <c r="B3760" s="308"/>
      <c r="C3760" s="310"/>
      <c r="D3760" s="310"/>
      <c r="E3760" s="309"/>
      <c r="F3760" s="310"/>
      <c r="G3760" s="310"/>
      <c r="H3760" s="310"/>
      <c r="I3760" s="310"/>
      <c r="J3760" s="310"/>
      <c r="K3760" s="317"/>
      <c r="L3760" s="269"/>
      <c r="M3760" s="269"/>
      <c r="N3760" s="269"/>
      <c r="O3760" s="269"/>
      <c r="P3760" s="269"/>
      <c r="Q3760" s="333"/>
      <c r="R3760" s="118"/>
    </row>
    <row r="3761" hidden="1" spans="1:18">
      <c r="A3761" s="276">
        <v>3758</v>
      </c>
      <c r="B3761" s="308"/>
      <c r="C3761" s="310"/>
      <c r="D3761" s="310"/>
      <c r="E3761" s="309"/>
      <c r="F3761" s="310"/>
      <c r="G3761" s="310"/>
      <c r="H3761" s="310"/>
      <c r="I3761" s="310"/>
      <c r="J3761" s="310"/>
      <c r="K3761" s="317"/>
      <c r="L3761" s="269"/>
      <c r="M3761" s="269"/>
      <c r="N3761" s="269"/>
      <c r="O3761" s="269"/>
      <c r="P3761" s="269"/>
      <c r="Q3761" s="333"/>
      <c r="R3761" s="118"/>
    </row>
    <row r="3762" hidden="1" spans="1:18">
      <c r="A3762" s="276">
        <v>3759</v>
      </c>
      <c r="B3762" s="308"/>
      <c r="C3762" s="310"/>
      <c r="D3762" s="310"/>
      <c r="E3762" s="309"/>
      <c r="F3762" s="310"/>
      <c r="G3762" s="310"/>
      <c r="H3762" s="310"/>
      <c r="I3762" s="310"/>
      <c r="J3762" s="310"/>
      <c r="K3762" s="317"/>
      <c r="L3762" s="269"/>
      <c r="M3762" s="269"/>
      <c r="N3762" s="269"/>
      <c r="O3762" s="269"/>
      <c r="P3762" s="269"/>
      <c r="Q3762" s="333"/>
      <c r="R3762" s="118"/>
    </row>
    <row r="3763" hidden="1" spans="1:18">
      <c r="A3763" s="276">
        <v>3760</v>
      </c>
      <c r="B3763" s="308"/>
      <c r="C3763" s="310"/>
      <c r="D3763" s="310"/>
      <c r="E3763" s="309"/>
      <c r="F3763" s="310"/>
      <c r="G3763" s="310"/>
      <c r="H3763" s="310"/>
      <c r="I3763" s="310"/>
      <c r="J3763" s="310"/>
      <c r="K3763" s="317"/>
      <c r="L3763" s="269"/>
      <c r="M3763" s="269"/>
      <c r="N3763" s="269"/>
      <c r="O3763" s="269"/>
      <c r="P3763" s="269"/>
      <c r="Q3763" s="333"/>
      <c r="R3763" s="118"/>
    </row>
    <row r="3764" hidden="1" spans="1:18">
      <c r="A3764" s="276">
        <v>3761</v>
      </c>
      <c r="B3764" s="308"/>
      <c r="C3764" s="310"/>
      <c r="D3764" s="310"/>
      <c r="E3764" s="309"/>
      <c r="F3764" s="310"/>
      <c r="G3764" s="310"/>
      <c r="H3764" s="310"/>
      <c r="I3764" s="310"/>
      <c r="J3764" s="310"/>
      <c r="K3764" s="317"/>
      <c r="L3764" s="269"/>
      <c r="M3764" s="269"/>
      <c r="N3764" s="269"/>
      <c r="O3764" s="269"/>
      <c r="P3764" s="269"/>
      <c r="Q3764" s="333"/>
      <c r="R3764" s="118"/>
    </row>
    <row r="3765" hidden="1" spans="1:18">
      <c r="A3765" s="276">
        <v>3762</v>
      </c>
      <c r="B3765" s="308"/>
      <c r="C3765" s="310"/>
      <c r="D3765" s="310"/>
      <c r="E3765" s="309"/>
      <c r="F3765" s="310"/>
      <c r="G3765" s="310"/>
      <c r="H3765" s="310"/>
      <c r="I3765" s="310"/>
      <c r="J3765" s="310"/>
      <c r="K3765" s="317"/>
      <c r="L3765" s="269"/>
      <c r="M3765" s="269"/>
      <c r="N3765" s="269"/>
      <c r="O3765" s="269"/>
      <c r="P3765" s="269"/>
      <c r="Q3765" s="333"/>
      <c r="R3765" s="118"/>
    </row>
    <row r="3766" hidden="1" spans="1:18">
      <c r="A3766" s="276">
        <v>3763</v>
      </c>
      <c r="B3766" s="308"/>
      <c r="C3766" s="310"/>
      <c r="D3766" s="310"/>
      <c r="E3766" s="309"/>
      <c r="F3766" s="310"/>
      <c r="G3766" s="310"/>
      <c r="H3766" s="310"/>
      <c r="I3766" s="310"/>
      <c r="J3766" s="310"/>
      <c r="K3766" s="317"/>
      <c r="L3766" s="269"/>
      <c r="M3766" s="269"/>
      <c r="N3766" s="269"/>
      <c r="O3766" s="269"/>
      <c r="P3766" s="269"/>
      <c r="Q3766" s="333"/>
      <c r="R3766" s="118"/>
    </row>
    <row r="3767" hidden="1" spans="1:18">
      <c r="A3767" s="276">
        <v>3764</v>
      </c>
      <c r="B3767" s="308"/>
      <c r="C3767" s="310"/>
      <c r="D3767" s="310"/>
      <c r="E3767" s="309"/>
      <c r="F3767" s="310"/>
      <c r="G3767" s="310"/>
      <c r="H3767" s="310"/>
      <c r="I3767" s="310"/>
      <c r="J3767" s="310"/>
      <c r="K3767" s="317"/>
      <c r="L3767" s="269"/>
      <c r="M3767" s="269"/>
      <c r="N3767" s="269"/>
      <c r="O3767" s="269"/>
      <c r="P3767" s="269"/>
      <c r="Q3767" s="333"/>
      <c r="R3767" s="118"/>
    </row>
    <row r="3768" hidden="1" spans="1:18">
      <c r="A3768" s="276">
        <v>3765</v>
      </c>
      <c r="B3768" s="308"/>
      <c r="C3768" s="310"/>
      <c r="D3768" s="310"/>
      <c r="E3768" s="309"/>
      <c r="F3768" s="310"/>
      <c r="G3768" s="310"/>
      <c r="H3768" s="310"/>
      <c r="I3768" s="310"/>
      <c r="J3768" s="310"/>
      <c r="K3768" s="317"/>
      <c r="L3768" s="269"/>
      <c r="M3768" s="269"/>
      <c r="N3768" s="269"/>
      <c r="O3768" s="269"/>
      <c r="P3768" s="269"/>
      <c r="Q3768" s="333"/>
      <c r="R3768" s="118"/>
    </row>
    <row r="3769" hidden="1" spans="1:18">
      <c r="A3769" s="276">
        <v>3766</v>
      </c>
      <c r="B3769" s="308"/>
      <c r="C3769" s="310"/>
      <c r="D3769" s="310"/>
      <c r="E3769" s="309"/>
      <c r="F3769" s="310"/>
      <c r="G3769" s="310"/>
      <c r="H3769" s="310"/>
      <c r="I3769" s="310"/>
      <c r="J3769" s="310"/>
      <c r="K3769" s="317"/>
      <c r="L3769" s="269"/>
      <c r="M3769" s="269"/>
      <c r="N3769" s="269"/>
      <c r="O3769" s="269"/>
      <c r="P3769" s="269"/>
      <c r="Q3769" s="333"/>
      <c r="R3769" s="118"/>
    </row>
    <row r="3770" hidden="1" spans="1:18">
      <c r="A3770" s="276">
        <v>3767</v>
      </c>
      <c r="B3770" s="308"/>
      <c r="C3770" s="310"/>
      <c r="D3770" s="310"/>
      <c r="E3770" s="309"/>
      <c r="F3770" s="310"/>
      <c r="G3770" s="310"/>
      <c r="H3770" s="310"/>
      <c r="I3770" s="310"/>
      <c r="J3770" s="310"/>
      <c r="K3770" s="317"/>
      <c r="L3770" s="269"/>
      <c r="M3770" s="269"/>
      <c r="N3770" s="269"/>
      <c r="O3770" s="269"/>
      <c r="P3770" s="269"/>
      <c r="Q3770" s="333"/>
      <c r="R3770" s="118"/>
    </row>
    <row r="3771" hidden="1" spans="1:18">
      <c r="A3771" s="276">
        <v>3768</v>
      </c>
      <c r="B3771" s="308"/>
      <c r="C3771" s="310"/>
      <c r="D3771" s="310"/>
      <c r="E3771" s="309"/>
      <c r="F3771" s="310"/>
      <c r="G3771" s="310"/>
      <c r="H3771" s="310"/>
      <c r="I3771" s="310"/>
      <c r="J3771" s="310"/>
      <c r="K3771" s="317"/>
      <c r="L3771" s="269"/>
      <c r="M3771" s="269"/>
      <c r="N3771" s="269"/>
      <c r="O3771" s="269"/>
      <c r="P3771" s="269"/>
      <c r="Q3771" s="333"/>
      <c r="R3771" s="118"/>
    </row>
    <row r="3772" hidden="1" spans="1:18">
      <c r="A3772" s="276">
        <v>3769</v>
      </c>
      <c r="B3772" s="308"/>
      <c r="C3772" s="310"/>
      <c r="D3772" s="310"/>
      <c r="E3772" s="309"/>
      <c r="F3772" s="310"/>
      <c r="G3772" s="310"/>
      <c r="H3772" s="310"/>
      <c r="I3772" s="310"/>
      <c r="J3772" s="310"/>
      <c r="K3772" s="317"/>
      <c r="L3772" s="269"/>
      <c r="M3772" s="269"/>
      <c r="N3772" s="269"/>
      <c r="O3772" s="269"/>
      <c r="P3772" s="269"/>
      <c r="Q3772" s="333"/>
      <c r="R3772" s="118"/>
    </row>
    <row r="3773" hidden="1" spans="1:18">
      <c r="A3773" s="276">
        <v>3770</v>
      </c>
      <c r="B3773" s="308"/>
      <c r="C3773" s="310"/>
      <c r="D3773" s="310"/>
      <c r="E3773" s="309"/>
      <c r="F3773" s="310"/>
      <c r="G3773" s="310"/>
      <c r="H3773" s="310"/>
      <c r="I3773" s="310"/>
      <c r="J3773" s="310"/>
      <c r="K3773" s="317"/>
      <c r="L3773" s="269"/>
      <c r="M3773" s="269"/>
      <c r="N3773" s="269"/>
      <c r="O3773" s="269"/>
      <c r="P3773" s="269"/>
      <c r="Q3773" s="333"/>
      <c r="R3773" s="118"/>
    </row>
    <row r="3774" hidden="1" spans="1:18">
      <c r="A3774" s="276">
        <v>3771</v>
      </c>
      <c r="B3774" s="308"/>
      <c r="C3774" s="310"/>
      <c r="D3774" s="310"/>
      <c r="E3774" s="309"/>
      <c r="F3774" s="310"/>
      <c r="G3774" s="310"/>
      <c r="H3774" s="310"/>
      <c r="I3774" s="310"/>
      <c r="J3774" s="310"/>
      <c r="K3774" s="317"/>
      <c r="L3774" s="269"/>
      <c r="M3774" s="269"/>
      <c r="N3774" s="269"/>
      <c r="O3774" s="269"/>
      <c r="P3774" s="269"/>
      <c r="Q3774" s="333"/>
      <c r="R3774" s="118"/>
    </row>
    <row r="3775" hidden="1" spans="1:18">
      <c r="A3775" s="276">
        <v>3772</v>
      </c>
      <c r="B3775" s="308"/>
      <c r="C3775" s="310"/>
      <c r="D3775" s="310"/>
      <c r="E3775" s="309"/>
      <c r="F3775" s="310"/>
      <c r="G3775" s="310"/>
      <c r="H3775" s="310"/>
      <c r="I3775" s="310"/>
      <c r="J3775" s="310"/>
      <c r="K3775" s="317"/>
      <c r="L3775" s="269"/>
      <c r="M3775" s="269"/>
      <c r="N3775" s="269"/>
      <c r="O3775" s="269"/>
      <c r="P3775" s="269"/>
      <c r="Q3775" s="333"/>
      <c r="R3775" s="118"/>
    </row>
    <row r="3776" hidden="1" spans="1:18">
      <c r="A3776" s="276">
        <v>3773</v>
      </c>
      <c r="B3776" s="308"/>
      <c r="C3776" s="310"/>
      <c r="D3776" s="310"/>
      <c r="E3776" s="309"/>
      <c r="F3776" s="310"/>
      <c r="G3776" s="310"/>
      <c r="H3776" s="310"/>
      <c r="I3776" s="310"/>
      <c r="J3776" s="310"/>
      <c r="K3776" s="317"/>
      <c r="L3776" s="269"/>
      <c r="M3776" s="269"/>
      <c r="N3776" s="269"/>
      <c r="O3776" s="269"/>
      <c r="P3776" s="269"/>
      <c r="Q3776" s="333"/>
      <c r="R3776" s="118"/>
    </row>
    <row r="3777" hidden="1" spans="1:18">
      <c r="A3777" s="276">
        <v>3774</v>
      </c>
      <c r="B3777" s="308"/>
      <c r="C3777" s="310"/>
      <c r="D3777" s="310"/>
      <c r="E3777" s="309"/>
      <c r="F3777" s="310"/>
      <c r="G3777" s="310"/>
      <c r="H3777" s="310"/>
      <c r="I3777" s="310"/>
      <c r="J3777" s="310"/>
      <c r="K3777" s="317"/>
      <c r="L3777" s="269"/>
      <c r="M3777" s="269"/>
      <c r="N3777" s="269"/>
      <c r="O3777" s="269"/>
      <c r="P3777" s="269"/>
      <c r="Q3777" s="333"/>
      <c r="R3777" s="118"/>
    </row>
    <row r="3778" hidden="1" spans="1:18">
      <c r="A3778" s="276">
        <v>3775</v>
      </c>
      <c r="B3778" s="308"/>
      <c r="C3778" s="310"/>
      <c r="D3778" s="310"/>
      <c r="E3778" s="309"/>
      <c r="F3778" s="310"/>
      <c r="G3778" s="310"/>
      <c r="H3778" s="310"/>
      <c r="I3778" s="310"/>
      <c r="J3778" s="310"/>
      <c r="K3778" s="317"/>
      <c r="L3778" s="269"/>
      <c r="M3778" s="269"/>
      <c r="N3778" s="269"/>
      <c r="O3778" s="269"/>
      <c r="P3778" s="269"/>
      <c r="Q3778" s="333"/>
      <c r="R3778" s="118"/>
    </row>
    <row r="3779" hidden="1" spans="1:18">
      <c r="A3779" s="276">
        <v>3776</v>
      </c>
      <c r="B3779" s="308"/>
      <c r="C3779" s="310"/>
      <c r="D3779" s="310"/>
      <c r="E3779" s="309"/>
      <c r="F3779" s="310"/>
      <c r="G3779" s="310"/>
      <c r="H3779" s="310"/>
      <c r="I3779" s="310"/>
      <c r="J3779" s="310"/>
      <c r="K3779" s="317"/>
      <c r="L3779" s="269"/>
      <c r="M3779" s="269"/>
      <c r="N3779" s="269"/>
      <c r="O3779" s="269"/>
      <c r="P3779" s="269"/>
      <c r="Q3779" s="333"/>
      <c r="R3779" s="118"/>
    </row>
    <row r="3780" hidden="1" spans="1:18">
      <c r="A3780" s="276">
        <v>3777</v>
      </c>
      <c r="B3780" s="308"/>
      <c r="C3780" s="310"/>
      <c r="D3780" s="310"/>
      <c r="E3780" s="309"/>
      <c r="F3780" s="310"/>
      <c r="G3780" s="310"/>
      <c r="H3780" s="310"/>
      <c r="I3780" s="310"/>
      <c r="J3780" s="310"/>
      <c r="K3780" s="317"/>
      <c r="L3780" s="269"/>
      <c r="M3780" s="269"/>
      <c r="N3780" s="269"/>
      <c r="O3780" s="269"/>
      <c r="P3780" s="269"/>
      <c r="Q3780" s="333"/>
      <c r="R3780" s="118"/>
    </row>
    <row r="3781" hidden="1" spans="1:18">
      <c r="A3781" s="276">
        <v>3778</v>
      </c>
      <c r="B3781" s="308"/>
      <c r="C3781" s="310"/>
      <c r="D3781" s="310"/>
      <c r="E3781" s="309"/>
      <c r="F3781" s="310"/>
      <c r="G3781" s="310"/>
      <c r="H3781" s="310"/>
      <c r="I3781" s="310"/>
      <c r="J3781" s="310"/>
      <c r="K3781" s="317"/>
      <c r="L3781" s="269"/>
      <c r="M3781" s="269"/>
      <c r="N3781" s="269"/>
      <c r="O3781" s="269"/>
      <c r="P3781" s="269"/>
      <c r="Q3781" s="333"/>
      <c r="R3781" s="118"/>
    </row>
    <row r="3782" hidden="1" spans="1:18">
      <c r="A3782" s="276">
        <v>3779</v>
      </c>
      <c r="B3782" s="308"/>
      <c r="C3782" s="310"/>
      <c r="D3782" s="310"/>
      <c r="E3782" s="309"/>
      <c r="F3782" s="310"/>
      <c r="G3782" s="310"/>
      <c r="H3782" s="310"/>
      <c r="I3782" s="310"/>
      <c r="J3782" s="310"/>
      <c r="K3782" s="317"/>
      <c r="L3782" s="269"/>
      <c r="M3782" s="269"/>
      <c r="N3782" s="269"/>
      <c r="O3782" s="269"/>
      <c r="P3782" s="269"/>
      <c r="Q3782" s="333"/>
      <c r="R3782" s="118"/>
    </row>
    <row r="3783" hidden="1" spans="1:18">
      <c r="A3783" s="276">
        <v>3780</v>
      </c>
      <c r="B3783" s="308"/>
      <c r="C3783" s="310"/>
      <c r="D3783" s="310"/>
      <c r="E3783" s="309"/>
      <c r="F3783" s="310"/>
      <c r="G3783" s="310"/>
      <c r="H3783" s="310"/>
      <c r="I3783" s="310"/>
      <c r="J3783" s="310"/>
      <c r="K3783" s="317"/>
      <c r="L3783" s="269"/>
      <c r="M3783" s="269"/>
      <c r="N3783" s="269"/>
      <c r="O3783" s="269"/>
      <c r="P3783" s="269"/>
      <c r="Q3783" s="333"/>
      <c r="R3783" s="118"/>
    </row>
    <row r="3784" hidden="1" spans="1:18">
      <c r="A3784" s="276">
        <v>3781</v>
      </c>
      <c r="B3784" s="308"/>
      <c r="C3784" s="310"/>
      <c r="D3784" s="310"/>
      <c r="E3784" s="309"/>
      <c r="F3784" s="310"/>
      <c r="G3784" s="310"/>
      <c r="H3784" s="310"/>
      <c r="I3784" s="310"/>
      <c r="J3784" s="310"/>
      <c r="K3784" s="317"/>
      <c r="L3784" s="269"/>
      <c r="M3784" s="269"/>
      <c r="N3784" s="269"/>
      <c r="O3784" s="269"/>
      <c r="P3784" s="269"/>
      <c r="Q3784" s="333"/>
      <c r="R3784" s="118"/>
    </row>
    <row r="3785" hidden="1" spans="1:18">
      <c r="A3785" s="276">
        <v>3782</v>
      </c>
      <c r="B3785" s="308"/>
      <c r="C3785" s="310"/>
      <c r="D3785" s="310"/>
      <c r="E3785" s="309"/>
      <c r="F3785" s="310"/>
      <c r="G3785" s="310"/>
      <c r="H3785" s="310"/>
      <c r="I3785" s="310"/>
      <c r="J3785" s="310"/>
      <c r="K3785" s="317"/>
      <c r="L3785" s="269"/>
      <c r="M3785" s="269"/>
      <c r="N3785" s="269"/>
      <c r="O3785" s="269"/>
      <c r="P3785" s="269"/>
      <c r="Q3785" s="333"/>
      <c r="R3785" s="118"/>
    </row>
    <row r="3786" hidden="1" spans="1:18">
      <c r="A3786" s="276">
        <v>3783</v>
      </c>
      <c r="B3786" s="308"/>
      <c r="C3786" s="310"/>
      <c r="D3786" s="310"/>
      <c r="E3786" s="309"/>
      <c r="F3786" s="310"/>
      <c r="G3786" s="310"/>
      <c r="H3786" s="310"/>
      <c r="I3786" s="310"/>
      <c r="J3786" s="310"/>
      <c r="K3786" s="317"/>
      <c r="L3786" s="269"/>
      <c r="M3786" s="269"/>
      <c r="N3786" s="269"/>
      <c r="O3786" s="269"/>
      <c r="P3786" s="269"/>
      <c r="Q3786" s="333"/>
      <c r="R3786" s="118"/>
    </row>
    <row r="3787" hidden="1" spans="1:18">
      <c r="A3787" s="276">
        <v>3784</v>
      </c>
      <c r="B3787" s="308"/>
      <c r="C3787" s="310"/>
      <c r="D3787" s="310"/>
      <c r="E3787" s="309"/>
      <c r="F3787" s="310"/>
      <c r="G3787" s="310"/>
      <c r="H3787" s="310"/>
      <c r="I3787" s="310"/>
      <c r="J3787" s="310"/>
      <c r="K3787" s="317"/>
      <c r="L3787" s="269"/>
      <c r="M3787" s="269"/>
      <c r="N3787" s="269"/>
      <c r="O3787" s="269"/>
      <c r="P3787" s="269"/>
      <c r="Q3787" s="333"/>
      <c r="R3787" s="118"/>
    </row>
    <row r="3788" hidden="1" spans="1:18">
      <c r="A3788" s="276">
        <v>3785</v>
      </c>
      <c r="B3788" s="308"/>
      <c r="C3788" s="310"/>
      <c r="D3788" s="310"/>
      <c r="E3788" s="309"/>
      <c r="F3788" s="310"/>
      <c r="G3788" s="310"/>
      <c r="H3788" s="310"/>
      <c r="I3788" s="310"/>
      <c r="J3788" s="310"/>
      <c r="K3788" s="317"/>
      <c r="L3788" s="269"/>
      <c r="M3788" s="269"/>
      <c r="N3788" s="269"/>
      <c r="O3788" s="269"/>
      <c r="P3788" s="269"/>
      <c r="Q3788" s="333"/>
      <c r="R3788" s="118"/>
    </row>
    <row r="3789" hidden="1" spans="1:18">
      <c r="A3789" s="276">
        <v>3786</v>
      </c>
      <c r="B3789" s="308"/>
      <c r="C3789" s="310"/>
      <c r="D3789" s="310"/>
      <c r="E3789" s="309"/>
      <c r="F3789" s="310"/>
      <c r="G3789" s="310"/>
      <c r="H3789" s="310"/>
      <c r="I3789" s="310"/>
      <c r="J3789" s="310"/>
      <c r="K3789" s="317"/>
      <c r="L3789" s="269"/>
      <c r="M3789" s="269"/>
      <c r="N3789" s="269"/>
      <c r="O3789" s="269"/>
      <c r="P3789" s="269"/>
      <c r="Q3789" s="333"/>
      <c r="R3789" s="118"/>
    </row>
    <row r="3790" hidden="1" spans="1:18">
      <c r="A3790" s="276">
        <v>3787</v>
      </c>
      <c r="B3790" s="308"/>
      <c r="C3790" s="310"/>
      <c r="D3790" s="310"/>
      <c r="E3790" s="309"/>
      <c r="F3790" s="310"/>
      <c r="G3790" s="310"/>
      <c r="H3790" s="310"/>
      <c r="I3790" s="310"/>
      <c r="J3790" s="310"/>
      <c r="K3790" s="317"/>
      <c r="L3790" s="269"/>
      <c r="M3790" s="269"/>
      <c r="N3790" s="269"/>
      <c r="O3790" s="269"/>
      <c r="P3790" s="269"/>
      <c r="Q3790" s="333"/>
      <c r="R3790" s="118"/>
    </row>
    <row r="3791" hidden="1" spans="1:18">
      <c r="A3791" s="276">
        <v>3788</v>
      </c>
      <c r="B3791" s="308"/>
      <c r="C3791" s="310"/>
      <c r="D3791" s="310"/>
      <c r="E3791" s="309"/>
      <c r="F3791" s="310"/>
      <c r="G3791" s="310"/>
      <c r="H3791" s="310"/>
      <c r="I3791" s="310"/>
      <c r="J3791" s="310"/>
      <c r="K3791" s="317"/>
      <c r="L3791" s="269"/>
      <c r="M3791" s="269"/>
      <c r="N3791" s="269"/>
      <c r="O3791" s="269"/>
      <c r="P3791" s="269"/>
      <c r="Q3791" s="333"/>
      <c r="R3791" s="118"/>
    </row>
    <row r="3792" hidden="1" spans="1:18">
      <c r="A3792" s="276">
        <v>3789</v>
      </c>
      <c r="B3792" s="308"/>
      <c r="C3792" s="310"/>
      <c r="D3792" s="310"/>
      <c r="E3792" s="309"/>
      <c r="F3792" s="310"/>
      <c r="G3792" s="310"/>
      <c r="H3792" s="310"/>
      <c r="I3792" s="310"/>
      <c r="J3792" s="310"/>
      <c r="K3792" s="317"/>
      <c r="L3792" s="269"/>
      <c r="M3792" s="269"/>
      <c r="N3792" s="269"/>
      <c r="O3792" s="269"/>
      <c r="P3792" s="269"/>
      <c r="Q3792" s="333"/>
      <c r="R3792" s="118"/>
    </row>
    <row r="3793" hidden="1" spans="1:18">
      <c r="A3793" s="276">
        <v>3790</v>
      </c>
      <c r="B3793" s="308"/>
      <c r="C3793" s="310"/>
      <c r="D3793" s="310"/>
      <c r="E3793" s="309"/>
      <c r="F3793" s="310"/>
      <c r="G3793" s="310"/>
      <c r="H3793" s="310"/>
      <c r="I3793" s="310"/>
      <c r="J3793" s="310"/>
      <c r="K3793" s="317"/>
      <c r="L3793" s="269"/>
      <c r="M3793" s="269"/>
      <c r="N3793" s="269"/>
      <c r="O3793" s="269"/>
      <c r="P3793" s="269"/>
      <c r="Q3793" s="333"/>
      <c r="R3793" s="118"/>
    </row>
    <row r="3794" hidden="1" spans="1:18">
      <c r="A3794" s="276">
        <v>3791</v>
      </c>
      <c r="B3794" s="308"/>
      <c r="C3794" s="310"/>
      <c r="D3794" s="310"/>
      <c r="E3794" s="309"/>
      <c r="F3794" s="310"/>
      <c r="G3794" s="310"/>
      <c r="H3794" s="310"/>
      <c r="I3794" s="310"/>
      <c r="J3794" s="310"/>
      <c r="K3794" s="317"/>
      <c r="L3794" s="269"/>
      <c r="M3794" s="269"/>
      <c r="N3794" s="269"/>
      <c r="O3794" s="269"/>
      <c r="P3794" s="269"/>
      <c r="Q3794" s="333"/>
      <c r="R3794" s="118"/>
    </row>
    <row r="3795" hidden="1" spans="1:18">
      <c r="A3795" s="276">
        <v>3792</v>
      </c>
      <c r="B3795" s="308"/>
      <c r="C3795" s="310"/>
      <c r="D3795" s="310"/>
      <c r="E3795" s="309"/>
      <c r="F3795" s="310"/>
      <c r="G3795" s="310"/>
      <c r="H3795" s="310"/>
      <c r="I3795" s="310"/>
      <c r="J3795" s="310"/>
      <c r="K3795" s="317"/>
      <c r="L3795" s="269"/>
      <c r="M3795" s="269"/>
      <c r="N3795" s="269"/>
      <c r="O3795" s="269"/>
      <c r="P3795" s="269"/>
      <c r="Q3795" s="333"/>
      <c r="R3795" s="118"/>
    </row>
    <row r="3796" hidden="1" spans="1:18">
      <c r="A3796" s="276">
        <v>3793</v>
      </c>
      <c r="B3796" s="308"/>
      <c r="C3796" s="310"/>
      <c r="D3796" s="310"/>
      <c r="E3796" s="309"/>
      <c r="F3796" s="310"/>
      <c r="G3796" s="310"/>
      <c r="H3796" s="310"/>
      <c r="I3796" s="310"/>
      <c r="J3796" s="310"/>
      <c r="K3796" s="317"/>
      <c r="L3796" s="269"/>
      <c r="M3796" s="269"/>
      <c r="N3796" s="269"/>
      <c r="O3796" s="269"/>
      <c r="P3796" s="269"/>
      <c r="Q3796" s="333"/>
      <c r="R3796" s="118"/>
    </row>
    <row r="3797" hidden="1" spans="1:18">
      <c r="A3797" s="276">
        <v>3794</v>
      </c>
      <c r="B3797" s="308"/>
      <c r="C3797" s="310"/>
      <c r="D3797" s="310"/>
      <c r="E3797" s="309"/>
      <c r="F3797" s="310"/>
      <c r="G3797" s="310"/>
      <c r="H3797" s="310"/>
      <c r="I3797" s="310"/>
      <c r="J3797" s="310"/>
      <c r="K3797" s="317"/>
      <c r="L3797" s="269"/>
      <c r="M3797" s="269"/>
      <c r="N3797" s="269"/>
      <c r="O3797" s="269"/>
      <c r="P3797" s="269"/>
      <c r="Q3797" s="333"/>
      <c r="R3797" s="118"/>
    </row>
    <row r="3798" hidden="1" spans="1:18">
      <c r="A3798" s="276">
        <v>3795</v>
      </c>
      <c r="B3798" s="308"/>
      <c r="C3798" s="310"/>
      <c r="D3798" s="310"/>
      <c r="E3798" s="309"/>
      <c r="F3798" s="310"/>
      <c r="G3798" s="310"/>
      <c r="H3798" s="310"/>
      <c r="I3798" s="310"/>
      <c r="J3798" s="310"/>
      <c r="K3798" s="317"/>
      <c r="L3798" s="269"/>
      <c r="M3798" s="269"/>
      <c r="N3798" s="269"/>
      <c r="O3798" s="269"/>
      <c r="P3798" s="269"/>
      <c r="Q3798" s="333"/>
      <c r="R3798" s="118"/>
    </row>
    <row r="3799" hidden="1" spans="1:18">
      <c r="A3799" s="276">
        <v>3796</v>
      </c>
      <c r="B3799" s="308"/>
      <c r="C3799" s="310"/>
      <c r="D3799" s="310"/>
      <c r="E3799" s="309"/>
      <c r="F3799" s="310"/>
      <c r="G3799" s="310"/>
      <c r="H3799" s="310"/>
      <c r="I3799" s="310"/>
      <c r="J3799" s="310"/>
      <c r="K3799" s="317"/>
      <c r="L3799" s="269"/>
      <c r="M3799" s="269"/>
      <c r="N3799" s="269"/>
      <c r="O3799" s="269"/>
      <c r="P3799" s="269"/>
      <c r="Q3799" s="333"/>
      <c r="R3799" s="118"/>
    </row>
    <row r="3800" hidden="1" spans="1:18">
      <c r="A3800" s="276">
        <v>3797</v>
      </c>
      <c r="B3800" s="308"/>
      <c r="C3800" s="310"/>
      <c r="D3800" s="310"/>
      <c r="E3800" s="309"/>
      <c r="F3800" s="310"/>
      <c r="G3800" s="310"/>
      <c r="H3800" s="310"/>
      <c r="I3800" s="310"/>
      <c r="J3800" s="310"/>
      <c r="K3800" s="317"/>
      <c r="L3800" s="269"/>
      <c r="M3800" s="269"/>
      <c r="N3800" s="269"/>
      <c r="O3800" s="269"/>
      <c r="P3800" s="269"/>
      <c r="Q3800" s="333"/>
      <c r="R3800" s="118"/>
    </row>
    <row r="3801" hidden="1" spans="1:18">
      <c r="A3801" s="276">
        <v>3798</v>
      </c>
      <c r="B3801" s="308"/>
      <c r="C3801" s="310"/>
      <c r="D3801" s="310"/>
      <c r="E3801" s="309"/>
      <c r="F3801" s="310"/>
      <c r="G3801" s="310"/>
      <c r="H3801" s="310"/>
      <c r="I3801" s="310"/>
      <c r="J3801" s="310"/>
      <c r="K3801" s="317"/>
      <c r="L3801" s="269"/>
      <c r="M3801" s="269"/>
      <c r="N3801" s="269"/>
      <c r="O3801" s="269"/>
      <c r="P3801" s="269"/>
      <c r="Q3801" s="333"/>
      <c r="R3801" s="118"/>
    </row>
    <row r="3802" hidden="1" spans="1:18">
      <c r="A3802" s="276">
        <v>3799</v>
      </c>
      <c r="B3802" s="308"/>
      <c r="C3802" s="310"/>
      <c r="D3802" s="310"/>
      <c r="E3802" s="309"/>
      <c r="F3802" s="310"/>
      <c r="G3802" s="310"/>
      <c r="H3802" s="310"/>
      <c r="I3802" s="310"/>
      <c r="J3802" s="310"/>
      <c r="K3802" s="317"/>
      <c r="L3802" s="269"/>
      <c r="M3802" s="269"/>
      <c r="N3802" s="269"/>
      <c r="O3802" s="269"/>
      <c r="P3802" s="269"/>
      <c r="Q3802" s="333"/>
      <c r="R3802" s="118"/>
    </row>
    <row r="3803" ht="14.25" hidden="1" spans="1:18">
      <c r="A3803" s="276">
        <v>3800</v>
      </c>
      <c r="B3803" s="340"/>
      <c r="C3803" s="196"/>
      <c r="D3803" s="196"/>
      <c r="E3803" s="341"/>
      <c r="F3803" s="196"/>
      <c r="G3803" s="196"/>
      <c r="H3803" s="196"/>
      <c r="I3803" s="196"/>
      <c r="J3803" s="196"/>
      <c r="K3803" s="342"/>
      <c r="L3803" s="343"/>
      <c r="M3803" s="343"/>
      <c r="N3803" s="343"/>
      <c r="O3803" s="343"/>
      <c r="P3803" s="343"/>
      <c r="Q3803" s="344"/>
      <c r="R3803" s="178"/>
    </row>
    <row r="3804" hidden="1" spans="1:18">
      <c r="A3804" s="276">
        <v>3801</v>
      </c>
      <c r="B3804" s="306"/>
      <c r="C3804" s="275"/>
      <c r="D3804" s="275"/>
      <c r="E3804" s="307"/>
      <c r="F3804" s="275"/>
      <c r="G3804" s="275"/>
      <c r="H3804" s="275"/>
      <c r="I3804" s="275"/>
      <c r="J3804" s="275"/>
      <c r="K3804" s="324"/>
      <c r="L3804" s="325"/>
      <c r="M3804" s="325"/>
      <c r="N3804" s="325"/>
      <c r="O3804" s="269"/>
      <c r="P3804" s="325"/>
      <c r="Q3804" s="333"/>
      <c r="R3804" s="177"/>
    </row>
    <row r="3805" hidden="1" spans="1:18">
      <c r="A3805" s="276">
        <v>3802</v>
      </c>
      <c r="B3805" s="308"/>
      <c r="C3805" s="310"/>
      <c r="D3805" s="310"/>
      <c r="E3805" s="309"/>
      <c r="F3805" s="310"/>
      <c r="G3805" s="310"/>
      <c r="H3805" s="310"/>
      <c r="I3805" s="310"/>
      <c r="J3805" s="310"/>
      <c r="K3805" s="317"/>
      <c r="L3805" s="269"/>
      <c r="M3805" s="269"/>
      <c r="N3805" s="269"/>
      <c r="O3805" s="269"/>
      <c r="P3805" s="269"/>
      <c r="Q3805" s="333"/>
      <c r="R3805" s="118"/>
    </row>
    <row r="3806" hidden="1" spans="1:18">
      <c r="A3806" s="276">
        <v>3803</v>
      </c>
      <c r="B3806" s="308"/>
      <c r="C3806" s="310"/>
      <c r="D3806" s="310"/>
      <c r="E3806" s="309"/>
      <c r="F3806" s="310"/>
      <c r="G3806" s="310"/>
      <c r="H3806" s="310"/>
      <c r="I3806" s="310"/>
      <c r="J3806" s="310"/>
      <c r="K3806" s="317"/>
      <c r="L3806" s="269"/>
      <c r="M3806" s="269"/>
      <c r="N3806" s="269"/>
      <c r="O3806" s="269"/>
      <c r="P3806" s="269"/>
      <c r="Q3806" s="333"/>
      <c r="R3806" s="118"/>
    </row>
    <row r="3807" hidden="1" spans="1:18">
      <c r="A3807" s="276">
        <v>3804</v>
      </c>
      <c r="B3807" s="308"/>
      <c r="C3807" s="310"/>
      <c r="D3807" s="310"/>
      <c r="E3807" s="309"/>
      <c r="F3807" s="310"/>
      <c r="G3807" s="310"/>
      <c r="H3807" s="310"/>
      <c r="I3807" s="310"/>
      <c r="J3807" s="310"/>
      <c r="K3807" s="317"/>
      <c r="L3807" s="269"/>
      <c r="M3807" s="269"/>
      <c r="N3807" s="269"/>
      <c r="O3807" s="269"/>
      <c r="P3807" s="269"/>
      <c r="Q3807" s="333"/>
      <c r="R3807" s="118"/>
    </row>
    <row r="3808" hidden="1" spans="1:18">
      <c r="A3808" s="276">
        <v>3805</v>
      </c>
      <c r="B3808" s="308"/>
      <c r="C3808" s="310"/>
      <c r="D3808" s="310"/>
      <c r="E3808" s="309"/>
      <c r="F3808" s="310"/>
      <c r="G3808" s="310"/>
      <c r="H3808" s="310"/>
      <c r="I3808" s="310"/>
      <c r="J3808" s="310"/>
      <c r="K3808" s="317"/>
      <c r="L3808" s="269"/>
      <c r="M3808" s="269"/>
      <c r="N3808" s="269"/>
      <c r="O3808" s="269"/>
      <c r="P3808" s="269"/>
      <c r="Q3808" s="333"/>
      <c r="R3808" s="118"/>
    </row>
    <row r="3809" hidden="1" spans="1:18">
      <c r="A3809" s="276">
        <v>3806</v>
      </c>
      <c r="B3809" s="308"/>
      <c r="C3809" s="310"/>
      <c r="D3809" s="310"/>
      <c r="E3809" s="309"/>
      <c r="F3809" s="310"/>
      <c r="G3809" s="310"/>
      <c r="H3809" s="310"/>
      <c r="I3809" s="310"/>
      <c r="J3809" s="310"/>
      <c r="K3809" s="317"/>
      <c r="L3809" s="269"/>
      <c r="M3809" s="269"/>
      <c r="N3809" s="269"/>
      <c r="O3809" s="269"/>
      <c r="P3809" s="269"/>
      <c r="Q3809" s="333"/>
      <c r="R3809" s="118"/>
    </row>
    <row r="3810" hidden="1" spans="1:18">
      <c r="A3810" s="276">
        <v>3807</v>
      </c>
      <c r="B3810" s="308"/>
      <c r="C3810" s="310"/>
      <c r="D3810" s="310"/>
      <c r="E3810" s="309"/>
      <c r="F3810" s="310"/>
      <c r="G3810" s="310"/>
      <c r="H3810" s="310"/>
      <c r="I3810" s="310"/>
      <c r="J3810" s="310"/>
      <c r="K3810" s="317"/>
      <c r="L3810" s="269"/>
      <c r="M3810" s="269"/>
      <c r="N3810" s="269"/>
      <c r="O3810" s="269"/>
      <c r="P3810" s="269"/>
      <c r="Q3810" s="333"/>
      <c r="R3810" s="118"/>
    </row>
    <row r="3811" hidden="1" spans="1:18">
      <c r="A3811" s="276">
        <v>3808</v>
      </c>
      <c r="B3811" s="308"/>
      <c r="C3811" s="310"/>
      <c r="D3811" s="310"/>
      <c r="E3811" s="309"/>
      <c r="F3811" s="310"/>
      <c r="G3811" s="310"/>
      <c r="H3811" s="310"/>
      <c r="I3811" s="310"/>
      <c r="J3811" s="310"/>
      <c r="K3811" s="317"/>
      <c r="L3811" s="269"/>
      <c r="M3811" s="269"/>
      <c r="N3811" s="269"/>
      <c r="O3811" s="269"/>
      <c r="P3811" s="269"/>
      <c r="Q3811" s="333"/>
      <c r="R3811" s="118"/>
    </row>
    <row r="3812" hidden="1" spans="1:18">
      <c r="A3812" s="276">
        <v>3809</v>
      </c>
      <c r="B3812" s="308"/>
      <c r="C3812" s="310"/>
      <c r="D3812" s="310"/>
      <c r="E3812" s="309"/>
      <c r="F3812" s="310"/>
      <c r="G3812" s="310"/>
      <c r="H3812" s="310"/>
      <c r="I3812" s="310"/>
      <c r="J3812" s="310"/>
      <c r="K3812" s="317"/>
      <c r="L3812" s="269"/>
      <c r="M3812" s="269"/>
      <c r="N3812" s="269"/>
      <c r="O3812" s="269"/>
      <c r="P3812" s="269"/>
      <c r="Q3812" s="333"/>
      <c r="R3812" s="118"/>
    </row>
    <row r="3813" hidden="1" spans="1:18">
      <c r="A3813" s="276">
        <v>3810</v>
      </c>
      <c r="B3813" s="308"/>
      <c r="C3813" s="310"/>
      <c r="D3813" s="310"/>
      <c r="E3813" s="309"/>
      <c r="F3813" s="310"/>
      <c r="G3813" s="310"/>
      <c r="H3813" s="310"/>
      <c r="I3813" s="310"/>
      <c r="J3813" s="310"/>
      <c r="K3813" s="317"/>
      <c r="L3813" s="269"/>
      <c r="M3813" s="269"/>
      <c r="N3813" s="269"/>
      <c r="O3813" s="269"/>
      <c r="P3813" s="269"/>
      <c r="Q3813" s="333"/>
      <c r="R3813" s="118"/>
    </row>
    <row r="3814" hidden="1" spans="1:18">
      <c r="A3814" s="276">
        <v>3811</v>
      </c>
      <c r="B3814" s="308"/>
      <c r="C3814" s="310"/>
      <c r="D3814" s="310"/>
      <c r="E3814" s="309"/>
      <c r="F3814" s="310"/>
      <c r="G3814" s="310"/>
      <c r="H3814" s="310"/>
      <c r="I3814" s="310"/>
      <c r="J3814" s="310"/>
      <c r="K3814" s="317"/>
      <c r="L3814" s="269"/>
      <c r="M3814" s="269"/>
      <c r="N3814" s="269"/>
      <c r="O3814" s="269"/>
      <c r="P3814" s="269"/>
      <c r="Q3814" s="333"/>
      <c r="R3814" s="118"/>
    </row>
    <row r="3815" hidden="1" spans="1:18">
      <c r="A3815" s="276">
        <v>3812</v>
      </c>
      <c r="B3815" s="308"/>
      <c r="C3815" s="310"/>
      <c r="D3815" s="310"/>
      <c r="E3815" s="309"/>
      <c r="F3815" s="310"/>
      <c r="G3815" s="310"/>
      <c r="H3815" s="310"/>
      <c r="I3815" s="310"/>
      <c r="J3815" s="310"/>
      <c r="K3815" s="317"/>
      <c r="L3815" s="269"/>
      <c r="M3815" s="269"/>
      <c r="N3815" s="269"/>
      <c r="O3815" s="269"/>
      <c r="P3815" s="269"/>
      <c r="Q3815" s="333"/>
      <c r="R3815" s="118"/>
    </row>
    <row r="3816" hidden="1" spans="1:18">
      <c r="A3816" s="276">
        <v>3813</v>
      </c>
      <c r="B3816" s="308"/>
      <c r="C3816" s="310"/>
      <c r="D3816" s="310"/>
      <c r="E3816" s="309"/>
      <c r="F3816" s="310"/>
      <c r="G3816" s="310"/>
      <c r="H3816" s="310"/>
      <c r="I3816" s="310"/>
      <c r="J3816" s="310"/>
      <c r="K3816" s="317"/>
      <c r="L3816" s="269"/>
      <c r="M3816" s="269"/>
      <c r="N3816" s="269"/>
      <c r="O3816" s="269"/>
      <c r="P3816" s="269"/>
      <c r="Q3816" s="333"/>
      <c r="R3816" s="118"/>
    </row>
    <row r="3817" hidden="1" spans="1:18">
      <c r="A3817" s="276">
        <v>3814</v>
      </c>
      <c r="B3817" s="308"/>
      <c r="C3817" s="310"/>
      <c r="D3817" s="310"/>
      <c r="E3817" s="309"/>
      <c r="F3817" s="310"/>
      <c r="G3817" s="310"/>
      <c r="H3817" s="310"/>
      <c r="I3817" s="310"/>
      <c r="J3817" s="310"/>
      <c r="K3817" s="317"/>
      <c r="L3817" s="269"/>
      <c r="M3817" s="269"/>
      <c r="N3817" s="269"/>
      <c r="O3817" s="269"/>
      <c r="P3817" s="269"/>
      <c r="Q3817" s="333"/>
      <c r="R3817" s="118"/>
    </row>
    <row r="3818" hidden="1" spans="1:18">
      <c r="A3818" s="276">
        <v>3815</v>
      </c>
      <c r="B3818" s="308"/>
      <c r="C3818" s="310"/>
      <c r="D3818" s="310"/>
      <c r="E3818" s="309"/>
      <c r="F3818" s="310"/>
      <c r="G3818" s="310"/>
      <c r="H3818" s="310"/>
      <c r="I3818" s="310"/>
      <c r="J3818" s="310"/>
      <c r="K3818" s="317"/>
      <c r="L3818" s="269"/>
      <c r="M3818" s="269"/>
      <c r="N3818" s="269"/>
      <c r="O3818" s="269"/>
      <c r="P3818" s="269"/>
      <c r="Q3818" s="333"/>
      <c r="R3818" s="118"/>
    </row>
    <row r="3819" hidden="1" spans="1:18">
      <c r="A3819" s="276">
        <v>3816</v>
      </c>
      <c r="B3819" s="308"/>
      <c r="C3819" s="310"/>
      <c r="D3819" s="310"/>
      <c r="E3819" s="309"/>
      <c r="F3819" s="310"/>
      <c r="G3819" s="310"/>
      <c r="H3819" s="310"/>
      <c r="I3819" s="310"/>
      <c r="J3819" s="310"/>
      <c r="K3819" s="317"/>
      <c r="L3819" s="269"/>
      <c r="M3819" s="269"/>
      <c r="N3819" s="269"/>
      <c r="O3819" s="269"/>
      <c r="P3819" s="269"/>
      <c r="Q3819" s="333"/>
      <c r="R3819" s="118"/>
    </row>
    <row r="3820" hidden="1" spans="1:18">
      <c r="A3820" s="276">
        <v>3817</v>
      </c>
      <c r="B3820" s="308"/>
      <c r="C3820" s="310"/>
      <c r="D3820" s="310"/>
      <c r="E3820" s="309"/>
      <c r="F3820" s="310"/>
      <c r="G3820" s="310"/>
      <c r="H3820" s="310"/>
      <c r="I3820" s="310"/>
      <c r="J3820" s="310"/>
      <c r="K3820" s="317"/>
      <c r="L3820" s="269"/>
      <c r="M3820" s="269"/>
      <c r="N3820" s="269"/>
      <c r="O3820" s="269"/>
      <c r="P3820" s="269"/>
      <c r="Q3820" s="333"/>
      <c r="R3820" s="118"/>
    </row>
    <row r="3821" hidden="1" spans="1:18">
      <c r="A3821" s="276">
        <v>3818</v>
      </c>
      <c r="B3821" s="308"/>
      <c r="C3821" s="310"/>
      <c r="D3821" s="310"/>
      <c r="E3821" s="309"/>
      <c r="F3821" s="310"/>
      <c r="G3821" s="310"/>
      <c r="H3821" s="310"/>
      <c r="I3821" s="310"/>
      <c r="J3821" s="310"/>
      <c r="K3821" s="317"/>
      <c r="L3821" s="269"/>
      <c r="M3821" s="269"/>
      <c r="N3821" s="269"/>
      <c r="O3821" s="269"/>
      <c r="P3821" s="269"/>
      <c r="Q3821" s="333"/>
      <c r="R3821" s="118"/>
    </row>
    <row r="3822" hidden="1" spans="1:18">
      <c r="A3822" s="276">
        <v>3819</v>
      </c>
      <c r="B3822" s="308"/>
      <c r="C3822" s="310"/>
      <c r="D3822" s="310"/>
      <c r="E3822" s="309"/>
      <c r="F3822" s="310"/>
      <c r="G3822" s="310"/>
      <c r="H3822" s="310"/>
      <c r="I3822" s="310"/>
      <c r="J3822" s="310"/>
      <c r="K3822" s="317"/>
      <c r="L3822" s="269"/>
      <c r="M3822" s="269"/>
      <c r="N3822" s="269"/>
      <c r="O3822" s="269"/>
      <c r="P3822" s="269"/>
      <c r="Q3822" s="333"/>
      <c r="R3822" s="118"/>
    </row>
    <row r="3823" hidden="1" spans="1:18">
      <c r="A3823" s="276">
        <v>3820</v>
      </c>
      <c r="B3823" s="308"/>
      <c r="C3823" s="310"/>
      <c r="D3823" s="310"/>
      <c r="E3823" s="309"/>
      <c r="F3823" s="310"/>
      <c r="G3823" s="310"/>
      <c r="H3823" s="310"/>
      <c r="I3823" s="310"/>
      <c r="J3823" s="310"/>
      <c r="K3823" s="317"/>
      <c r="L3823" s="269"/>
      <c r="M3823" s="269"/>
      <c r="N3823" s="269"/>
      <c r="O3823" s="269"/>
      <c r="P3823" s="269"/>
      <c r="Q3823" s="333"/>
      <c r="R3823" s="118"/>
    </row>
    <row r="3824" hidden="1" spans="1:18">
      <c r="A3824" s="276">
        <v>3821</v>
      </c>
      <c r="B3824" s="308"/>
      <c r="C3824" s="310"/>
      <c r="D3824" s="310"/>
      <c r="E3824" s="309"/>
      <c r="F3824" s="310"/>
      <c r="G3824" s="310"/>
      <c r="H3824" s="310"/>
      <c r="I3824" s="310"/>
      <c r="J3824" s="310"/>
      <c r="K3824" s="317"/>
      <c r="L3824" s="269"/>
      <c r="M3824" s="269"/>
      <c r="N3824" s="269"/>
      <c r="O3824" s="269"/>
      <c r="P3824" s="269"/>
      <c r="Q3824" s="333"/>
      <c r="R3824" s="118"/>
    </row>
    <row r="3825" hidden="1" spans="1:18">
      <c r="A3825" s="276">
        <v>3822</v>
      </c>
      <c r="B3825" s="308"/>
      <c r="C3825" s="310"/>
      <c r="D3825" s="310"/>
      <c r="E3825" s="309"/>
      <c r="F3825" s="310"/>
      <c r="G3825" s="310"/>
      <c r="H3825" s="310"/>
      <c r="I3825" s="310"/>
      <c r="J3825" s="310"/>
      <c r="K3825" s="317"/>
      <c r="L3825" s="269"/>
      <c r="M3825" s="269"/>
      <c r="N3825" s="269"/>
      <c r="O3825" s="269"/>
      <c r="P3825" s="269"/>
      <c r="Q3825" s="333"/>
      <c r="R3825" s="118"/>
    </row>
    <row r="3826" hidden="1" spans="1:18">
      <c r="A3826" s="276">
        <v>3823</v>
      </c>
      <c r="B3826" s="308"/>
      <c r="C3826" s="310"/>
      <c r="D3826" s="310"/>
      <c r="E3826" s="309"/>
      <c r="F3826" s="310"/>
      <c r="G3826" s="310"/>
      <c r="H3826" s="310"/>
      <c r="I3826" s="310"/>
      <c r="J3826" s="310"/>
      <c r="K3826" s="317"/>
      <c r="L3826" s="269"/>
      <c r="M3826" s="269"/>
      <c r="N3826" s="269"/>
      <c r="O3826" s="269"/>
      <c r="P3826" s="269"/>
      <c r="Q3826" s="333"/>
      <c r="R3826" s="118"/>
    </row>
    <row r="3827" hidden="1" spans="1:18">
      <c r="A3827" s="276">
        <v>3824</v>
      </c>
      <c r="B3827" s="308"/>
      <c r="C3827" s="310"/>
      <c r="D3827" s="310"/>
      <c r="E3827" s="309"/>
      <c r="F3827" s="310"/>
      <c r="G3827" s="310"/>
      <c r="H3827" s="310"/>
      <c r="I3827" s="310"/>
      <c r="J3827" s="310"/>
      <c r="K3827" s="317"/>
      <c r="L3827" s="269"/>
      <c r="M3827" s="269"/>
      <c r="N3827" s="269"/>
      <c r="O3827" s="269"/>
      <c r="P3827" s="269"/>
      <c r="Q3827" s="333"/>
      <c r="R3827" s="118"/>
    </row>
    <row r="3828" hidden="1" spans="1:18">
      <c r="A3828" s="276">
        <v>3825</v>
      </c>
      <c r="B3828" s="308"/>
      <c r="C3828" s="310"/>
      <c r="D3828" s="310"/>
      <c r="E3828" s="309"/>
      <c r="F3828" s="310"/>
      <c r="G3828" s="310"/>
      <c r="H3828" s="310"/>
      <c r="I3828" s="310"/>
      <c r="J3828" s="310"/>
      <c r="K3828" s="317"/>
      <c r="L3828" s="269"/>
      <c r="M3828" s="269"/>
      <c r="N3828" s="269"/>
      <c r="O3828" s="269"/>
      <c r="P3828" s="269"/>
      <c r="Q3828" s="333"/>
      <c r="R3828" s="118"/>
    </row>
    <row r="3829" hidden="1" spans="1:18">
      <c r="A3829" s="276">
        <v>3826</v>
      </c>
      <c r="B3829" s="308"/>
      <c r="C3829" s="310"/>
      <c r="D3829" s="310"/>
      <c r="E3829" s="309"/>
      <c r="F3829" s="310"/>
      <c r="G3829" s="310"/>
      <c r="H3829" s="310"/>
      <c r="I3829" s="310"/>
      <c r="J3829" s="310"/>
      <c r="K3829" s="317"/>
      <c r="L3829" s="269"/>
      <c r="M3829" s="269"/>
      <c r="N3829" s="269"/>
      <c r="O3829" s="269"/>
      <c r="P3829" s="269"/>
      <c r="Q3829" s="333"/>
      <c r="R3829" s="118"/>
    </row>
    <row r="3830" hidden="1" spans="1:18">
      <c r="A3830" s="276">
        <v>3827</v>
      </c>
      <c r="B3830" s="308"/>
      <c r="C3830" s="310"/>
      <c r="D3830" s="310"/>
      <c r="E3830" s="309"/>
      <c r="F3830" s="310"/>
      <c r="G3830" s="310"/>
      <c r="H3830" s="310"/>
      <c r="I3830" s="310"/>
      <c r="J3830" s="310"/>
      <c r="K3830" s="317"/>
      <c r="L3830" s="269"/>
      <c r="M3830" s="269"/>
      <c r="N3830" s="269"/>
      <c r="O3830" s="269"/>
      <c r="P3830" s="269"/>
      <c r="Q3830" s="333"/>
      <c r="R3830" s="118"/>
    </row>
    <row r="3831" hidden="1" spans="1:18">
      <c r="A3831" s="276">
        <v>3828</v>
      </c>
      <c r="B3831" s="308"/>
      <c r="C3831" s="310"/>
      <c r="D3831" s="310"/>
      <c r="E3831" s="309"/>
      <c r="F3831" s="310"/>
      <c r="G3831" s="310"/>
      <c r="H3831" s="310"/>
      <c r="I3831" s="310"/>
      <c r="J3831" s="310"/>
      <c r="K3831" s="317"/>
      <c r="L3831" s="269"/>
      <c r="M3831" s="269"/>
      <c r="N3831" s="269"/>
      <c r="O3831" s="269"/>
      <c r="P3831" s="269"/>
      <c r="Q3831" s="333"/>
      <c r="R3831" s="118"/>
    </row>
    <row r="3832" hidden="1" spans="1:18">
      <c r="A3832" s="276">
        <v>3829</v>
      </c>
      <c r="B3832" s="308"/>
      <c r="C3832" s="310"/>
      <c r="D3832" s="310"/>
      <c r="E3832" s="309"/>
      <c r="F3832" s="310"/>
      <c r="G3832" s="310"/>
      <c r="H3832" s="310"/>
      <c r="I3832" s="310"/>
      <c r="J3832" s="310"/>
      <c r="K3832" s="317"/>
      <c r="L3832" s="269"/>
      <c r="M3832" s="269"/>
      <c r="N3832" s="269"/>
      <c r="O3832" s="269"/>
      <c r="P3832" s="269"/>
      <c r="Q3832" s="333"/>
      <c r="R3832" s="118"/>
    </row>
    <row r="3833" hidden="1" spans="1:18">
      <c r="A3833" s="276">
        <v>3830</v>
      </c>
      <c r="B3833" s="308"/>
      <c r="C3833" s="310"/>
      <c r="D3833" s="310"/>
      <c r="E3833" s="309"/>
      <c r="F3833" s="310"/>
      <c r="G3833" s="310"/>
      <c r="H3833" s="310"/>
      <c r="I3833" s="310"/>
      <c r="J3833" s="310"/>
      <c r="K3833" s="317"/>
      <c r="L3833" s="269"/>
      <c r="M3833" s="269"/>
      <c r="N3833" s="269"/>
      <c r="O3833" s="269"/>
      <c r="P3833" s="269"/>
      <c r="Q3833" s="333"/>
      <c r="R3833" s="118"/>
    </row>
    <row r="3834" hidden="1" spans="1:18">
      <c r="A3834" s="276">
        <v>3831</v>
      </c>
      <c r="B3834" s="308"/>
      <c r="C3834" s="310"/>
      <c r="D3834" s="310"/>
      <c r="E3834" s="309"/>
      <c r="F3834" s="310"/>
      <c r="G3834" s="310"/>
      <c r="H3834" s="310"/>
      <c r="I3834" s="310"/>
      <c r="J3834" s="310"/>
      <c r="K3834" s="317"/>
      <c r="L3834" s="269"/>
      <c r="M3834" s="269"/>
      <c r="N3834" s="269"/>
      <c r="O3834" s="269"/>
      <c r="P3834" s="269"/>
      <c r="Q3834" s="333"/>
      <c r="R3834" s="118"/>
    </row>
    <row r="3835" hidden="1" spans="1:18">
      <c r="A3835" s="276">
        <v>3832</v>
      </c>
      <c r="B3835" s="308"/>
      <c r="C3835" s="310"/>
      <c r="D3835" s="310"/>
      <c r="E3835" s="309"/>
      <c r="F3835" s="310"/>
      <c r="G3835" s="310"/>
      <c r="H3835" s="310"/>
      <c r="I3835" s="310"/>
      <c r="J3835" s="310"/>
      <c r="K3835" s="317"/>
      <c r="L3835" s="269"/>
      <c r="M3835" s="269"/>
      <c r="N3835" s="269"/>
      <c r="O3835" s="269"/>
      <c r="P3835" s="269"/>
      <c r="Q3835" s="333"/>
      <c r="R3835" s="118"/>
    </row>
    <row r="3836" hidden="1" spans="1:18">
      <c r="A3836" s="276">
        <v>3833</v>
      </c>
      <c r="B3836" s="308"/>
      <c r="C3836" s="310"/>
      <c r="D3836" s="310"/>
      <c r="E3836" s="309"/>
      <c r="F3836" s="310"/>
      <c r="G3836" s="310"/>
      <c r="H3836" s="310"/>
      <c r="I3836" s="310"/>
      <c r="J3836" s="310"/>
      <c r="K3836" s="317"/>
      <c r="L3836" s="269"/>
      <c r="M3836" s="269"/>
      <c r="N3836" s="269"/>
      <c r="O3836" s="269"/>
      <c r="P3836" s="269"/>
      <c r="Q3836" s="333"/>
      <c r="R3836" s="118"/>
    </row>
    <row r="3837" hidden="1" spans="1:18">
      <c r="A3837" s="276">
        <v>3834</v>
      </c>
      <c r="B3837" s="308"/>
      <c r="C3837" s="310"/>
      <c r="D3837" s="310"/>
      <c r="E3837" s="309"/>
      <c r="F3837" s="310"/>
      <c r="G3837" s="310"/>
      <c r="H3837" s="310"/>
      <c r="I3837" s="310"/>
      <c r="J3837" s="310"/>
      <c r="K3837" s="317"/>
      <c r="L3837" s="269"/>
      <c r="M3837" s="269"/>
      <c r="N3837" s="269"/>
      <c r="O3837" s="269"/>
      <c r="P3837" s="269"/>
      <c r="Q3837" s="333"/>
      <c r="R3837" s="118"/>
    </row>
    <row r="3838" hidden="1" spans="1:18">
      <c r="A3838" s="276">
        <v>3835</v>
      </c>
      <c r="B3838" s="308"/>
      <c r="C3838" s="310"/>
      <c r="D3838" s="310"/>
      <c r="E3838" s="309"/>
      <c r="F3838" s="310"/>
      <c r="G3838" s="310"/>
      <c r="H3838" s="310"/>
      <c r="I3838" s="310"/>
      <c r="J3838" s="310"/>
      <c r="K3838" s="317"/>
      <c r="L3838" s="269"/>
      <c r="M3838" s="269"/>
      <c r="N3838" s="269"/>
      <c r="O3838" s="269"/>
      <c r="P3838" s="269"/>
      <c r="Q3838" s="333"/>
      <c r="R3838" s="118"/>
    </row>
    <row r="3839" hidden="1" spans="1:18">
      <c r="A3839" s="276">
        <v>3836</v>
      </c>
      <c r="B3839" s="308"/>
      <c r="C3839" s="310"/>
      <c r="D3839" s="310"/>
      <c r="E3839" s="309"/>
      <c r="F3839" s="310"/>
      <c r="G3839" s="310"/>
      <c r="H3839" s="310"/>
      <c r="I3839" s="310"/>
      <c r="J3839" s="310"/>
      <c r="K3839" s="317"/>
      <c r="L3839" s="269"/>
      <c r="M3839" s="269"/>
      <c r="N3839" s="269"/>
      <c r="O3839" s="269"/>
      <c r="P3839" s="269"/>
      <c r="Q3839" s="333"/>
      <c r="R3839" s="118"/>
    </row>
    <row r="3840" hidden="1" spans="1:18">
      <c r="A3840" s="276">
        <v>3837</v>
      </c>
      <c r="B3840" s="308"/>
      <c r="C3840" s="310"/>
      <c r="D3840" s="310"/>
      <c r="E3840" s="309"/>
      <c r="F3840" s="310"/>
      <c r="G3840" s="310"/>
      <c r="H3840" s="310"/>
      <c r="I3840" s="310"/>
      <c r="J3840" s="310"/>
      <c r="K3840" s="317"/>
      <c r="L3840" s="269"/>
      <c r="M3840" s="269"/>
      <c r="N3840" s="269"/>
      <c r="O3840" s="269"/>
      <c r="P3840" s="269"/>
      <c r="Q3840" s="333"/>
      <c r="R3840" s="118"/>
    </row>
    <row r="3841" hidden="1" spans="1:18">
      <c r="A3841" s="276">
        <v>3838</v>
      </c>
      <c r="B3841" s="308"/>
      <c r="C3841" s="310"/>
      <c r="D3841" s="310"/>
      <c r="E3841" s="309"/>
      <c r="F3841" s="310"/>
      <c r="G3841" s="310"/>
      <c r="H3841" s="310"/>
      <c r="I3841" s="310"/>
      <c r="J3841" s="310"/>
      <c r="K3841" s="317"/>
      <c r="L3841" s="269"/>
      <c r="M3841" s="269"/>
      <c r="N3841" s="269"/>
      <c r="O3841" s="269"/>
      <c r="P3841" s="269"/>
      <c r="Q3841" s="333"/>
      <c r="R3841" s="118"/>
    </row>
    <row r="3842" hidden="1" spans="1:18">
      <c r="A3842" s="276">
        <v>3839</v>
      </c>
      <c r="B3842" s="308"/>
      <c r="C3842" s="310"/>
      <c r="D3842" s="310"/>
      <c r="E3842" s="309"/>
      <c r="F3842" s="310"/>
      <c r="G3842" s="310"/>
      <c r="H3842" s="310"/>
      <c r="I3842" s="310"/>
      <c r="J3842" s="310"/>
      <c r="K3842" s="317"/>
      <c r="L3842" s="269"/>
      <c r="M3842" s="269"/>
      <c r="N3842" s="269"/>
      <c r="O3842" s="269"/>
      <c r="P3842" s="269"/>
      <c r="Q3842" s="333"/>
      <c r="R3842" s="118"/>
    </row>
    <row r="3843" hidden="1" spans="1:18">
      <c r="A3843" s="276">
        <v>3840</v>
      </c>
      <c r="B3843" s="308"/>
      <c r="C3843" s="310"/>
      <c r="D3843" s="310"/>
      <c r="E3843" s="309"/>
      <c r="F3843" s="310"/>
      <c r="G3843" s="310"/>
      <c r="H3843" s="310"/>
      <c r="I3843" s="310"/>
      <c r="J3843" s="310"/>
      <c r="K3843" s="317"/>
      <c r="L3843" s="269"/>
      <c r="M3843" s="269"/>
      <c r="N3843" s="269"/>
      <c r="O3843" s="269"/>
      <c r="P3843" s="269"/>
      <c r="Q3843" s="333"/>
      <c r="R3843" s="118"/>
    </row>
    <row r="3844" hidden="1" spans="1:18">
      <c r="A3844" s="276">
        <v>3841</v>
      </c>
      <c r="B3844" s="308"/>
      <c r="C3844" s="310"/>
      <c r="D3844" s="310"/>
      <c r="E3844" s="309"/>
      <c r="F3844" s="310"/>
      <c r="G3844" s="310"/>
      <c r="H3844" s="310"/>
      <c r="I3844" s="310"/>
      <c r="J3844" s="310"/>
      <c r="K3844" s="317"/>
      <c r="L3844" s="269"/>
      <c r="M3844" s="269"/>
      <c r="N3844" s="269"/>
      <c r="O3844" s="269"/>
      <c r="P3844" s="269"/>
      <c r="Q3844" s="333"/>
      <c r="R3844" s="118"/>
    </row>
    <row r="3845" hidden="1" spans="1:18">
      <c r="A3845" s="276">
        <v>3842</v>
      </c>
      <c r="B3845" s="308"/>
      <c r="C3845" s="310"/>
      <c r="D3845" s="310"/>
      <c r="E3845" s="309"/>
      <c r="F3845" s="310"/>
      <c r="G3845" s="310"/>
      <c r="H3845" s="310"/>
      <c r="I3845" s="310"/>
      <c r="J3845" s="310"/>
      <c r="K3845" s="317"/>
      <c r="L3845" s="269"/>
      <c r="M3845" s="269"/>
      <c r="N3845" s="269"/>
      <c r="O3845" s="269"/>
      <c r="P3845" s="269"/>
      <c r="Q3845" s="333"/>
      <c r="R3845" s="118"/>
    </row>
    <row r="3846" hidden="1" spans="1:18">
      <c r="A3846" s="276">
        <v>3843</v>
      </c>
      <c r="B3846" s="308"/>
      <c r="C3846" s="310"/>
      <c r="D3846" s="310"/>
      <c r="E3846" s="309"/>
      <c r="F3846" s="310"/>
      <c r="G3846" s="310"/>
      <c r="H3846" s="310"/>
      <c r="I3846" s="310"/>
      <c r="J3846" s="310"/>
      <c r="K3846" s="317"/>
      <c r="L3846" s="269"/>
      <c r="M3846" s="269"/>
      <c r="N3846" s="269"/>
      <c r="O3846" s="269"/>
      <c r="P3846" s="269"/>
      <c r="Q3846" s="333"/>
      <c r="R3846" s="118"/>
    </row>
    <row r="3847" hidden="1" spans="1:18">
      <c r="A3847" s="276">
        <v>3844</v>
      </c>
      <c r="B3847" s="308"/>
      <c r="C3847" s="310"/>
      <c r="D3847" s="310"/>
      <c r="E3847" s="309"/>
      <c r="F3847" s="310"/>
      <c r="G3847" s="310"/>
      <c r="H3847" s="310"/>
      <c r="I3847" s="310"/>
      <c r="J3847" s="310"/>
      <c r="K3847" s="317"/>
      <c r="L3847" s="269"/>
      <c r="M3847" s="269"/>
      <c r="N3847" s="269"/>
      <c r="O3847" s="269"/>
      <c r="P3847" s="269"/>
      <c r="Q3847" s="333"/>
      <c r="R3847" s="118"/>
    </row>
    <row r="3848" hidden="1" spans="1:18">
      <c r="A3848" s="276">
        <v>3845</v>
      </c>
      <c r="B3848" s="308"/>
      <c r="C3848" s="310"/>
      <c r="D3848" s="310"/>
      <c r="E3848" s="309"/>
      <c r="F3848" s="310"/>
      <c r="G3848" s="310"/>
      <c r="H3848" s="310"/>
      <c r="I3848" s="310"/>
      <c r="J3848" s="310"/>
      <c r="K3848" s="317"/>
      <c r="L3848" s="269"/>
      <c r="M3848" s="269"/>
      <c r="N3848" s="269"/>
      <c r="O3848" s="269"/>
      <c r="P3848" s="269"/>
      <c r="Q3848" s="333"/>
      <c r="R3848" s="118"/>
    </row>
    <row r="3849" hidden="1" spans="1:18">
      <c r="A3849" s="276">
        <v>3846</v>
      </c>
      <c r="B3849" s="308"/>
      <c r="C3849" s="310"/>
      <c r="D3849" s="310"/>
      <c r="E3849" s="309"/>
      <c r="F3849" s="310"/>
      <c r="G3849" s="310"/>
      <c r="H3849" s="310"/>
      <c r="I3849" s="310"/>
      <c r="J3849" s="310"/>
      <c r="K3849" s="317"/>
      <c r="L3849" s="269"/>
      <c r="M3849" s="269"/>
      <c r="N3849" s="269"/>
      <c r="O3849" s="269"/>
      <c r="P3849" s="269"/>
      <c r="Q3849" s="333"/>
      <c r="R3849" s="118"/>
    </row>
    <row r="3850" hidden="1" spans="1:18">
      <c r="A3850" s="276">
        <v>3847</v>
      </c>
      <c r="B3850" s="308"/>
      <c r="C3850" s="310"/>
      <c r="D3850" s="310"/>
      <c r="E3850" s="309"/>
      <c r="F3850" s="310"/>
      <c r="G3850" s="310"/>
      <c r="H3850" s="310"/>
      <c r="I3850" s="310"/>
      <c r="J3850" s="310"/>
      <c r="K3850" s="317"/>
      <c r="L3850" s="269"/>
      <c r="M3850" s="269"/>
      <c r="N3850" s="269"/>
      <c r="O3850" s="269"/>
      <c r="P3850" s="269"/>
      <c r="Q3850" s="333"/>
      <c r="R3850" s="118"/>
    </row>
    <row r="3851" hidden="1" spans="1:18">
      <c r="A3851" s="276">
        <v>3848</v>
      </c>
      <c r="B3851" s="308"/>
      <c r="C3851" s="310"/>
      <c r="D3851" s="310"/>
      <c r="E3851" s="309"/>
      <c r="F3851" s="310"/>
      <c r="G3851" s="310"/>
      <c r="H3851" s="310"/>
      <c r="I3851" s="310"/>
      <c r="J3851" s="310"/>
      <c r="K3851" s="317"/>
      <c r="L3851" s="269"/>
      <c r="M3851" s="269"/>
      <c r="N3851" s="269"/>
      <c r="O3851" s="269"/>
      <c r="P3851" s="269"/>
      <c r="Q3851" s="333"/>
      <c r="R3851" s="118"/>
    </row>
    <row r="3852" hidden="1" spans="1:18">
      <c r="A3852" s="276">
        <v>3849</v>
      </c>
      <c r="B3852" s="308"/>
      <c r="C3852" s="310"/>
      <c r="D3852" s="310"/>
      <c r="E3852" s="309"/>
      <c r="F3852" s="310"/>
      <c r="G3852" s="310"/>
      <c r="H3852" s="310"/>
      <c r="I3852" s="310"/>
      <c r="J3852" s="310"/>
      <c r="K3852" s="317"/>
      <c r="L3852" s="269"/>
      <c r="M3852" s="269"/>
      <c r="N3852" s="269"/>
      <c r="O3852" s="269"/>
      <c r="P3852" s="269"/>
      <c r="Q3852" s="333"/>
      <c r="R3852" s="118"/>
    </row>
    <row r="3853" ht="14.25" hidden="1" spans="1:18">
      <c r="A3853" s="276">
        <v>3850</v>
      </c>
      <c r="B3853" s="340"/>
      <c r="C3853" s="196"/>
      <c r="D3853" s="196"/>
      <c r="E3853" s="341"/>
      <c r="F3853" s="196"/>
      <c r="G3853" s="196"/>
      <c r="H3853" s="196"/>
      <c r="I3853" s="196"/>
      <c r="J3853" s="196"/>
      <c r="K3853" s="342"/>
      <c r="L3853" s="343"/>
      <c r="M3853" s="343"/>
      <c r="N3853" s="343"/>
      <c r="O3853" s="343"/>
      <c r="P3853" s="343"/>
      <c r="Q3853" s="344"/>
      <c r="R3853" s="178"/>
    </row>
    <row r="3854" hidden="1" spans="1:18">
      <c r="A3854" s="276">
        <v>3851</v>
      </c>
      <c r="B3854" s="306"/>
      <c r="C3854" s="275"/>
      <c r="D3854" s="275"/>
      <c r="E3854" s="307"/>
      <c r="F3854" s="275"/>
      <c r="G3854" s="275"/>
      <c r="H3854" s="275"/>
      <c r="I3854" s="275"/>
      <c r="J3854" s="275"/>
      <c r="K3854" s="324"/>
      <c r="L3854" s="325"/>
      <c r="M3854" s="325"/>
      <c r="N3854" s="325"/>
      <c r="O3854" s="269"/>
      <c r="P3854" s="325"/>
      <c r="Q3854" s="333"/>
      <c r="R3854" s="177"/>
    </row>
    <row r="3855" hidden="1" spans="1:18">
      <c r="A3855" s="276">
        <v>3852</v>
      </c>
      <c r="B3855" s="308"/>
      <c r="C3855" s="310"/>
      <c r="D3855" s="310"/>
      <c r="E3855" s="309"/>
      <c r="F3855" s="310"/>
      <c r="G3855" s="310"/>
      <c r="H3855" s="310"/>
      <c r="I3855" s="310"/>
      <c r="J3855" s="310"/>
      <c r="K3855" s="317"/>
      <c r="L3855" s="269"/>
      <c r="M3855" s="269"/>
      <c r="N3855" s="269"/>
      <c r="O3855" s="269"/>
      <c r="P3855" s="269"/>
      <c r="Q3855" s="333"/>
      <c r="R3855" s="118"/>
    </row>
    <row r="3856" hidden="1" spans="1:18">
      <c r="A3856" s="276">
        <v>3853</v>
      </c>
      <c r="B3856" s="308"/>
      <c r="C3856" s="310"/>
      <c r="D3856" s="310"/>
      <c r="E3856" s="309"/>
      <c r="F3856" s="310"/>
      <c r="G3856" s="310"/>
      <c r="H3856" s="310"/>
      <c r="I3856" s="310"/>
      <c r="J3856" s="310"/>
      <c r="K3856" s="317"/>
      <c r="L3856" s="269"/>
      <c r="M3856" s="269"/>
      <c r="N3856" s="269"/>
      <c r="O3856" s="269"/>
      <c r="P3856" s="269"/>
      <c r="Q3856" s="333"/>
      <c r="R3856" s="118"/>
    </row>
    <row r="3857" hidden="1" spans="1:18">
      <c r="A3857" s="276">
        <v>3854</v>
      </c>
      <c r="B3857" s="308"/>
      <c r="C3857" s="310"/>
      <c r="D3857" s="310"/>
      <c r="E3857" s="309"/>
      <c r="F3857" s="310"/>
      <c r="G3857" s="310"/>
      <c r="H3857" s="310"/>
      <c r="I3857" s="310"/>
      <c r="J3857" s="310"/>
      <c r="K3857" s="317"/>
      <c r="L3857" s="269"/>
      <c r="M3857" s="269"/>
      <c r="N3857" s="269"/>
      <c r="O3857" s="269"/>
      <c r="P3857" s="269"/>
      <c r="Q3857" s="333"/>
      <c r="R3857" s="118"/>
    </row>
    <row r="3858" hidden="1" spans="1:18">
      <c r="A3858" s="276">
        <v>3855</v>
      </c>
      <c r="B3858" s="308"/>
      <c r="C3858" s="310"/>
      <c r="D3858" s="310"/>
      <c r="E3858" s="309"/>
      <c r="F3858" s="310"/>
      <c r="G3858" s="310"/>
      <c r="H3858" s="310"/>
      <c r="I3858" s="310"/>
      <c r="J3858" s="310"/>
      <c r="K3858" s="317"/>
      <c r="L3858" s="269"/>
      <c r="M3858" s="269"/>
      <c r="N3858" s="269"/>
      <c r="O3858" s="269"/>
      <c r="P3858" s="269"/>
      <c r="Q3858" s="333"/>
      <c r="R3858" s="118"/>
    </row>
    <row r="3859" hidden="1" spans="1:18">
      <c r="A3859" s="276">
        <v>3856</v>
      </c>
      <c r="B3859" s="308"/>
      <c r="C3859" s="310"/>
      <c r="D3859" s="310"/>
      <c r="E3859" s="309"/>
      <c r="F3859" s="310"/>
      <c r="G3859" s="310"/>
      <c r="H3859" s="310"/>
      <c r="I3859" s="310"/>
      <c r="J3859" s="310"/>
      <c r="K3859" s="317"/>
      <c r="L3859" s="269"/>
      <c r="M3859" s="269"/>
      <c r="N3859" s="269"/>
      <c r="O3859" s="269"/>
      <c r="P3859" s="269"/>
      <c r="Q3859" s="333"/>
      <c r="R3859" s="118"/>
    </row>
    <row r="3860" hidden="1" spans="1:18">
      <c r="A3860" s="276">
        <v>3857</v>
      </c>
      <c r="B3860" s="308"/>
      <c r="C3860" s="310"/>
      <c r="D3860" s="310"/>
      <c r="E3860" s="309"/>
      <c r="F3860" s="310"/>
      <c r="G3860" s="310"/>
      <c r="H3860" s="310"/>
      <c r="I3860" s="310"/>
      <c r="J3860" s="310"/>
      <c r="K3860" s="317"/>
      <c r="L3860" s="269"/>
      <c r="M3860" s="269"/>
      <c r="N3860" s="269"/>
      <c r="O3860" s="269"/>
      <c r="P3860" s="269"/>
      <c r="Q3860" s="333"/>
      <c r="R3860" s="118"/>
    </row>
    <row r="3861" hidden="1" spans="1:18">
      <c r="A3861" s="276">
        <v>3858</v>
      </c>
      <c r="B3861" s="308"/>
      <c r="C3861" s="310"/>
      <c r="D3861" s="310"/>
      <c r="E3861" s="309"/>
      <c r="F3861" s="310"/>
      <c r="G3861" s="310"/>
      <c r="H3861" s="310"/>
      <c r="I3861" s="310"/>
      <c r="J3861" s="310"/>
      <c r="K3861" s="317"/>
      <c r="L3861" s="269"/>
      <c r="M3861" s="269"/>
      <c r="N3861" s="269"/>
      <c r="O3861" s="269"/>
      <c r="P3861" s="269"/>
      <c r="Q3861" s="333"/>
      <c r="R3861" s="118"/>
    </row>
    <row r="3862" hidden="1" spans="1:18">
      <c r="A3862" s="276">
        <v>3859</v>
      </c>
      <c r="B3862" s="308"/>
      <c r="C3862" s="310"/>
      <c r="D3862" s="310"/>
      <c r="E3862" s="309"/>
      <c r="F3862" s="310"/>
      <c r="G3862" s="310"/>
      <c r="H3862" s="310"/>
      <c r="I3862" s="310"/>
      <c r="J3862" s="310"/>
      <c r="K3862" s="317"/>
      <c r="L3862" s="269"/>
      <c r="M3862" s="269"/>
      <c r="N3862" s="269"/>
      <c r="O3862" s="269"/>
      <c r="P3862" s="269"/>
      <c r="Q3862" s="333"/>
      <c r="R3862" s="118"/>
    </row>
    <row r="3863" hidden="1" spans="1:18">
      <c r="A3863" s="276">
        <v>3860</v>
      </c>
      <c r="B3863" s="308"/>
      <c r="C3863" s="310"/>
      <c r="D3863" s="310"/>
      <c r="E3863" s="309"/>
      <c r="F3863" s="310"/>
      <c r="G3863" s="310"/>
      <c r="H3863" s="310"/>
      <c r="I3863" s="310"/>
      <c r="J3863" s="310"/>
      <c r="K3863" s="317"/>
      <c r="L3863" s="269"/>
      <c r="M3863" s="269"/>
      <c r="N3863" s="269"/>
      <c r="O3863" s="269"/>
      <c r="P3863" s="269"/>
      <c r="Q3863" s="333"/>
      <c r="R3863" s="118"/>
    </row>
    <row r="3864" hidden="1" spans="1:18">
      <c r="A3864" s="276">
        <v>3861</v>
      </c>
      <c r="B3864" s="308"/>
      <c r="C3864" s="310"/>
      <c r="D3864" s="310"/>
      <c r="E3864" s="309"/>
      <c r="F3864" s="310"/>
      <c r="G3864" s="310"/>
      <c r="H3864" s="310"/>
      <c r="I3864" s="310"/>
      <c r="J3864" s="310"/>
      <c r="K3864" s="317"/>
      <c r="L3864" s="269"/>
      <c r="M3864" s="269"/>
      <c r="N3864" s="269"/>
      <c r="O3864" s="269"/>
      <c r="P3864" s="269"/>
      <c r="Q3864" s="333"/>
      <c r="R3864" s="118"/>
    </row>
    <row r="3865" hidden="1" spans="1:18">
      <c r="A3865" s="276">
        <v>3862</v>
      </c>
      <c r="B3865" s="308"/>
      <c r="C3865" s="310"/>
      <c r="D3865" s="310"/>
      <c r="E3865" s="309"/>
      <c r="F3865" s="310"/>
      <c r="G3865" s="310"/>
      <c r="H3865" s="310"/>
      <c r="I3865" s="310"/>
      <c r="J3865" s="310"/>
      <c r="K3865" s="317"/>
      <c r="L3865" s="269"/>
      <c r="M3865" s="269"/>
      <c r="N3865" s="269"/>
      <c r="O3865" s="269"/>
      <c r="P3865" s="269"/>
      <c r="Q3865" s="333"/>
      <c r="R3865" s="118"/>
    </row>
    <row r="3866" hidden="1" spans="1:18">
      <c r="A3866" s="276">
        <v>3863</v>
      </c>
      <c r="B3866" s="308"/>
      <c r="C3866" s="310"/>
      <c r="D3866" s="310"/>
      <c r="E3866" s="309"/>
      <c r="F3866" s="310"/>
      <c r="G3866" s="310"/>
      <c r="H3866" s="310"/>
      <c r="I3866" s="310"/>
      <c r="J3866" s="310"/>
      <c r="K3866" s="317"/>
      <c r="L3866" s="269"/>
      <c r="M3866" s="269"/>
      <c r="N3866" s="269"/>
      <c r="O3866" s="269"/>
      <c r="P3866" s="269"/>
      <c r="Q3866" s="333"/>
      <c r="R3866" s="118"/>
    </row>
    <row r="3867" hidden="1" spans="1:18">
      <c r="A3867" s="276">
        <v>3864</v>
      </c>
      <c r="B3867" s="308"/>
      <c r="C3867" s="310"/>
      <c r="D3867" s="310"/>
      <c r="E3867" s="309"/>
      <c r="F3867" s="310"/>
      <c r="G3867" s="310"/>
      <c r="H3867" s="310"/>
      <c r="I3867" s="310"/>
      <c r="J3867" s="310"/>
      <c r="K3867" s="317"/>
      <c r="L3867" s="269"/>
      <c r="M3867" s="269"/>
      <c r="N3867" s="269"/>
      <c r="O3867" s="269"/>
      <c r="P3867" s="269"/>
      <c r="Q3867" s="333"/>
      <c r="R3867" s="118"/>
    </row>
    <row r="3868" hidden="1" spans="1:18">
      <c r="A3868" s="276">
        <v>3865</v>
      </c>
      <c r="B3868" s="308"/>
      <c r="C3868" s="310"/>
      <c r="D3868" s="310"/>
      <c r="E3868" s="309"/>
      <c r="F3868" s="310"/>
      <c r="G3868" s="310"/>
      <c r="H3868" s="310"/>
      <c r="I3868" s="310"/>
      <c r="J3868" s="310"/>
      <c r="K3868" s="317"/>
      <c r="L3868" s="269"/>
      <c r="M3868" s="269"/>
      <c r="N3868" s="269"/>
      <c r="O3868" s="269"/>
      <c r="P3868" s="269"/>
      <c r="Q3868" s="333"/>
      <c r="R3868" s="118"/>
    </row>
    <row r="3869" hidden="1" spans="1:18">
      <c r="A3869" s="276">
        <v>3866</v>
      </c>
      <c r="B3869" s="308"/>
      <c r="C3869" s="310"/>
      <c r="D3869" s="310"/>
      <c r="E3869" s="309"/>
      <c r="F3869" s="310"/>
      <c r="G3869" s="310"/>
      <c r="H3869" s="310"/>
      <c r="I3869" s="310"/>
      <c r="J3869" s="310"/>
      <c r="K3869" s="317"/>
      <c r="L3869" s="269"/>
      <c r="M3869" s="269"/>
      <c r="N3869" s="269"/>
      <c r="O3869" s="269"/>
      <c r="P3869" s="269"/>
      <c r="Q3869" s="333"/>
      <c r="R3869" s="118"/>
    </row>
    <row r="3870" hidden="1" spans="1:18">
      <c r="A3870" s="276">
        <v>3867</v>
      </c>
      <c r="B3870" s="308"/>
      <c r="C3870" s="310"/>
      <c r="D3870" s="310"/>
      <c r="E3870" s="309"/>
      <c r="F3870" s="310"/>
      <c r="G3870" s="310"/>
      <c r="H3870" s="310"/>
      <c r="I3870" s="310"/>
      <c r="J3870" s="310"/>
      <c r="K3870" s="317"/>
      <c r="L3870" s="269"/>
      <c r="M3870" s="269"/>
      <c r="N3870" s="269"/>
      <c r="O3870" s="269"/>
      <c r="P3870" s="269"/>
      <c r="Q3870" s="333"/>
      <c r="R3870" s="118"/>
    </row>
    <row r="3871" hidden="1" spans="1:18">
      <c r="A3871" s="276">
        <v>3868</v>
      </c>
      <c r="B3871" s="308"/>
      <c r="C3871" s="310"/>
      <c r="D3871" s="310"/>
      <c r="E3871" s="309"/>
      <c r="F3871" s="310"/>
      <c r="G3871" s="310"/>
      <c r="H3871" s="310"/>
      <c r="I3871" s="310"/>
      <c r="J3871" s="310"/>
      <c r="K3871" s="317"/>
      <c r="L3871" s="269"/>
      <c r="M3871" s="269"/>
      <c r="N3871" s="269"/>
      <c r="O3871" s="269"/>
      <c r="P3871" s="269"/>
      <c r="Q3871" s="333"/>
      <c r="R3871" s="118"/>
    </row>
    <row r="3872" hidden="1" spans="1:18">
      <c r="A3872" s="276">
        <v>3869</v>
      </c>
      <c r="B3872" s="308"/>
      <c r="C3872" s="310"/>
      <c r="D3872" s="310"/>
      <c r="E3872" s="309"/>
      <c r="F3872" s="310"/>
      <c r="G3872" s="310"/>
      <c r="H3872" s="310"/>
      <c r="I3872" s="310"/>
      <c r="J3872" s="310"/>
      <c r="K3872" s="317"/>
      <c r="L3872" s="269"/>
      <c r="M3872" s="269"/>
      <c r="N3872" s="269"/>
      <c r="O3872" s="269"/>
      <c r="P3872" s="269"/>
      <c r="Q3872" s="333"/>
      <c r="R3872" s="118"/>
    </row>
    <row r="3873" hidden="1" spans="1:18">
      <c r="A3873" s="276">
        <v>3870</v>
      </c>
      <c r="B3873" s="308"/>
      <c r="C3873" s="310"/>
      <c r="D3873" s="310"/>
      <c r="E3873" s="309"/>
      <c r="F3873" s="310"/>
      <c r="G3873" s="310"/>
      <c r="H3873" s="310"/>
      <c r="I3873" s="310"/>
      <c r="J3873" s="310"/>
      <c r="K3873" s="317"/>
      <c r="L3873" s="269"/>
      <c r="M3873" s="269"/>
      <c r="N3873" s="269"/>
      <c r="O3873" s="269"/>
      <c r="P3873" s="269"/>
      <c r="Q3873" s="333"/>
      <c r="R3873" s="118"/>
    </row>
    <row r="3874" hidden="1" spans="1:18">
      <c r="A3874" s="276">
        <v>3871</v>
      </c>
      <c r="B3874" s="308"/>
      <c r="C3874" s="310"/>
      <c r="D3874" s="310"/>
      <c r="E3874" s="309"/>
      <c r="F3874" s="310"/>
      <c r="G3874" s="310"/>
      <c r="H3874" s="310"/>
      <c r="I3874" s="310"/>
      <c r="J3874" s="310"/>
      <c r="K3874" s="317"/>
      <c r="L3874" s="269"/>
      <c r="M3874" s="269"/>
      <c r="N3874" s="269"/>
      <c r="O3874" s="269"/>
      <c r="P3874" s="269"/>
      <c r="Q3874" s="333"/>
      <c r="R3874" s="118"/>
    </row>
    <row r="3875" hidden="1" spans="1:18">
      <c r="A3875" s="276">
        <v>3872</v>
      </c>
      <c r="B3875" s="308"/>
      <c r="C3875" s="310"/>
      <c r="D3875" s="310"/>
      <c r="E3875" s="309"/>
      <c r="F3875" s="310"/>
      <c r="G3875" s="310"/>
      <c r="H3875" s="310"/>
      <c r="I3875" s="310"/>
      <c r="J3875" s="310"/>
      <c r="K3875" s="317"/>
      <c r="L3875" s="269"/>
      <c r="M3875" s="269"/>
      <c r="N3875" s="269"/>
      <c r="O3875" s="269"/>
      <c r="P3875" s="269"/>
      <c r="Q3875" s="333"/>
      <c r="R3875" s="118"/>
    </row>
    <row r="3876" hidden="1" spans="1:18">
      <c r="A3876" s="276">
        <v>3873</v>
      </c>
      <c r="B3876" s="308"/>
      <c r="C3876" s="310"/>
      <c r="D3876" s="310"/>
      <c r="E3876" s="309"/>
      <c r="F3876" s="310"/>
      <c r="G3876" s="310"/>
      <c r="H3876" s="310"/>
      <c r="I3876" s="310"/>
      <c r="J3876" s="310"/>
      <c r="K3876" s="317"/>
      <c r="L3876" s="269"/>
      <c r="M3876" s="269"/>
      <c r="N3876" s="269"/>
      <c r="O3876" s="269"/>
      <c r="P3876" s="269"/>
      <c r="Q3876" s="333"/>
      <c r="R3876" s="118"/>
    </row>
    <row r="3877" hidden="1" spans="1:18">
      <c r="A3877" s="276">
        <v>3874</v>
      </c>
      <c r="B3877" s="308"/>
      <c r="C3877" s="310"/>
      <c r="D3877" s="310"/>
      <c r="E3877" s="309"/>
      <c r="F3877" s="310"/>
      <c r="G3877" s="310"/>
      <c r="H3877" s="310"/>
      <c r="I3877" s="310"/>
      <c r="J3877" s="310"/>
      <c r="K3877" s="317"/>
      <c r="L3877" s="269"/>
      <c r="M3877" s="269"/>
      <c r="N3877" s="269"/>
      <c r="O3877" s="269"/>
      <c r="P3877" s="269"/>
      <c r="Q3877" s="333"/>
      <c r="R3877" s="118"/>
    </row>
    <row r="3878" hidden="1" spans="1:18">
      <c r="A3878" s="276">
        <v>3875</v>
      </c>
      <c r="B3878" s="308"/>
      <c r="C3878" s="310"/>
      <c r="D3878" s="310"/>
      <c r="E3878" s="309"/>
      <c r="F3878" s="310"/>
      <c r="G3878" s="310"/>
      <c r="H3878" s="310"/>
      <c r="I3878" s="310"/>
      <c r="J3878" s="310"/>
      <c r="K3878" s="317"/>
      <c r="L3878" s="269"/>
      <c r="M3878" s="269"/>
      <c r="N3878" s="269"/>
      <c r="O3878" s="269"/>
      <c r="P3878" s="269"/>
      <c r="Q3878" s="333"/>
      <c r="R3878" s="118"/>
    </row>
    <row r="3879" hidden="1" spans="1:18">
      <c r="A3879" s="276">
        <v>3876</v>
      </c>
      <c r="B3879" s="308"/>
      <c r="C3879" s="310"/>
      <c r="D3879" s="310"/>
      <c r="E3879" s="309"/>
      <c r="F3879" s="310"/>
      <c r="G3879" s="310"/>
      <c r="H3879" s="310"/>
      <c r="I3879" s="310"/>
      <c r="J3879" s="310"/>
      <c r="K3879" s="317"/>
      <c r="L3879" s="269"/>
      <c r="M3879" s="269"/>
      <c r="N3879" s="269"/>
      <c r="O3879" s="269"/>
      <c r="P3879" s="269"/>
      <c r="Q3879" s="333"/>
      <c r="R3879" s="118"/>
    </row>
    <row r="3880" hidden="1" spans="1:18">
      <c r="A3880" s="276">
        <v>3877</v>
      </c>
      <c r="B3880" s="308"/>
      <c r="C3880" s="310"/>
      <c r="D3880" s="310"/>
      <c r="E3880" s="309"/>
      <c r="F3880" s="310"/>
      <c r="G3880" s="310"/>
      <c r="H3880" s="310"/>
      <c r="I3880" s="310"/>
      <c r="J3880" s="310"/>
      <c r="K3880" s="317"/>
      <c r="L3880" s="269"/>
      <c r="M3880" s="269"/>
      <c r="N3880" s="269"/>
      <c r="O3880" s="269"/>
      <c r="P3880" s="269"/>
      <c r="Q3880" s="333"/>
      <c r="R3880" s="118"/>
    </row>
    <row r="3881" hidden="1" spans="1:18">
      <c r="A3881" s="276">
        <v>3878</v>
      </c>
      <c r="B3881" s="308"/>
      <c r="C3881" s="310"/>
      <c r="D3881" s="310"/>
      <c r="E3881" s="309"/>
      <c r="F3881" s="310"/>
      <c r="G3881" s="310"/>
      <c r="H3881" s="310"/>
      <c r="I3881" s="310"/>
      <c r="J3881" s="310"/>
      <c r="K3881" s="317"/>
      <c r="L3881" s="269"/>
      <c r="M3881" s="269"/>
      <c r="N3881" s="269"/>
      <c r="O3881" s="269"/>
      <c r="P3881" s="269"/>
      <c r="Q3881" s="333"/>
      <c r="R3881" s="118"/>
    </row>
    <row r="3882" hidden="1" spans="1:18">
      <c r="A3882" s="276">
        <v>3879</v>
      </c>
      <c r="B3882" s="308"/>
      <c r="C3882" s="310"/>
      <c r="D3882" s="310"/>
      <c r="E3882" s="309"/>
      <c r="F3882" s="310"/>
      <c r="G3882" s="310"/>
      <c r="H3882" s="310"/>
      <c r="I3882" s="310"/>
      <c r="J3882" s="310"/>
      <c r="K3882" s="317"/>
      <c r="L3882" s="269"/>
      <c r="M3882" s="269"/>
      <c r="N3882" s="269"/>
      <c r="O3882" s="269"/>
      <c r="P3882" s="269"/>
      <c r="Q3882" s="333"/>
      <c r="R3882" s="118"/>
    </row>
    <row r="3883" hidden="1" spans="1:18">
      <c r="A3883" s="276">
        <v>3880</v>
      </c>
      <c r="B3883" s="308"/>
      <c r="C3883" s="310"/>
      <c r="D3883" s="310"/>
      <c r="E3883" s="309"/>
      <c r="F3883" s="310"/>
      <c r="G3883" s="310"/>
      <c r="H3883" s="310"/>
      <c r="I3883" s="310"/>
      <c r="J3883" s="310"/>
      <c r="K3883" s="317"/>
      <c r="L3883" s="269"/>
      <c r="M3883" s="269"/>
      <c r="N3883" s="269"/>
      <c r="O3883" s="269"/>
      <c r="P3883" s="269"/>
      <c r="Q3883" s="333"/>
      <c r="R3883" s="118"/>
    </row>
    <row r="3884" hidden="1" spans="1:18">
      <c r="A3884" s="276">
        <v>3881</v>
      </c>
      <c r="B3884" s="308"/>
      <c r="C3884" s="310"/>
      <c r="D3884" s="310"/>
      <c r="E3884" s="309"/>
      <c r="F3884" s="310"/>
      <c r="G3884" s="310"/>
      <c r="H3884" s="310"/>
      <c r="I3884" s="310"/>
      <c r="J3884" s="310"/>
      <c r="K3884" s="317"/>
      <c r="L3884" s="269"/>
      <c r="M3884" s="269"/>
      <c r="N3884" s="269"/>
      <c r="O3884" s="269"/>
      <c r="P3884" s="269"/>
      <c r="Q3884" s="333"/>
      <c r="R3884" s="118"/>
    </row>
    <row r="3885" hidden="1" spans="1:18">
      <c r="A3885" s="276">
        <v>3882</v>
      </c>
      <c r="B3885" s="308"/>
      <c r="C3885" s="310"/>
      <c r="D3885" s="310"/>
      <c r="E3885" s="309"/>
      <c r="F3885" s="310"/>
      <c r="G3885" s="310"/>
      <c r="H3885" s="310"/>
      <c r="I3885" s="310"/>
      <c r="J3885" s="310"/>
      <c r="K3885" s="317"/>
      <c r="L3885" s="269"/>
      <c r="M3885" s="269"/>
      <c r="N3885" s="269"/>
      <c r="O3885" s="269"/>
      <c r="P3885" s="269"/>
      <c r="Q3885" s="333"/>
      <c r="R3885" s="118"/>
    </row>
    <row r="3886" hidden="1" spans="1:18">
      <c r="A3886" s="276">
        <v>3883</v>
      </c>
      <c r="B3886" s="308"/>
      <c r="C3886" s="310"/>
      <c r="D3886" s="310"/>
      <c r="E3886" s="309"/>
      <c r="F3886" s="310"/>
      <c r="G3886" s="310"/>
      <c r="H3886" s="310"/>
      <c r="I3886" s="310"/>
      <c r="J3886" s="310"/>
      <c r="K3886" s="317"/>
      <c r="L3886" s="269"/>
      <c r="M3886" s="269"/>
      <c r="N3886" s="269"/>
      <c r="O3886" s="269"/>
      <c r="P3886" s="269"/>
      <c r="Q3886" s="333"/>
      <c r="R3886" s="118"/>
    </row>
    <row r="3887" hidden="1" spans="1:18">
      <c r="A3887" s="276">
        <v>3884</v>
      </c>
      <c r="B3887" s="308"/>
      <c r="C3887" s="310"/>
      <c r="D3887" s="310"/>
      <c r="E3887" s="309"/>
      <c r="F3887" s="310"/>
      <c r="G3887" s="310"/>
      <c r="H3887" s="310"/>
      <c r="I3887" s="310"/>
      <c r="J3887" s="310"/>
      <c r="K3887" s="317"/>
      <c r="L3887" s="269"/>
      <c r="M3887" s="269"/>
      <c r="N3887" s="269"/>
      <c r="O3887" s="269"/>
      <c r="P3887" s="269"/>
      <c r="Q3887" s="333"/>
      <c r="R3887" s="118"/>
    </row>
    <row r="3888" hidden="1" spans="1:18">
      <c r="A3888" s="276">
        <v>3885</v>
      </c>
      <c r="B3888" s="308"/>
      <c r="C3888" s="310"/>
      <c r="D3888" s="310"/>
      <c r="E3888" s="309"/>
      <c r="F3888" s="310"/>
      <c r="G3888" s="310"/>
      <c r="H3888" s="310"/>
      <c r="I3888" s="310"/>
      <c r="J3888" s="310"/>
      <c r="K3888" s="317"/>
      <c r="L3888" s="269"/>
      <c r="M3888" s="269"/>
      <c r="N3888" s="269"/>
      <c r="O3888" s="269"/>
      <c r="P3888" s="269"/>
      <c r="Q3888" s="333"/>
      <c r="R3888" s="118"/>
    </row>
    <row r="3889" hidden="1" spans="1:18">
      <c r="A3889" s="276">
        <v>3886</v>
      </c>
      <c r="B3889" s="308"/>
      <c r="C3889" s="310"/>
      <c r="D3889" s="310"/>
      <c r="E3889" s="309"/>
      <c r="F3889" s="310"/>
      <c r="G3889" s="310"/>
      <c r="H3889" s="310"/>
      <c r="I3889" s="310"/>
      <c r="J3889" s="310"/>
      <c r="K3889" s="317"/>
      <c r="L3889" s="269"/>
      <c r="M3889" s="269"/>
      <c r="N3889" s="269"/>
      <c r="O3889" s="269"/>
      <c r="P3889" s="269"/>
      <c r="Q3889" s="333"/>
      <c r="R3889" s="118"/>
    </row>
    <row r="3890" hidden="1" spans="1:18">
      <c r="A3890" s="276">
        <v>3887</v>
      </c>
      <c r="B3890" s="308"/>
      <c r="C3890" s="310"/>
      <c r="D3890" s="310"/>
      <c r="E3890" s="309"/>
      <c r="F3890" s="310"/>
      <c r="G3890" s="310"/>
      <c r="H3890" s="310"/>
      <c r="I3890" s="310"/>
      <c r="J3890" s="310"/>
      <c r="K3890" s="317"/>
      <c r="L3890" s="269"/>
      <c r="M3890" s="269"/>
      <c r="N3890" s="269"/>
      <c r="O3890" s="269"/>
      <c r="P3890" s="269"/>
      <c r="Q3890" s="333"/>
      <c r="R3890" s="118"/>
    </row>
    <row r="3891" hidden="1" spans="1:18">
      <c r="A3891" s="276">
        <v>3888</v>
      </c>
      <c r="B3891" s="308"/>
      <c r="C3891" s="310"/>
      <c r="D3891" s="310"/>
      <c r="E3891" s="309"/>
      <c r="F3891" s="310"/>
      <c r="G3891" s="310"/>
      <c r="H3891" s="310"/>
      <c r="I3891" s="310"/>
      <c r="J3891" s="310"/>
      <c r="K3891" s="317"/>
      <c r="L3891" s="269"/>
      <c r="M3891" s="269"/>
      <c r="N3891" s="269"/>
      <c r="O3891" s="269"/>
      <c r="P3891" s="269"/>
      <c r="Q3891" s="333"/>
      <c r="R3891" s="118"/>
    </row>
    <row r="3892" hidden="1" spans="1:18">
      <c r="A3892" s="276">
        <v>3889</v>
      </c>
      <c r="B3892" s="308"/>
      <c r="C3892" s="310"/>
      <c r="D3892" s="310"/>
      <c r="E3892" s="309"/>
      <c r="F3892" s="310"/>
      <c r="G3892" s="310"/>
      <c r="H3892" s="310"/>
      <c r="I3892" s="310"/>
      <c r="J3892" s="310"/>
      <c r="K3892" s="317"/>
      <c r="L3892" s="269"/>
      <c r="M3892" s="269"/>
      <c r="N3892" s="269"/>
      <c r="O3892" s="269"/>
      <c r="P3892" s="269"/>
      <c r="Q3892" s="333"/>
      <c r="R3892" s="118"/>
    </row>
    <row r="3893" hidden="1" spans="1:18">
      <c r="A3893" s="276">
        <v>3890</v>
      </c>
      <c r="B3893" s="308"/>
      <c r="C3893" s="310"/>
      <c r="D3893" s="310"/>
      <c r="E3893" s="309"/>
      <c r="F3893" s="310"/>
      <c r="G3893" s="310"/>
      <c r="H3893" s="310"/>
      <c r="I3893" s="310"/>
      <c r="J3893" s="310"/>
      <c r="K3893" s="317"/>
      <c r="L3893" s="269"/>
      <c r="M3893" s="269"/>
      <c r="N3893" s="269"/>
      <c r="O3893" s="269"/>
      <c r="P3893" s="269"/>
      <c r="Q3893" s="333"/>
      <c r="R3893" s="118"/>
    </row>
    <row r="3894" hidden="1" spans="1:18">
      <c r="A3894" s="276">
        <v>3891</v>
      </c>
      <c r="B3894" s="308"/>
      <c r="C3894" s="310"/>
      <c r="D3894" s="310"/>
      <c r="E3894" s="309"/>
      <c r="F3894" s="310"/>
      <c r="G3894" s="310"/>
      <c r="H3894" s="310"/>
      <c r="I3894" s="310"/>
      <c r="J3894" s="310"/>
      <c r="K3894" s="317"/>
      <c r="L3894" s="269"/>
      <c r="M3894" s="269"/>
      <c r="N3894" s="269"/>
      <c r="O3894" s="269"/>
      <c r="P3894" s="269"/>
      <c r="Q3894" s="333"/>
      <c r="R3894" s="118"/>
    </row>
    <row r="3895" hidden="1" spans="1:18">
      <c r="A3895" s="276">
        <v>3892</v>
      </c>
      <c r="B3895" s="308"/>
      <c r="C3895" s="310"/>
      <c r="D3895" s="310"/>
      <c r="E3895" s="309"/>
      <c r="F3895" s="310"/>
      <c r="G3895" s="310"/>
      <c r="H3895" s="310"/>
      <c r="I3895" s="310"/>
      <c r="J3895" s="310"/>
      <c r="K3895" s="317"/>
      <c r="L3895" s="269"/>
      <c r="M3895" s="269"/>
      <c r="N3895" s="269"/>
      <c r="O3895" s="269"/>
      <c r="P3895" s="269"/>
      <c r="Q3895" s="333"/>
      <c r="R3895" s="118"/>
    </row>
    <row r="3896" hidden="1" spans="1:18">
      <c r="A3896" s="276">
        <v>3893</v>
      </c>
      <c r="B3896" s="308"/>
      <c r="C3896" s="310"/>
      <c r="D3896" s="310"/>
      <c r="E3896" s="309"/>
      <c r="F3896" s="310"/>
      <c r="G3896" s="310"/>
      <c r="H3896" s="310"/>
      <c r="I3896" s="310"/>
      <c r="J3896" s="310"/>
      <c r="K3896" s="317"/>
      <c r="L3896" s="269"/>
      <c r="M3896" s="269"/>
      <c r="N3896" s="269"/>
      <c r="O3896" s="269"/>
      <c r="P3896" s="269"/>
      <c r="Q3896" s="333"/>
      <c r="R3896" s="118"/>
    </row>
    <row r="3897" hidden="1" spans="1:18">
      <c r="A3897" s="276">
        <v>3894</v>
      </c>
      <c r="B3897" s="308"/>
      <c r="C3897" s="310"/>
      <c r="D3897" s="310"/>
      <c r="E3897" s="309"/>
      <c r="F3897" s="310"/>
      <c r="G3897" s="310"/>
      <c r="H3897" s="310"/>
      <c r="I3897" s="310"/>
      <c r="J3897" s="310"/>
      <c r="K3897" s="317"/>
      <c r="L3897" s="269"/>
      <c r="M3897" s="269"/>
      <c r="N3897" s="269"/>
      <c r="O3897" s="269"/>
      <c r="P3897" s="269"/>
      <c r="Q3897" s="333"/>
      <c r="R3897" s="118"/>
    </row>
    <row r="3898" hidden="1" spans="1:18">
      <c r="A3898" s="276">
        <v>3895</v>
      </c>
      <c r="B3898" s="308"/>
      <c r="C3898" s="310"/>
      <c r="D3898" s="310"/>
      <c r="E3898" s="309"/>
      <c r="F3898" s="310"/>
      <c r="G3898" s="310"/>
      <c r="H3898" s="310"/>
      <c r="I3898" s="310"/>
      <c r="J3898" s="310"/>
      <c r="K3898" s="317"/>
      <c r="L3898" s="269"/>
      <c r="M3898" s="269"/>
      <c r="N3898" s="269"/>
      <c r="O3898" s="269"/>
      <c r="P3898" s="269"/>
      <c r="Q3898" s="333"/>
      <c r="R3898" s="118"/>
    </row>
    <row r="3899" hidden="1" spans="1:18">
      <c r="A3899" s="276">
        <v>3896</v>
      </c>
      <c r="B3899" s="308"/>
      <c r="C3899" s="310"/>
      <c r="D3899" s="310"/>
      <c r="E3899" s="309"/>
      <c r="F3899" s="310"/>
      <c r="G3899" s="310"/>
      <c r="H3899" s="310"/>
      <c r="I3899" s="310"/>
      <c r="J3899" s="310"/>
      <c r="K3899" s="317"/>
      <c r="L3899" s="269"/>
      <c r="M3899" s="269"/>
      <c r="N3899" s="269"/>
      <c r="O3899" s="269"/>
      <c r="P3899" s="269"/>
      <c r="Q3899" s="333"/>
      <c r="R3899" s="118"/>
    </row>
    <row r="3900" hidden="1" spans="1:18">
      <c r="A3900" s="276">
        <v>3897</v>
      </c>
      <c r="B3900" s="308"/>
      <c r="C3900" s="310"/>
      <c r="D3900" s="310"/>
      <c r="E3900" s="309"/>
      <c r="F3900" s="310"/>
      <c r="G3900" s="310"/>
      <c r="H3900" s="310"/>
      <c r="I3900" s="310"/>
      <c r="J3900" s="310"/>
      <c r="K3900" s="317"/>
      <c r="L3900" s="269"/>
      <c r="M3900" s="269"/>
      <c r="N3900" s="269"/>
      <c r="O3900" s="269"/>
      <c r="P3900" s="269"/>
      <c r="Q3900" s="333"/>
      <c r="R3900" s="118"/>
    </row>
    <row r="3901" hidden="1" spans="1:18">
      <c r="A3901" s="276">
        <v>3898</v>
      </c>
      <c r="B3901" s="308"/>
      <c r="C3901" s="310"/>
      <c r="D3901" s="310"/>
      <c r="E3901" s="309"/>
      <c r="F3901" s="310"/>
      <c r="G3901" s="310"/>
      <c r="H3901" s="310"/>
      <c r="I3901" s="310"/>
      <c r="J3901" s="310"/>
      <c r="K3901" s="317"/>
      <c r="L3901" s="269"/>
      <c r="M3901" s="269"/>
      <c r="N3901" s="269"/>
      <c r="O3901" s="269"/>
      <c r="P3901" s="269"/>
      <c r="Q3901" s="333"/>
      <c r="R3901" s="118"/>
    </row>
    <row r="3902" hidden="1" spans="1:18">
      <c r="A3902" s="276">
        <v>3899</v>
      </c>
      <c r="B3902" s="308"/>
      <c r="C3902" s="310"/>
      <c r="D3902" s="310"/>
      <c r="E3902" s="309"/>
      <c r="F3902" s="310"/>
      <c r="G3902" s="310"/>
      <c r="H3902" s="310"/>
      <c r="I3902" s="310"/>
      <c r="J3902" s="310"/>
      <c r="K3902" s="317"/>
      <c r="L3902" s="269"/>
      <c r="M3902" s="269"/>
      <c r="N3902" s="269"/>
      <c r="O3902" s="269"/>
      <c r="P3902" s="269"/>
      <c r="Q3902" s="333"/>
      <c r="R3902" s="118"/>
    </row>
    <row r="3903" s="178" customFormat="1" ht="14.25" hidden="1" spans="1:17">
      <c r="A3903" s="276">
        <v>3900</v>
      </c>
      <c r="B3903" s="340"/>
      <c r="C3903" s="196"/>
      <c r="D3903" s="196"/>
      <c r="E3903" s="341"/>
      <c r="F3903" s="196"/>
      <c r="G3903" s="196"/>
      <c r="H3903" s="196"/>
      <c r="I3903" s="196"/>
      <c r="J3903" s="196"/>
      <c r="K3903" s="342"/>
      <c r="L3903" s="343"/>
      <c r="M3903" s="343"/>
      <c r="N3903" s="343"/>
      <c r="O3903" s="343"/>
      <c r="P3903" s="343"/>
      <c r="Q3903" s="344"/>
    </row>
    <row r="3904" s="177" customFormat="1" hidden="1" spans="1:17">
      <c r="A3904" s="276">
        <v>3901</v>
      </c>
      <c r="B3904" s="306"/>
      <c r="C3904" s="275"/>
      <c r="D3904" s="275"/>
      <c r="E3904" s="307"/>
      <c r="F3904" s="275"/>
      <c r="G3904" s="275"/>
      <c r="H3904" s="275"/>
      <c r="I3904" s="275"/>
      <c r="J3904" s="275"/>
      <c r="K3904" s="324"/>
      <c r="L3904" s="325"/>
      <c r="M3904" s="325"/>
      <c r="N3904" s="325"/>
      <c r="O3904" s="269"/>
      <c r="P3904" s="325"/>
      <c r="Q3904" s="333"/>
    </row>
    <row r="3905" hidden="1" spans="1:18">
      <c r="A3905" s="276">
        <v>3902</v>
      </c>
      <c r="B3905" s="308"/>
      <c r="C3905" s="310"/>
      <c r="D3905" s="310"/>
      <c r="E3905" s="309"/>
      <c r="F3905" s="310"/>
      <c r="G3905" s="310"/>
      <c r="H3905" s="310"/>
      <c r="I3905" s="310"/>
      <c r="J3905" s="310"/>
      <c r="K3905" s="317"/>
      <c r="L3905" s="269"/>
      <c r="M3905" s="269"/>
      <c r="N3905" s="269"/>
      <c r="O3905" s="269"/>
      <c r="P3905" s="269"/>
      <c r="Q3905" s="333"/>
      <c r="R3905" s="118"/>
    </row>
    <row r="3906" hidden="1" spans="1:18">
      <c r="A3906" s="276">
        <v>3903</v>
      </c>
      <c r="B3906" s="308"/>
      <c r="C3906" s="310"/>
      <c r="D3906" s="310"/>
      <c r="E3906" s="309"/>
      <c r="F3906" s="310"/>
      <c r="G3906" s="310"/>
      <c r="H3906" s="310"/>
      <c r="I3906" s="310"/>
      <c r="J3906" s="310"/>
      <c r="K3906" s="317"/>
      <c r="L3906" s="269"/>
      <c r="M3906" s="269"/>
      <c r="N3906" s="269"/>
      <c r="O3906" s="269"/>
      <c r="P3906" s="269"/>
      <c r="Q3906" s="333"/>
      <c r="R3906" s="118"/>
    </row>
    <row r="3907" hidden="1" spans="1:18">
      <c r="A3907" s="276">
        <v>3904</v>
      </c>
      <c r="B3907" s="308"/>
      <c r="C3907" s="310"/>
      <c r="D3907" s="310"/>
      <c r="E3907" s="309"/>
      <c r="F3907" s="310"/>
      <c r="G3907" s="310"/>
      <c r="H3907" s="310"/>
      <c r="I3907" s="310"/>
      <c r="J3907" s="310"/>
      <c r="K3907" s="317"/>
      <c r="L3907" s="269"/>
      <c r="M3907" s="269"/>
      <c r="N3907" s="269"/>
      <c r="O3907" s="269"/>
      <c r="P3907" s="269"/>
      <c r="Q3907" s="333"/>
      <c r="R3907" s="118"/>
    </row>
    <row r="3908" hidden="1" spans="1:18">
      <c r="A3908" s="276">
        <v>3905</v>
      </c>
      <c r="B3908" s="308"/>
      <c r="C3908" s="310"/>
      <c r="D3908" s="310"/>
      <c r="E3908" s="309"/>
      <c r="F3908" s="310"/>
      <c r="G3908" s="310"/>
      <c r="H3908" s="310"/>
      <c r="I3908" s="310"/>
      <c r="J3908" s="310"/>
      <c r="K3908" s="317"/>
      <c r="L3908" s="269"/>
      <c r="M3908" s="269"/>
      <c r="N3908" s="269"/>
      <c r="O3908" s="269"/>
      <c r="P3908" s="269"/>
      <c r="Q3908" s="333"/>
      <c r="R3908" s="118"/>
    </row>
    <row r="3909" hidden="1" spans="1:18">
      <c r="A3909" s="276">
        <v>3906</v>
      </c>
      <c r="B3909" s="308"/>
      <c r="C3909" s="310"/>
      <c r="D3909" s="310"/>
      <c r="E3909" s="309"/>
      <c r="F3909" s="310"/>
      <c r="G3909" s="310"/>
      <c r="H3909" s="310"/>
      <c r="I3909" s="310"/>
      <c r="J3909" s="310"/>
      <c r="K3909" s="317"/>
      <c r="L3909" s="269"/>
      <c r="M3909" s="269"/>
      <c r="N3909" s="269"/>
      <c r="O3909" s="269"/>
      <c r="P3909" s="269"/>
      <c r="Q3909" s="333"/>
      <c r="R3909" s="118"/>
    </row>
    <row r="3910" hidden="1" spans="1:18">
      <c r="A3910" s="276">
        <v>3907</v>
      </c>
      <c r="B3910" s="308"/>
      <c r="C3910" s="310"/>
      <c r="D3910" s="310"/>
      <c r="E3910" s="309"/>
      <c r="F3910" s="310"/>
      <c r="G3910" s="310"/>
      <c r="H3910" s="310"/>
      <c r="I3910" s="310"/>
      <c r="J3910" s="310"/>
      <c r="K3910" s="317"/>
      <c r="L3910" s="269"/>
      <c r="M3910" s="269"/>
      <c r="N3910" s="269"/>
      <c r="O3910" s="269"/>
      <c r="P3910" s="269"/>
      <c r="Q3910" s="333"/>
      <c r="R3910" s="118"/>
    </row>
    <row r="3911" hidden="1" spans="1:18">
      <c r="A3911" s="276">
        <v>3908</v>
      </c>
      <c r="B3911" s="308"/>
      <c r="C3911" s="310"/>
      <c r="D3911" s="310"/>
      <c r="E3911" s="309"/>
      <c r="F3911" s="310"/>
      <c r="G3911" s="310"/>
      <c r="H3911" s="310"/>
      <c r="I3911" s="310"/>
      <c r="J3911" s="310"/>
      <c r="K3911" s="317"/>
      <c r="L3911" s="269"/>
      <c r="M3911" s="269"/>
      <c r="N3911" s="269"/>
      <c r="O3911" s="269"/>
      <c r="P3911" s="269"/>
      <c r="Q3911" s="333"/>
      <c r="R3911" s="118"/>
    </row>
    <row r="3912" hidden="1" spans="1:18">
      <c r="A3912" s="276">
        <v>3909</v>
      </c>
      <c r="B3912" s="308"/>
      <c r="C3912" s="310"/>
      <c r="D3912" s="310"/>
      <c r="E3912" s="309"/>
      <c r="F3912" s="310"/>
      <c r="G3912" s="310"/>
      <c r="H3912" s="310"/>
      <c r="I3912" s="310"/>
      <c r="J3912" s="310"/>
      <c r="K3912" s="317"/>
      <c r="L3912" s="269"/>
      <c r="M3912" s="269"/>
      <c r="N3912" s="269"/>
      <c r="O3912" s="269"/>
      <c r="P3912" s="269"/>
      <c r="Q3912" s="333"/>
      <c r="R3912" s="118"/>
    </row>
    <row r="3913" hidden="1" spans="1:18">
      <c r="A3913" s="276">
        <v>3910</v>
      </c>
      <c r="B3913" s="308"/>
      <c r="C3913" s="310"/>
      <c r="D3913" s="310"/>
      <c r="E3913" s="309"/>
      <c r="F3913" s="310"/>
      <c r="G3913" s="310"/>
      <c r="H3913" s="310"/>
      <c r="I3913" s="310"/>
      <c r="J3913" s="310"/>
      <c r="K3913" s="317"/>
      <c r="L3913" s="269"/>
      <c r="M3913" s="269"/>
      <c r="N3913" s="269"/>
      <c r="O3913" s="269"/>
      <c r="P3913" s="269"/>
      <c r="Q3913" s="333"/>
      <c r="R3913" s="118"/>
    </row>
    <row r="3914" hidden="1" spans="1:18">
      <c r="A3914" s="276">
        <v>3911</v>
      </c>
      <c r="B3914" s="308"/>
      <c r="C3914" s="310"/>
      <c r="D3914" s="310"/>
      <c r="E3914" s="309"/>
      <c r="F3914" s="310"/>
      <c r="G3914" s="310"/>
      <c r="H3914" s="310"/>
      <c r="I3914" s="310"/>
      <c r="J3914" s="310"/>
      <c r="K3914" s="317"/>
      <c r="L3914" s="269"/>
      <c r="M3914" s="269"/>
      <c r="N3914" s="269"/>
      <c r="O3914" s="269"/>
      <c r="P3914" s="269"/>
      <c r="Q3914" s="333"/>
      <c r="R3914" s="118"/>
    </row>
    <row r="3915" hidden="1" spans="1:18">
      <c r="A3915" s="276">
        <v>3912</v>
      </c>
      <c r="B3915" s="308"/>
      <c r="C3915" s="310"/>
      <c r="D3915" s="310"/>
      <c r="E3915" s="309"/>
      <c r="F3915" s="310"/>
      <c r="G3915" s="310"/>
      <c r="H3915" s="310"/>
      <c r="I3915" s="310"/>
      <c r="J3915" s="310"/>
      <c r="K3915" s="317"/>
      <c r="L3915" s="269"/>
      <c r="M3915" s="269"/>
      <c r="N3915" s="269"/>
      <c r="O3915" s="269"/>
      <c r="P3915" s="269"/>
      <c r="Q3915" s="333"/>
      <c r="R3915" s="118"/>
    </row>
    <row r="3916" hidden="1" spans="1:18">
      <c r="A3916" s="276">
        <v>3913</v>
      </c>
      <c r="B3916" s="308"/>
      <c r="C3916" s="310"/>
      <c r="D3916" s="310"/>
      <c r="E3916" s="309"/>
      <c r="F3916" s="310"/>
      <c r="G3916" s="310"/>
      <c r="H3916" s="310"/>
      <c r="I3916" s="310"/>
      <c r="J3916" s="310"/>
      <c r="K3916" s="317"/>
      <c r="L3916" s="269"/>
      <c r="M3916" s="269"/>
      <c r="N3916" s="269"/>
      <c r="O3916" s="269"/>
      <c r="P3916" s="269"/>
      <c r="Q3916" s="333"/>
      <c r="R3916" s="118"/>
    </row>
    <row r="3917" hidden="1" spans="1:18">
      <c r="A3917" s="276">
        <v>3914</v>
      </c>
      <c r="B3917" s="308"/>
      <c r="C3917" s="310"/>
      <c r="D3917" s="310"/>
      <c r="E3917" s="309"/>
      <c r="F3917" s="310"/>
      <c r="G3917" s="310"/>
      <c r="H3917" s="310"/>
      <c r="I3917" s="310"/>
      <c r="J3917" s="310"/>
      <c r="K3917" s="317"/>
      <c r="L3917" s="269"/>
      <c r="M3917" s="269"/>
      <c r="N3917" s="269"/>
      <c r="O3917" s="269"/>
      <c r="P3917" s="269"/>
      <c r="Q3917" s="333"/>
      <c r="R3917" s="118"/>
    </row>
    <row r="3918" hidden="1" spans="1:18">
      <c r="A3918" s="276">
        <v>3915</v>
      </c>
      <c r="B3918" s="308"/>
      <c r="C3918" s="310"/>
      <c r="D3918" s="310"/>
      <c r="E3918" s="309"/>
      <c r="F3918" s="310"/>
      <c r="G3918" s="310"/>
      <c r="H3918" s="310"/>
      <c r="I3918" s="310"/>
      <c r="J3918" s="310"/>
      <c r="K3918" s="317"/>
      <c r="L3918" s="269"/>
      <c r="M3918" s="269"/>
      <c r="N3918" s="269"/>
      <c r="O3918" s="269"/>
      <c r="P3918" s="269"/>
      <c r="Q3918" s="333"/>
      <c r="R3918" s="118"/>
    </row>
    <row r="3919" hidden="1" spans="1:18">
      <c r="A3919" s="276">
        <v>3916</v>
      </c>
      <c r="B3919" s="308"/>
      <c r="C3919" s="310"/>
      <c r="D3919" s="310"/>
      <c r="E3919" s="309"/>
      <c r="F3919" s="310"/>
      <c r="G3919" s="310"/>
      <c r="H3919" s="310"/>
      <c r="I3919" s="310"/>
      <c r="J3919" s="310"/>
      <c r="K3919" s="317"/>
      <c r="L3919" s="269"/>
      <c r="M3919" s="269"/>
      <c r="N3919" s="269"/>
      <c r="O3919" s="269"/>
      <c r="P3919" s="269"/>
      <c r="Q3919" s="333"/>
      <c r="R3919" s="118"/>
    </row>
    <row r="3920" hidden="1" spans="1:18">
      <c r="A3920" s="276">
        <v>3917</v>
      </c>
      <c r="B3920" s="308"/>
      <c r="C3920" s="310"/>
      <c r="D3920" s="310"/>
      <c r="E3920" s="309"/>
      <c r="F3920" s="310"/>
      <c r="G3920" s="310"/>
      <c r="H3920" s="310"/>
      <c r="I3920" s="310"/>
      <c r="J3920" s="310"/>
      <c r="K3920" s="317"/>
      <c r="L3920" s="269"/>
      <c r="M3920" s="269"/>
      <c r="N3920" s="269"/>
      <c r="O3920" s="269"/>
      <c r="P3920" s="269"/>
      <c r="Q3920" s="333"/>
      <c r="R3920" s="118"/>
    </row>
    <row r="3921" hidden="1" spans="1:18">
      <c r="A3921" s="276">
        <v>3918</v>
      </c>
      <c r="B3921" s="308"/>
      <c r="C3921" s="310"/>
      <c r="D3921" s="310"/>
      <c r="E3921" s="309"/>
      <c r="F3921" s="310"/>
      <c r="G3921" s="310"/>
      <c r="H3921" s="310"/>
      <c r="I3921" s="310"/>
      <c r="J3921" s="310"/>
      <c r="K3921" s="317"/>
      <c r="L3921" s="269"/>
      <c r="M3921" s="269"/>
      <c r="N3921" s="269"/>
      <c r="O3921" s="269"/>
      <c r="P3921" s="269"/>
      <c r="Q3921" s="333"/>
      <c r="R3921" s="118"/>
    </row>
    <row r="3922" hidden="1" spans="1:18">
      <c r="A3922" s="276">
        <v>3919</v>
      </c>
      <c r="B3922" s="308"/>
      <c r="C3922" s="310"/>
      <c r="D3922" s="310"/>
      <c r="E3922" s="309"/>
      <c r="F3922" s="310"/>
      <c r="G3922" s="310"/>
      <c r="H3922" s="310"/>
      <c r="I3922" s="310"/>
      <c r="J3922" s="310"/>
      <c r="K3922" s="317"/>
      <c r="L3922" s="269"/>
      <c r="M3922" s="269"/>
      <c r="N3922" s="269"/>
      <c r="O3922" s="269"/>
      <c r="P3922" s="269"/>
      <c r="Q3922" s="333"/>
      <c r="R3922" s="118"/>
    </row>
    <row r="3923" hidden="1" spans="1:18">
      <c r="A3923" s="276">
        <v>3920</v>
      </c>
      <c r="B3923" s="308"/>
      <c r="C3923" s="310"/>
      <c r="D3923" s="310"/>
      <c r="E3923" s="309"/>
      <c r="F3923" s="310"/>
      <c r="G3923" s="310"/>
      <c r="H3923" s="310"/>
      <c r="I3923" s="310"/>
      <c r="J3923" s="310"/>
      <c r="K3923" s="317"/>
      <c r="L3923" s="269"/>
      <c r="M3923" s="269"/>
      <c r="N3923" s="269"/>
      <c r="O3923" s="269"/>
      <c r="P3923" s="269"/>
      <c r="Q3923" s="333"/>
      <c r="R3923" s="118"/>
    </row>
    <row r="3924" hidden="1" spans="1:18">
      <c r="A3924" s="276">
        <v>3921</v>
      </c>
      <c r="B3924" s="308"/>
      <c r="C3924" s="310"/>
      <c r="D3924" s="310"/>
      <c r="E3924" s="309"/>
      <c r="F3924" s="310"/>
      <c r="G3924" s="310"/>
      <c r="H3924" s="310"/>
      <c r="I3924" s="310"/>
      <c r="J3924" s="310"/>
      <c r="K3924" s="317"/>
      <c r="L3924" s="269"/>
      <c r="M3924" s="269"/>
      <c r="N3924" s="269"/>
      <c r="O3924" s="269"/>
      <c r="P3924" s="269"/>
      <c r="Q3924" s="333"/>
      <c r="R3924" s="118"/>
    </row>
    <row r="3925" hidden="1" spans="1:18">
      <c r="A3925" s="276">
        <v>3922</v>
      </c>
      <c r="B3925" s="308"/>
      <c r="C3925" s="310"/>
      <c r="D3925" s="310"/>
      <c r="E3925" s="309"/>
      <c r="F3925" s="310"/>
      <c r="G3925" s="310"/>
      <c r="H3925" s="310"/>
      <c r="I3925" s="310"/>
      <c r="J3925" s="310"/>
      <c r="K3925" s="317"/>
      <c r="L3925" s="269"/>
      <c r="M3925" s="269"/>
      <c r="N3925" s="269"/>
      <c r="O3925" s="269"/>
      <c r="P3925" s="269"/>
      <c r="Q3925" s="333"/>
      <c r="R3925" s="118"/>
    </row>
    <row r="3926" hidden="1" spans="1:18">
      <c r="A3926" s="276">
        <v>3923</v>
      </c>
      <c r="B3926" s="308"/>
      <c r="C3926" s="310"/>
      <c r="D3926" s="310"/>
      <c r="E3926" s="309"/>
      <c r="F3926" s="310"/>
      <c r="G3926" s="310"/>
      <c r="H3926" s="310"/>
      <c r="I3926" s="310"/>
      <c r="J3926" s="310"/>
      <c r="K3926" s="317"/>
      <c r="L3926" s="269"/>
      <c r="M3926" s="269"/>
      <c r="N3926" s="269"/>
      <c r="O3926" s="269"/>
      <c r="P3926" s="269"/>
      <c r="Q3926" s="333"/>
      <c r="R3926" s="118"/>
    </row>
    <row r="3927" hidden="1" spans="1:18">
      <c r="A3927" s="276">
        <v>3924</v>
      </c>
      <c r="B3927" s="308"/>
      <c r="C3927" s="310"/>
      <c r="D3927" s="310"/>
      <c r="E3927" s="309"/>
      <c r="F3927" s="310"/>
      <c r="G3927" s="310"/>
      <c r="H3927" s="310"/>
      <c r="I3927" s="310"/>
      <c r="J3927" s="310"/>
      <c r="K3927" s="317"/>
      <c r="L3927" s="269"/>
      <c r="M3927" s="269"/>
      <c r="N3927" s="269"/>
      <c r="O3927" s="269"/>
      <c r="P3927" s="269"/>
      <c r="Q3927" s="333"/>
      <c r="R3927" s="118"/>
    </row>
    <row r="3928" hidden="1" spans="1:18">
      <c r="A3928" s="276">
        <v>3925</v>
      </c>
      <c r="B3928" s="308"/>
      <c r="C3928" s="310"/>
      <c r="D3928" s="310"/>
      <c r="E3928" s="309"/>
      <c r="F3928" s="310"/>
      <c r="G3928" s="310"/>
      <c r="H3928" s="310"/>
      <c r="I3928" s="310"/>
      <c r="J3928" s="310"/>
      <c r="K3928" s="317"/>
      <c r="L3928" s="269"/>
      <c r="M3928" s="269"/>
      <c r="N3928" s="269"/>
      <c r="O3928" s="269"/>
      <c r="P3928" s="269"/>
      <c r="Q3928" s="333"/>
      <c r="R3928" s="118"/>
    </row>
    <row r="3929" hidden="1" spans="1:18">
      <c r="A3929" s="276">
        <v>3926</v>
      </c>
      <c r="B3929" s="308"/>
      <c r="C3929" s="310"/>
      <c r="D3929" s="310"/>
      <c r="E3929" s="309"/>
      <c r="F3929" s="310"/>
      <c r="G3929" s="310"/>
      <c r="H3929" s="310"/>
      <c r="I3929" s="310"/>
      <c r="J3929" s="310"/>
      <c r="K3929" s="317"/>
      <c r="L3929" s="269"/>
      <c r="M3929" s="269"/>
      <c r="N3929" s="269"/>
      <c r="O3929" s="269"/>
      <c r="P3929" s="269"/>
      <c r="Q3929" s="333"/>
      <c r="R3929" s="118"/>
    </row>
    <row r="3930" hidden="1" spans="1:18">
      <c r="A3930" s="276">
        <v>3927</v>
      </c>
      <c r="B3930" s="308"/>
      <c r="C3930" s="310"/>
      <c r="D3930" s="310"/>
      <c r="E3930" s="309"/>
      <c r="F3930" s="310"/>
      <c r="G3930" s="310"/>
      <c r="H3930" s="310"/>
      <c r="I3930" s="310"/>
      <c r="J3930" s="310"/>
      <c r="K3930" s="317"/>
      <c r="L3930" s="269"/>
      <c r="M3930" s="269"/>
      <c r="N3930" s="269"/>
      <c r="O3930" s="269"/>
      <c r="P3930" s="269"/>
      <c r="Q3930" s="333"/>
      <c r="R3930" s="118"/>
    </row>
    <row r="3931" hidden="1" spans="1:18">
      <c r="A3931" s="276">
        <v>3928</v>
      </c>
      <c r="B3931" s="308"/>
      <c r="C3931" s="310"/>
      <c r="D3931" s="310"/>
      <c r="E3931" s="309"/>
      <c r="F3931" s="310"/>
      <c r="G3931" s="310"/>
      <c r="H3931" s="310"/>
      <c r="I3931" s="310"/>
      <c r="J3931" s="310"/>
      <c r="K3931" s="317"/>
      <c r="L3931" s="269"/>
      <c r="M3931" s="269"/>
      <c r="N3931" s="269"/>
      <c r="O3931" s="269"/>
      <c r="P3931" s="269"/>
      <c r="Q3931" s="333"/>
      <c r="R3931" s="118"/>
    </row>
    <row r="3932" hidden="1" spans="1:18">
      <c r="A3932" s="276">
        <v>3929</v>
      </c>
      <c r="B3932" s="308"/>
      <c r="C3932" s="310"/>
      <c r="D3932" s="310"/>
      <c r="E3932" s="309"/>
      <c r="F3932" s="310"/>
      <c r="G3932" s="310"/>
      <c r="H3932" s="310"/>
      <c r="I3932" s="310"/>
      <c r="J3932" s="310"/>
      <c r="K3932" s="317"/>
      <c r="L3932" s="269"/>
      <c r="M3932" s="269"/>
      <c r="N3932" s="269"/>
      <c r="O3932" s="269"/>
      <c r="P3932" s="269"/>
      <c r="Q3932" s="333"/>
      <c r="R3932" s="118"/>
    </row>
    <row r="3933" hidden="1" spans="1:18">
      <c r="A3933" s="276">
        <v>3930</v>
      </c>
      <c r="B3933" s="308"/>
      <c r="C3933" s="310"/>
      <c r="D3933" s="310"/>
      <c r="E3933" s="309"/>
      <c r="F3933" s="310"/>
      <c r="G3933" s="310"/>
      <c r="H3933" s="310"/>
      <c r="I3933" s="310"/>
      <c r="J3933" s="310"/>
      <c r="K3933" s="317"/>
      <c r="L3933" s="269"/>
      <c r="M3933" s="269"/>
      <c r="N3933" s="269"/>
      <c r="O3933" s="269"/>
      <c r="P3933" s="269"/>
      <c r="Q3933" s="333"/>
      <c r="R3933" s="118"/>
    </row>
    <row r="3934" hidden="1" spans="1:18">
      <c r="A3934" s="276">
        <v>3931</v>
      </c>
      <c r="B3934" s="308"/>
      <c r="C3934" s="310"/>
      <c r="D3934" s="310"/>
      <c r="E3934" s="309"/>
      <c r="F3934" s="310"/>
      <c r="G3934" s="310"/>
      <c r="H3934" s="310"/>
      <c r="I3934" s="310"/>
      <c r="J3934" s="310"/>
      <c r="K3934" s="317"/>
      <c r="L3934" s="269"/>
      <c r="M3934" s="269"/>
      <c r="N3934" s="269"/>
      <c r="O3934" s="269"/>
      <c r="P3934" s="269"/>
      <c r="Q3934" s="333"/>
      <c r="R3934" s="118"/>
    </row>
    <row r="3935" hidden="1" spans="1:18">
      <c r="A3935" s="276">
        <v>3932</v>
      </c>
      <c r="B3935" s="308"/>
      <c r="C3935" s="310"/>
      <c r="D3935" s="310"/>
      <c r="E3935" s="309"/>
      <c r="F3935" s="310"/>
      <c r="G3935" s="310"/>
      <c r="H3935" s="310"/>
      <c r="I3935" s="310"/>
      <c r="J3935" s="310"/>
      <c r="K3935" s="317"/>
      <c r="L3935" s="269"/>
      <c r="M3935" s="269"/>
      <c r="N3935" s="269"/>
      <c r="O3935" s="269"/>
      <c r="P3935" s="269"/>
      <c r="Q3935" s="333"/>
      <c r="R3935" s="118"/>
    </row>
    <row r="3936" hidden="1" spans="1:18">
      <c r="A3936" s="276">
        <v>3933</v>
      </c>
      <c r="B3936" s="308"/>
      <c r="C3936" s="310"/>
      <c r="D3936" s="310"/>
      <c r="E3936" s="309"/>
      <c r="F3936" s="310"/>
      <c r="G3936" s="310"/>
      <c r="H3936" s="310"/>
      <c r="I3936" s="310"/>
      <c r="J3936" s="310"/>
      <c r="K3936" s="317"/>
      <c r="L3936" s="269"/>
      <c r="M3936" s="269"/>
      <c r="N3936" s="269"/>
      <c r="O3936" s="269"/>
      <c r="P3936" s="269"/>
      <c r="Q3936" s="333"/>
      <c r="R3936" s="118"/>
    </row>
    <row r="3937" hidden="1" spans="1:18">
      <c r="A3937" s="276">
        <v>3934</v>
      </c>
      <c r="B3937" s="308"/>
      <c r="C3937" s="310"/>
      <c r="D3937" s="310"/>
      <c r="E3937" s="309"/>
      <c r="F3937" s="310"/>
      <c r="G3937" s="310"/>
      <c r="H3937" s="310"/>
      <c r="I3937" s="310"/>
      <c r="J3937" s="310"/>
      <c r="K3937" s="317"/>
      <c r="L3937" s="269"/>
      <c r="M3937" s="269"/>
      <c r="N3937" s="269"/>
      <c r="O3937" s="269"/>
      <c r="P3937" s="269"/>
      <c r="Q3937" s="333"/>
      <c r="R3937" s="118"/>
    </row>
    <row r="3938" hidden="1" spans="1:18">
      <c r="A3938" s="276">
        <v>3935</v>
      </c>
      <c r="B3938" s="308"/>
      <c r="C3938" s="310"/>
      <c r="D3938" s="310"/>
      <c r="E3938" s="309"/>
      <c r="F3938" s="310"/>
      <c r="G3938" s="310"/>
      <c r="H3938" s="310"/>
      <c r="I3938" s="310"/>
      <c r="J3938" s="310"/>
      <c r="K3938" s="317"/>
      <c r="L3938" s="269"/>
      <c r="M3938" s="269"/>
      <c r="N3938" s="269"/>
      <c r="O3938" s="269"/>
      <c r="P3938" s="269"/>
      <c r="Q3938" s="333"/>
      <c r="R3938" s="118"/>
    </row>
    <row r="3939" hidden="1" spans="1:18">
      <c r="A3939" s="276">
        <v>3936</v>
      </c>
      <c r="B3939" s="308"/>
      <c r="C3939" s="310"/>
      <c r="D3939" s="310"/>
      <c r="E3939" s="309"/>
      <c r="F3939" s="310"/>
      <c r="G3939" s="310"/>
      <c r="H3939" s="310"/>
      <c r="I3939" s="310"/>
      <c r="J3939" s="310"/>
      <c r="K3939" s="317"/>
      <c r="L3939" s="269"/>
      <c r="M3939" s="269"/>
      <c r="N3939" s="269"/>
      <c r="O3939" s="269"/>
      <c r="P3939" s="269"/>
      <c r="Q3939" s="333"/>
      <c r="R3939" s="118"/>
    </row>
    <row r="3940" hidden="1" spans="1:18">
      <c r="A3940" s="276">
        <v>3937</v>
      </c>
      <c r="B3940" s="308"/>
      <c r="C3940" s="310"/>
      <c r="D3940" s="310"/>
      <c r="E3940" s="309"/>
      <c r="F3940" s="310"/>
      <c r="G3940" s="310"/>
      <c r="H3940" s="310"/>
      <c r="I3940" s="310"/>
      <c r="J3940" s="310"/>
      <c r="K3940" s="317"/>
      <c r="L3940" s="269"/>
      <c r="M3940" s="269"/>
      <c r="N3940" s="269"/>
      <c r="O3940" s="269"/>
      <c r="P3940" s="269"/>
      <c r="Q3940" s="333"/>
      <c r="R3940" s="118"/>
    </row>
    <row r="3941" hidden="1" spans="1:18">
      <c r="A3941" s="276">
        <v>3938</v>
      </c>
      <c r="B3941" s="308"/>
      <c r="C3941" s="310"/>
      <c r="D3941" s="310"/>
      <c r="E3941" s="309"/>
      <c r="F3941" s="310"/>
      <c r="G3941" s="310"/>
      <c r="H3941" s="310"/>
      <c r="I3941" s="310"/>
      <c r="J3941" s="310"/>
      <c r="K3941" s="317"/>
      <c r="L3941" s="269"/>
      <c r="M3941" s="269"/>
      <c r="N3941" s="269"/>
      <c r="O3941" s="269"/>
      <c r="P3941" s="269"/>
      <c r="Q3941" s="333"/>
      <c r="R3941" s="118"/>
    </row>
    <row r="3942" hidden="1" spans="1:18">
      <c r="A3942" s="276">
        <v>3939</v>
      </c>
      <c r="B3942" s="308"/>
      <c r="C3942" s="310"/>
      <c r="D3942" s="310"/>
      <c r="E3942" s="309"/>
      <c r="F3942" s="310"/>
      <c r="G3942" s="310"/>
      <c r="H3942" s="310"/>
      <c r="I3942" s="310"/>
      <c r="J3942" s="310"/>
      <c r="K3942" s="317"/>
      <c r="L3942" s="269"/>
      <c r="M3942" s="269"/>
      <c r="N3942" s="269"/>
      <c r="O3942" s="269"/>
      <c r="P3942" s="269"/>
      <c r="Q3942" s="333"/>
      <c r="R3942" s="118"/>
    </row>
    <row r="3943" hidden="1" spans="1:18">
      <c r="A3943" s="276">
        <v>3940</v>
      </c>
      <c r="B3943" s="308"/>
      <c r="C3943" s="310"/>
      <c r="D3943" s="310"/>
      <c r="E3943" s="309"/>
      <c r="F3943" s="310"/>
      <c r="G3943" s="310"/>
      <c r="H3943" s="310"/>
      <c r="I3943" s="310"/>
      <c r="J3943" s="310"/>
      <c r="K3943" s="317"/>
      <c r="L3943" s="269"/>
      <c r="M3943" s="269"/>
      <c r="N3943" s="269"/>
      <c r="O3943" s="269"/>
      <c r="P3943" s="269"/>
      <c r="Q3943" s="333"/>
      <c r="R3943" s="118"/>
    </row>
    <row r="3944" hidden="1" spans="1:18">
      <c r="A3944" s="276">
        <v>3941</v>
      </c>
      <c r="B3944" s="308"/>
      <c r="C3944" s="310"/>
      <c r="D3944" s="310"/>
      <c r="E3944" s="309"/>
      <c r="F3944" s="310"/>
      <c r="G3944" s="310"/>
      <c r="H3944" s="310"/>
      <c r="I3944" s="310"/>
      <c r="J3944" s="310"/>
      <c r="K3944" s="317"/>
      <c r="L3944" s="269"/>
      <c r="M3944" s="269"/>
      <c r="N3944" s="269"/>
      <c r="O3944" s="269"/>
      <c r="P3944" s="269"/>
      <c r="Q3944" s="333"/>
      <c r="R3944" s="118"/>
    </row>
    <row r="3945" hidden="1" spans="1:18">
      <c r="A3945" s="276">
        <v>3942</v>
      </c>
      <c r="B3945" s="308"/>
      <c r="C3945" s="310"/>
      <c r="D3945" s="310"/>
      <c r="E3945" s="309"/>
      <c r="F3945" s="310"/>
      <c r="G3945" s="310"/>
      <c r="H3945" s="310"/>
      <c r="I3945" s="310"/>
      <c r="J3945" s="310"/>
      <c r="K3945" s="317"/>
      <c r="L3945" s="269"/>
      <c r="M3945" s="269"/>
      <c r="N3945" s="269"/>
      <c r="O3945" s="269"/>
      <c r="P3945" s="269"/>
      <c r="Q3945" s="333"/>
      <c r="R3945" s="118"/>
    </row>
    <row r="3946" hidden="1" spans="1:18">
      <c r="A3946" s="276">
        <v>3943</v>
      </c>
      <c r="B3946" s="308"/>
      <c r="C3946" s="310"/>
      <c r="D3946" s="310"/>
      <c r="E3946" s="309"/>
      <c r="F3946" s="310"/>
      <c r="G3946" s="310"/>
      <c r="H3946" s="310"/>
      <c r="I3946" s="310"/>
      <c r="J3946" s="310"/>
      <c r="K3946" s="317"/>
      <c r="L3946" s="269"/>
      <c r="M3946" s="269"/>
      <c r="N3946" s="269"/>
      <c r="O3946" s="269"/>
      <c r="P3946" s="269"/>
      <c r="Q3946" s="333"/>
      <c r="R3946" s="118"/>
    </row>
    <row r="3947" hidden="1" spans="1:18">
      <c r="A3947" s="276">
        <v>3944</v>
      </c>
      <c r="B3947" s="308"/>
      <c r="C3947" s="310"/>
      <c r="D3947" s="310"/>
      <c r="E3947" s="309"/>
      <c r="F3947" s="310"/>
      <c r="G3947" s="310"/>
      <c r="H3947" s="310"/>
      <c r="I3947" s="310"/>
      <c r="J3947" s="310"/>
      <c r="K3947" s="317"/>
      <c r="L3947" s="269"/>
      <c r="M3947" s="269"/>
      <c r="N3947" s="269"/>
      <c r="O3947" s="269"/>
      <c r="P3947" s="269"/>
      <c r="Q3947" s="333"/>
      <c r="R3947" s="118"/>
    </row>
    <row r="3948" hidden="1" spans="1:18">
      <c r="A3948" s="276">
        <v>3945</v>
      </c>
      <c r="B3948" s="308"/>
      <c r="C3948" s="310"/>
      <c r="D3948" s="310"/>
      <c r="E3948" s="309"/>
      <c r="F3948" s="310"/>
      <c r="G3948" s="310"/>
      <c r="H3948" s="310"/>
      <c r="I3948" s="310"/>
      <c r="J3948" s="310"/>
      <c r="K3948" s="317"/>
      <c r="L3948" s="269"/>
      <c r="M3948" s="269"/>
      <c r="N3948" s="269"/>
      <c r="O3948" s="269"/>
      <c r="P3948" s="269"/>
      <c r="Q3948" s="333"/>
      <c r="R3948" s="118"/>
    </row>
    <row r="3949" hidden="1" spans="1:18">
      <c r="A3949" s="276">
        <v>3946</v>
      </c>
      <c r="B3949" s="308"/>
      <c r="C3949" s="310"/>
      <c r="D3949" s="310"/>
      <c r="E3949" s="309"/>
      <c r="F3949" s="310"/>
      <c r="G3949" s="310"/>
      <c r="H3949" s="310"/>
      <c r="I3949" s="310"/>
      <c r="J3949" s="310"/>
      <c r="K3949" s="317"/>
      <c r="L3949" s="269"/>
      <c r="M3949" s="269"/>
      <c r="N3949" s="269"/>
      <c r="O3949" s="269"/>
      <c r="P3949" s="269"/>
      <c r="Q3949" s="333"/>
      <c r="R3949" s="118"/>
    </row>
    <row r="3950" hidden="1" spans="1:18">
      <c r="A3950" s="276">
        <v>3947</v>
      </c>
      <c r="B3950" s="308"/>
      <c r="C3950" s="310"/>
      <c r="D3950" s="310"/>
      <c r="E3950" s="309"/>
      <c r="F3950" s="310"/>
      <c r="G3950" s="310"/>
      <c r="H3950" s="310"/>
      <c r="I3950" s="310"/>
      <c r="J3950" s="310"/>
      <c r="K3950" s="317"/>
      <c r="L3950" s="269"/>
      <c r="M3950" s="269"/>
      <c r="N3950" s="269"/>
      <c r="O3950" s="269"/>
      <c r="P3950" s="269"/>
      <c r="Q3950" s="333"/>
      <c r="R3950" s="118"/>
    </row>
    <row r="3951" hidden="1" spans="1:18">
      <c r="A3951" s="276">
        <v>3948</v>
      </c>
      <c r="B3951" s="308"/>
      <c r="C3951" s="310"/>
      <c r="D3951" s="310"/>
      <c r="E3951" s="309"/>
      <c r="F3951" s="310"/>
      <c r="G3951" s="310"/>
      <c r="H3951" s="310"/>
      <c r="I3951" s="310"/>
      <c r="J3951" s="310"/>
      <c r="K3951" s="317"/>
      <c r="L3951" s="269"/>
      <c r="M3951" s="269"/>
      <c r="N3951" s="269"/>
      <c r="O3951" s="269"/>
      <c r="P3951" s="269"/>
      <c r="Q3951" s="333"/>
      <c r="R3951" s="118"/>
    </row>
    <row r="3952" hidden="1" spans="1:18">
      <c r="A3952" s="276">
        <v>3949</v>
      </c>
      <c r="B3952" s="308"/>
      <c r="C3952" s="310"/>
      <c r="D3952" s="310"/>
      <c r="E3952" s="309"/>
      <c r="F3952" s="310"/>
      <c r="G3952" s="310"/>
      <c r="H3952" s="310"/>
      <c r="I3952" s="310"/>
      <c r="J3952" s="310"/>
      <c r="K3952" s="317"/>
      <c r="L3952" s="269"/>
      <c r="M3952" s="269"/>
      <c r="N3952" s="269"/>
      <c r="O3952" s="269"/>
      <c r="P3952" s="269"/>
      <c r="Q3952" s="333"/>
      <c r="R3952" s="118"/>
    </row>
    <row r="3953" ht="14.25" hidden="1" spans="1:18">
      <c r="A3953" s="276">
        <v>3950</v>
      </c>
      <c r="B3953" s="340"/>
      <c r="C3953" s="196"/>
      <c r="D3953" s="196"/>
      <c r="E3953" s="341"/>
      <c r="F3953" s="196"/>
      <c r="G3953" s="196"/>
      <c r="H3953" s="196"/>
      <c r="I3953" s="196"/>
      <c r="J3953" s="196"/>
      <c r="K3953" s="342"/>
      <c r="L3953" s="343"/>
      <c r="M3953" s="343"/>
      <c r="N3953" s="343"/>
      <c r="O3953" s="343"/>
      <c r="P3953" s="343"/>
      <c r="Q3953" s="344"/>
      <c r="R3953" s="178"/>
    </row>
    <row r="3954" hidden="1" spans="1:18">
      <c r="A3954" s="276">
        <v>3951</v>
      </c>
      <c r="B3954" s="306"/>
      <c r="C3954" s="275"/>
      <c r="D3954" s="275"/>
      <c r="E3954" s="307"/>
      <c r="F3954" s="275"/>
      <c r="G3954" s="275"/>
      <c r="H3954" s="275"/>
      <c r="I3954" s="275"/>
      <c r="J3954" s="275"/>
      <c r="K3954" s="324"/>
      <c r="L3954" s="325"/>
      <c r="M3954" s="325"/>
      <c r="N3954" s="325"/>
      <c r="O3954" s="269"/>
      <c r="P3954" s="325"/>
      <c r="Q3954" s="333"/>
      <c r="R3954" s="177"/>
    </row>
    <row r="3955" hidden="1" spans="1:18">
      <c r="A3955" s="276">
        <v>3952</v>
      </c>
      <c r="B3955" s="308"/>
      <c r="C3955" s="310"/>
      <c r="D3955" s="310"/>
      <c r="E3955" s="309"/>
      <c r="F3955" s="310"/>
      <c r="G3955" s="310"/>
      <c r="H3955" s="310"/>
      <c r="I3955" s="310"/>
      <c r="J3955" s="310"/>
      <c r="K3955" s="317"/>
      <c r="L3955" s="269"/>
      <c r="M3955" s="269"/>
      <c r="N3955" s="269"/>
      <c r="O3955" s="269"/>
      <c r="P3955" s="269"/>
      <c r="Q3955" s="333"/>
      <c r="R3955" s="118"/>
    </row>
    <row r="3956" hidden="1" spans="1:18">
      <c r="A3956" s="276">
        <v>3953</v>
      </c>
      <c r="B3956" s="308"/>
      <c r="C3956" s="310"/>
      <c r="D3956" s="310"/>
      <c r="E3956" s="309"/>
      <c r="F3956" s="310"/>
      <c r="G3956" s="310"/>
      <c r="H3956" s="310"/>
      <c r="I3956" s="310"/>
      <c r="J3956" s="310"/>
      <c r="K3956" s="317"/>
      <c r="L3956" s="269"/>
      <c r="M3956" s="269"/>
      <c r="N3956" s="269"/>
      <c r="O3956" s="269"/>
      <c r="P3956" s="269"/>
      <c r="Q3956" s="333"/>
      <c r="R3956" s="118"/>
    </row>
    <row r="3957" hidden="1" spans="1:18">
      <c r="A3957" s="276">
        <v>3954</v>
      </c>
      <c r="B3957" s="308"/>
      <c r="C3957" s="310"/>
      <c r="D3957" s="310"/>
      <c r="E3957" s="309"/>
      <c r="F3957" s="310"/>
      <c r="G3957" s="310"/>
      <c r="H3957" s="310"/>
      <c r="I3957" s="310"/>
      <c r="J3957" s="310"/>
      <c r="K3957" s="317"/>
      <c r="L3957" s="269"/>
      <c r="M3957" s="269"/>
      <c r="N3957" s="269"/>
      <c r="O3957" s="269"/>
      <c r="P3957" s="269"/>
      <c r="Q3957" s="333"/>
      <c r="R3957" s="118"/>
    </row>
    <row r="3958" hidden="1" spans="1:18">
      <c r="A3958" s="276">
        <v>3955</v>
      </c>
      <c r="B3958" s="308"/>
      <c r="C3958" s="310"/>
      <c r="D3958" s="310"/>
      <c r="E3958" s="309"/>
      <c r="F3958" s="310"/>
      <c r="G3958" s="310"/>
      <c r="H3958" s="310"/>
      <c r="I3958" s="310"/>
      <c r="J3958" s="310"/>
      <c r="K3958" s="317"/>
      <c r="L3958" s="269"/>
      <c r="M3958" s="269"/>
      <c r="N3958" s="269"/>
      <c r="O3958" s="269"/>
      <c r="P3958" s="269"/>
      <c r="Q3958" s="333"/>
      <c r="R3958" s="118"/>
    </row>
    <row r="3959" hidden="1" spans="1:18">
      <c r="A3959" s="276">
        <v>3956</v>
      </c>
      <c r="B3959" s="308"/>
      <c r="C3959" s="310"/>
      <c r="D3959" s="310"/>
      <c r="E3959" s="309"/>
      <c r="F3959" s="310"/>
      <c r="G3959" s="310"/>
      <c r="H3959" s="310"/>
      <c r="I3959" s="310"/>
      <c r="J3959" s="310"/>
      <c r="K3959" s="317"/>
      <c r="L3959" s="269"/>
      <c r="M3959" s="269"/>
      <c r="N3959" s="269"/>
      <c r="O3959" s="269"/>
      <c r="P3959" s="269"/>
      <c r="Q3959" s="333"/>
      <c r="R3959" s="118"/>
    </row>
    <row r="3960" hidden="1" spans="1:18">
      <c r="A3960" s="276">
        <v>3957</v>
      </c>
      <c r="B3960" s="308"/>
      <c r="C3960" s="310"/>
      <c r="D3960" s="310"/>
      <c r="E3960" s="309"/>
      <c r="F3960" s="310"/>
      <c r="G3960" s="310"/>
      <c r="H3960" s="310"/>
      <c r="I3960" s="310"/>
      <c r="J3960" s="310"/>
      <c r="K3960" s="317"/>
      <c r="L3960" s="269"/>
      <c r="M3960" s="269"/>
      <c r="N3960" s="269"/>
      <c r="O3960" s="269"/>
      <c r="P3960" s="269"/>
      <c r="Q3960" s="333"/>
      <c r="R3960" s="118"/>
    </row>
    <row r="3961" hidden="1" spans="1:18">
      <c r="A3961" s="276">
        <v>3958</v>
      </c>
      <c r="B3961" s="308"/>
      <c r="C3961" s="310"/>
      <c r="D3961" s="310"/>
      <c r="E3961" s="309"/>
      <c r="F3961" s="310"/>
      <c r="G3961" s="310"/>
      <c r="H3961" s="310"/>
      <c r="I3961" s="310"/>
      <c r="J3961" s="310"/>
      <c r="K3961" s="317"/>
      <c r="L3961" s="269"/>
      <c r="M3961" s="269"/>
      <c r="N3961" s="269"/>
      <c r="O3961" s="269"/>
      <c r="P3961" s="269"/>
      <c r="Q3961" s="333"/>
      <c r="R3961" s="118"/>
    </row>
    <row r="3962" hidden="1" spans="1:18">
      <c r="A3962" s="276">
        <v>3959</v>
      </c>
      <c r="B3962" s="308"/>
      <c r="C3962" s="310"/>
      <c r="D3962" s="310"/>
      <c r="E3962" s="309"/>
      <c r="F3962" s="310"/>
      <c r="G3962" s="310"/>
      <c r="H3962" s="310"/>
      <c r="I3962" s="310"/>
      <c r="J3962" s="310"/>
      <c r="K3962" s="317"/>
      <c r="L3962" s="269"/>
      <c r="M3962" s="269"/>
      <c r="N3962" s="269"/>
      <c r="O3962" s="269"/>
      <c r="P3962" s="269"/>
      <c r="Q3962" s="333"/>
      <c r="R3962" s="118"/>
    </row>
    <row r="3963" hidden="1" spans="1:18">
      <c r="A3963" s="276">
        <v>3960</v>
      </c>
      <c r="B3963" s="308"/>
      <c r="C3963" s="310"/>
      <c r="D3963" s="310"/>
      <c r="E3963" s="309"/>
      <c r="F3963" s="310"/>
      <c r="G3963" s="310"/>
      <c r="H3963" s="310"/>
      <c r="I3963" s="310"/>
      <c r="J3963" s="310"/>
      <c r="K3963" s="317"/>
      <c r="L3963" s="269"/>
      <c r="M3963" s="269"/>
      <c r="N3963" s="269"/>
      <c r="O3963" s="269"/>
      <c r="P3963" s="269"/>
      <c r="Q3963" s="333"/>
      <c r="R3963" s="118"/>
    </row>
    <row r="3964" hidden="1" spans="1:18">
      <c r="A3964" s="276">
        <v>3961</v>
      </c>
      <c r="B3964" s="308"/>
      <c r="C3964" s="310"/>
      <c r="D3964" s="310"/>
      <c r="E3964" s="309"/>
      <c r="F3964" s="310"/>
      <c r="G3964" s="310"/>
      <c r="H3964" s="310"/>
      <c r="I3964" s="310"/>
      <c r="J3964" s="310"/>
      <c r="K3964" s="317"/>
      <c r="L3964" s="269"/>
      <c r="M3964" s="269"/>
      <c r="N3964" s="269"/>
      <c r="O3964" s="269"/>
      <c r="P3964" s="269"/>
      <c r="Q3964" s="333"/>
      <c r="R3964" s="118"/>
    </row>
    <row r="3965" hidden="1" spans="1:18">
      <c r="A3965" s="276">
        <v>3962</v>
      </c>
      <c r="B3965" s="308"/>
      <c r="C3965" s="310"/>
      <c r="D3965" s="310"/>
      <c r="E3965" s="309"/>
      <c r="F3965" s="310"/>
      <c r="G3965" s="310"/>
      <c r="H3965" s="310"/>
      <c r="I3965" s="310"/>
      <c r="J3965" s="310"/>
      <c r="K3965" s="317"/>
      <c r="L3965" s="269"/>
      <c r="M3965" s="269"/>
      <c r="N3965" s="269"/>
      <c r="O3965" s="269"/>
      <c r="P3965" s="269"/>
      <c r="Q3965" s="333"/>
      <c r="R3965" s="118"/>
    </row>
    <row r="3966" hidden="1" spans="1:18">
      <c r="A3966" s="276">
        <v>3963</v>
      </c>
      <c r="B3966" s="308"/>
      <c r="C3966" s="310"/>
      <c r="D3966" s="310"/>
      <c r="E3966" s="309"/>
      <c r="F3966" s="310"/>
      <c r="G3966" s="310"/>
      <c r="H3966" s="310"/>
      <c r="I3966" s="310"/>
      <c r="J3966" s="310"/>
      <c r="K3966" s="317"/>
      <c r="L3966" s="269"/>
      <c r="M3966" s="269"/>
      <c r="N3966" s="269"/>
      <c r="O3966" s="269"/>
      <c r="P3966" s="269"/>
      <c r="Q3966" s="333"/>
      <c r="R3966" s="118"/>
    </row>
    <row r="3967" hidden="1" spans="1:18">
      <c r="A3967" s="276">
        <v>3964</v>
      </c>
      <c r="B3967" s="308"/>
      <c r="C3967" s="310"/>
      <c r="D3967" s="310"/>
      <c r="E3967" s="309"/>
      <c r="F3967" s="310"/>
      <c r="G3967" s="310"/>
      <c r="H3967" s="310"/>
      <c r="I3967" s="310"/>
      <c r="J3967" s="310"/>
      <c r="K3967" s="317"/>
      <c r="L3967" s="269"/>
      <c r="M3967" s="269"/>
      <c r="N3967" s="269"/>
      <c r="O3967" s="269"/>
      <c r="P3967" s="269"/>
      <c r="Q3967" s="333"/>
      <c r="R3967" s="118"/>
    </row>
    <row r="3968" hidden="1" spans="1:18">
      <c r="A3968" s="276">
        <v>3965</v>
      </c>
      <c r="B3968" s="308"/>
      <c r="C3968" s="310"/>
      <c r="D3968" s="310"/>
      <c r="E3968" s="309"/>
      <c r="F3968" s="310"/>
      <c r="G3968" s="310"/>
      <c r="H3968" s="310"/>
      <c r="I3968" s="310"/>
      <c r="J3968" s="310"/>
      <c r="K3968" s="317"/>
      <c r="L3968" s="269"/>
      <c r="M3968" s="269"/>
      <c r="N3968" s="269"/>
      <c r="O3968" s="269"/>
      <c r="P3968" s="269"/>
      <c r="Q3968" s="333"/>
      <c r="R3968" s="118"/>
    </row>
    <row r="3969" hidden="1" spans="1:18">
      <c r="A3969" s="276">
        <v>3966</v>
      </c>
      <c r="B3969" s="308"/>
      <c r="C3969" s="310"/>
      <c r="D3969" s="310"/>
      <c r="E3969" s="309"/>
      <c r="F3969" s="310"/>
      <c r="G3969" s="310"/>
      <c r="H3969" s="310"/>
      <c r="I3969" s="310"/>
      <c r="J3969" s="310"/>
      <c r="K3969" s="317"/>
      <c r="L3969" s="269"/>
      <c r="M3969" s="269"/>
      <c r="N3969" s="269"/>
      <c r="O3969" s="269"/>
      <c r="P3969" s="269"/>
      <c r="Q3969" s="333"/>
      <c r="R3969" s="118"/>
    </row>
    <row r="3970" hidden="1" spans="1:18">
      <c r="A3970" s="276">
        <v>3967</v>
      </c>
      <c r="B3970" s="308"/>
      <c r="C3970" s="310"/>
      <c r="D3970" s="310"/>
      <c r="E3970" s="309"/>
      <c r="F3970" s="310"/>
      <c r="G3970" s="310"/>
      <c r="H3970" s="310"/>
      <c r="I3970" s="310"/>
      <c r="J3970" s="310"/>
      <c r="K3970" s="317"/>
      <c r="L3970" s="269"/>
      <c r="M3970" s="269"/>
      <c r="N3970" s="269"/>
      <c r="O3970" s="269"/>
      <c r="P3970" s="269"/>
      <c r="Q3970" s="333"/>
      <c r="R3970" s="118"/>
    </row>
    <row r="3971" hidden="1" spans="1:18">
      <c r="A3971" s="276">
        <v>3968</v>
      </c>
      <c r="B3971" s="308"/>
      <c r="C3971" s="310"/>
      <c r="D3971" s="310"/>
      <c r="E3971" s="309"/>
      <c r="F3971" s="310"/>
      <c r="G3971" s="310"/>
      <c r="H3971" s="310"/>
      <c r="I3971" s="310"/>
      <c r="J3971" s="310"/>
      <c r="K3971" s="317"/>
      <c r="L3971" s="269"/>
      <c r="M3971" s="269"/>
      <c r="N3971" s="269"/>
      <c r="O3971" s="269"/>
      <c r="P3971" s="269"/>
      <c r="Q3971" s="333"/>
      <c r="R3971" s="118"/>
    </row>
    <row r="3972" hidden="1" spans="1:18">
      <c r="A3972" s="276">
        <v>3969</v>
      </c>
      <c r="B3972" s="308"/>
      <c r="C3972" s="310"/>
      <c r="D3972" s="310"/>
      <c r="E3972" s="309"/>
      <c r="F3972" s="310"/>
      <c r="G3972" s="310"/>
      <c r="H3972" s="310"/>
      <c r="I3972" s="310"/>
      <c r="J3972" s="310"/>
      <c r="K3972" s="317"/>
      <c r="L3972" s="269"/>
      <c r="M3972" s="269"/>
      <c r="N3972" s="269"/>
      <c r="O3972" s="269"/>
      <c r="P3972" s="269"/>
      <c r="Q3972" s="333"/>
      <c r="R3972" s="118"/>
    </row>
    <row r="3973" hidden="1" spans="1:18">
      <c r="A3973" s="276">
        <v>3970</v>
      </c>
      <c r="B3973" s="308"/>
      <c r="C3973" s="310"/>
      <c r="D3973" s="310"/>
      <c r="E3973" s="309"/>
      <c r="F3973" s="310"/>
      <c r="G3973" s="310"/>
      <c r="H3973" s="310"/>
      <c r="I3973" s="310"/>
      <c r="J3973" s="310"/>
      <c r="K3973" s="317"/>
      <c r="L3973" s="269"/>
      <c r="M3973" s="269"/>
      <c r="N3973" s="269"/>
      <c r="O3973" s="269"/>
      <c r="P3973" s="269"/>
      <c r="Q3973" s="333"/>
      <c r="R3973" s="118"/>
    </row>
    <row r="3974" hidden="1" spans="1:18">
      <c r="A3974" s="276">
        <v>3971</v>
      </c>
      <c r="B3974" s="308"/>
      <c r="C3974" s="310"/>
      <c r="D3974" s="310"/>
      <c r="E3974" s="309"/>
      <c r="F3974" s="310"/>
      <c r="G3974" s="310"/>
      <c r="H3974" s="310"/>
      <c r="I3974" s="310"/>
      <c r="J3974" s="310"/>
      <c r="K3974" s="317"/>
      <c r="L3974" s="269"/>
      <c r="M3974" s="269"/>
      <c r="N3974" s="269"/>
      <c r="O3974" s="269"/>
      <c r="P3974" s="269"/>
      <c r="Q3974" s="333"/>
      <c r="R3974" s="118"/>
    </row>
    <row r="3975" hidden="1" spans="1:18">
      <c r="A3975" s="276">
        <v>3972</v>
      </c>
      <c r="B3975" s="308"/>
      <c r="C3975" s="310"/>
      <c r="D3975" s="310"/>
      <c r="E3975" s="309"/>
      <c r="F3975" s="310"/>
      <c r="G3975" s="310"/>
      <c r="H3975" s="310"/>
      <c r="I3975" s="310"/>
      <c r="J3975" s="310"/>
      <c r="K3975" s="317"/>
      <c r="L3975" s="269"/>
      <c r="M3975" s="269"/>
      <c r="N3975" s="269"/>
      <c r="O3975" s="269"/>
      <c r="P3975" s="269"/>
      <c r="Q3975" s="333"/>
      <c r="R3975" s="118"/>
    </row>
    <row r="3976" hidden="1" spans="1:18">
      <c r="A3976" s="276">
        <v>3973</v>
      </c>
      <c r="B3976" s="308"/>
      <c r="C3976" s="310"/>
      <c r="D3976" s="310"/>
      <c r="E3976" s="309"/>
      <c r="F3976" s="310"/>
      <c r="G3976" s="310"/>
      <c r="H3976" s="310"/>
      <c r="I3976" s="310"/>
      <c r="J3976" s="310"/>
      <c r="K3976" s="317"/>
      <c r="L3976" s="269"/>
      <c r="M3976" s="269"/>
      <c r="N3976" s="269"/>
      <c r="O3976" s="269"/>
      <c r="P3976" s="269"/>
      <c r="Q3976" s="333"/>
      <c r="R3976" s="118"/>
    </row>
    <row r="3977" hidden="1" spans="1:18">
      <c r="A3977" s="276">
        <v>3974</v>
      </c>
      <c r="B3977" s="308"/>
      <c r="C3977" s="310"/>
      <c r="D3977" s="310"/>
      <c r="E3977" s="309"/>
      <c r="F3977" s="310"/>
      <c r="G3977" s="310"/>
      <c r="H3977" s="310"/>
      <c r="I3977" s="310"/>
      <c r="J3977" s="310"/>
      <c r="K3977" s="317"/>
      <c r="L3977" s="269"/>
      <c r="M3977" s="269"/>
      <c r="N3977" s="269"/>
      <c r="O3977" s="269"/>
      <c r="P3977" s="269"/>
      <c r="Q3977" s="333"/>
      <c r="R3977" s="118"/>
    </row>
    <row r="3978" hidden="1" spans="1:18">
      <c r="A3978" s="276">
        <v>3975</v>
      </c>
      <c r="B3978" s="308"/>
      <c r="C3978" s="310"/>
      <c r="D3978" s="310"/>
      <c r="E3978" s="309"/>
      <c r="F3978" s="310"/>
      <c r="G3978" s="310"/>
      <c r="H3978" s="310"/>
      <c r="I3978" s="310"/>
      <c r="J3978" s="310"/>
      <c r="K3978" s="317"/>
      <c r="L3978" s="269"/>
      <c r="M3978" s="269"/>
      <c r="N3978" s="269"/>
      <c r="O3978" s="269"/>
      <c r="P3978" s="269"/>
      <c r="Q3978" s="333"/>
      <c r="R3978" s="118"/>
    </row>
    <row r="3979" hidden="1" spans="1:18">
      <c r="A3979" s="276">
        <v>3976</v>
      </c>
      <c r="B3979" s="308"/>
      <c r="C3979" s="310"/>
      <c r="D3979" s="310"/>
      <c r="E3979" s="309"/>
      <c r="F3979" s="310"/>
      <c r="G3979" s="310"/>
      <c r="H3979" s="310"/>
      <c r="I3979" s="310"/>
      <c r="J3979" s="310"/>
      <c r="K3979" s="317"/>
      <c r="L3979" s="269"/>
      <c r="M3979" s="269"/>
      <c r="N3979" s="269"/>
      <c r="O3979" s="269"/>
      <c r="P3979" s="269"/>
      <c r="Q3979" s="333"/>
      <c r="R3979" s="118"/>
    </row>
    <row r="3980" hidden="1" spans="1:18">
      <c r="A3980" s="276">
        <v>3977</v>
      </c>
      <c r="B3980" s="308"/>
      <c r="C3980" s="310"/>
      <c r="D3980" s="310"/>
      <c r="E3980" s="309"/>
      <c r="F3980" s="310"/>
      <c r="G3980" s="310"/>
      <c r="H3980" s="310"/>
      <c r="I3980" s="310"/>
      <c r="J3980" s="310"/>
      <c r="K3980" s="317"/>
      <c r="L3980" s="269"/>
      <c r="M3980" s="269"/>
      <c r="N3980" s="269"/>
      <c r="O3980" s="269"/>
      <c r="P3980" s="269"/>
      <c r="Q3980" s="333"/>
      <c r="R3980" s="118"/>
    </row>
    <row r="3981" hidden="1" spans="1:18">
      <c r="A3981" s="276">
        <v>3978</v>
      </c>
      <c r="B3981" s="308"/>
      <c r="C3981" s="310"/>
      <c r="D3981" s="310"/>
      <c r="E3981" s="309"/>
      <c r="F3981" s="310"/>
      <c r="G3981" s="310"/>
      <c r="H3981" s="310"/>
      <c r="I3981" s="310"/>
      <c r="J3981" s="310"/>
      <c r="K3981" s="317"/>
      <c r="L3981" s="269"/>
      <c r="M3981" s="269"/>
      <c r="N3981" s="269"/>
      <c r="O3981" s="269"/>
      <c r="P3981" s="269"/>
      <c r="Q3981" s="333"/>
      <c r="R3981" s="118"/>
    </row>
    <row r="3982" hidden="1" spans="1:18">
      <c r="A3982" s="276">
        <v>3979</v>
      </c>
      <c r="B3982" s="308"/>
      <c r="C3982" s="310"/>
      <c r="D3982" s="310"/>
      <c r="E3982" s="309"/>
      <c r="F3982" s="310"/>
      <c r="G3982" s="310"/>
      <c r="H3982" s="310"/>
      <c r="I3982" s="310"/>
      <c r="J3982" s="310"/>
      <c r="K3982" s="317"/>
      <c r="L3982" s="269"/>
      <c r="M3982" s="269"/>
      <c r="N3982" s="269"/>
      <c r="O3982" s="269"/>
      <c r="P3982" s="269"/>
      <c r="Q3982" s="333"/>
      <c r="R3982" s="118"/>
    </row>
    <row r="3983" hidden="1" spans="1:18">
      <c r="A3983" s="276">
        <v>3980</v>
      </c>
      <c r="B3983" s="308"/>
      <c r="C3983" s="310"/>
      <c r="D3983" s="310"/>
      <c r="E3983" s="309"/>
      <c r="F3983" s="310"/>
      <c r="G3983" s="310"/>
      <c r="H3983" s="310"/>
      <c r="I3983" s="310"/>
      <c r="J3983" s="310"/>
      <c r="K3983" s="317"/>
      <c r="L3983" s="269"/>
      <c r="M3983" s="269"/>
      <c r="N3983" s="269"/>
      <c r="O3983" s="269"/>
      <c r="P3983" s="269"/>
      <c r="Q3983" s="333"/>
      <c r="R3983" s="118"/>
    </row>
    <row r="3984" hidden="1" spans="1:18">
      <c r="A3984" s="276">
        <v>3981</v>
      </c>
      <c r="B3984" s="308"/>
      <c r="C3984" s="310"/>
      <c r="D3984" s="310"/>
      <c r="E3984" s="309"/>
      <c r="F3984" s="310"/>
      <c r="G3984" s="310"/>
      <c r="H3984" s="310"/>
      <c r="I3984" s="310"/>
      <c r="J3984" s="310"/>
      <c r="K3984" s="317"/>
      <c r="L3984" s="269"/>
      <c r="M3984" s="269"/>
      <c r="N3984" s="269"/>
      <c r="O3984" s="269"/>
      <c r="P3984" s="269"/>
      <c r="Q3984" s="333"/>
      <c r="R3984" s="118"/>
    </row>
    <row r="3985" hidden="1" spans="1:18">
      <c r="A3985" s="276">
        <v>3982</v>
      </c>
      <c r="B3985" s="308"/>
      <c r="C3985" s="310"/>
      <c r="D3985" s="310"/>
      <c r="E3985" s="309"/>
      <c r="F3985" s="310"/>
      <c r="G3985" s="310"/>
      <c r="H3985" s="310"/>
      <c r="I3985" s="310"/>
      <c r="J3985" s="310"/>
      <c r="K3985" s="317"/>
      <c r="L3985" s="269"/>
      <c r="M3985" s="269"/>
      <c r="N3985" s="269"/>
      <c r="O3985" s="269"/>
      <c r="P3985" s="269"/>
      <c r="Q3985" s="333"/>
      <c r="R3985" s="118"/>
    </row>
    <row r="3986" hidden="1" spans="1:18">
      <c r="A3986" s="276">
        <v>3983</v>
      </c>
      <c r="B3986" s="308"/>
      <c r="C3986" s="310"/>
      <c r="D3986" s="310"/>
      <c r="E3986" s="309"/>
      <c r="F3986" s="310"/>
      <c r="G3986" s="310"/>
      <c r="H3986" s="310"/>
      <c r="I3986" s="310"/>
      <c r="J3986" s="310"/>
      <c r="K3986" s="317"/>
      <c r="L3986" s="269"/>
      <c r="M3986" s="269"/>
      <c r="N3986" s="269"/>
      <c r="O3986" s="269"/>
      <c r="P3986" s="269"/>
      <c r="Q3986" s="333"/>
      <c r="R3986" s="118"/>
    </row>
    <row r="3987" hidden="1" spans="1:18">
      <c r="A3987" s="276">
        <v>3984</v>
      </c>
      <c r="B3987" s="308"/>
      <c r="C3987" s="310"/>
      <c r="D3987" s="310"/>
      <c r="E3987" s="309"/>
      <c r="F3987" s="310"/>
      <c r="G3987" s="310"/>
      <c r="H3987" s="310"/>
      <c r="I3987" s="310"/>
      <c r="J3987" s="310"/>
      <c r="K3987" s="317"/>
      <c r="L3987" s="269"/>
      <c r="M3987" s="269"/>
      <c r="N3987" s="269"/>
      <c r="O3987" s="269"/>
      <c r="P3987" s="269"/>
      <c r="Q3987" s="333"/>
      <c r="R3987" s="118"/>
    </row>
    <row r="3988" hidden="1" spans="1:18">
      <c r="A3988" s="276">
        <v>3985</v>
      </c>
      <c r="B3988" s="308"/>
      <c r="C3988" s="310"/>
      <c r="D3988" s="310"/>
      <c r="E3988" s="309"/>
      <c r="F3988" s="310"/>
      <c r="G3988" s="310"/>
      <c r="H3988" s="310"/>
      <c r="I3988" s="310"/>
      <c r="J3988" s="310"/>
      <c r="K3988" s="317"/>
      <c r="L3988" s="269"/>
      <c r="M3988" s="269"/>
      <c r="N3988" s="269"/>
      <c r="O3988" s="269"/>
      <c r="P3988" s="269"/>
      <c r="Q3988" s="333"/>
      <c r="R3988" s="118"/>
    </row>
    <row r="3989" hidden="1" spans="1:18">
      <c r="A3989" s="276">
        <v>3986</v>
      </c>
      <c r="B3989" s="308"/>
      <c r="C3989" s="310"/>
      <c r="D3989" s="310"/>
      <c r="E3989" s="309"/>
      <c r="F3989" s="310"/>
      <c r="G3989" s="310"/>
      <c r="H3989" s="310"/>
      <c r="I3989" s="310"/>
      <c r="J3989" s="310"/>
      <c r="K3989" s="317"/>
      <c r="L3989" s="269"/>
      <c r="M3989" s="269"/>
      <c r="N3989" s="269"/>
      <c r="O3989" s="269"/>
      <c r="P3989" s="269"/>
      <c r="Q3989" s="333"/>
      <c r="R3989" s="118"/>
    </row>
    <row r="3990" hidden="1" spans="1:18">
      <c r="A3990" s="276">
        <v>3987</v>
      </c>
      <c r="B3990" s="308"/>
      <c r="C3990" s="310"/>
      <c r="D3990" s="310"/>
      <c r="E3990" s="309"/>
      <c r="F3990" s="310"/>
      <c r="G3990" s="310"/>
      <c r="H3990" s="310"/>
      <c r="I3990" s="310"/>
      <c r="J3990" s="310"/>
      <c r="K3990" s="317"/>
      <c r="L3990" s="269"/>
      <c r="M3990" s="269"/>
      <c r="N3990" s="269"/>
      <c r="O3990" s="269"/>
      <c r="P3990" s="269"/>
      <c r="Q3990" s="333"/>
      <c r="R3990" s="118"/>
    </row>
    <row r="3991" hidden="1" spans="1:18">
      <c r="A3991" s="276">
        <v>3988</v>
      </c>
      <c r="B3991" s="308"/>
      <c r="C3991" s="310"/>
      <c r="D3991" s="310"/>
      <c r="E3991" s="309"/>
      <c r="F3991" s="310"/>
      <c r="G3991" s="310"/>
      <c r="H3991" s="310"/>
      <c r="I3991" s="310"/>
      <c r="J3991" s="310"/>
      <c r="K3991" s="317"/>
      <c r="L3991" s="269"/>
      <c r="M3991" s="269"/>
      <c r="N3991" s="269"/>
      <c r="O3991" s="269"/>
      <c r="P3991" s="269"/>
      <c r="Q3991" s="333"/>
      <c r="R3991" s="118"/>
    </row>
    <row r="3992" hidden="1" spans="1:18">
      <c r="A3992" s="276">
        <v>3989</v>
      </c>
      <c r="B3992" s="308"/>
      <c r="C3992" s="310"/>
      <c r="D3992" s="310"/>
      <c r="E3992" s="309"/>
      <c r="F3992" s="310"/>
      <c r="G3992" s="310"/>
      <c r="H3992" s="310"/>
      <c r="I3992" s="310"/>
      <c r="J3992" s="310"/>
      <c r="K3992" s="317"/>
      <c r="L3992" s="269"/>
      <c r="M3992" s="269"/>
      <c r="N3992" s="269"/>
      <c r="O3992" s="269"/>
      <c r="P3992" s="269"/>
      <c r="Q3992" s="333"/>
      <c r="R3992" s="118"/>
    </row>
    <row r="3993" hidden="1" spans="1:18">
      <c r="A3993" s="276">
        <v>3990</v>
      </c>
      <c r="B3993" s="308"/>
      <c r="C3993" s="310"/>
      <c r="D3993" s="310"/>
      <c r="E3993" s="309"/>
      <c r="F3993" s="310"/>
      <c r="G3993" s="310"/>
      <c r="H3993" s="310"/>
      <c r="I3993" s="310"/>
      <c r="J3993" s="310"/>
      <c r="K3993" s="317"/>
      <c r="L3993" s="269"/>
      <c r="M3993" s="269"/>
      <c r="N3993" s="269"/>
      <c r="O3993" s="269"/>
      <c r="P3993" s="269"/>
      <c r="Q3993" s="333"/>
      <c r="R3993" s="118"/>
    </row>
    <row r="3994" hidden="1" spans="1:18">
      <c r="A3994" s="276">
        <v>3991</v>
      </c>
      <c r="B3994" s="308"/>
      <c r="C3994" s="310"/>
      <c r="D3994" s="310"/>
      <c r="E3994" s="309"/>
      <c r="F3994" s="310"/>
      <c r="G3994" s="310"/>
      <c r="H3994" s="310"/>
      <c r="I3994" s="310"/>
      <c r="J3994" s="310"/>
      <c r="K3994" s="317"/>
      <c r="L3994" s="269"/>
      <c r="M3994" s="269"/>
      <c r="N3994" s="269"/>
      <c r="O3994" s="269"/>
      <c r="P3994" s="269"/>
      <c r="Q3994" s="333"/>
      <c r="R3994" s="118"/>
    </row>
    <row r="3995" hidden="1" spans="1:18">
      <c r="A3995" s="276">
        <v>3992</v>
      </c>
      <c r="B3995" s="308"/>
      <c r="C3995" s="310"/>
      <c r="D3995" s="310"/>
      <c r="E3995" s="309"/>
      <c r="F3995" s="310"/>
      <c r="G3995" s="310"/>
      <c r="H3995" s="310"/>
      <c r="I3995" s="310"/>
      <c r="J3995" s="310"/>
      <c r="K3995" s="317"/>
      <c r="L3995" s="269"/>
      <c r="M3995" s="269"/>
      <c r="N3995" s="269"/>
      <c r="O3995" s="269"/>
      <c r="P3995" s="269"/>
      <c r="Q3995" s="333"/>
      <c r="R3995" s="118"/>
    </row>
    <row r="3996" hidden="1" spans="1:18">
      <c r="A3996" s="276">
        <v>3993</v>
      </c>
      <c r="B3996" s="308"/>
      <c r="C3996" s="310"/>
      <c r="D3996" s="310"/>
      <c r="E3996" s="309"/>
      <c r="F3996" s="310"/>
      <c r="G3996" s="310"/>
      <c r="H3996" s="310"/>
      <c r="I3996" s="310"/>
      <c r="J3996" s="310"/>
      <c r="K3996" s="317"/>
      <c r="L3996" s="269"/>
      <c r="M3996" s="269"/>
      <c r="N3996" s="269"/>
      <c r="O3996" s="269"/>
      <c r="P3996" s="269"/>
      <c r="Q3996" s="333"/>
      <c r="R3996" s="118"/>
    </row>
    <row r="3997" hidden="1" spans="1:18">
      <c r="A3997" s="276">
        <v>3994</v>
      </c>
      <c r="B3997" s="308"/>
      <c r="C3997" s="310"/>
      <c r="D3997" s="310"/>
      <c r="E3997" s="309"/>
      <c r="F3997" s="310"/>
      <c r="G3997" s="310"/>
      <c r="H3997" s="310"/>
      <c r="I3997" s="310"/>
      <c r="J3997" s="310"/>
      <c r="K3997" s="317"/>
      <c r="L3997" s="269"/>
      <c r="M3997" s="269"/>
      <c r="N3997" s="269"/>
      <c r="O3997" s="269"/>
      <c r="P3997" s="269"/>
      <c r="Q3997" s="333"/>
      <c r="R3997" s="118"/>
    </row>
    <row r="3998" hidden="1" spans="1:18">
      <c r="A3998" s="276">
        <v>3995</v>
      </c>
      <c r="B3998" s="308"/>
      <c r="C3998" s="310"/>
      <c r="D3998" s="310"/>
      <c r="E3998" s="309"/>
      <c r="F3998" s="310"/>
      <c r="G3998" s="310"/>
      <c r="H3998" s="310"/>
      <c r="I3998" s="310"/>
      <c r="J3998" s="310"/>
      <c r="K3998" s="317"/>
      <c r="L3998" s="269"/>
      <c r="M3998" s="269"/>
      <c r="N3998" s="269"/>
      <c r="O3998" s="269"/>
      <c r="P3998" s="269"/>
      <c r="Q3998" s="333"/>
      <c r="R3998" s="118"/>
    </row>
    <row r="3999" hidden="1" spans="1:18">
      <c r="A3999" s="276">
        <v>3996</v>
      </c>
      <c r="B3999" s="308"/>
      <c r="C3999" s="310"/>
      <c r="D3999" s="310"/>
      <c r="E3999" s="309"/>
      <c r="F3999" s="310"/>
      <c r="G3999" s="310"/>
      <c r="H3999" s="310"/>
      <c r="I3999" s="310"/>
      <c r="J3999" s="310"/>
      <c r="K3999" s="317"/>
      <c r="L3999" s="269"/>
      <c r="M3999" s="269"/>
      <c r="N3999" s="269"/>
      <c r="O3999" s="269"/>
      <c r="P3999" s="269"/>
      <c r="Q3999" s="333"/>
      <c r="R3999" s="118"/>
    </row>
    <row r="4000" hidden="1" spans="1:18">
      <c r="A4000" s="276">
        <v>3997</v>
      </c>
      <c r="B4000" s="308"/>
      <c r="C4000" s="310"/>
      <c r="D4000" s="310"/>
      <c r="E4000" s="309"/>
      <c r="F4000" s="310"/>
      <c r="G4000" s="310"/>
      <c r="H4000" s="310"/>
      <c r="I4000" s="310"/>
      <c r="J4000" s="310"/>
      <c r="K4000" s="317"/>
      <c r="L4000" s="269"/>
      <c r="M4000" s="269"/>
      <c r="N4000" s="269"/>
      <c r="O4000" s="269"/>
      <c r="P4000" s="269"/>
      <c r="Q4000" s="333"/>
      <c r="R4000" s="118"/>
    </row>
    <row r="4001" hidden="1" spans="1:18">
      <c r="A4001" s="276">
        <v>3998</v>
      </c>
      <c r="B4001" s="308"/>
      <c r="C4001" s="310"/>
      <c r="D4001" s="310"/>
      <c r="E4001" s="309"/>
      <c r="F4001" s="310"/>
      <c r="G4001" s="310"/>
      <c r="H4001" s="310"/>
      <c r="I4001" s="310"/>
      <c r="J4001" s="310"/>
      <c r="K4001" s="317"/>
      <c r="L4001" s="269"/>
      <c r="M4001" s="269"/>
      <c r="N4001" s="269"/>
      <c r="O4001" s="269"/>
      <c r="P4001" s="269"/>
      <c r="Q4001" s="333"/>
      <c r="R4001" s="118"/>
    </row>
    <row r="4002" hidden="1" spans="1:18">
      <c r="A4002" s="276">
        <v>3999</v>
      </c>
      <c r="B4002" s="308"/>
      <c r="C4002" s="310"/>
      <c r="D4002" s="310"/>
      <c r="E4002" s="309"/>
      <c r="F4002" s="310"/>
      <c r="G4002" s="310"/>
      <c r="H4002" s="310"/>
      <c r="I4002" s="310"/>
      <c r="J4002" s="310"/>
      <c r="K4002" s="317"/>
      <c r="L4002" s="269"/>
      <c r="M4002" s="269"/>
      <c r="N4002" s="269"/>
      <c r="O4002" s="269"/>
      <c r="P4002" s="269"/>
      <c r="Q4002" s="333"/>
      <c r="R4002" s="118"/>
    </row>
    <row r="4003" ht="14.25" hidden="1" spans="1:18">
      <c r="A4003" s="276">
        <v>4000</v>
      </c>
      <c r="B4003" s="308"/>
      <c r="C4003" s="310"/>
      <c r="D4003" s="310"/>
      <c r="E4003" s="309"/>
      <c r="F4003" s="310"/>
      <c r="G4003" s="310"/>
      <c r="H4003" s="310"/>
      <c r="I4003" s="310"/>
      <c r="J4003" s="310"/>
      <c r="K4003" s="317"/>
      <c r="L4003" s="269"/>
      <c r="M4003" s="269"/>
      <c r="N4003" s="269"/>
      <c r="O4003" s="269"/>
      <c r="P4003" s="269"/>
      <c r="Q4003" s="333"/>
      <c r="R4003" s="118"/>
    </row>
    <row r="4004" s="177" customFormat="1" spans="1:19">
      <c r="A4004" s="347">
        <v>4001</v>
      </c>
      <c r="B4004" s="306" t="str">
        <f t="shared" ref="B4004:B4067" si="3606">IF(K4004="","",K4004)</f>
        <v>4002,4003,</v>
      </c>
      <c r="C4004" s="275" t="str">
        <f t="shared" ref="C4004:J4004" si="3607">IF(C3004="","",C3004)</f>
        <v>三选</v>
      </c>
      <c r="D4004" s="275">
        <f t="shared" si="3607"/>
        <v>5</v>
      </c>
      <c r="E4004" s="307" t="str">
        <f t="shared" ref="E4004:E4029" si="3608">IF(E3004="","",E3004+200)</f>
        <v/>
      </c>
      <c r="F4004" s="275" t="str">
        <f t="shared" si="3607"/>
        <v>风和日丽，旌旗招展。大军启程不久，前方探子来报，有一仙人拦路，愿助你一臂之力……</v>
      </c>
      <c r="G4004" s="275">
        <f t="shared" si="3607"/>
        <v>5</v>
      </c>
      <c r="H4004" s="275" t="str">
        <f t="shared" si="3607"/>
        <v/>
      </c>
      <c r="I4004" s="275" t="str">
        <f t="shared" si="3607"/>
        <v/>
      </c>
      <c r="J4004" s="275" t="str">
        <f t="shared" si="3607"/>
        <v/>
      </c>
      <c r="K4004" s="324" t="str">
        <f t="shared" ref="K4004:K4067" si="3609">CONCATENATE(L4004,M4004,N4004,O4004,P4004,Q4004)</f>
        <v>4002,4003,</v>
      </c>
      <c r="L4004" s="325">
        <f t="shared" ref="L4004:P4004" si="3610">IF(L3004="","",L3004+1000)</f>
        <v>4002</v>
      </c>
      <c r="M4004" s="325" t="str">
        <f t="shared" ref="M4004:Q4004" si="3611">IF(M3004="","",M3004)</f>
        <v>,</v>
      </c>
      <c r="N4004" s="325">
        <f t="shared" si="3610"/>
        <v>4003</v>
      </c>
      <c r="O4004" s="325" t="str">
        <f t="shared" si="3611"/>
        <v>,</v>
      </c>
      <c r="P4004" s="325" t="str">
        <f t="shared" si="3610"/>
        <v/>
      </c>
      <c r="Q4004" s="332" t="str">
        <f t="shared" si="3611"/>
        <v/>
      </c>
      <c r="R4004" s="177" t="s">
        <v>2281</v>
      </c>
      <c r="S4004" s="177" t="s">
        <v>2906</v>
      </c>
    </row>
    <row r="4005" spans="1:18">
      <c r="A4005" s="348">
        <v>4002</v>
      </c>
      <c r="B4005" s="308" t="str">
        <f t="shared" si="3606"/>
        <v>4004,4005,</v>
      </c>
      <c r="C4005" s="349" t="str">
        <f t="shared" ref="C4005:C4029" si="3612">IF(C3005="","",C3005)</f>
        <v>广宗</v>
      </c>
      <c r="D4005" s="310">
        <f t="shared" ref="D4005:D4029" si="3613">IF(D3005="","",D3005)</f>
        <v>1</v>
      </c>
      <c r="E4005" s="309">
        <f t="shared" si="3608"/>
        <v>801</v>
      </c>
      <c r="F4005" s="310" t="str">
        <f t="shared" ref="F4005:F4029" si="3614">IF(F3005="","",F3005)</f>
        <v>大军行进数日，探子来报，前方城池已被贼军所占……你前往探视，见贼军早已严阵以待……</v>
      </c>
      <c r="G4005" s="310">
        <f t="shared" ref="G4005:G4029" si="3615">IF(G3005="","",G3005)</f>
        <v>9</v>
      </c>
      <c r="H4005" s="310">
        <f t="shared" ref="H4005:H4029" si="3616">IF(H3005="","",H3005)</f>
        <v>1</v>
      </c>
      <c r="I4005" s="310">
        <f t="shared" ref="I4005:I4029" si="3617">IF(I3005="","",I3005)</f>
        <v>1</v>
      </c>
      <c r="J4005" s="349" t="str">
        <f t="shared" ref="J4005:J4029" si="3618">IF(J3005="","",J3005)</f>
        <v>黄巾</v>
      </c>
      <c r="K4005" s="317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3" t="str">
        <f t="shared" ref="Q4005:Q4068" si="3624">IF(Q3005="","",Q3005)</f>
        <v/>
      </c>
      <c r="R4005" s="118"/>
    </row>
    <row r="4006" spans="1:18">
      <c r="A4006" s="348">
        <v>4003</v>
      </c>
      <c r="B4006" s="308" t="str">
        <f t="shared" si="3606"/>
        <v>4005,4006,</v>
      </c>
      <c r="C4006" s="349" t="str">
        <f t="shared" si="3612"/>
        <v>孟津</v>
      </c>
      <c r="D4006" s="310">
        <f t="shared" si="3613"/>
        <v>1</v>
      </c>
      <c r="E4006" s="309">
        <f t="shared" si="3608"/>
        <v>801</v>
      </c>
      <c r="F4006" s="310" t="str">
        <f t="shared" si="3614"/>
        <v>大军行至一城池之下，贼军守将向你叫嚣：此城粮草充足，城墙坚固，愿阁下知难而退，莫要枉送性命……</v>
      </c>
      <c r="G4006" s="310">
        <f t="shared" si="3615"/>
        <v>10</v>
      </c>
      <c r="H4006" s="310">
        <f t="shared" si="3616"/>
        <v>2</v>
      </c>
      <c r="I4006" s="310">
        <f t="shared" si="3617"/>
        <v>1</v>
      </c>
      <c r="J4006" s="349" t="str">
        <f t="shared" si="3618"/>
        <v>黄巾</v>
      </c>
      <c r="K4006" s="317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3" t="str">
        <f t="shared" si="3624"/>
        <v/>
      </c>
      <c r="R4006" s="118"/>
    </row>
    <row r="4007" spans="1:18">
      <c r="A4007" s="348">
        <v>4004</v>
      </c>
      <c r="B4007" s="308" t="str">
        <f t="shared" si="3606"/>
        <v>4007,4009,</v>
      </c>
      <c r="C4007" s="310" t="str">
        <f t="shared" si="3612"/>
        <v>矿山</v>
      </c>
      <c r="D4007" s="310">
        <f t="shared" si="3613"/>
        <v>1</v>
      </c>
      <c r="E4007" s="309">
        <f t="shared" si="3608"/>
        <v>906</v>
      </c>
      <c r="F4007" s="310" t="str">
        <f t="shared" si="3614"/>
        <v>探子来报，前方有一座废弃矿山，是否前往探视？</v>
      </c>
      <c r="G4007" s="310">
        <f t="shared" si="3615"/>
        <v>16</v>
      </c>
      <c r="H4007" s="310">
        <f t="shared" si="3616"/>
        <v>4</v>
      </c>
      <c r="I4007" s="310">
        <f t="shared" si="3617"/>
        <v>1</v>
      </c>
      <c r="J4007" s="310" t="str">
        <f t="shared" si="3618"/>
        <v>金</v>
      </c>
      <c r="K4007" s="317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3" t="str">
        <f t="shared" si="3624"/>
        <v/>
      </c>
      <c r="R4007" s="118"/>
    </row>
    <row r="4008" spans="1:18">
      <c r="A4008" s="348">
        <v>4005</v>
      </c>
      <c r="B4008" s="308" t="str">
        <f t="shared" si="3606"/>
        <v>4008,</v>
      </c>
      <c r="C4008" s="310" t="str">
        <f t="shared" si="3612"/>
        <v>鬼城</v>
      </c>
      <c r="D4008" s="310">
        <f t="shared" si="3613"/>
        <v>7</v>
      </c>
      <c r="E4008" s="309">
        <f t="shared" si="3608"/>
        <v>904</v>
      </c>
      <c r="F4008" s="310" t="str">
        <f t="shared" si="3614"/>
        <v>传闻前方乃一座鬼城，常有异兽鬼怪出没……你心生疑虑，不知如何……</v>
      </c>
      <c r="G4008" s="310">
        <f t="shared" si="3615"/>
        <v>11</v>
      </c>
      <c r="H4008" s="310">
        <f t="shared" si="3616"/>
        <v>3</v>
      </c>
      <c r="I4008" s="310">
        <f t="shared" si="3617"/>
        <v>1</v>
      </c>
      <c r="J4008" s="310" t="str">
        <f t="shared" si="3618"/>
        <v/>
      </c>
      <c r="K4008" s="317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3" t="str">
        <f t="shared" si="3624"/>
        <v/>
      </c>
      <c r="R4008" s="118"/>
    </row>
    <row r="4009" spans="1:18">
      <c r="A4009" s="348">
        <v>4006</v>
      </c>
      <c r="B4009" s="308" t="str">
        <f t="shared" si="3606"/>
        <v>4007,4009,</v>
      </c>
      <c r="C4009" s="310" t="str">
        <f t="shared" si="3612"/>
        <v>答题</v>
      </c>
      <c r="D4009" s="310">
        <f t="shared" si="3613"/>
        <v>3</v>
      </c>
      <c r="E4009" s="309" t="str">
        <f t="shared" si="3608"/>
        <v/>
      </c>
      <c r="F4009" s="310" t="str">
        <f t="shared" si="3614"/>
        <v>夜半时分，你正于军营之中阅读兵书，忽账外出现一鹤发老翁，笑你只读死书，不晓得天下之事，而后向你提出一问……</v>
      </c>
      <c r="G4009" s="310">
        <f t="shared" si="3615"/>
        <v>3</v>
      </c>
      <c r="H4009" s="310" t="str">
        <f t="shared" si="3616"/>
        <v/>
      </c>
      <c r="I4009" s="310" t="str">
        <f t="shared" si="3617"/>
        <v/>
      </c>
      <c r="J4009" s="310" t="str">
        <f t="shared" si="3618"/>
        <v/>
      </c>
      <c r="K4009" s="317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3" t="str">
        <f t="shared" si="3624"/>
        <v/>
      </c>
      <c r="R4009" s="118"/>
    </row>
    <row r="4010" spans="1:18">
      <c r="A4010" s="348">
        <v>4007</v>
      </c>
      <c r="B4010" s="308" t="str">
        <f t="shared" si="3606"/>
        <v>4010,</v>
      </c>
      <c r="C4010" s="349" t="str">
        <f t="shared" si="3612"/>
        <v>北邙山</v>
      </c>
      <c r="D4010" s="310">
        <f t="shared" si="3613"/>
        <v>8</v>
      </c>
      <c r="E4010" s="309">
        <f t="shared" si="3608"/>
        <v>901</v>
      </c>
      <c r="F4010" s="310" t="str">
        <f t="shared" si="3614"/>
        <v>大军行至荒山野岭之中，忽一伙贼人出现，向你喊道：此山是我开，此树是我栽，要想从此过，留下买路财……</v>
      </c>
      <c r="G4010" s="310">
        <f t="shared" si="3615"/>
        <v>12</v>
      </c>
      <c r="H4010" s="310">
        <f t="shared" si="3616"/>
        <v>4</v>
      </c>
      <c r="I4010" s="310">
        <f t="shared" si="3617"/>
        <v>1</v>
      </c>
      <c r="J4010" s="349" t="str">
        <f t="shared" si="3618"/>
        <v>黑山贼</v>
      </c>
      <c r="K4010" s="317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3" t="str">
        <f t="shared" si="3624"/>
        <v/>
      </c>
      <c r="R4010" s="118"/>
    </row>
    <row r="4011" spans="1:18">
      <c r="A4011" s="348">
        <v>4008</v>
      </c>
      <c r="B4011" s="308" t="str">
        <f t="shared" si="3606"/>
        <v>4010,4011,</v>
      </c>
      <c r="C4011" s="349" t="str">
        <f t="shared" si="3612"/>
        <v>大谷</v>
      </c>
      <c r="D4011" s="310">
        <f t="shared" si="3613"/>
        <v>1</v>
      </c>
      <c r="E4011" s="309">
        <f t="shared" si="3608"/>
        <v>802</v>
      </c>
      <c r="F4011" s="310" t="str">
        <f t="shared" si="3614"/>
        <v>大军行至一城池之下，你素闻此处守将乃一当世豪杰，不敢掉以轻心，下令三军严阵以待……</v>
      </c>
      <c r="G4011" s="310">
        <f t="shared" si="3615"/>
        <v>13</v>
      </c>
      <c r="H4011" s="310">
        <f t="shared" si="3616"/>
        <v>5</v>
      </c>
      <c r="I4011" s="310">
        <f t="shared" si="3617"/>
        <v>1</v>
      </c>
      <c r="J4011" s="349" t="str">
        <f t="shared" si="3618"/>
        <v>黄巾</v>
      </c>
      <c r="K4011" s="317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3" t="str">
        <f t="shared" si="3624"/>
        <v/>
      </c>
      <c r="R4011" s="118"/>
    </row>
    <row r="4012" spans="1:18">
      <c r="A4012" s="348">
        <v>4009</v>
      </c>
      <c r="B4012" s="308" t="str">
        <f t="shared" si="3606"/>
        <v>4011,</v>
      </c>
      <c r="C4012" s="349" t="str">
        <f t="shared" si="3612"/>
        <v>函谷关</v>
      </c>
      <c r="D4012" s="310">
        <f t="shared" si="3613"/>
        <v>9</v>
      </c>
      <c r="E4012" s="309">
        <f t="shared" si="3608"/>
        <v>902</v>
      </c>
      <c r="F4012" s="310" t="str">
        <f t="shared" si="3614"/>
        <v>前方乃一狭窄关隘，进可攻退可守，此等要害之地，仅有一壮士驻守于此。你上前观望，此人绝非等闲之辈……</v>
      </c>
      <c r="G4012" s="310">
        <f t="shared" si="3615"/>
        <v>14</v>
      </c>
      <c r="H4012" s="310">
        <f t="shared" si="3616"/>
        <v>6</v>
      </c>
      <c r="I4012" s="310">
        <f t="shared" si="3617"/>
        <v>1</v>
      </c>
      <c r="J4012" s="349" t="str">
        <f t="shared" si="3618"/>
        <v>豪杰</v>
      </c>
      <c r="K4012" s="317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3" t="str">
        <f t="shared" si="3624"/>
        <v/>
      </c>
      <c r="R4012" s="118"/>
    </row>
    <row r="4013" spans="1:18">
      <c r="A4013" s="348">
        <v>4010</v>
      </c>
      <c r="B4013" s="308" t="str">
        <f t="shared" si="3606"/>
        <v>4012,4013,</v>
      </c>
      <c r="C4013" s="310" t="str">
        <f t="shared" si="3612"/>
        <v>答题</v>
      </c>
      <c r="D4013" s="310">
        <f t="shared" si="3613"/>
        <v>3</v>
      </c>
      <c r="E4013" s="309" t="str">
        <f t="shared" si="3608"/>
        <v/>
      </c>
      <c r="F4013" s="310" t="str">
        <f t="shared" si="3614"/>
        <v>夜半时分，你正于军营之中阅读兵书，忽账外出现一鹤发老翁，笑你只读死书，不晓得天下之事，而后向你提出一问……</v>
      </c>
      <c r="G4013" s="310">
        <f t="shared" si="3615"/>
        <v>3</v>
      </c>
      <c r="H4013" s="310" t="str">
        <f t="shared" si="3616"/>
        <v/>
      </c>
      <c r="I4013" s="310" t="str">
        <f t="shared" si="3617"/>
        <v/>
      </c>
      <c r="J4013" s="310" t="str">
        <f t="shared" si="3618"/>
        <v/>
      </c>
      <c r="K4013" s="317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3" t="str">
        <f t="shared" si="3624"/>
        <v/>
      </c>
      <c r="R4013" s="118"/>
    </row>
    <row r="4014" spans="1:18">
      <c r="A4014" s="348">
        <v>4011</v>
      </c>
      <c r="B4014" s="308" t="str">
        <f t="shared" si="3606"/>
        <v>4013,4014,</v>
      </c>
      <c r="C4014" s="310" t="str">
        <f t="shared" si="3612"/>
        <v>矿山</v>
      </c>
      <c r="D4014" s="310">
        <f t="shared" si="3613"/>
        <v>1</v>
      </c>
      <c r="E4014" s="309">
        <f t="shared" si="3608"/>
        <v>906</v>
      </c>
      <c r="F4014" s="310" t="str">
        <f t="shared" si="3614"/>
        <v>探子来报，前方有一座废弃矿山，是否前往探视？</v>
      </c>
      <c r="G4014" s="310">
        <f t="shared" si="3615"/>
        <v>16</v>
      </c>
      <c r="H4014" s="310">
        <f t="shared" si="3616"/>
        <v>4</v>
      </c>
      <c r="I4014" s="310">
        <f t="shared" si="3617"/>
        <v>1</v>
      </c>
      <c r="J4014" s="310" t="str">
        <f t="shared" si="3618"/>
        <v>金</v>
      </c>
      <c r="K4014" s="317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3" t="str">
        <f t="shared" si="3624"/>
        <v/>
      </c>
      <c r="R4014" s="118"/>
    </row>
    <row r="4015" spans="1:18">
      <c r="A4015" s="348">
        <v>4012</v>
      </c>
      <c r="B4015" s="308" t="str">
        <f t="shared" si="3606"/>
        <v>4015,4016,</v>
      </c>
      <c r="C4015" s="349" t="str">
        <f t="shared" si="3612"/>
        <v>汝南</v>
      </c>
      <c r="D4015" s="310">
        <f t="shared" si="3613"/>
        <v>1</v>
      </c>
      <c r="E4015" s="309">
        <f t="shared" si="3608"/>
        <v>803</v>
      </c>
      <c r="F4015" s="310" t="str">
        <f t="shared" si="3614"/>
        <v>大军行至一城池之下，贼军守将向你叫嚣：此城粮草充足，城墙坚固，愿阁下知难而退，莫要枉送性命……</v>
      </c>
      <c r="G4015" s="310">
        <f t="shared" si="3615"/>
        <v>9</v>
      </c>
      <c r="H4015" s="310">
        <f t="shared" si="3616"/>
        <v>7</v>
      </c>
      <c r="I4015" s="310">
        <f t="shared" si="3617"/>
        <v>1</v>
      </c>
      <c r="J4015" s="349" t="str">
        <f t="shared" si="3618"/>
        <v>黄巾</v>
      </c>
      <c r="K4015" s="317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3" t="str">
        <f t="shared" si="3624"/>
        <v/>
      </c>
      <c r="R4015" s="118"/>
    </row>
    <row r="4016" spans="1:18">
      <c r="A4016" s="348">
        <v>4013</v>
      </c>
      <c r="B4016" s="308" t="str">
        <f t="shared" si="3606"/>
        <v>4016,</v>
      </c>
      <c r="C4016" s="310" t="str">
        <f t="shared" si="3612"/>
        <v>空城</v>
      </c>
      <c r="D4016" s="310">
        <f t="shared" si="3613"/>
        <v>7</v>
      </c>
      <c r="E4016" s="309">
        <f t="shared" si="3608"/>
        <v>905</v>
      </c>
      <c r="F4016" s="310" t="str">
        <f t="shared" si="3614"/>
        <v>探子来报，前方乃一座空城，可借道而行……</v>
      </c>
      <c r="G4016" s="310">
        <f t="shared" si="3615"/>
        <v>10</v>
      </c>
      <c r="H4016" s="310">
        <f t="shared" si="3616"/>
        <v>8</v>
      </c>
      <c r="I4016" s="310">
        <f t="shared" si="3617"/>
        <v>1</v>
      </c>
      <c r="J4016" s="310" t="str">
        <f t="shared" si="3618"/>
        <v/>
      </c>
      <c r="K4016" s="317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3" t="str">
        <f t="shared" si="3624"/>
        <v/>
      </c>
      <c r="R4016" s="118"/>
    </row>
    <row r="4017" spans="1:18">
      <c r="A4017" s="348">
        <v>4014</v>
      </c>
      <c r="B4017" s="308" t="str">
        <f t="shared" si="3606"/>
        <v>4016,4017,</v>
      </c>
      <c r="C4017" s="349" t="str">
        <f t="shared" si="3612"/>
        <v>巨鹿</v>
      </c>
      <c r="D4017" s="310">
        <f t="shared" si="3613"/>
        <v>1</v>
      </c>
      <c r="E4017" s="309">
        <f t="shared" si="3608"/>
        <v>803</v>
      </c>
      <c r="F4017" s="310" t="str">
        <f t="shared" si="3614"/>
        <v>大军行进数日，探子来报，前方城池已被贼军所占……你前往探视，见贼军早已严阵以待……</v>
      </c>
      <c r="G4017" s="310">
        <f t="shared" si="3615"/>
        <v>11</v>
      </c>
      <c r="H4017" s="310">
        <f t="shared" si="3616"/>
        <v>9</v>
      </c>
      <c r="I4017" s="310">
        <f t="shared" si="3617"/>
        <v>1</v>
      </c>
      <c r="J4017" s="349" t="str">
        <f t="shared" si="3618"/>
        <v>黄巾</v>
      </c>
      <c r="K4017" s="317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3" t="str">
        <f t="shared" si="3624"/>
        <v/>
      </c>
      <c r="R4017" s="118"/>
    </row>
    <row r="4018" spans="1:18">
      <c r="A4018" s="348">
        <v>4015</v>
      </c>
      <c r="B4018" s="308" t="str">
        <f t="shared" si="3606"/>
        <v>4018,4019,</v>
      </c>
      <c r="C4018" s="310" t="str">
        <f t="shared" si="3612"/>
        <v>空城</v>
      </c>
      <c r="D4018" s="310">
        <f t="shared" si="3613"/>
        <v>7</v>
      </c>
      <c r="E4018" s="309">
        <f t="shared" si="3608"/>
        <v>905</v>
      </c>
      <c r="F4018" s="310" t="str">
        <f t="shared" si="3614"/>
        <v>探子来报，前方乃一座空城，可借道而行……</v>
      </c>
      <c r="G4018" s="310">
        <f t="shared" si="3615"/>
        <v>12</v>
      </c>
      <c r="H4018" s="310">
        <f t="shared" si="3616"/>
        <v>10</v>
      </c>
      <c r="I4018" s="310">
        <f t="shared" si="3617"/>
        <v>1</v>
      </c>
      <c r="J4018" s="310" t="str">
        <f t="shared" si="3618"/>
        <v/>
      </c>
      <c r="K4018" s="317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3" t="str">
        <f t="shared" si="3624"/>
        <v/>
      </c>
      <c r="R4018" s="118"/>
    </row>
    <row r="4019" spans="1:18">
      <c r="A4019" s="348">
        <v>4016</v>
      </c>
      <c r="B4019" s="308" t="str">
        <f t="shared" si="3606"/>
        <v>4019,4020,4021,</v>
      </c>
      <c r="C4019" s="310" t="str">
        <f t="shared" si="3612"/>
        <v>三选</v>
      </c>
      <c r="D4019" s="310">
        <f t="shared" si="3613"/>
        <v>5</v>
      </c>
      <c r="E4019" s="309" t="str">
        <f t="shared" si="3608"/>
        <v/>
      </c>
      <c r="F4019" s="310" t="str">
        <f t="shared" si="3614"/>
        <v>风和日丽，旌旗招展。大军启程不久，前方探子来报，有一仙人拦路，愿助你一臂之力……</v>
      </c>
      <c r="G4019" s="310">
        <f t="shared" si="3615"/>
        <v>5</v>
      </c>
      <c r="H4019" s="310" t="str">
        <f t="shared" si="3616"/>
        <v/>
      </c>
      <c r="I4019" s="310" t="str">
        <f t="shared" si="3617"/>
        <v/>
      </c>
      <c r="J4019" s="310" t="str">
        <f t="shared" si="3618"/>
        <v/>
      </c>
      <c r="K4019" s="317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3" t="str">
        <f t="shared" si="3624"/>
        <v>,</v>
      </c>
      <c r="R4019" s="118"/>
    </row>
    <row r="4020" spans="1:18">
      <c r="A4020" s="348">
        <v>4017</v>
      </c>
      <c r="B4020" s="308" t="str">
        <f t="shared" si="3606"/>
        <v>4021,4022,</v>
      </c>
      <c r="C4020" s="310" t="str">
        <f t="shared" si="3612"/>
        <v>鬼城</v>
      </c>
      <c r="D4020" s="310">
        <f t="shared" si="3613"/>
        <v>7</v>
      </c>
      <c r="E4020" s="309">
        <f t="shared" si="3608"/>
        <v>904</v>
      </c>
      <c r="F4020" s="310" t="str">
        <f t="shared" si="3614"/>
        <v>传闻前方乃一座鬼城，常有异兽鬼怪出没……你心生疑虑，不知如何……</v>
      </c>
      <c r="G4020" s="310">
        <f t="shared" si="3615"/>
        <v>13</v>
      </c>
      <c r="H4020" s="310">
        <f t="shared" si="3616"/>
        <v>11</v>
      </c>
      <c r="I4020" s="310">
        <f t="shared" si="3617"/>
        <v>1</v>
      </c>
      <c r="J4020" s="310" t="str">
        <f t="shared" si="3618"/>
        <v/>
      </c>
      <c r="K4020" s="317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3" t="str">
        <f t="shared" si="3624"/>
        <v/>
      </c>
      <c r="R4020" s="118"/>
    </row>
    <row r="4021" spans="1:18">
      <c r="A4021" s="348">
        <v>4018</v>
      </c>
      <c r="B4021" s="308" t="str">
        <f t="shared" si="3606"/>
        <v>4023,4024,</v>
      </c>
      <c r="C4021" s="349" t="str">
        <f t="shared" si="3612"/>
        <v>黑山</v>
      </c>
      <c r="D4021" s="310">
        <f t="shared" si="3613"/>
        <v>8</v>
      </c>
      <c r="E4021" s="309">
        <f t="shared" si="3608"/>
        <v>901</v>
      </c>
      <c r="F4021" s="310" t="str">
        <f t="shared" si="3614"/>
        <v>大军行至荒山野岭之中，忽一伙贼人出现，向你喊道：此山是我开，此树是我栽，要想从此过，留下买路财……</v>
      </c>
      <c r="G4021" s="310">
        <f t="shared" si="3615"/>
        <v>14</v>
      </c>
      <c r="H4021" s="310">
        <f t="shared" si="3616"/>
        <v>12</v>
      </c>
      <c r="I4021" s="310">
        <f t="shared" si="3617"/>
        <v>1</v>
      </c>
      <c r="J4021" s="349" t="str">
        <f t="shared" si="3618"/>
        <v>黑山贼</v>
      </c>
      <c r="K4021" s="317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3" t="str">
        <f t="shared" si="3624"/>
        <v/>
      </c>
      <c r="R4021" s="118"/>
    </row>
    <row r="4022" spans="1:18">
      <c r="A4022" s="348">
        <v>4019</v>
      </c>
      <c r="B4022" s="308" t="str">
        <f t="shared" si="3606"/>
        <v>4023,4025,</v>
      </c>
      <c r="C4022" s="349" t="str">
        <f t="shared" si="3612"/>
        <v>南阳</v>
      </c>
      <c r="D4022" s="310">
        <f t="shared" si="3613"/>
        <v>1</v>
      </c>
      <c r="E4022" s="309">
        <f t="shared" si="3608"/>
        <v>804</v>
      </c>
      <c r="F4022" s="310" t="str">
        <f t="shared" si="3614"/>
        <v>大军行进数日，探子来报，前方城池已被贼军所占……你前往探视，见贼军早已严阵以待……</v>
      </c>
      <c r="G4022" s="310">
        <f t="shared" si="3615"/>
        <v>9</v>
      </c>
      <c r="H4022" s="310">
        <f t="shared" si="3616"/>
        <v>1</v>
      </c>
      <c r="I4022" s="310">
        <f t="shared" si="3617"/>
        <v>1</v>
      </c>
      <c r="J4022" s="349" t="str">
        <f t="shared" si="3618"/>
        <v>黄巾</v>
      </c>
      <c r="K4022" s="317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3" t="str">
        <f t="shared" si="3624"/>
        <v/>
      </c>
      <c r="R4022" s="118"/>
    </row>
    <row r="4023" spans="1:18">
      <c r="A4023" s="348">
        <v>4020</v>
      </c>
      <c r="B4023" s="308" t="str">
        <f t="shared" si="3606"/>
        <v>4023,4024,</v>
      </c>
      <c r="C4023" s="349" t="str">
        <f t="shared" si="3612"/>
        <v>先秦古墓</v>
      </c>
      <c r="D4023" s="310">
        <f t="shared" si="3613"/>
        <v>10</v>
      </c>
      <c r="E4023" s="309">
        <f t="shared" si="3608"/>
        <v>903</v>
      </c>
      <c r="F4023" s="310" t="str">
        <f t="shared" si="3614"/>
        <v>大军行至一荒芜之地，方圆百里了无人烟，令你心生畏惧……正当你要掉头，一座古城忽现于迷雾之中……</v>
      </c>
      <c r="G4023" s="310">
        <f t="shared" si="3615"/>
        <v>10</v>
      </c>
      <c r="H4023" s="310">
        <f t="shared" si="3616"/>
        <v>2</v>
      </c>
      <c r="I4023" s="310">
        <f t="shared" si="3617"/>
        <v>1</v>
      </c>
      <c r="J4023" s="349" t="str">
        <f t="shared" si="3618"/>
        <v>遗迹</v>
      </c>
      <c r="K4023" s="317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3" t="str">
        <f t="shared" si="3624"/>
        <v/>
      </c>
      <c r="R4023" s="118"/>
    </row>
    <row r="4024" spans="1:18">
      <c r="A4024" s="348">
        <v>4021</v>
      </c>
      <c r="B4024" s="308" t="str">
        <f t="shared" si="3606"/>
        <v>4023,4025,</v>
      </c>
      <c r="C4024" s="349" t="str">
        <f t="shared" si="3612"/>
        <v>宛城</v>
      </c>
      <c r="D4024" s="310">
        <f t="shared" si="3613"/>
        <v>1</v>
      </c>
      <c r="E4024" s="309">
        <f t="shared" si="3608"/>
        <v>804</v>
      </c>
      <c r="F4024" s="310" t="str">
        <f t="shared" si="3614"/>
        <v>大军行进数日，探子来报，前方城池已被贼军所占……你前往探视，见贼军早已严阵以待……</v>
      </c>
      <c r="G4024" s="310">
        <f t="shared" si="3615"/>
        <v>11</v>
      </c>
      <c r="H4024" s="310">
        <f t="shared" si="3616"/>
        <v>3</v>
      </c>
      <c r="I4024" s="310">
        <f t="shared" si="3617"/>
        <v>1</v>
      </c>
      <c r="J4024" s="349" t="str">
        <f t="shared" si="3618"/>
        <v>黄巾</v>
      </c>
      <c r="K4024" s="317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3" t="str">
        <f t="shared" si="3624"/>
        <v/>
      </c>
      <c r="R4024" s="118"/>
    </row>
    <row r="4025" spans="1:18">
      <c r="A4025" s="348">
        <v>4022</v>
      </c>
      <c r="B4025" s="308" t="str">
        <f t="shared" si="3606"/>
        <v>4023,4024,</v>
      </c>
      <c r="C4025" s="349" t="str">
        <f t="shared" si="3612"/>
        <v>华容道</v>
      </c>
      <c r="D4025" s="310">
        <f t="shared" si="3613"/>
        <v>9</v>
      </c>
      <c r="E4025" s="309">
        <f t="shared" si="3608"/>
        <v>902</v>
      </c>
      <c r="F4025" s="310" t="str">
        <f t="shared" si="3614"/>
        <v>前方乃一狭窄关隘，进可攻退可守，此等要害之地，仅有一壮士驻守于此。你上前观望，此人绝非等闲之辈……</v>
      </c>
      <c r="G4025" s="310">
        <f t="shared" si="3615"/>
        <v>12</v>
      </c>
      <c r="H4025" s="310">
        <f t="shared" si="3616"/>
        <v>4</v>
      </c>
      <c r="I4025" s="310">
        <f t="shared" si="3617"/>
        <v>1</v>
      </c>
      <c r="J4025" s="349" t="str">
        <f t="shared" si="3618"/>
        <v>豪杰</v>
      </c>
      <c r="K4025" s="317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3" t="str">
        <f t="shared" si="3624"/>
        <v/>
      </c>
      <c r="R4025" s="118"/>
    </row>
    <row r="4026" spans="1:18">
      <c r="A4026" s="348">
        <v>4023</v>
      </c>
      <c r="B4026" s="308" t="str">
        <f t="shared" si="3606"/>
        <v>4026,</v>
      </c>
      <c r="C4026" s="310" t="str">
        <f t="shared" si="3612"/>
        <v>购买</v>
      </c>
      <c r="D4026" s="310">
        <f t="shared" si="3613"/>
        <v>6</v>
      </c>
      <c r="E4026" s="309" t="str">
        <f t="shared" si="3608"/>
        <v/>
      </c>
      <c r="F4026" s="310" t="str">
        <f t="shared" si="3614"/>
        <v>你素闻前方有一商贾之地，可招募将士或购置器械，你查看所剩钱财，犹豫是否前往……</v>
      </c>
      <c r="G4026" s="310">
        <f t="shared" si="3615"/>
        <v>6</v>
      </c>
      <c r="H4026" s="310" t="str">
        <f t="shared" si="3616"/>
        <v/>
      </c>
      <c r="I4026" s="310" t="str">
        <f t="shared" si="3617"/>
        <v/>
      </c>
      <c r="J4026" s="310" t="str">
        <f t="shared" si="3618"/>
        <v/>
      </c>
      <c r="K4026" s="317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3" t="str">
        <f t="shared" si="3624"/>
        <v/>
      </c>
      <c r="R4026" s="118"/>
    </row>
    <row r="4027" spans="1:18">
      <c r="A4027" s="348">
        <v>4024</v>
      </c>
      <c r="B4027" s="308" t="str">
        <f t="shared" si="3606"/>
        <v>4026,</v>
      </c>
      <c r="C4027" s="310" t="str">
        <f t="shared" si="3612"/>
        <v>回血</v>
      </c>
      <c r="D4027" s="310">
        <f t="shared" si="3613"/>
        <v>4</v>
      </c>
      <c r="E4027" s="309" t="str">
        <f t="shared" si="3608"/>
        <v/>
      </c>
      <c r="F4027" s="310" t="str">
        <f t="shared" si="3614"/>
        <v>大军接连奔波数日，早已人困马乏……正当你忧愁之际，前方忽现一甘泉，你叹曰：此乃天助……</v>
      </c>
      <c r="G4027" s="310">
        <f t="shared" si="3615"/>
        <v>4</v>
      </c>
      <c r="H4027" s="310" t="str">
        <f t="shared" si="3616"/>
        <v/>
      </c>
      <c r="I4027" s="310" t="str">
        <f t="shared" si="3617"/>
        <v/>
      </c>
      <c r="J4027" s="310" t="str">
        <f t="shared" si="3618"/>
        <v/>
      </c>
      <c r="K4027" s="317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3" t="str">
        <f t="shared" si="3624"/>
        <v/>
      </c>
      <c r="R4027" s="118"/>
    </row>
    <row r="4028" spans="1:18">
      <c r="A4028" s="348">
        <v>4025</v>
      </c>
      <c r="B4028" s="308" t="str">
        <f t="shared" si="3606"/>
        <v>4026,</v>
      </c>
      <c r="C4028" s="310" t="str">
        <f t="shared" si="3612"/>
        <v>鬼城</v>
      </c>
      <c r="D4028" s="310">
        <f t="shared" si="3613"/>
        <v>7</v>
      </c>
      <c r="E4028" s="309">
        <f t="shared" si="3608"/>
        <v>904</v>
      </c>
      <c r="F4028" s="310" t="str">
        <f t="shared" si="3614"/>
        <v>传闻前方乃一座鬼城，常有异兽鬼怪出没……你心生疑虑，不知如何……</v>
      </c>
      <c r="G4028" s="310">
        <f t="shared" si="3615"/>
        <v>13</v>
      </c>
      <c r="H4028" s="310">
        <f t="shared" si="3616"/>
        <v>5</v>
      </c>
      <c r="I4028" s="310">
        <f t="shared" si="3617"/>
        <v>1</v>
      </c>
      <c r="J4028" s="310" t="str">
        <f t="shared" si="3618"/>
        <v/>
      </c>
      <c r="K4028" s="317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3" t="str">
        <f t="shared" si="3624"/>
        <v/>
      </c>
      <c r="R4028" s="118"/>
    </row>
    <row r="4029" spans="1:18">
      <c r="A4029" s="348">
        <v>4026</v>
      </c>
      <c r="B4029" s="350" t="str">
        <f t="shared" si="3606"/>
        <v>4027,</v>
      </c>
      <c r="C4029" s="351" t="str">
        <f t="shared" si="3612"/>
        <v>曲阳</v>
      </c>
      <c r="D4029" s="352">
        <f t="shared" si="3613"/>
        <v>1</v>
      </c>
      <c r="E4029" s="352">
        <f t="shared" si="3608"/>
        <v>805</v>
      </c>
      <c r="F4029" s="352" t="str">
        <f t="shared" si="3614"/>
        <v>行军数日，终于到达贼军主力所在之处……鼓角齐鸣,杀声阵阵，一场大战即将到来……</v>
      </c>
      <c r="G4029" s="352">
        <f t="shared" si="3615"/>
        <v>15</v>
      </c>
      <c r="H4029" s="352">
        <f t="shared" si="3616"/>
        <v>6</v>
      </c>
      <c r="I4029" s="352">
        <f t="shared" si="3617"/>
        <v>2</v>
      </c>
      <c r="J4029" s="351" t="str">
        <f t="shared" si="3618"/>
        <v>黄巾</v>
      </c>
      <c r="K4029" s="317" t="str">
        <f t="shared" si="3609"/>
        <v>4027,</v>
      </c>
      <c r="L4029" s="269">
        <v>4027</v>
      </c>
      <c r="M4029" s="269" t="s">
        <v>2765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3" t="str">
        <f t="shared" si="3624"/>
        <v/>
      </c>
      <c r="R4029" s="118"/>
    </row>
    <row r="4030" spans="1:18">
      <c r="A4030" s="348">
        <v>4027</v>
      </c>
      <c r="B4030" s="308" t="str">
        <f t="shared" si="3606"/>
        <v>4028,</v>
      </c>
      <c r="C4030" s="310" t="s">
        <v>2763</v>
      </c>
      <c r="D4030" s="310">
        <v>5</v>
      </c>
      <c r="E4030" s="309"/>
      <c r="F4030" s="310" t="s">
        <v>2764</v>
      </c>
      <c r="G4030" s="310">
        <v>5</v>
      </c>
      <c r="H4030" s="310"/>
      <c r="I4030" s="310"/>
      <c r="J4030" s="310"/>
      <c r="K4030" s="317" t="str">
        <f t="shared" si="3609"/>
        <v>4028,</v>
      </c>
      <c r="L4030" s="269">
        <v>4028</v>
      </c>
      <c r="M4030" s="269" t="s">
        <v>2765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3" t="str">
        <f t="shared" si="3624"/>
        <v/>
      </c>
      <c r="R4030" s="118"/>
    </row>
    <row r="4031" spans="1:18">
      <c r="A4031" s="348">
        <v>4028</v>
      </c>
      <c r="B4031" s="308" t="str">
        <f t="shared" si="3606"/>
        <v>4029,4030,4031,</v>
      </c>
      <c r="C4031" s="349" t="s">
        <v>2847</v>
      </c>
      <c r="D4031" s="310">
        <v>1</v>
      </c>
      <c r="E4031" s="352">
        <v>1201</v>
      </c>
      <c r="F4031" s="310" t="s">
        <v>2783</v>
      </c>
      <c r="G4031" s="310">
        <v>15</v>
      </c>
      <c r="H4031" s="310">
        <v>7</v>
      </c>
      <c r="I4031" s="310"/>
      <c r="J4031" s="349" t="s">
        <v>306</v>
      </c>
      <c r="K4031" s="317" t="str">
        <f t="shared" si="3609"/>
        <v>4029,4030,4031,</v>
      </c>
      <c r="L4031" s="269">
        <v>4029</v>
      </c>
      <c r="M4031" s="269" t="s">
        <v>2765</v>
      </c>
      <c r="N4031" s="269">
        <v>4030</v>
      </c>
      <c r="O4031" s="269" t="s">
        <v>2765</v>
      </c>
      <c r="P4031" s="269">
        <v>4031</v>
      </c>
      <c r="Q4031" s="333" t="s">
        <v>2765</v>
      </c>
      <c r="R4031" s="118"/>
    </row>
    <row r="4032" spans="1:18">
      <c r="A4032" s="348">
        <v>4029</v>
      </c>
      <c r="B4032" s="308" t="str">
        <f t="shared" si="3606"/>
        <v>4032,4033,</v>
      </c>
      <c r="C4032" s="310" t="s">
        <v>2797</v>
      </c>
      <c r="D4032" s="310">
        <v>1</v>
      </c>
      <c r="E4032" s="18">
        <v>905</v>
      </c>
      <c r="F4032" s="310" t="s">
        <v>2798</v>
      </c>
      <c r="G4032" s="310">
        <v>12</v>
      </c>
      <c r="H4032" s="310">
        <v>8</v>
      </c>
      <c r="I4032" s="310"/>
      <c r="J4032" s="310"/>
      <c r="K4032" s="317" t="str">
        <f t="shared" si="3609"/>
        <v>4032,4033,</v>
      </c>
      <c r="L4032" s="269">
        <v>4032</v>
      </c>
      <c r="M4032" s="269" t="s">
        <v>2765</v>
      </c>
      <c r="N4032" s="269">
        <v>4033</v>
      </c>
      <c r="O4032" s="269" t="s">
        <v>2765</v>
      </c>
      <c r="P4032" s="269" t="str">
        <f t="shared" si="3623"/>
        <v/>
      </c>
      <c r="Q4032" s="333" t="str">
        <f t="shared" si="3624"/>
        <v/>
      </c>
      <c r="R4032" s="118"/>
    </row>
    <row r="4033" spans="1:18">
      <c r="A4033" s="348">
        <v>4030</v>
      </c>
      <c r="B4033" s="308" t="str">
        <f t="shared" si="3606"/>
        <v>4032,4033,</v>
      </c>
      <c r="C4033" s="14" t="s">
        <v>2803</v>
      </c>
      <c r="D4033" s="6">
        <v>1</v>
      </c>
      <c r="E4033" s="309">
        <v>903</v>
      </c>
      <c r="F4033" s="310" t="s">
        <v>2804</v>
      </c>
      <c r="G4033" s="310">
        <v>10</v>
      </c>
      <c r="H4033" s="310">
        <v>9</v>
      </c>
      <c r="I4033" s="310"/>
      <c r="J4033" s="349" t="s">
        <v>2805</v>
      </c>
      <c r="K4033" s="317" t="str">
        <f t="shared" si="3609"/>
        <v>4032,4033,</v>
      </c>
      <c r="L4033" s="269">
        <v>4032</v>
      </c>
      <c r="M4033" s="269" t="s">
        <v>2765</v>
      </c>
      <c r="N4033" s="269">
        <v>4033</v>
      </c>
      <c r="O4033" s="269" t="s">
        <v>2765</v>
      </c>
      <c r="P4033" s="269" t="str">
        <f t="shared" si="3623"/>
        <v/>
      </c>
      <c r="Q4033" s="333" t="str">
        <f t="shared" si="3624"/>
        <v/>
      </c>
      <c r="R4033" s="118"/>
    </row>
    <row r="4034" spans="1:18">
      <c r="A4034" s="348">
        <v>4031</v>
      </c>
      <c r="B4034" s="308" t="str">
        <f t="shared" si="3606"/>
        <v>4032,4033,</v>
      </c>
      <c r="C4034" s="310" t="s">
        <v>2774</v>
      </c>
      <c r="D4034" s="310">
        <v>1</v>
      </c>
      <c r="E4034" s="309">
        <v>904</v>
      </c>
      <c r="F4034" s="310" t="s">
        <v>2775</v>
      </c>
      <c r="G4034" s="310">
        <v>13</v>
      </c>
      <c r="H4034" s="310">
        <v>10</v>
      </c>
      <c r="I4034" s="310"/>
      <c r="J4034" s="310"/>
      <c r="K4034" s="317" t="str">
        <f t="shared" si="3609"/>
        <v>4032,4033,</v>
      </c>
      <c r="L4034" s="269">
        <v>4032</v>
      </c>
      <c r="M4034" s="269" t="s">
        <v>2765</v>
      </c>
      <c r="N4034" s="269">
        <v>4033</v>
      </c>
      <c r="O4034" s="269" t="s">
        <v>2765</v>
      </c>
      <c r="P4034" s="269" t="str">
        <f t="shared" si="3623"/>
        <v/>
      </c>
      <c r="Q4034" s="333" t="str">
        <f t="shared" si="3624"/>
        <v/>
      </c>
      <c r="R4034" s="118"/>
    </row>
    <row r="4035" spans="1:18">
      <c r="A4035" s="348">
        <v>4032</v>
      </c>
      <c r="B4035" s="308" t="str">
        <f t="shared" si="3606"/>
        <v>4034,</v>
      </c>
      <c r="C4035" t="s">
        <v>2807</v>
      </c>
      <c r="D4035" s="6">
        <v>4</v>
      </c>
      <c r="F4035" s="310" t="s">
        <v>2808</v>
      </c>
      <c r="G4035" s="310">
        <v>4</v>
      </c>
      <c r="H4035" s="310"/>
      <c r="I4035" s="310"/>
      <c r="J4035" s="310"/>
      <c r="K4035" s="317" t="str">
        <f t="shared" si="3609"/>
        <v>4034,</v>
      </c>
      <c r="L4035" s="269">
        <v>4034</v>
      </c>
      <c r="M4035" s="269" t="s">
        <v>2765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3" t="str">
        <f t="shared" si="3624"/>
        <v/>
      </c>
      <c r="R4035" s="118"/>
    </row>
    <row r="4036" spans="1:18">
      <c r="A4036" s="348">
        <v>4033</v>
      </c>
      <c r="B4036" s="308" t="str">
        <f t="shared" si="3606"/>
        <v>4034,</v>
      </c>
      <c r="C4036" s="310" t="s">
        <v>2788</v>
      </c>
      <c r="D4036" s="310">
        <v>6</v>
      </c>
      <c r="E4036" s="353"/>
      <c r="F4036" s="310" t="s">
        <v>2789</v>
      </c>
      <c r="G4036" s="310">
        <v>6</v>
      </c>
      <c r="H4036" s="310"/>
      <c r="I4036" s="310"/>
      <c r="J4036" s="310"/>
      <c r="K4036" s="317" t="str">
        <f t="shared" si="3609"/>
        <v>4034,</v>
      </c>
      <c r="L4036" s="269">
        <v>4034</v>
      </c>
      <c r="M4036" s="269" t="s">
        <v>2765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3" t="str">
        <f t="shared" si="3624"/>
        <v/>
      </c>
      <c r="R4036" s="118"/>
    </row>
    <row r="4037" spans="1:18">
      <c r="A4037" s="348">
        <v>4034</v>
      </c>
      <c r="B4037" s="308" t="str">
        <f t="shared" si="3606"/>
        <v/>
      </c>
      <c r="C4037" s="349" t="s">
        <v>2854</v>
      </c>
      <c r="D4037" s="310">
        <v>1</v>
      </c>
      <c r="E4037" s="352">
        <v>1211</v>
      </c>
      <c r="F4037" s="310" t="s">
        <v>2780</v>
      </c>
      <c r="G4037" s="310">
        <v>17</v>
      </c>
      <c r="H4037" s="310">
        <v>11</v>
      </c>
      <c r="I4037" s="310"/>
      <c r="J4037" s="349" t="s">
        <v>306</v>
      </c>
      <c r="K4037" s="317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3" t="str">
        <f t="shared" si="3624"/>
        <v/>
      </c>
      <c r="R4037" s="118"/>
    </row>
    <row r="4038" spans="1:18">
      <c r="A4038" s="348">
        <v>4035</v>
      </c>
      <c r="B4038" s="308" t="str">
        <f t="shared" si="3606"/>
        <v/>
      </c>
      <c r="C4038" s="310"/>
      <c r="D4038" s="310"/>
      <c r="E4038" s="309"/>
      <c r="F4038" s="310"/>
      <c r="G4038" s="310"/>
      <c r="H4038" s="310"/>
      <c r="I4038" s="310"/>
      <c r="J4038" s="310"/>
      <c r="K4038" s="317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3" t="str">
        <f t="shared" si="3624"/>
        <v/>
      </c>
      <c r="R4038" s="118"/>
    </row>
    <row r="4039" spans="1:18">
      <c r="A4039" s="348">
        <v>4036</v>
      </c>
      <c r="B4039" s="308" t="str">
        <f t="shared" si="3606"/>
        <v/>
      </c>
      <c r="C4039" s="310"/>
      <c r="D4039" s="310"/>
      <c r="E4039" s="309"/>
      <c r="F4039" s="310"/>
      <c r="G4039" s="310"/>
      <c r="H4039" s="310"/>
      <c r="I4039" s="310"/>
      <c r="J4039" s="310"/>
      <c r="K4039" s="317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3" t="str">
        <f t="shared" si="3624"/>
        <v/>
      </c>
      <c r="R4039" s="118"/>
    </row>
    <row r="4040" spans="1:18">
      <c r="A4040" s="348">
        <v>4037</v>
      </c>
      <c r="B4040" s="308" t="str">
        <f t="shared" si="3606"/>
        <v/>
      </c>
      <c r="C4040" s="310"/>
      <c r="D4040" s="310"/>
      <c r="E4040" s="309"/>
      <c r="F4040" s="310"/>
      <c r="G4040" s="310"/>
      <c r="H4040" s="310"/>
      <c r="I4040" s="310"/>
      <c r="J4040" s="310"/>
      <c r="K4040" s="317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3" t="str">
        <f t="shared" si="3624"/>
        <v/>
      </c>
      <c r="R4040" s="118"/>
    </row>
    <row r="4041" spans="1:18">
      <c r="A4041" s="348">
        <v>4038</v>
      </c>
      <c r="B4041" s="308" t="str">
        <f t="shared" si="3606"/>
        <v/>
      </c>
      <c r="C4041" s="310"/>
      <c r="D4041" s="310"/>
      <c r="E4041" s="309"/>
      <c r="F4041" s="310"/>
      <c r="G4041" s="310"/>
      <c r="H4041" s="310"/>
      <c r="I4041" s="310"/>
      <c r="J4041" s="310"/>
      <c r="K4041" s="317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3" t="str">
        <f t="shared" si="3624"/>
        <v/>
      </c>
      <c r="R4041" s="118"/>
    </row>
    <row r="4042" spans="1:18">
      <c r="A4042" s="348">
        <v>4039</v>
      </c>
      <c r="B4042" s="308" t="str">
        <f t="shared" si="3606"/>
        <v/>
      </c>
      <c r="C4042" s="310"/>
      <c r="D4042" s="310"/>
      <c r="E4042" s="309"/>
      <c r="F4042" s="310"/>
      <c r="G4042" s="310"/>
      <c r="H4042" s="310"/>
      <c r="I4042" s="310"/>
      <c r="J4042" s="310"/>
      <c r="K4042" s="317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3" t="str">
        <f t="shared" si="3624"/>
        <v/>
      </c>
      <c r="R4042" s="118"/>
    </row>
    <row r="4043" spans="1:18">
      <c r="A4043" s="348">
        <v>4040</v>
      </c>
      <c r="B4043" s="308" t="str">
        <f t="shared" si="3606"/>
        <v/>
      </c>
      <c r="C4043" s="310"/>
      <c r="D4043" s="310"/>
      <c r="E4043" s="309"/>
      <c r="F4043" s="310"/>
      <c r="G4043" s="310"/>
      <c r="H4043" s="310"/>
      <c r="I4043" s="310"/>
      <c r="J4043" s="310"/>
      <c r="K4043" s="317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3" t="str">
        <f t="shared" si="3624"/>
        <v/>
      </c>
      <c r="R4043" s="118"/>
    </row>
    <row r="4044" spans="1:18">
      <c r="A4044" s="348">
        <v>4041</v>
      </c>
      <c r="B4044" s="308" t="str">
        <f t="shared" si="3606"/>
        <v/>
      </c>
      <c r="C4044" s="310"/>
      <c r="D4044" s="310"/>
      <c r="E4044" s="309"/>
      <c r="F4044" s="310"/>
      <c r="G4044" s="310"/>
      <c r="H4044" s="310"/>
      <c r="I4044" s="310"/>
      <c r="J4044" s="310"/>
      <c r="K4044" s="317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3" t="str">
        <f t="shared" si="3624"/>
        <v/>
      </c>
      <c r="R4044" s="118"/>
    </row>
    <row r="4045" spans="1:18">
      <c r="A4045" s="348">
        <v>4042</v>
      </c>
      <c r="B4045" s="308" t="str">
        <f t="shared" si="3606"/>
        <v/>
      </c>
      <c r="C4045" s="310"/>
      <c r="D4045" s="310"/>
      <c r="E4045" s="309"/>
      <c r="F4045" s="310"/>
      <c r="G4045" s="310"/>
      <c r="H4045" s="310"/>
      <c r="I4045" s="310"/>
      <c r="J4045" s="310"/>
      <c r="K4045" s="317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3" t="str">
        <f t="shared" si="3624"/>
        <v/>
      </c>
      <c r="R4045" s="118"/>
    </row>
    <row r="4046" spans="1:18">
      <c r="A4046" s="348">
        <v>4043</v>
      </c>
      <c r="B4046" s="308" t="str">
        <f t="shared" si="3606"/>
        <v/>
      </c>
      <c r="C4046" s="310"/>
      <c r="D4046" s="310"/>
      <c r="E4046" s="309"/>
      <c r="F4046" s="310"/>
      <c r="G4046" s="310"/>
      <c r="H4046" s="310"/>
      <c r="I4046" s="310"/>
      <c r="J4046" s="310"/>
      <c r="K4046" s="317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3" t="str">
        <f t="shared" si="3624"/>
        <v/>
      </c>
      <c r="R4046" s="118"/>
    </row>
    <row r="4047" spans="1:18">
      <c r="A4047" s="348">
        <v>4044</v>
      </c>
      <c r="B4047" s="308" t="str">
        <f t="shared" si="3606"/>
        <v/>
      </c>
      <c r="C4047" s="310"/>
      <c r="D4047" s="310"/>
      <c r="E4047" s="309"/>
      <c r="F4047" s="310"/>
      <c r="G4047" s="310"/>
      <c r="H4047" s="310"/>
      <c r="I4047" s="310"/>
      <c r="J4047" s="310"/>
      <c r="K4047" s="317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3" t="str">
        <f t="shared" si="3624"/>
        <v/>
      </c>
      <c r="R4047" s="118"/>
    </row>
    <row r="4048" spans="1:18">
      <c r="A4048" s="348">
        <v>4045</v>
      </c>
      <c r="B4048" s="308" t="str">
        <f t="shared" si="3606"/>
        <v/>
      </c>
      <c r="C4048" s="310"/>
      <c r="D4048" s="310"/>
      <c r="E4048" s="309"/>
      <c r="F4048" s="310"/>
      <c r="G4048" s="310"/>
      <c r="H4048" s="310"/>
      <c r="I4048" s="310"/>
      <c r="J4048" s="310"/>
      <c r="K4048" s="317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3" t="str">
        <f t="shared" si="3624"/>
        <v/>
      </c>
      <c r="R4048" s="118"/>
    </row>
    <row r="4049" spans="1:18">
      <c r="A4049" s="348">
        <v>4046</v>
      </c>
      <c r="B4049" s="308" t="str">
        <f t="shared" si="3606"/>
        <v/>
      </c>
      <c r="C4049" s="310"/>
      <c r="D4049" s="310"/>
      <c r="E4049" s="309"/>
      <c r="F4049" s="310"/>
      <c r="G4049" s="310"/>
      <c r="H4049" s="310"/>
      <c r="I4049" s="310"/>
      <c r="J4049" s="310"/>
      <c r="K4049" s="317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3" t="str">
        <f t="shared" si="3624"/>
        <v/>
      </c>
      <c r="R4049" s="118"/>
    </row>
    <row r="4050" spans="1:18">
      <c r="A4050" s="348">
        <v>4047</v>
      </c>
      <c r="B4050" s="308" t="str">
        <f t="shared" si="3606"/>
        <v/>
      </c>
      <c r="C4050" s="310"/>
      <c r="D4050" s="310"/>
      <c r="E4050" s="309"/>
      <c r="F4050" s="310"/>
      <c r="G4050" s="310"/>
      <c r="H4050" s="310"/>
      <c r="I4050" s="310"/>
      <c r="J4050" s="310"/>
      <c r="K4050" s="317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3" t="str">
        <f t="shared" si="3624"/>
        <v/>
      </c>
      <c r="R4050" s="118"/>
    </row>
    <row r="4051" spans="1:18">
      <c r="A4051" s="348">
        <v>4048</v>
      </c>
      <c r="B4051" s="308" t="str">
        <f t="shared" si="3606"/>
        <v/>
      </c>
      <c r="C4051" s="310"/>
      <c r="D4051" s="310"/>
      <c r="E4051" s="309"/>
      <c r="F4051" s="310"/>
      <c r="G4051" s="310"/>
      <c r="H4051" s="310"/>
      <c r="I4051" s="310"/>
      <c r="J4051" s="310"/>
      <c r="K4051" s="317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3" t="str">
        <f t="shared" si="3624"/>
        <v/>
      </c>
      <c r="R4051" s="118"/>
    </row>
    <row r="4052" spans="1:18">
      <c r="A4052" s="348">
        <v>4049</v>
      </c>
      <c r="B4052" s="308" t="str">
        <f t="shared" si="3606"/>
        <v/>
      </c>
      <c r="C4052" s="310"/>
      <c r="D4052" s="310"/>
      <c r="E4052" s="309"/>
      <c r="F4052" s="310"/>
      <c r="G4052" s="310"/>
      <c r="H4052" s="310"/>
      <c r="I4052" s="310"/>
      <c r="J4052" s="310"/>
      <c r="K4052" s="317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3" t="str">
        <f t="shared" si="3624"/>
        <v/>
      </c>
      <c r="R4052" s="118"/>
    </row>
    <row r="4053" spans="1:18">
      <c r="A4053" s="348">
        <v>4050</v>
      </c>
      <c r="B4053" s="308" t="str">
        <f t="shared" si="3606"/>
        <v/>
      </c>
      <c r="C4053" s="310"/>
      <c r="D4053" s="310"/>
      <c r="E4053" s="309"/>
      <c r="F4053" s="310"/>
      <c r="G4053" s="310"/>
      <c r="H4053" s="310"/>
      <c r="I4053" s="310"/>
      <c r="J4053" s="310"/>
      <c r="K4053" s="317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3" t="str">
        <f t="shared" si="3624"/>
        <v/>
      </c>
      <c r="R4053" s="118"/>
    </row>
    <row r="4054" s="116" customFormat="1" spans="1:19">
      <c r="A4054" s="348">
        <v>4051</v>
      </c>
      <c r="B4054" s="354" t="str">
        <f t="shared" si="3606"/>
        <v>4052,4053,</v>
      </c>
      <c r="C4054" s="193" t="str">
        <f t="shared" ref="C4054:C4117" si="3625">IF(C4004="","",C4004)</f>
        <v>三选</v>
      </c>
      <c r="D4054" s="193">
        <f t="shared" ref="D4054:D4117" si="3626">IF(D4004="","",D4004)</f>
        <v>5</v>
      </c>
      <c r="E4054" s="355" t="str">
        <f t="shared" ref="E4054:E4080" si="3627">IF(E4004="","",E4004)</f>
        <v/>
      </c>
      <c r="F4054" s="193" t="str">
        <f t="shared" ref="F4054:F4117" si="3628">IF(F4004="","",F4004)</f>
        <v>风和日丽，旌旗招展。大军启程不久，前方探子来报，有一仙人拦路，愿助你一臂之力……</v>
      </c>
      <c r="G4054" s="193">
        <f t="shared" ref="G4054:G4117" si="3629">IF(G4004="","",G4004)</f>
        <v>5</v>
      </c>
      <c r="H4054" s="193" t="str">
        <f t="shared" ref="H4054:H4117" si="3630">IF(H4004="","",H4004)</f>
        <v/>
      </c>
      <c r="I4054" s="193" t="str">
        <f t="shared" ref="I4054:I4117" si="3631">IF(I4004="","",I4004)</f>
        <v/>
      </c>
      <c r="J4054" s="193" t="str">
        <f t="shared" ref="J4054:J4117" si="3632">IF(J4004="","",J4004)</f>
        <v/>
      </c>
      <c r="K4054" s="318" t="str">
        <f t="shared" si="3609"/>
        <v>4052,4053,</v>
      </c>
      <c r="L4054" s="128">
        <f t="shared" ref="L4054:P4054" si="3633">IF(L4004="","",L4004+50)</f>
        <v>4052</v>
      </c>
      <c r="M4054" s="128" t="str">
        <f t="shared" ref="M4054:Q4054" si="3634">IF(M4004="","",M4004)</f>
        <v>,</v>
      </c>
      <c r="N4054" s="128">
        <f t="shared" si="3633"/>
        <v>4053</v>
      </c>
      <c r="O4054" s="128" t="str">
        <f t="shared" si="3634"/>
        <v>,</v>
      </c>
      <c r="P4054" s="128" t="str">
        <f t="shared" si="3633"/>
        <v/>
      </c>
      <c r="Q4054" s="356" t="str">
        <f t="shared" si="3634"/>
        <v/>
      </c>
      <c r="R4054" s="116" t="s">
        <v>2283</v>
      </c>
      <c r="S4054" s="116" t="s">
        <v>2906</v>
      </c>
    </row>
    <row r="4055" spans="1:18">
      <c r="A4055" s="348">
        <v>4052</v>
      </c>
      <c r="B4055" s="308" t="str">
        <f t="shared" si="3606"/>
        <v>4054,4055,</v>
      </c>
      <c r="C4055" s="349" t="str">
        <f t="shared" si="3625"/>
        <v>广宗</v>
      </c>
      <c r="D4055" s="310">
        <f t="shared" si="3626"/>
        <v>1</v>
      </c>
      <c r="E4055" s="309">
        <f t="shared" si="3627"/>
        <v>801</v>
      </c>
      <c r="F4055" s="310" t="str">
        <f t="shared" si="3628"/>
        <v>大军行进数日，探子来报，前方城池已被贼军所占……你前往探视，见贼军早已严阵以待……</v>
      </c>
      <c r="G4055" s="310">
        <f t="shared" si="3629"/>
        <v>9</v>
      </c>
      <c r="H4055" s="310">
        <f t="shared" si="3630"/>
        <v>1</v>
      </c>
      <c r="I4055" s="310">
        <f t="shared" si="3631"/>
        <v>1</v>
      </c>
      <c r="J4055" s="349" t="s">
        <v>426</v>
      </c>
      <c r="K4055" s="317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3" t="str">
        <f t="shared" ref="Q4055:Q4118" si="3640">IF(Q4005="","",Q4005)</f>
        <v/>
      </c>
      <c r="R4055" s="118"/>
    </row>
    <row r="4056" spans="1:18">
      <c r="A4056" s="348">
        <v>4053</v>
      </c>
      <c r="B4056" s="308" t="str">
        <f t="shared" si="3606"/>
        <v>4055,4056,</v>
      </c>
      <c r="C4056" s="349" t="str">
        <f t="shared" si="3625"/>
        <v>孟津</v>
      </c>
      <c r="D4056" s="310">
        <f t="shared" si="3626"/>
        <v>1</v>
      </c>
      <c r="E4056" s="309">
        <f t="shared" si="3627"/>
        <v>801</v>
      </c>
      <c r="F4056" s="310" t="str">
        <f t="shared" si="3628"/>
        <v>大军行至一城池之下，贼军守将向你叫嚣：此城粮草充足，城墙坚固，愿阁下知难而退，莫要枉送性命……</v>
      </c>
      <c r="G4056" s="310">
        <f t="shared" si="3629"/>
        <v>10</v>
      </c>
      <c r="H4056" s="310">
        <f t="shared" si="3630"/>
        <v>2</v>
      </c>
      <c r="I4056" s="310">
        <f t="shared" si="3631"/>
        <v>1</v>
      </c>
      <c r="J4056" s="349" t="s">
        <v>426</v>
      </c>
      <c r="K4056" s="317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3" t="str">
        <f t="shared" si="3640"/>
        <v/>
      </c>
      <c r="R4056" s="118"/>
    </row>
    <row r="4057" spans="1:18">
      <c r="A4057" s="348">
        <v>4054</v>
      </c>
      <c r="B4057" s="308" t="str">
        <f t="shared" si="3606"/>
        <v>4057,4059,</v>
      </c>
      <c r="C4057" s="310" t="str">
        <f t="shared" si="3625"/>
        <v>矿山</v>
      </c>
      <c r="D4057" s="310">
        <f t="shared" si="3626"/>
        <v>1</v>
      </c>
      <c r="E4057" s="309">
        <f t="shared" si="3627"/>
        <v>906</v>
      </c>
      <c r="F4057" s="310" t="str">
        <f t="shared" si="3628"/>
        <v>探子来报，前方有一座废弃矿山，是否前往探视？</v>
      </c>
      <c r="G4057" s="310">
        <f t="shared" si="3629"/>
        <v>16</v>
      </c>
      <c r="H4057" s="310">
        <f t="shared" si="3630"/>
        <v>4</v>
      </c>
      <c r="I4057" s="310">
        <f t="shared" si="3631"/>
        <v>1</v>
      </c>
      <c r="J4057" s="310" t="str">
        <f t="shared" si="3632"/>
        <v>金</v>
      </c>
      <c r="K4057" s="317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3" t="str">
        <f t="shared" si="3640"/>
        <v/>
      </c>
      <c r="R4057" s="118"/>
    </row>
    <row r="4058" spans="1:18">
      <c r="A4058" s="348">
        <v>4055</v>
      </c>
      <c r="B4058" s="308" t="str">
        <f t="shared" si="3606"/>
        <v>4058,</v>
      </c>
      <c r="C4058" s="310" t="str">
        <f t="shared" si="3625"/>
        <v>鬼城</v>
      </c>
      <c r="D4058" s="310">
        <f t="shared" si="3626"/>
        <v>7</v>
      </c>
      <c r="E4058" s="309">
        <f t="shared" si="3627"/>
        <v>904</v>
      </c>
      <c r="F4058" s="310" t="str">
        <f t="shared" si="3628"/>
        <v>传闻前方乃一座鬼城，常有异兽鬼怪出没……你心生疑虑，不知如何……</v>
      </c>
      <c r="G4058" s="310">
        <f t="shared" si="3629"/>
        <v>11</v>
      </c>
      <c r="H4058" s="310">
        <f t="shared" si="3630"/>
        <v>3</v>
      </c>
      <c r="I4058" s="310">
        <f t="shared" si="3631"/>
        <v>1</v>
      </c>
      <c r="J4058" s="310" t="str">
        <f t="shared" si="3632"/>
        <v/>
      </c>
      <c r="K4058" s="317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3" t="str">
        <f t="shared" si="3640"/>
        <v/>
      </c>
      <c r="R4058" s="118"/>
    </row>
    <row r="4059" spans="1:18">
      <c r="A4059" s="348">
        <v>4056</v>
      </c>
      <c r="B4059" s="308" t="str">
        <f t="shared" si="3606"/>
        <v>4057,4059,</v>
      </c>
      <c r="C4059" s="310" t="str">
        <f t="shared" si="3625"/>
        <v>答题</v>
      </c>
      <c r="D4059" s="310">
        <f t="shared" si="3626"/>
        <v>3</v>
      </c>
      <c r="E4059" s="309" t="str">
        <f t="shared" si="3627"/>
        <v/>
      </c>
      <c r="F4059" s="310" t="str">
        <f t="shared" si="3628"/>
        <v>夜半时分，你正于军营之中阅读兵书，忽账外出现一鹤发老翁，笑你只读死书，不晓得天下之事，而后向你提出一问……</v>
      </c>
      <c r="G4059" s="310">
        <f t="shared" si="3629"/>
        <v>3</v>
      </c>
      <c r="H4059" s="310" t="str">
        <f t="shared" si="3630"/>
        <v/>
      </c>
      <c r="I4059" s="310" t="str">
        <f t="shared" si="3631"/>
        <v/>
      </c>
      <c r="J4059" s="310" t="str">
        <f t="shared" si="3632"/>
        <v/>
      </c>
      <c r="K4059" s="317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3" t="str">
        <f t="shared" si="3640"/>
        <v/>
      </c>
      <c r="R4059" s="118"/>
    </row>
    <row r="4060" spans="1:18">
      <c r="A4060" s="348">
        <v>4057</v>
      </c>
      <c r="B4060" s="308" t="str">
        <f t="shared" si="3606"/>
        <v>4060,</v>
      </c>
      <c r="C4060" s="349" t="str">
        <f t="shared" si="3625"/>
        <v>北邙山</v>
      </c>
      <c r="D4060" s="310">
        <f t="shared" si="3626"/>
        <v>8</v>
      </c>
      <c r="E4060" s="309">
        <f t="shared" si="3627"/>
        <v>901</v>
      </c>
      <c r="F4060" s="310" t="str">
        <f t="shared" si="3628"/>
        <v>大军行至荒山野岭之中，忽一伙贼人出现，向你喊道：此山是我开，此树是我栽，要想从此过，留下买路财……</v>
      </c>
      <c r="G4060" s="310">
        <f t="shared" si="3629"/>
        <v>12</v>
      </c>
      <c r="H4060" s="310">
        <f t="shared" si="3630"/>
        <v>4</v>
      </c>
      <c r="I4060" s="310">
        <f t="shared" si="3631"/>
        <v>1</v>
      </c>
      <c r="J4060" s="349" t="str">
        <f t="shared" si="3632"/>
        <v>黑山贼</v>
      </c>
      <c r="K4060" s="317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3" t="str">
        <f t="shared" si="3640"/>
        <v/>
      </c>
      <c r="R4060" s="118"/>
    </row>
    <row r="4061" spans="1:18">
      <c r="A4061" s="348">
        <v>4058</v>
      </c>
      <c r="B4061" s="308" t="str">
        <f t="shared" si="3606"/>
        <v>4060,4061,</v>
      </c>
      <c r="C4061" s="349" t="str">
        <f t="shared" si="3625"/>
        <v>大谷</v>
      </c>
      <c r="D4061" s="310">
        <f t="shared" si="3626"/>
        <v>1</v>
      </c>
      <c r="E4061" s="309">
        <f t="shared" si="3627"/>
        <v>802</v>
      </c>
      <c r="F4061" s="310" t="str">
        <f t="shared" si="3628"/>
        <v>大军行至一城池之下，你素闻此处守将乃一当世豪杰，不敢掉以轻心，下令三军严阵以待……</v>
      </c>
      <c r="G4061" s="310">
        <f t="shared" si="3629"/>
        <v>13</v>
      </c>
      <c r="H4061" s="310">
        <f t="shared" si="3630"/>
        <v>5</v>
      </c>
      <c r="I4061" s="310">
        <f t="shared" si="3631"/>
        <v>1</v>
      </c>
      <c r="J4061" s="349" t="s">
        <v>426</v>
      </c>
      <c r="K4061" s="317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3" t="str">
        <f t="shared" si="3640"/>
        <v/>
      </c>
      <c r="R4061" s="118"/>
    </row>
    <row r="4062" spans="1:18">
      <c r="A4062" s="348">
        <v>4059</v>
      </c>
      <c r="B4062" s="308" t="str">
        <f t="shared" si="3606"/>
        <v>4061,</v>
      </c>
      <c r="C4062" s="349" t="str">
        <f t="shared" si="3625"/>
        <v>函谷关</v>
      </c>
      <c r="D4062" s="310">
        <f t="shared" si="3626"/>
        <v>9</v>
      </c>
      <c r="E4062" s="309">
        <f t="shared" si="3627"/>
        <v>902</v>
      </c>
      <c r="F4062" s="310" t="str">
        <f t="shared" si="3628"/>
        <v>前方乃一狭窄关隘，进可攻退可守，此等要害之地，仅有一壮士驻守于此。你上前观望，此人绝非等闲之辈……</v>
      </c>
      <c r="G4062" s="310">
        <f t="shared" si="3629"/>
        <v>14</v>
      </c>
      <c r="H4062" s="310">
        <f t="shared" si="3630"/>
        <v>6</v>
      </c>
      <c r="I4062" s="310">
        <f t="shared" si="3631"/>
        <v>1</v>
      </c>
      <c r="J4062" s="349" t="str">
        <f t="shared" si="3632"/>
        <v>豪杰</v>
      </c>
      <c r="K4062" s="317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3" t="str">
        <f t="shared" si="3640"/>
        <v/>
      </c>
      <c r="R4062" s="118"/>
    </row>
    <row r="4063" spans="1:18">
      <c r="A4063" s="348">
        <v>4060</v>
      </c>
      <c r="B4063" s="308" t="str">
        <f t="shared" si="3606"/>
        <v>4062,4063,</v>
      </c>
      <c r="C4063" s="310" t="str">
        <f t="shared" si="3625"/>
        <v>答题</v>
      </c>
      <c r="D4063" s="310">
        <f t="shared" si="3626"/>
        <v>3</v>
      </c>
      <c r="E4063" s="309" t="str">
        <f t="shared" si="3627"/>
        <v/>
      </c>
      <c r="F4063" s="310" t="str">
        <f t="shared" si="3628"/>
        <v>夜半时分，你正于军营之中阅读兵书，忽账外出现一鹤发老翁，笑你只读死书，不晓得天下之事，而后向你提出一问……</v>
      </c>
      <c r="G4063" s="310">
        <f t="shared" si="3629"/>
        <v>3</v>
      </c>
      <c r="H4063" s="310" t="str">
        <f t="shared" si="3630"/>
        <v/>
      </c>
      <c r="I4063" s="310" t="str">
        <f t="shared" si="3631"/>
        <v/>
      </c>
      <c r="J4063" s="310" t="str">
        <f t="shared" si="3632"/>
        <v/>
      </c>
      <c r="K4063" s="317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3" t="str">
        <f t="shared" si="3640"/>
        <v/>
      </c>
      <c r="R4063" s="118"/>
    </row>
    <row r="4064" spans="1:18">
      <c r="A4064" s="348">
        <v>4061</v>
      </c>
      <c r="B4064" s="308" t="str">
        <f t="shared" si="3606"/>
        <v>4063,4064,</v>
      </c>
      <c r="C4064" s="310" t="str">
        <f t="shared" si="3625"/>
        <v>矿山</v>
      </c>
      <c r="D4064" s="310">
        <f t="shared" si="3626"/>
        <v>1</v>
      </c>
      <c r="E4064" s="309">
        <f t="shared" si="3627"/>
        <v>906</v>
      </c>
      <c r="F4064" s="310" t="str">
        <f t="shared" si="3628"/>
        <v>探子来报，前方有一座废弃矿山，是否前往探视？</v>
      </c>
      <c r="G4064" s="310">
        <f t="shared" si="3629"/>
        <v>16</v>
      </c>
      <c r="H4064" s="310">
        <f t="shared" si="3630"/>
        <v>4</v>
      </c>
      <c r="I4064" s="310">
        <f t="shared" si="3631"/>
        <v>1</v>
      </c>
      <c r="J4064" s="310" t="str">
        <f t="shared" si="3632"/>
        <v>金</v>
      </c>
      <c r="K4064" s="317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3" t="str">
        <f t="shared" si="3640"/>
        <v/>
      </c>
      <c r="R4064" s="118"/>
    </row>
    <row r="4065" spans="1:18">
      <c r="A4065" s="348">
        <v>4062</v>
      </c>
      <c r="B4065" s="308" t="str">
        <f t="shared" si="3606"/>
        <v>4065,4066,</v>
      </c>
      <c r="C4065" s="349" t="str">
        <f t="shared" si="3625"/>
        <v>汝南</v>
      </c>
      <c r="D4065" s="310">
        <f t="shared" si="3626"/>
        <v>1</v>
      </c>
      <c r="E4065" s="309">
        <f t="shared" si="3627"/>
        <v>803</v>
      </c>
      <c r="F4065" s="310" t="str">
        <f t="shared" si="3628"/>
        <v>大军行至一城池之下，贼军守将向你叫嚣：此城粮草充足，城墙坚固，愿阁下知难而退，莫要枉送性命……</v>
      </c>
      <c r="G4065" s="310">
        <f t="shared" si="3629"/>
        <v>9</v>
      </c>
      <c r="H4065" s="310">
        <f t="shared" si="3630"/>
        <v>7</v>
      </c>
      <c r="I4065" s="310">
        <f t="shared" si="3631"/>
        <v>1</v>
      </c>
      <c r="J4065" s="349" t="s">
        <v>426</v>
      </c>
      <c r="K4065" s="317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3" t="str">
        <f t="shared" si="3640"/>
        <v/>
      </c>
      <c r="R4065" s="118"/>
    </row>
    <row r="4066" spans="1:18">
      <c r="A4066" s="348">
        <v>4063</v>
      </c>
      <c r="B4066" s="308" t="str">
        <f t="shared" si="3606"/>
        <v>4066,</v>
      </c>
      <c r="C4066" s="310" t="str">
        <f t="shared" si="3625"/>
        <v>空城</v>
      </c>
      <c r="D4066" s="310">
        <f t="shared" si="3626"/>
        <v>7</v>
      </c>
      <c r="E4066" s="309">
        <f t="shared" si="3627"/>
        <v>905</v>
      </c>
      <c r="F4066" s="310" t="str">
        <f t="shared" si="3628"/>
        <v>探子来报，前方乃一座空城，可借道而行……</v>
      </c>
      <c r="G4066" s="310">
        <f t="shared" si="3629"/>
        <v>10</v>
      </c>
      <c r="H4066" s="310">
        <f t="shared" si="3630"/>
        <v>8</v>
      </c>
      <c r="I4066" s="310">
        <f t="shared" si="3631"/>
        <v>1</v>
      </c>
      <c r="J4066" s="310" t="str">
        <f t="shared" si="3632"/>
        <v/>
      </c>
      <c r="K4066" s="317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3" t="str">
        <f t="shared" si="3640"/>
        <v/>
      </c>
      <c r="R4066" s="118"/>
    </row>
    <row r="4067" spans="1:18">
      <c r="A4067" s="348">
        <v>4064</v>
      </c>
      <c r="B4067" s="308" t="str">
        <f t="shared" si="3606"/>
        <v>4066,4067,</v>
      </c>
      <c r="C4067" s="349" t="str">
        <f t="shared" si="3625"/>
        <v>巨鹿</v>
      </c>
      <c r="D4067" s="310">
        <f t="shared" si="3626"/>
        <v>1</v>
      </c>
      <c r="E4067" s="309">
        <f t="shared" si="3627"/>
        <v>803</v>
      </c>
      <c r="F4067" s="310" t="str">
        <f t="shared" si="3628"/>
        <v>大军行进数日，探子来报，前方城池已被贼军所占……你前往探视，见贼军早已严阵以待……</v>
      </c>
      <c r="G4067" s="310">
        <f t="shared" si="3629"/>
        <v>11</v>
      </c>
      <c r="H4067" s="310">
        <f t="shared" si="3630"/>
        <v>9</v>
      </c>
      <c r="I4067" s="310">
        <f t="shared" si="3631"/>
        <v>1</v>
      </c>
      <c r="J4067" s="349" t="s">
        <v>426</v>
      </c>
      <c r="K4067" s="317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3" t="str">
        <f t="shared" si="3640"/>
        <v/>
      </c>
      <c r="R4067" s="118"/>
    </row>
    <row r="4068" spans="1:18">
      <c r="A4068" s="348">
        <v>4065</v>
      </c>
      <c r="B4068" s="308" t="str">
        <f t="shared" ref="B4068:B4131" si="3641">IF(K4068="","",K4068)</f>
        <v>4068,4069,</v>
      </c>
      <c r="C4068" s="310" t="str">
        <f t="shared" si="3625"/>
        <v>空城</v>
      </c>
      <c r="D4068" s="310">
        <f t="shared" si="3626"/>
        <v>7</v>
      </c>
      <c r="E4068" s="309">
        <f t="shared" si="3627"/>
        <v>905</v>
      </c>
      <c r="F4068" s="310" t="str">
        <f t="shared" si="3628"/>
        <v>探子来报，前方乃一座空城，可借道而行……</v>
      </c>
      <c r="G4068" s="310">
        <f t="shared" si="3629"/>
        <v>12</v>
      </c>
      <c r="H4068" s="310">
        <f t="shared" si="3630"/>
        <v>10</v>
      </c>
      <c r="I4068" s="310">
        <f t="shared" si="3631"/>
        <v>1</v>
      </c>
      <c r="J4068" s="310" t="str">
        <f t="shared" si="3632"/>
        <v/>
      </c>
      <c r="K4068" s="317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3" t="str">
        <f t="shared" si="3640"/>
        <v/>
      </c>
      <c r="R4068" s="118"/>
    </row>
    <row r="4069" spans="1:18">
      <c r="A4069" s="348">
        <v>4066</v>
      </c>
      <c r="B4069" s="308" t="str">
        <f t="shared" si="3641"/>
        <v>4069,4070,4071,</v>
      </c>
      <c r="C4069" s="310" t="str">
        <f t="shared" si="3625"/>
        <v>三选</v>
      </c>
      <c r="D4069" s="310">
        <f t="shared" si="3626"/>
        <v>5</v>
      </c>
      <c r="E4069" s="309" t="str">
        <f t="shared" si="3627"/>
        <v/>
      </c>
      <c r="F4069" s="310" t="str">
        <f t="shared" si="3628"/>
        <v>风和日丽，旌旗招展。大军启程不久，前方探子来报，有一仙人拦路，愿助你一臂之力……</v>
      </c>
      <c r="G4069" s="310">
        <f t="shared" si="3629"/>
        <v>5</v>
      </c>
      <c r="H4069" s="310" t="str">
        <f t="shared" si="3630"/>
        <v/>
      </c>
      <c r="I4069" s="310" t="str">
        <f t="shared" si="3631"/>
        <v/>
      </c>
      <c r="J4069" s="310" t="str">
        <f t="shared" si="3632"/>
        <v/>
      </c>
      <c r="K4069" s="317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3" t="str">
        <f t="shared" si="3640"/>
        <v>,</v>
      </c>
      <c r="R4069" s="118"/>
    </row>
    <row r="4070" spans="1:18">
      <c r="A4070" s="348">
        <v>4067</v>
      </c>
      <c r="B4070" s="308" t="str">
        <f t="shared" si="3641"/>
        <v>4071,4072,</v>
      </c>
      <c r="C4070" s="310" t="str">
        <f t="shared" si="3625"/>
        <v>鬼城</v>
      </c>
      <c r="D4070" s="310">
        <f t="shared" si="3626"/>
        <v>7</v>
      </c>
      <c r="E4070" s="309">
        <f t="shared" si="3627"/>
        <v>904</v>
      </c>
      <c r="F4070" s="310" t="str">
        <f t="shared" si="3628"/>
        <v>传闻前方乃一座鬼城，常有异兽鬼怪出没……你心生疑虑，不知如何……</v>
      </c>
      <c r="G4070" s="310">
        <f t="shared" si="3629"/>
        <v>13</v>
      </c>
      <c r="H4070" s="310">
        <f t="shared" si="3630"/>
        <v>11</v>
      </c>
      <c r="I4070" s="310">
        <f t="shared" si="3631"/>
        <v>1</v>
      </c>
      <c r="J4070" s="310" t="str">
        <f t="shared" si="3632"/>
        <v/>
      </c>
      <c r="K4070" s="317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3" t="str">
        <f t="shared" si="3640"/>
        <v/>
      </c>
      <c r="R4070" s="118"/>
    </row>
    <row r="4071" spans="1:18">
      <c r="A4071" s="348">
        <v>4068</v>
      </c>
      <c r="B4071" s="308" t="str">
        <f t="shared" si="3641"/>
        <v>4073,4074,</v>
      </c>
      <c r="C4071" s="349" t="str">
        <f t="shared" si="3625"/>
        <v>黑山</v>
      </c>
      <c r="D4071" s="310">
        <f t="shared" si="3626"/>
        <v>8</v>
      </c>
      <c r="E4071" s="309">
        <f t="shared" si="3627"/>
        <v>901</v>
      </c>
      <c r="F4071" s="310" t="str">
        <f t="shared" si="3628"/>
        <v>大军行至荒山野岭之中，忽一伙贼人出现，向你喊道：此山是我开，此树是我栽，要想从此过，留下买路财……</v>
      </c>
      <c r="G4071" s="310">
        <f t="shared" si="3629"/>
        <v>14</v>
      </c>
      <c r="H4071" s="310">
        <f t="shared" si="3630"/>
        <v>12</v>
      </c>
      <c r="I4071" s="310">
        <f t="shared" si="3631"/>
        <v>1</v>
      </c>
      <c r="J4071" s="349" t="str">
        <f t="shared" si="3632"/>
        <v>黑山贼</v>
      </c>
      <c r="K4071" s="317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3" t="str">
        <f t="shared" si="3640"/>
        <v/>
      </c>
      <c r="R4071" s="118"/>
    </row>
    <row r="4072" spans="1:18">
      <c r="A4072" s="348">
        <v>4069</v>
      </c>
      <c r="B4072" s="308" t="str">
        <f t="shared" si="3641"/>
        <v>4073,4075,</v>
      </c>
      <c r="C4072" s="349" t="str">
        <f t="shared" si="3625"/>
        <v>南阳</v>
      </c>
      <c r="D4072" s="310">
        <f t="shared" si="3626"/>
        <v>1</v>
      </c>
      <c r="E4072" s="309">
        <f t="shared" si="3627"/>
        <v>804</v>
      </c>
      <c r="F4072" s="310" t="str">
        <f t="shared" si="3628"/>
        <v>大军行进数日，探子来报，前方城池已被贼军所占……你前往探视，见贼军早已严阵以待……</v>
      </c>
      <c r="G4072" s="310">
        <f t="shared" si="3629"/>
        <v>9</v>
      </c>
      <c r="H4072" s="310">
        <f t="shared" si="3630"/>
        <v>1</v>
      </c>
      <c r="I4072" s="310">
        <f t="shared" si="3631"/>
        <v>1</v>
      </c>
      <c r="J4072" s="349" t="s">
        <v>426</v>
      </c>
      <c r="K4072" s="317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3" t="str">
        <f t="shared" si="3640"/>
        <v/>
      </c>
      <c r="R4072" s="118"/>
    </row>
    <row r="4073" spans="1:18">
      <c r="A4073" s="348">
        <v>4070</v>
      </c>
      <c r="B4073" s="308" t="str">
        <f t="shared" si="3641"/>
        <v>4073,4074,</v>
      </c>
      <c r="C4073" s="349" t="str">
        <f t="shared" si="3625"/>
        <v>先秦古墓</v>
      </c>
      <c r="D4073" s="310">
        <f t="shared" si="3626"/>
        <v>10</v>
      </c>
      <c r="E4073" s="309">
        <f t="shared" si="3627"/>
        <v>903</v>
      </c>
      <c r="F4073" s="310" t="str">
        <f t="shared" si="3628"/>
        <v>大军行至一荒芜之地，方圆百里了无人烟，令你心生畏惧……正当你要掉头，一座古城忽现于迷雾之中……</v>
      </c>
      <c r="G4073" s="310">
        <f t="shared" si="3629"/>
        <v>10</v>
      </c>
      <c r="H4073" s="310">
        <f t="shared" si="3630"/>
        <v>2</v>
      </c>
      <c r="I4073" s="310">
        <f t="shared" si="3631"/>
        <v>1</v>
      </c>
      <c r="J4073" s="349" t="str">
        <f t="shared" si="3632"/>
        <v>遗迹</v>
      </c>
      <c r="K4073" s="317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3" t="str">
        <f t="shared" si="3640"/>
        <v/>
      </c>
      <c r="R4073" s="118"/>
    </row>
    <row r="4074" spans="1:18">
      <c r="A4074" s="348">
        <v>4071</v>
      </c>
      <c r="B4074" s="308" t="str">
        <f t="shared" si="3641"/>
        <v>4073,4075,</v>
      </c>
      <c r="C4074" s="349" t="str">
        <f t="shared" si="3625"/>
        <v>宛城</v>
      </c>
      <c r="D4074" s="310">
        <f t="shared" si="3626"/>
        <v>1</v>
      </c>
      <c r="E4074" s="309">
        <f t="shared" si="3627"/>
        <v>804</v>
      </c>
      <c r="F4074" s="310" t="str">
        <f t="shared" si="3628"/>
        <v>大军行进数日，探子来报，前方城池已被贼军所占……你前往探视，见贼军早已严阵以待……</v>
      </c>
      <c r="G4074" s="310">
        <f t="shared" si="3629"/>
        <v>11</v>
      </c>
      <c r="H4074" s="310">
        <f t="shared" si="3630"/>
        <v>3</v>
      </c>
      <c r="I4074" s="310">
        <f t="shared" si="3631"/>
        <v>1</v>
      </c>
      <c r="J4074" s="349" t="s">
        <v>426</v>
      </c>
      <c r="K4074" s="317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3" t="str">
        <f t="shared" si="3640"/>
        <v/>
      </c>
      <c r="R4074" s="118"/>
    </row>
    <row r="4075" spans="1:18">
      <c r="A4075" s="348">
        <v>4072</v>
      </c>
      <c r="B4075" s="308" t="str">
        <f t="shared" si="3641"/>
        <v>4073,4074,</v>
      </c>
      <c r="C4075" s="349" t="str">
        <f t="shared" si="3625"/>
        <v>华容道</v>
      </c>
      <c r="D4075" s="310">
        <f t="shared" si="3626"/>
        <v>9</v>
      </c>
      <c r="E4075" s="309">
        <f t="shared" si="3627"/>
        <v>902</v>
      </c>
      <c r="F4075" s="310" t="str">
        <f t="shared" si="3628"/>
        <v>前方乃一狭窄关隘，进可攻退可守，此等要害之地，仅有一壮士驻守于此。你上前观望，此人绝非等闲之辈……</v>
      </c>
      <c r="G4075" s="310">
        <f t="shared" si="3629"/>
        <v>12</v>
      </c>
      <c r="H4075" s="310">
        <f t="shared" si="3630"/>
        <v>4</v>
      </c>
      <c r="I4075" s="310">
        <f t="shared" si="3631"/>
        <v>1</v>
      </c>
      <c r="J4075" s="349" t="str">
        <f t="shared" si="3632"/>
        <v>豪杰</v>
      </c>
      <c r="K4075" s="317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3" t="str">
        <f t="shared" si="3640"/>
        <v/>
      </c>
      <c r="R4075" s="118"/>
    </row>
    <row r="4076" spans="1:18">
      <c r="A4076" s="348">
        <v>4073</v>
      </c>
      <c r="B4076" s="308" t="str">
        <f t="shared" si="3641"/>
        <v>4076,</v>
      </c>
      <c r="C4076" s="310" t="str">
        <f t="shared" si="3625"/>
        <v>购买</v>
      </c>
      <c r="D4076" s="310">
        <f t="shared" si="3626"/>
        <v>6</v>
      </c>
      <c r="E4076" s="309" t="str">
        <f t="shared" si="3627"/>
        <v/>
      </c>
      <c r="F4076" s="310" t="str">
        <f t="shared" si="3628"/>
        <v>你素闻前方有一商贾之地，可招募将士或购置器械，你查看所剩钱财，犹豫是否前往……</v>
      </c>
      <c r="G4076" s="310">
        <f t="shared" si="3629"/>
        <v>6</v>
      </c>
      <c r="H4076" s="310" t="str">
        <f t="shared" si="3630"/>
        <v/>
      </c>
      <c r="I4076" s="310" t="str">
        <f t="shared" si="3631"/>
        <v/>
      </c>
      <c r="J4076" s="310" t="str">
        <f t="shared" si="3632"/>
        <v/>
      </c>
      <c r="K4076" s="317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3" t="str">
        <f t="shared" si="3640"/>
        <v/>
      </c>
      <c r="R4076" s="118"/>
    </row>
    <row r="4077" spans="1:18">
      <c r="A4077" s="348">
        <v>4074</v>
      </c>
      <c r="B4077" s="308" t="str">
        <f t="shared" si="3641"/>
        <v>4076,</v>
      </c>
      <c r="C4077" s="310" t="str">
        <f t="shared" si="3625"/>
        <v>回血</v>
      </c>
      <c r="D4077" s="310">
        <f t="shared" si="3626"/>
        <v>4</v>
      </c>
      <c r="E4077" s="309" t="str">
        <f t="shared" si="3627"/>
        <v/>
      </c>
      <c r="F4077" s="310" t="str">
        <f t="shared" si="3628"/>
        <v>大军接连奔波数日，早已人困马乏……正当你忧愁之际，前方忽现一甘泉，你叹曰：此乃天助……</v>
      </c>
      <c r="G4077" s="310">
        <f t="shared" si="3629"/>
        <v>4</v>
      </c>
      <c r="H4077" s="310" t="str">
        <f t="shared" si="3630"/>
        <v/>
      </c>
      <c r="I4077" s="310" t="str">
        <f t="shared" si="3631"/>
        <v/>
      </c>
      <c r="J4077" s="310" t="str">
        <f t="shared" si="3632"/>
        <v/>
      </c>
      <c r="K4077" s="317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3" t="str">
        <f t="shared" si="3640"/>
        <v/>
      </c>
      <c r="R4077" s="118"/>
    </row>
    <row r="4078" spans="1:18">
      <c r="A4078" s="348">
        <v>4075</v>
      </c>
      <c r="B4078" s="308" t="str">
        <f t="shared" si="3641"/>
        <v>4076,</v>
      </c>
      <c r="C4078" s="310" t="str">
        <f t="shared" si="3625"/>
        <v>鬼城</v>
      </c>
      <c r="D4078" s="310">
        <f t="shared" si="3626"/>
        <v>7</v>
      </c>
      <c r="E4078" s="309">
        <f t="shared" si="3627"/>
        <v>904</v>
      </c>
      <c r="F4078" s="310" t="str">
        <f t="shared" si="3628"/>
        <v>传闻前方乃一座鬼城，常有异兽鬼怪出没……你心生疑虑，不知如何……</v>
      </c>
      <c r="G4078" s="310">
        <f t="shared" si="3629"/>
        <v>13</v>
      </c>
      <c r="H4078" s="310">
        <f t="shared" si="3630"/>
        <v>5</v>
      </c>
      <c r="I4078" s="310">
        <f t="shared" si="3631"/>
        <v>1</v>
      </c>
      <c r="J4078" s="310" t="str">
        <f t="shared" si="3632"/>
        <v/>
      </c>
      <c r="K4078" s="317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3" t="str">
        <f t="shared" si="3640"/>
        <v/>
      </c>
      <c r="R4078" s="118"/>
    </row>
    <row r="4079" spans="1:18">
      <c r="A4079" s="348">
        <v>4076</v>
      </c>
      <c r="B4079" s="308" t="str">
        <f t="shared" si="3641"/>
        <v>4077,</v>
      </c>
      <c r="C4079" s="349" t="str">
        <f t="shared" si="3625"/>
        <v>曲阳</v>
      </c>
      <c r="D4079" s="310">
        <f t="shared" si="3626"/>
        <v>1</v>
      </c>
      <c r="E4079" s="309">
        <f t="shared" si="3627"/>
        <v>805</v>
      </c>
      <c r="F4079" s="310" t="str">
        <f t="shared" si="3628"/>
        <v>行军数日，终于到达贼军主力所在之处……鼓角齐鸣,杀声阵阵，一场大战即将到来……</v>
      </c>
      <c r="G4079" s="310">
        <f t="shared" si="3629"/>
        <v>15</v>
      </c>
      <c r="H4079" s="310">
        <f t="shared" si="3630"/>
        <v>6</v>
      </c>
      <c r="I4079" s="310">
        <f t="shared" si="3631"/>
        <v>2</v>
      </c>
      <c r="J4079" s="349" t="s">
        <v>426</v>
      </c>
      <c r="K4079" s="317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3" t="str">
        <f t="shared" si="3640"/>
        <v/>
      </c>
      <c r="R4079" s="118"/>
    </row>
    <row r="4080" spans="1:18">
      <c r="A4080" s="348">
        <v>4077</v>
      </c>
      <c r="B4080" s="308" t="str">
        <f t="shared" si="3641"/>
        <v>4078,</v>
      </c>
      <c r="C4080" s="310" t="str">
        <f t="shared" si="3625"/>
        <v>三选</v>
      </c>
      <c r="D4080" s="310">
        <f t="shared" si="3626"/>
        <v>5</v>
      </c>
      <c r="E4080" s="309" t="str">
        <f t="shared" si="3627"/>
        <v/>
      </c>
      <c r="F4080" s="310" t="str">
        <f t="shared" si="3628"/>
        <v>风和日丽，旌旗招展。大军启程不久，前方探子来报，有一仙人拦路，愿助你一臂之力……</v>
      </c>
      <c r="G4080" s="310">
        <f t="shared" si="3629"/>
        <v>5</v>
      </c>
      <c r="H4080" s="310" t="str">
        <f t="shared" si="3630"/>
        <v/>
      </c>
      <c r="I4080" s="310" t="str">
        <f t="shared" si="3631"/>
        <v/>
      </c>
      <c r="J4080" s="310" t="str">
        <f t="shared" si="3632"/>
        <v/>
      </c>
      <c r="K4080" s="317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3" t="str">
        <f t="shared" si="3640"/>
        <v/>
      </c>
      <c r="R4080" s="118"/>
    </row>
    <row r="4081" spans="1:18">
      <c r="A4081" s="348">
        <v>4078</v>
      </c>
      <c r="B4081" s="308" t="str">
        <f t="shared" si="3641"/>
        <v>4079,4080,4081,</v>
      </c>
      <c r="C4081" s="349" t="str">
        <f t="shared" si="3625"/>
        <v>许昌</v>
      </c>
      <c r="D4081" s="310">
        <f t="shared" si="3626"/>
        <v>1</v>
      </c>
      <c r="E4081" s="353">
        <f>IF(E4031="","",E4031+20)</f>
        <v>1221</v>
      </c>
      <c r="F4081" s="310" t="str">
        <f t="shared" si="3628"/>
        <v>大军行进数日，探子来报，前方城池已被贼军所占……你前往探视，见贼军早已严阵以待……</v>
      </c>
      <c r="G4081" s="310">
        <f t="shared" si="3629"/>
        <v>15</v>
      </c>
      <c r="H4081" s="310">
        <f t="shared" si="3630"/>
        <v>7</v>
      </c>
      <c r="I4081" s="310" t="str">
        <f t="shared" si="3631"/>
        <v/>
      </c>
      <c r="J4081" s="349" t="s">
        <v>426</v>
      </c>
      <c r="K4081" s="317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3" t="str">
        <f t="shared" si="3640"/>
        <v>,</v>
      </c>
      <c r="R4081" s="118"/>
    </row>
    <row r="4082" spans="1:18">
      <c r="A4082" s="348">
        <v>4079</v>
      </c>
      <c r="B4082" s="308" t="str">
        <f t="shared" si="3641"/>
        <v>4082,4083,</v>
      </c>
      <c r="C4082" s="310" t="str">
        <f t="shared" si="3625"/>
        <v>空城</v>
      </c>
      <c r="D4082" s="310">
        <f t="shared" si="3626"/>
        <v>1</v>
      </c>
      <c r="E4082" s="309">
        <f t="shared" ref="E4082:E4086" si="3643">IF(E4032="","",E4032)</f>
        <v>905</v>
      </c>
      <c r="F4082" s="310" t="str">
        <f t="shared" si="3628"/>
        <v>探子来报，前方乃一座空城，可借道而行……</v>
      </c>
      <c r="G4082" s="310">
        <f t="shared" si="3629"/>
        <v>12</v>
      </c>
      <c r="H4082" s="310">
        <f t="shared" si="3630"/>
        <v>8</v>
      </c>
      <c r="I4082" s="310" t="str">
        <f t="shared" si="3631"/>
        <v/>
      </c>
      <c r="J4082" s="310" t="str">
        <f t="shared" si="3632"/>
        <v/>
      </c>
      <c r="K4082" s="317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3" t="str">
        <f t="shared" si="3640"/>
        <v/>
      </c>
      <c r="R4082" s="118"/>
    </row>
    <row r="4083" spans="1:18">
      <c r="A4083" s="348">
        <v>4080</v>
      </c>
      <c r="B4083" s="308" t="str">
        <f t="shared" si="3641"/>
        <v>4082,4083,</v>
      </c>
      <c r="C4083" s="349" t="str">
        <f t="shared" si="3625"/>
        <v>先秦古墓</v>
      </c>
      <c r="D4083" s="310">
        <f t="shared" si="3626"/>
        <v>1</v>
      </c>
      <c r="E4083" s="309">
        <f t="shared" si="3643"/>
        <v>903</v>
      </c>
      <c r="F4083" s="310" t="str">
        <f t="shared" si="3628"/>
        <v>大军行至一荒芜之地，方圆百里了无人烟，令你心生畏惧……正当你要掉头，一座古城忽现于迷雾之中……</v>
      </c>
      <c r="G4083" s="310">
        <f t="shared" si="3629"/>
        <v>10</v>
      </c>
      <c r="H4083" s="310">
        <f t="shared" si="3630"/>
        <v>9</v>
      </c>
      <c r="I4083" s="310" t="str">
        <f t="shared" si="3631"/>
        <v/>
      </c>
      <c r="J4083" s="349" t="str">
        <f t="shared" si="3632"/>
        <v>遗迹</v>
      </c>
      <c r="K4083" s="317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3" t="str">
        <f t="shared" si="3640"/>
        <v/>
      </c>
      <c r="R4083" s="118"/>
    </row>
    <row r="4084" spans="1:18">
      <c r="A4084" s="348">
        <v>4081</v>
      </c>
      <c r="B4084" s="308" t="str">
        <f t="shared" si="3641"/>
        <v>4082,4083,</v>
      </c>
      <c r="C4084" s="310" t="str">
        <f t="shared" si="3625"/>
        <v>鬼城</v>
      </c>
      <c r="D4084" s="310">
        <f t="shared" si="3626"/>
        <v>1</v>
      </c>
      <c r="E4084" s="309">
        <f t="shared" si="3643"/>
        <v>904</v>
      </c>
      <c r="F4084" s="310" t="str">
        <f t="shared" si="3628"/>
        <v>传闻前方乃一座鬼城，常有异兽鬼怪出没……你心生疑虑，不知如何……</v>
      </c>
      <c r="G4084" s="310">
        <f t="shared" si="3629"/>
        <v>13</v>
      </c>
      <c r="H4084" s="310">
        <f t="shared" si="3630"/>
        <v>10</v>
      </c>
      <c r="I4084" s="310" t="str">
        <f t="shared" si="3631"/>
        <v/>
      </c>
      <c r="J4084" s="310" t="str">
        <f t="shared" si="3632"/>
        <v/>
      </c>
      <c r="K4084" s="317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3" t="str">
        <f t="shared" si="3640"/>
        <v/>
      </c>
      <c r="R4084" s="118"/>
    </row>
    <row r="4085" spans="1:18">
      <c r="A4085" s="348">
        <v>4082</v>
      </c>
      <c r="B4085" s="308" t="str">
        <f t="shared" si="3641"/>
        <v>4084,</v>
      </c>
      <c r="C4085" s="310" t="str">
        <f t="shared" si="3625"/>
        <v>回血</v>
      </c>
      <c r="D4085" s="310">
        <f t="shared" si="3626"/>
        <v>4</v>
      </c>
      <c r="E4085" s="309" t="str">
        <f t="shared" si="3643"/>
        <v/>
      </c>
      <c r="F4085" s="310" t="str">
        <f t="shared" si="3628"/>
        <v>大军接连奔波数日，早已人困马乏……正当你忧愁之际，前方忽现一甘泉，你叹曰：此乃天助……</v>
      </c>
      <c r="G4085" s="310">
        <f t="shared" si="3629"/>
        <v>4</v>
      </c>
      <c r="H4085" s="310" t="str">
        <f t="shared" si="3630"/>
        <v/>
      </c>
      <c r="I4085" s="310" t="str">
        <f t="shared" si="3631"/>
        <v/>
      </c>
      <c r="J4085" s="310" t="str">
        <f t="shared" si="3632"/>
        <v/>
      </c>
      <c r="K4085" s="317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3" t="str">
        <f t="shared" si="3640"/>
        <v/>
      </c>
      <c r="R4085" s="118"/>
    </row>
    <row r="4086" spans="1:18">
      <c r="A4086" s="348">
        <v>4083</v>
      </c>
      <c r="B4086" s="308" t="str">
        <f t="shared" si="3641"/>
        <v>4084,</v>
      </c>
      <c r="C4086" s="310" t="str">
        <f t="shared" si="3625"/>
        <v>购买</v>
      </c>
      <c r="D4086" s="310">
        <f t="shared" si="3626"/>
        <v>6</v>
      </c>
      <c r="E4086" s="309" t="str">
        <f t="shared" si="3643"/>
        <v/>
      </c>
      <c r="F4086" s="310" t="str">
        <f t="shared" si="3628"/>
        <v>你素闻前方有一商贾之地，可招募将士或购置器械，你查看所剩钱财，犹豫是否前往……</v>
      </c>
      <c r="G4086" s="310">
        <f t="shared" si="3629"/>
        <v>6</v>
      </c>
      <c r="H4086" s="310" t="str">
        <f t="shared" si="3630"/>
        <v/>
      </c>
      <c r="I4086" s="310" t="str">
        <f t="shared" si="3631"/>
        <v/>
      </c>
      <c r="J4086" s="310" t="str">
        <f t="shared" si="3632"/>
        <v/>
      </c>
      <c r="K4086" s="317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3" t="str">
        <f t="shared" si="3640"/>
        <v/>
      </c>
      <c r="R4086" s="118"/>
    </row>
    <row r="4087" spans="1:18">
      <c r="A4087" s="348">
        <v>4084</v>
      </c>
      <c r="B4087" s="308" t="str">
        <f t="shared" si="3641"/>
        <v/>
      </c>
      <c r="C4087" s="349" t="str">
        <f t="shared" si="3625"/>
        <v>濮阳</v>
      </c>
      <c r="D4087" s="310">
        <f t="shared" si="3626"/>
        <v>1</v>
      </c>
      <c r="E4087" s="353">
        <f>IF(E4037="","",E4037+20)</f>
        <v>1231</v>
      </c>
      <c r="F4087" s="310" t="str">
        <f t="shared" si="3628"/>
        <v>行军数日，终于到达贼军主力所在之处……鼓角齐鸣,杀声阵阵，一场大战即将到来……</v>
      </c>
      <c r="G4087" s="310">
        <f t="shared" si="3629"/>
        <v>17</v>
      </c>
      <c r="H4087" s="310">
        <f t="shared" si="3630"/>
        <v>11</v>
      </c>
      <c r="I4087" s="310" t="str">
        <f t="shared" si="3631"/>
        <v/>
      </c>
      <c r="J4087" s="349" t="s">
        <v>426</v>
      </c>
      <c r="K4087" s="317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3" t="str">
        <f t="shared" si="3640"/>
        <v/>
      </c>
      <c r="R4087" s="118"/>
    </row>
    <row r="4088" spans="1:18">
      <c r="A4088" s="348">
        <v>4085</v>
      </c>
      <c r="B4088" s="308" t="str">
        <f t="shared" si="3641"/>
        <v/>
      </c>
      <c r="C4088" s="310" t="str">
        <f t="shared" si="3625"/>
        <v/>
      </c>
      <c r="D4088" s="310" t="str">
        <f t="shared" si="3626"/>
        <v/>
      </c>
      <c r="E4088" s="309" t="str">
        <f t="shared" ref="E4088:E4130" si="3644">IF(E4038="","",E4038)</f>
        <v/>
      </c>
      <c r="F4088" s="310" t="str">
        <f t="shared" si="3628"/>
        <v/>
      </c>
      <c r="G4088" s="310" t="str">
        <f t="shared" si="3629"/>
        <v/>
      </c>
      <c r="H4088" s="310" t="str">
        <f t="shared" si="3630"/>
        <v/>
      </c>
      <c r="I4088" s="310" t="str">
        <f t="shared" si="3631"/>
        <v/>
      </c>
      <c r="J4088" s="310" t="str">
        <f t="shared" si="3632"/>
        <v/>
      </c>
      <c r="K4088" s="317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3" t="str">
        <f t="shared" si="3640"/>
        <v/>
      </c>
      <c r="R4088" s="118"/>
    </row>
    <row r="4089" spans="1:18">
      <c r="A4089" s="348">
        <v>4086</v>
      </c>
      <c r="B4089" s="308" t="str">
        <f t="shared" si="3641"/>
        <v/>
      </c>
      <c r="C4089" s="310" t="str">
        <f t="shared" si="3625"/>
        <v/>
      </c>
      <c r="D4089" s="310" t="str">
        <f t="shared" si="3626"/>
        <v/>
      </c>
      <c r="E4089" s="309" t="str">
        <f t="shared" si="3644"/>
        <v/>
      </c>
      <c r="F4089" s="310" t="str">
        <f t="shared" si="3628"/>
        <v/>
      </c>
      <c r="G4089" s="310" t="str">
        <f t="shared" si="3629"/>
        <v/>
      </c>
      <c r="H4089" s="310" t="str">
        <f t="shared" si="3630"/>
        <v/>
      </c>
      <c r="I4089" s="310" t="str">
        <f t="shared" si="3631"/>
        <v/>
      </c>
      <c r="J4089" s="310" t="str">
        <f t="shared" si="3632"/>
        <v/>
      </c>
      <c r="K4089" s="317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3" t="str">
        <f t="shared" si="3640"/>
        <v/>
      </c>
      <c r="R4089" s="118"/>
    </row>
    <row r="4090" spans="1:18">
      <c r="A4090" s="348">
        <v>4087</v>
      </c>
      <c r="B4090" s="308" t="str">
        <f t="shared" si="3641"/>
        <v/>
      </c>
      <c r="C4090" s="310" t="str">
        <f t="shared" si="3625"/>
        <v/>
      </c>
      <c r="D4090" s="310" t="str">
        <f t="shared" si="3626"/>
        <v/>
      </c>
      <c r="E4090" s="309" t="str">
        <f t="shared" si="3644"/>
        <v/>
      </c>
      <c r="F4090" s="310" t="str">
        <f t="shared" si="3628"/>
        <v/>
      </c>
      <c r="G4090" s="310" t="str">
        <f t="shared" si="3629"/>
        <v/>
      </c>
      <c r="H4090" s="310" t="str">
        <f t="shared" si="3630"/>
        <v/>
      </c>
      <c r="I4090" s="310" t="str">
        <f t="shared" si="3631"/>
        <v/>
      </c>
      <c r="J4090" s="310" t="str">
        <f t="shared" si="3632"/>
        <v/>
      </c>
      <c r="K4090" s="317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3" t="str">
        <f t="shared" si="3640"/>
        <v/>
      </c>
      <c r="R4090" s="118"/>
    </row>
    <row r="4091" spans="1:18">
      <c r="A4091" s="348">
        <v>4088</v>
      </c>
      <c r="B4091" s="308" t="str">
        <f t="shared" si="3641"/>
        <v/>
      </c>
      <c r="C4091" s="310" t="str">
        <f t="shared" si="3625"/>
        <v/>
      </c>
      <c r="D4091" s="310" t="str">
        <f t="shared" si="3626"/>
        <v/>
      </c>
      <c r="E4091" s="309" t="str">
        <f t="shared" si="3644"/>
        <v/>
      </c>
      <c r="F4091" s="310" t="str">
        <f t="shared" si="3628"/>
        <v/>
      </c>
      <c r="G4091" s="310" t="str">
        <f t="shared" si="3629"/>
        <v/>
      </c>
      <c r="H4091" s="310" t="str">
        <f t="shared" si="3630"/>
        <v/>
      </c>
      <c r="I4091" s="310" t="str">
        <f t="shared" si="3631"/>
        <v/>
      </c>
      <c r="J4091" s="310" t="str">
        <f t="shared" si="3632"/>
        <v/>
      </c>
      <c r="K4091" s="317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3" t="str">
        <f t="shared" si="3640"/>
        <v/>
      </c>
      <c r="R4091" s="118"/>
    </row>
    <row r="4092" spans="1:18">
      <c r="A4092" s="348">
        <v>4089</v>
      </c>
      <c r="B4092" s="308" t="str">
        <f t="shared" si="3641"/>
        <v/>
      </c>
      <c r="C4092" s="310" t="str">
        <f t="shared" si="3625"/>
        <v/>
      </c>
      <c r="D4092" s="310" t="str">
        <f t="shared" si="3626"/>
        <v/>
      </c>
      <c r="E4092" s="309" t="str">
        <f t="shared" si="3644"/>
        <v/>
      </c>
      <c r="F4092" s="310" t="str">
        <f t="shared" si="3628"/>
        <v/>
      </c>
      <c r="G4092" s="310" t="str">
        <f t="shared" si="3629"/>
        <v/>
      </c>
      <c r="H4092" s="310" t="str">
        <f t="shared" si="3630"/>
        <v/>
      </c>
      <c r="I4092" s="310" t="str">
        <f t="shared" si="3631"/>
        <v/>
      </c>
      <c r="J4092" s="310" t="str">
        <f t="shared" si="3632"/>
        <v/>
      </c>
      <c r="K4092" s="317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3" t="str">
        <f t="shared" si="3640"/>
        <v/>
      </c>
      <c r="R4092" s="118"/>
    </row>
    <row r="4093" spans="1:18">
      <c r="A4093" s="348">
        <v>4090</v>
      </c>
      <c r="B4093" s="308" t="str">
        <f t="shared" si="3641"/>
        <v/>
      </c>
      <c r="C4093" s="310" t="str">
        <f t="shared" si="3625"/>
        <v/>
      </c>
      <c r="D4093" s="310" t="str">
        <f t="shared" si="3626"/>
        <v/>
      </c>
      <c r="E4093" s="309" t="str">
        <f t="shared" si="3644"/>
        <v/>
      </c>
      <c r="F4093" s="310" t="str">
        <f t="shared" si="3628"/>
        <v/>
      </c>
      <c r="G4093" s="310" t="str">
        <f t="shared" si="3629"/>
        <v/>
      </c>
      <c r="H4093" s="310" t="str">
        <f t="shared" si="3630"/>
        <v/>
      </c>
      <c r="I4093" s="310" t="str">
        <f t="shared" si="3631"/>
        <v/>
      </c>
      <c r="J4093" s="310" t="str">
        <f t="shared" si="3632"/>
        <v/>
      </c>
      <c r="K4093" s="317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3" t="str">
        <f t="shared" si="3640"/>
        <v/>
      </c>
      <c r="R4093" s="118"/>
    </row>
    <row r="4094" spans="1:18">
      <c r="A4094" s="348">
        <v>4091</v>
      </c>
      <c r="B4094" s="308" t="str">
        <f t="shared" si="3641"/>
        <v/>
      </c>
      <c r="C4094" s="310" t="str">
        <f t="shared" si="3625"/>
        <v/>
      </c>
      <c r="D4094" s="310" t="str">
        <f t="shared" si="3626"/>
        <v/>
      </c>
      <c r="E4094" s="309" t="str">
        <f t="shared" si="3644"/>
        <v/>
      </c>
      <c r="F4094" s="310" t="str">
        <f t="shared" si="3628"/>
        <v/>
      </c>
      <c r="G4094" s="310" t="str">
        <f t="shared" si="3629"/>
        <v/>
      </c>
      <c r="H4094" s="310" t="str">
        <f t="shared" si="3630"/>
        <v/>
      </c>
      <c r="I4094" s="310" t="str">
        <f t="shared" si="3631"/>
        <v/>
      </c>
      <c r="J4094" s="310" t="str">
        <f t="shared" si="3632"/>
        <v/>
      </c>
      <c r="K4094" s="317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3" t="str">
        <f t="shared" si="3640"/>
        <v/>
      </c>
      <c r="R4094" s="118"/>
    </row>
    <row r="4095" spans="1:18">
      <c r="A4095" s="348">
        <v>4092</v>
      </c>
      <c r="B4095" s="308" t="str">
        <f t="shared" si="3641"/>
        <v/>
      </c>
      <c r="C4095" s="310" t="str">
        <f t="shared" si="3625"/>
        <v/>
      </c>
      <c r="D4095" s="310" t="str">
        <f t="shared" si="3626"/>
        <v/>
      </c>
      <c r="E4095" s="309" t="str">
        <f t="shared" si="3644"/>
        <v/>
      </c>
      <c r="F4095" s="310" t="str">
        <f t="shared" si="3628"/>
        <v/>
      </c>
      <c r="G4095" s="310" t="str">
        <f t="shared" si="3629"/>
        <v/>
      </c>
      <c r="H4095" s="310" t="str">
        <f t="shared" si="3630"/>
        <v/>
      </c>
      <c r="I4095" s="310" t="str">
        <f t="shared" si="3631"/>
        <v/>
      </c>
      <c r="J4095" s="310" t="str">
        <f t="shared" si="3632"/>
        <v/>
      </c>
      <c r="K4095" s="317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3" t="str">
        <f t="shared" si="3640"/>
        <v/>
      </c>
      <c r="R4095" s="118"/>
    </row>
    <row r="4096" spans="1:18">
      <c r="A4096" s="348">
        <v>4093</v>
      </c>
      <c r="B4096" s="308" t="str">
        <f t="shared" si="3641"/>
        <v/>
      </c>
      <c r="C4096" s="310" t="str">
        <f t="shared" si="3625"/>
        <v/>
      </c>
      <c r="D4096" s="310" t="str">
        <f t="shared" si="3626"/>
        <v/>
      </c>
      <c r="E4096" s="309" t="str">
        <f t="shared" si="3644"/>
        <v/>
      </c>
      <c r="F4096" s="310" t="str">
        <f t="shared" si="3628"/>
        <v/>
      </c>
      <c r="G4096" s="310" t="str">
        <f t="shared" si="3629"/>
        <v/>
      </c>
      <c r="H4096" s="310" t="str">
        <f t="shared" si="3630"/>
        <v/>
      </c>
      <c r="I4096" s="310" t="str">
        <f t="shared" si="3631"/>
        <v/>
      </c>
      <c r="J4096" s="310" t="str">
        <f t="shared" si="3632"/>
        <v/>
      </c>
      <c r="K4096" s="317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3" t="str">
        <f t="shared" si="3640"/>
        <v/>
      </c>
      <c r="R4096" s="118"/>
    </row>
    <row r="4097" spans="1:18">
      <c r="A4097" s="348">
        <v>4094</v>
      </c>
      <c r="B4097" s="308" t="str">
        <f t="shared" si="3641"/>
        <v/>
      </c>
      <c r="C4097" s="310" t="str">
        <f t="shared" si="3625"/>
        <v/>
      </c>
      <c r="D4097" s="310" t="str">
        <f t="shared" si="3626"/>
        <v/>
      </c>
      <c r="E4097" s="309" t="str">
        <f t="shared" si="3644"/>
        <v/>
      </c>
      <c r="F4097" s="310" t="str">
        <f t="shared" si="3628"/>
        <v/>
      </c>
      <c r="G4097" s="310" t="str">
        <f t="shared" si="3629"/>
        <v/>
      </c>
      <c r="H4097" s="310" t="str">
        <f t="shared" si="3630"/>
        <v/>
      </c>
      <c r="I4097" s="310" t="str">
        <f t="shared" si="3631"/>
        <v/>
      </c>
      <c r="J4097" s="310" t="str">
        <f t="shared" si="3632"/>
        <v/>
      </c>
      <c r="K4097" s="317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3" t="str">
        <f t="shared" si="3640"/>
        <v/>
      </c>
      <c r="R4097" s="118"/>
    </row>
    <row r="4098" spans="1:18">
      <c r="A4098" s="348">
        <v>4095</v>
      </c>
      <c r="B4098" s="308" t="str">
        <f t="shared" si="3641"/>
        <v/>
      </c>
      <c r="C4098" s="310" t="str">
        <f t="shared" si="3625"/>
        <v/>
      </c>
      <c r="D4098" s="310" t="str">
        <f t="shared" si="3626"/>
        <v/>
      </c>
      <c r="E4098" s="309" t="str">
        <f t="shared" si="3644"/>
        <v/>
      </c>
      <c r="F4098" s="310" t="str">
        <f t="shared" si="3628"/>
        <v/>
      </c>
      <c r="G4098" s="310" t="str">
        <f t="shared" si="3629"/>
        <v/>
      </c>
      <c r="H4098" s="310" t="str">
        <f t="shared" si="3630"/>
        <v/>
      </c>
      <c r="I4098" s="310" t="str">
        <f t="shared" si="3631"/>
        <v/>
      </c>
      <c r="J4098" s="310" t="str">
        <f t="shared" si="3632"/>
        <v/>
      </c>
      <c r="K4098" s="317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3" t="str">
        <f t="shared" si="3640"/>
        <v/>
      </c>
      <c r="R4098" s="118"/>
    </row>
    <row r="4099" spans="1:18">
      <c r="A4099" s="348">
        <v>4096</v>
      </c>
      <c r="B4099" s="308" t="str">
        <f t="shared" si="3641"/>
        <v/>
      </c>
      <c r="C4099" s="310" t="str">
        <f t="shared" si="3625"/>
        <v/>
      </c>
      <c r="D4099" s="310" t="str">
        <f t="shared" si="3626"/>
        <v/>
      </c>
      <c r="E4099" s="309" t="str">
        <f t="shared" si="3644"/>
        <v/>
      </c>
      <c r="F4099" s="310" t="str">
        <f t="shared" si="3628"/>
        <v/>
      </c>
      <c r="G4099" s="310" t="str">
        <f t="shared" si="3629"/>
        <v/>
      </c>
      <c r="H4099" s="310" t="str">
        <f t="shared" si="3630"/>
        <v/>
      </c>
      <c r="I4099" s="310" t="str">
        <f t="shared" si="3631"/>
        <v/>
      </c>
      <c r="J4099" s="310" t="str">
        <f t="shared" si="3632"/>
        <v/>
      </c>
      <c r="K4099" s="317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3" t="str">
        <f t="shared" si="3640"/>
        <v/>
      </c>
      <c r="R4099" s="118"/>
    </row>
    <row r="4100" spans="1:18">
      <c r="A4100" s="348">
        <v>4097</v>
      </c>
      <c r="B4100" s="308" t="str">
        <f t="shared" si="3641"/>
        <v/>
      </c>
      <c r="C4100" s="310" t="str">
        <f t="shared" si="3625"/>
        <v/>
      </c>
      <c r="D4100" s="310" t="str">
        <f t="shared" si="3626"/>
        <v/>
      </c>
      <c r="E4100" s="309" t="str">
        <f t="shared" si="3644"/>
        <v/>
      </c>
      <c r="F4100" s="310" t="str">
        <f t="shared" si="3628"/>
        <v/>
      </c>
      <c r="G4100" s="310" t="str">
        <f t="shared" si="3629"/>
        <v/>
      </c>
      <c r="H4100" s="310" t="str">
        <f t="shared" si="3630"/>
        <v/>
      </c>
      <c r="I4100" s="310" t="str">
        <f t="shared" si="3631"/>
        <v/>
      </c>
      <c r="J4100" s="310" t="str">
        <f t="shared" si="3632"/>
        <v/>
      </c>
      <c r="K4100" s="317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3" t="str">
        <f t="shared" si="3640"/>
        <v/>
      </c>
      <c r="R4100" s="118"/>
    </row>
    <row r="4101" spans="1:18">
      <c r="A4101" s="348">
        <v>4098</v>
      </c>
      <c r="B4101" s="308" t="str">
        <f t="shared" si="3641"/>
        <v/>
      </c>
      <c r="C4101" s="310" t="str">
        <f t="shared" si="3625"/>
        <v/>
      </c>
      <c r="D4101" s="310" t="str">
        <f t="shared" si="3626"/>
        <v/>
      </c>
      <c r="E4101" s="309" t="str">
        <f t="shared" si="3644"/>
        <v/>
      </c>
      <c r="F4101" s="310" t="str">
        <f t="shared" si="3628"/>
        <v/>
      </c>
      <c r="G4101" s="310" t="str">
        <f t="shared" si="3629"/>
        <v/>
      </c>
      <c r="H4101" s="310" t="str">
        <f t="shared" si="3630"/>
        <v/>
      </c>
      <c r="I4101" s="310" t="str">
        <f t="shared" si="3631"/>
        <v/>
      </c>
      <c r="J4101" s="310" t="str">
        <f t="shared" si="3632"/>
        <v/>
      </c>
      <c r="K4101" s="317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3" t="str">
        <f t="shared" si="3640"/>
        <v/>
      </c>
      <c r="R4101" s="118"/>
    </row>
    <row r="4102" spans="1:18">
      <c r="A4102" s="348">
        <v>4099</v>
      </c>
      <c r="B4102" s="308" t="str">
        <f t="shared" si="3641"/>
        <v/>
      </c>
      <c r="C4102" s="310" t="str">
        <f t="shared" si="3625"/>
        <v/>
      </c>
      <c r="D4102" s="310" t="str">
        <f t="shared" si="3626"/>
        <v/>
      </c>
      <c r="E4102" s="309" t="str">
        <f t="shared" si="3644"/>
        <v/>
      </c>
      <c r="F4102" s="310" t="str">
        <f t="shared" si="3628"/>
        <v/>
      </c>
      <c r="G4102" s="310" t="str">
        <f t="shared" si="3629"/>
        <v/>
      </c>
      <c r="H4102" s="310" t="str">
        <f t="shared" si="3630"/>
        <v/>
      </c>
      <c r="I4102" s="310" t="str">
        <f t="shared" si="3631"/>
        <v/>
      </c>
      <c r="J4102" s="310" t="str">
        <f t="shared" si="3632"/>
        <v/>
      </c>
      <c r="K4102" s="317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3" t="str">
        <f t="shared" si="3640"/>
        <v/>
      </c>
      <c r="R4102" s="118"/>
    </row>
    <row r="4103" s="117" customFormat="1" spans="1:17">
      <c r="A4103" s="348">
        <v>4100</v>
      </c>
      <c r="B4103" s="357" t="str">
        <f t="shared" si="3641"/>
        <v/>
      </c>
      <c r="C4103" s="358" t="str">
        <f t="shared" si="3625"/>
        <v/>
      </c>
      <c r="D4103" s="358" t="str">
        <f t="shared" si="3626"/>
        <v/>
      </c>
      <c r="E4103" s="359" t="str">
        <f t="shared" si="3644"/>
        <v/>
      </c>
      <c r="F4103" s="358" t="str">
        <f t="shared" si="3628"/>
        <v/>
      </c>
      <c r="G4103" s="358" t="str">
        <f t="shared" si="3629"/>
        <v/>
      </c>
      <c r="H4103" s="358" t="str">
        <f t="shared" si="3630"/>
        <v/>
      </c>
      <c r="I4103" s="358" t="str">
        <f t="shared" si="3631"/>
        <v/>
      </c>
      <c r="J4103" s="358" t="str">
        <f t="shared" si="3632"/>
        <v/>
      </c>
      <c r="K4103" s="321" t="str">
        <f t="shared" si="3642"/>
        <v/>
      </c>
      <c r="L4103" s="144" t="str">
        <f t="shared" si="3635"/>
        <v/>
      </c>
      <c r="M4103" s="144" t="str">
        <f t="shared" si="3636"/>
        <v/>
      </c>
      <c r="N4103" s="144" t="str">
        <f t="shared" si="3637"/>
        <v/>
      </c>
      <c r="O4103" s="144" t="str">
        <f t="shared" si="3638"/>
        <v/>
      </c>
      <c r="P4103" s="144" t="str">
        <f t="shared" si="3639"/>
        <v/>
      </c>
      <c r="Q4103" s="360" t="str">
        <f t="shared" si="3640"/>
        <v/>
      </c>
    </row>
    <row r="4104" s="116" customFormat="1" spans="1:19">
      <c r="A4104" s="348">
        <v>4101</v>
      </c>
      <c r="B4104" s="354" t="str">
        <f t="shared" si="3641"/>
        <v>4102,4103,</v>
      </c>
      <c r="C4104" s="193" t="str">
        <f t="shared" si="3625"/>
        <v>三选</v>
      </c>
      <c r="D4104" s="193">
        <f t="shared" si="3626"/>
        <v>5</v>
      </c>
      <c r="E4104" s="355" t="str">
        <f t="shared" si="3644"/>
        <v/>
      </c>
      <c r="F4104" s="193" t="str">
        <f t="shared" si="3628"/>
        <v>风和日丽，旌旗招展。大军启程不久，前方探子来报，有一仙人拦路，愿助你一臂之力……</v>
      </c>
      <c r="G4104" s="193">
        <f t="shared" si="3629"/>
        <v>5</v>
      </c>
      <c r="H4104" s="193" t="str">
        <f t="shared" si="3630"/>
        <v/>
      </c>
      <c r="I4104" s="193" t="str">
        <f t="shared" si="3631"/>
        <v/>
      </c>
      <c r="J4104" s="193" t="str">
        <f t="shared" si="3632"/>
        <v/>
      </c>
      <c r="K4104" s="318" t="str">
        <f t="shared" si="3642"/>
        <v>4102,4103,</v>
      </c>
      <c r="L4104" s="128">
        <f t="shared" si="3635"/>
        <v>4102</v>
      </c>
      <c r="M4104" s="128" t="str">
        <f t="shared" si="3636"/>
        <v>,</v>
      </c>
      <c r="N4104" s="128">
        <f t="shared" si="3637"/>
        <v>4103</v>
      </c>
      <c r="O4104" s="128" t="str">
        <f t="shared" si="3638"/>
        <v>,</v>
      </c>
      <c r="P4104" s="128" t="str">
        <f t="shared" si="3639"/>
        <v/>
      </c>
      <c r="Q4104" s="356" t="str">
        <f t="shared" si="3640"/>
        <v/>
      </c>
      <c r="R4104" s="116" t="s">
        <v>2285</v>
      </c>
      <c r="S4104" s="116" t="s">
        <v>2906</v>
      </c>
    </row>
    <row r="4105" spans="1:18">
      <c r="A4105" s="348">
        <v>4102</v>
      </c>
      <c r="B4105" s="308" t="str">
        <f t="shared" si="3641"/>
        <v>4104,4105,</v>
      </c>
      <c r="C4105" s="349" t="str">
        <f t="shared" si="3625"/>
        <v>广宗</v>
      </c>
      <c r="D4105" s="310">
        <f t="shared" si="3626"/>
        <v>1</v>
      </c>
      <c r="E4105" s="309">
        <f t="shared" si="3644"/>
        <v>801</v>
      </c>
      <c r="F4105" s="310" t="str">
        <f t="shared" si="3628"/>
        <v>大军行进数日，探子来报，前方城池已被贼军所占……你前往探视，见贼军早已严阵以待……</v>
      </c>
      <c r="G4105" s="310">
        <f t="shared" si="3629"/>
        <v>9</v>
      </c>
      <c r="H4105" s="310">
        <f t="shared" si="3630"/>
        <v>1</v>
      </c>
      <c r="I4105" s="310">
        <f t="shared" si="3631"/>
        <v>1</v>
      </c>
      <c r="J4105" s="349" t="s">
        <v>421</v>
      </c>
      <c r="K4105" s="317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3" t="str">
        <f t="shared" si="3640"/>
        <v/>
      </c>
      <c r="R4105" s="118"/>
    </row>
    <row r="4106" spans="1:18">
      <c r="A4106" s="348">
        <v>4103</v>
      </c>
      <c r="B4106" s="308" t="str">
        <f t="shared" si="3641"/>
        <v>4105,4106,</v>
      </c>
      <c r="C4106" s="349" t="str">
        <f t="shared" si="3625"/>
        <v>孟津</v>
      </c>
      <c r="D4106" s="310">
        <f t="shared" si="3626"/>
        <v>1</v>
      </c>
      <c r="E4106" s="309">
        <f t="shared" si="3644"/>
        <v>801</v>
      </c>
      <c r="F4106" s="310" t="str">
        <f t="shared" si="3628"/>
        <v>大军行至一城池之下，贼军守将向你叫嚣：此城粮草充足，城墙坚固，愿阁下知难而退，莫要枉送性命……</v>
      </c>
      <c r="G4106" s="310">
        <f t="shared" si="3629"/>
        <v>10</v>
      </c>
      <c r="H4106" s="310">
        <f t="shared" si="3630"/>
        <v>2</v>
      </c>
      <c r="I4106" s="310">
        <f t="shared" si="3631"/>
        <v>1</v>
      </c>
      <c r="J4106" s="349" t="s">
        <v>421</v>
      </c>
      <c r="K4106" s="317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3" t="str">
        <f t="shared" si="3640"/>
        <v/>
      </c>
      <c r="R4106" s="118"/>
    </row>
    <row r="4107" spans="1:18">
      <c r="A4107" s="348">
        <v>4104</v>
      </c>
      <c r="B4107" s="308" t="str">
        <f t="shared" si="3641"/>
        <v>4107,4109,</v>
      </c>
      <c r="C4107" s="310" t="str">
        <f t="shared" si="3625"/>
        <v>矿山</v>
      </c>
      <c r="D4107" s="310">
        <f t="shared" si="3626"/>
        <v>1</v>
      </c>
      <c r="E4107" s="309">
        <f t="shared" si="3644"/>
        <v>906</v>
      </c>
      <c r="F4107" s="310" t="str">
        <f t="shared" si="3628"/>
        <v>探子来报，前方有一座废弃矿山，是否前往探视？</v>
      </c>
      <c r="G4107" s="310">
        <f t="shared" si="3629"/>
        <v>16</v>
      </c>
      <c r="H4107" s="310">
        <f t="shared" si="3630"/>
        <v>4</v>
      </c>
      <c r="I4107" s="310">
        <f t="shared" si="3631"/>
        <v>1</v>
      </c>
      <c r="J4107" s="310" t="str">
        <f t="shared" si="3632"/>
        <v>金</v>
      </c>
      <c r="K4107" s="317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3" t="str">
        <f t="shared" si="3640"/>
        <v/>
      </c>
      <c r="R4107" s="118"/>
    </row>
    <row r="4108" spans="1:18">
      <c r="A4108" s="348">
        <v>4105</v>
      </c>
      <c r="B4108" s="308" t="str">
        <f t="shared" si="3641"/>
        <v>4108,</v>
      </c>
      <c r="C4108" s="310" t="str">
        <f t="shared" si="3625"/>
        <v>鬼城</v>
      </c>
      <c r="D4108" s="310">
        <f t="shared" si="3626"/>
        <v>7</v>
      </c>
      <c r="E4108" s="309">
        <f t="shared" si="3644"/>
        <v>904</v>
      </c>
      <c r="F4108" s="310" t="str">
        <f t="shared" si="3628"/>
        <v>传闻前方乃一座鬼城，常有异兽鬼怪出没……你心生疑虑，不知如何……</v>
      </c>
      <c r="G4108" s="310">
        <f t="shared" si="3629"/>
        <v>11</v>
      </c>
      <c r="H4108" s="310">
        <f t="shared" si="3630"/>
        <v>3</v>
      </c>
      <c r="I4108" s="310">
        <f t="shared" si="3631"/>
        <v>1</v>
      </c>
      <c r="J4108" s="310" t="str">
        <f t="shared" si="3632"/>
        <v/>
      </c>
      <c r="K4108" s="317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3" t="str">
        <f t="shared" si="3640"/>
        <v/>
      </c>
      <c r="R4108" s="118"/>
    </row>
    <row r="4109" spans="1:18">
      <c r="A4109" s="348">
        <v>4106</v>
      </c>
      <c r="B4109" s="308" t="str">
        <f t="shared" si="3641"/>
        <v>4107,4109,</v>
      </c>
      <c r="C4109" s="310" t="str">
        <f t="shared" si="3625"/>
        <v>答题</v>
      </c>
      <c r="D4109" s="310">
        <f t="shared" si="3626"/>
        <v>3</v>
      </c>
      <c r="E4109" s="309" t="str">
        <f t="shared" si="3644"/>
        <v/>
      </c>
      <c r="F4109" s="310" t="str">
        <f t="shared" si="3628"/>
        <v>夜半时分，你正于军营之中阅读兵书，忽账外出现一鹤发老翁，笑你只读死书，不晓得天下之事，而后向你提出一问……</v>
      </c>
      <c r="G4109" s="310">
        <f t="shared" si="3629"/>
        <v>3</v>
      </c>
      <c r="H4109" s="310" t="str">
        <f t="shared" si="3630"/>
        <v/>
      </c>
      <c r="I4109" s="310" t="str">
        <f t="shared" si="3631"/>
        <v/>
      </c>
      <c r="J4109" s="310" t="str">
        <f t="shared" si="3632"/>
        <v/>
      </c>
      <c r="K4109" s="317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3" t="str">
        <f t="shared" si="3640"/>
        <v/>
      </c>
      <c r="R4109" s="118"/>
    </row>
    <row r="4110" spans="1:18">
      <c r="A4110" s="348">
        <v>4107</v>
      </c>
      <c r="B4110" s="308" t="str">
        <f t="shared" si="3641"/>
        <v>4110,</v>
      </c>
      <c r="C4110" s="349" t="str">
        <f t="shared" si="3625"/>
        <v>北邙山</v>
      </c>
      <c r="D4110" s="310">
        <f t="shared" si="3626"/>
        <v>8</v>
      </c>
      <c r="E4110" s="309">
        <f t="shared" si="3644"/>
        <v>901</v>
      </c>
      <c r="F4110" s="310" t="str">
        <f t="shared" si="3628"/>
        <v>大军行至荒山野岭之中，忽一伙贼人出现，向你喊道：此山是我开，此树是我栽，要想从此过，留下买路财……</v>
      </c>
      <c r="G4110" s="310">
        <f t="shared" si="3629"/>
        <v>12</v>
      </c>
      <c r="H4110" s="310">
        <f t="shared" si="3630"/>
        <v>4</v>
      </c>
      <c r="I4110" s="310">
        <f t="shared" si="3631"/>
        <v>1</v>
      </c>
      <c r="J4110" s="349" t="str">
        <f t="shared" si="3632"/>
        <v>黑山贼</v>
      </c>
      <c r="K4110" s="317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3" t="str">
        <f t="shared" si="3640"/>
        <v/>
      </c>
      <c r="R4110" s="118"/>
    </row>
    <row r="4111" spans="1:18">
      <c r="A4111" s="348">
        <v>4108</v>
      </c>
      <c r="B4111" s="308" t="str">
        <f t="shared" si="3641"/>
        <v>4110,4111,</v>
      </c>
      <c r="C4111" s="349" t="str">
        <f t="shared" si="3625"/>
        <v>大谷</v>
      </c>
      <c r="D4111" s="310">
        <f t="shared" si="3626"/>
        <v>1</v>
      </c>
      <c r="E4111" s="309">
        <f t="shared" si="3644"/>
        <v>802</v>
      </c>
      <c r="F4111" s="310" t="str">
        <f t="shared" si="3628"/>
        <v>大军行至一城池之下，你素闻此处守将乃一当世豪杰，不敢掉以轻心，下令三军严阵以待……</v>
      </c>
      <c r="G4111" s="310">
        <f t="shared" si="3629"/>
        <v>13</v>
      </c>
      <c r="H4111" s="310">
        <f t="shared" si="3630"/>
        <v>5</v>
      </c>
      <c r="I4111" s="310">
        <f t="shared" si="3631"/>
        <v>1</v>
      </c>
      <c r="J4111" s="349" t="s">
        <v>421</v>
      </c>
      <c r="K4111" s="317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3" t="str">
        <f t="shared" si="3640"/>
        <v/>
      </c>
      <c r="R4111" s="118"/>
    </row>
    <row r="4112" spans="1:18">
      <c r="A4112" s="348">
        <v>4109</v>
      </c>
      <c r="B4112" s="308" t="str">
        <f t="shared" si="3641"/>
        <v>4111,</v>
      </c>
      <c r="C4112" s="349" t="str">
        <f t="shared" si="3625"/>
        <v>函谷关</v>
      </c>
      <c r="D4112" s="310">
        <f t="shared" si="3626"/>
        <v>9</v>
      </c>
      <c r="E4112" s="309">
        <f t="shared" si="3644"/>
        <v>902</v>
      </c>
      <c r="F4112" s="310" t="str">
        <f t="shared" si="3628"/>
        <v>前方乃一狭窄关隘，进可攻退可守，此等要害之地，仅有一壮士驻守于此。你上前观望，此人绝非等闲之辈……</v>
      </c>
      <c r="G4112" s="310">
        <f t="shared" si="3629"/>
        <v>14</v>
      </c>
      <c r="H4112" s="310">
        <f t="shared" si="3630"/>
        <v>6</v>
      </c>
      <c r="I4112" s="310">
        <f t="shared" si="3631"/>
        <v>1</v>
      </c>
      <c r="J4112" s="349" t="str">
        <f t="shared" si="3632"/>
        <v>豪杰</v>
      </c>
      <c r="K4112" s="317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3" t="str">
        <f t="shared" si="3640"/>
        <v/>
      </c>
      <c r="R4112" s="118"/>
    </row>
    <row r="4113" spans="1:18">
      <c r="A4113" s="348">
        <v>4110</v>
      </c>
      <c r="B4113" s="308" t="str">
        <f t="shared" si="3641"/>
        <v>4112,4113,</v>
      </c>
      <c r="C4113" s="310" t="str">
        <f t="shared" si="3625"/>
        <v>答题</v>
      </c>
      <c r="D4113" s="310">
        <f t="shared" si="3626"/>
        <v>3</v>
      </c>
      <c r="E4113" s="309" t="str">
        <f t="shared" si="3644"/>
        <v/>
      </c>
      <c r="F4113" s="310" t="str">
        <f t="shared" si="3628"/>
        <v>夜半时分，你正于军营之中阅读兵书，忽账外出现一鹤发老翁，笑你只读死书，不晓得天下之事，而后向你提出一问……</v>
      </c>
      <c r="G4113" s="310">
        <f t="shared" si="3629"/>
        <v>3</v>
      </c>
      <c r="H4113" s="310" t="str">
        <f t="shared" si="3630"/>
        <v/>
      </c>
      <c r="I4113" s="310" t="str">
        <f t="shared" si="3631"/>
        <v/>
      </c>
      <c r="J4113" s="310" t="str">
        <f t="shared" si="3632"/>
        <v/>
      </c>
      <c r="K4113" s="317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3" t="str">
        <f t="shared" si="3640"/>
        <v/>
      </c>
      <c r="R4113" s="118"/>
    </row>
    <row r="4114" spans="1:18">
      <c r="A4114" s="348">
        <v>4111</v>
      </c>
      <c r="B4114" s="308" t="str">
        <f t="shared" si="3641"/>
        <v>4113,4114,</v>
      </c>
      <c r="C4114" s="310" t="str">
        <f t="shared" si="3625"/>
        <v>矿山</v>
      </c>
      <c r="D4114" s="310">
        <f t="shared" si="3626"/>
        <v>1</v>
      </c>
      <c r="E4114" s="309">
        <f t="shared" si="3644"/>
        <v>906</v>
      </c>
      <c r="F4114" s="310" t="str">
        <f t="shared" si="3628"/>
        <v>探子来报，前方有一座废弃矿山，是否前往探视？</v>
      </c>
      <c r="G4114" s="310">
        <f t="shared" si="3629"/>
        <v>16</v>
      </c>
      <c r="H4114" s="310">
        <f t="shared" si="3630"/>
        <v>4</v>
      </c>
      <c r="I4114" s="310">
        <f t="shared" si="3631"/>
        <v>1</v>
      </c>
      <c r="J4114" s="310" t="str">
        <f t="shared" si="3632"/>
        <v>金</v>
      </c>
      <c r="K4114" s="317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3" t="str">
        <f t="shared" si="3640"/>
        <v/>
      </c>
      <c r="R4114" s="118"/>
    </row>
    <row r="4115" spans="1:18">
      <c r="A4115" s="348">
        <v>4112</v>
      </c>
      <c r="B4115" s="308" t="str">
        <f t="shared" si="3641"/>
        <v>4115,4116,</v>
      </c>
      <c r="C4115" s="349" t="str">
        <f t="shared" si="3625"/>
        <v>汝南</v>
      </c>
      <c r="D4115" s="310">
        <f t="shared" si="3626"/>
        <v>1</v>
      </c>
      <c r="E4115" s="309">
        <f t="shared" si="3644"/>
        <v>803</v>
      </c>
      <c r="F4115" s="310" t="str">
        <f t="shared" si="3628"/>
        <v>大军行至一城池之下，贼军守将向你叫嚣：此城粮草充足，城墙坚固，愿阁下知难而退，莫要枉送性命……</v>
      </c>
      <c r="G4115" s="310">
        <f t="shared" si="3629"/>
        <v>9</v>
      </c>
      <c r="H4115" s="310">
        <f t="shared" si="3630"/>
        <v>7</v>
      </c>
      <c r="I4115" s="310">
        <f t="shared" si="3631"/>
        <v>1</v>
      </c>
      <c r="J4115" s="349" t="s">
        <v>421</v>
      </c>
      <c r="K4115" s="317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3" t="str">
        <f t="shared" si="3640"/>
        <v/>
      </c>
      <c r="R4115" s="118"/>
    </row>
    <row r="4116" spans="1:18">
      <c r="A4116" s="348">
        <v>4113</v>
      </c>
      <c r="B4116" s="308" t="str">
        <f t="shared" si="3641"/>
        <v>4116,</v>
      </c>
      <c r="C4116" s="310" t="str">
        <f t="shared" si="3625"/>
        <v>空城</v>
      </c>
      <c r="D4116" s="310">
        <f t="shared" si="3626"/>
        <v>7</v>
      </c>
      <c r="E4116" s="309">
        <f t="shared" si="3644"/>
        <v>905</v>
      </c>
      <c r="F4116" s="310" t="str">
        <f t="shared" si="3628"/>
        <v>探子来报，前方乃一座空城，可借道而行……</v>
      </c>
      <c r="G4116" s="310">
        <f t="shared" si="3629"/>
        <v>10</v>
      </c>
      <c r="H4116" s="310">
        <f t="shared" si="3630"/>
        <v>8</v>
      </c>
      <c r="I4116" s="310">
        <f t="shared" si="3631"/>
        <v>1</v>
      </c>
      <c r="J4116" s="310" t="str">
        <f t="shared" si="3632"/>
        <v/>
      </c>
      <c r="K4116" s="317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3" t="str">
        <f t="shared" si="3640"/>
        <v/>
      </c>
      <c r="R4116" s="118"/>
    </row>
    <row r="4117" spans="1:18">
      <c r="A4117" s="348">
        <v>4114</v>
      </c>
      <c r="B4117" s="308" t="str">
        <f t="shared" si="3641"/>
        <v>4116,4117,</v>
      </c>
      <c r="C4117" s="349" t="str">
        <f t="shared" si="3625"/>
        <v>巨鹿</v>
      </c>
      <c r="D4117" s="310">
        <f t="shared" si="3626"/>
        <v>1</v>
      </c>
      <c r="E4117" s="309">
        <f t="shared" si="3644"/>
        <v>803</v>
      </c>
      <c r="F4117" s="310" t="str">
        <f t="shared" si="3628"/>
        <v>大军行进数日，探子来报，前方城池已被贼军所占……你前往探视，见贼军早已严阵以待……</v>
      </c>
      <c r="G4117" s="310">
        <f t="shared" si="3629"/>
        <v>11</v>
      </c>
      <c r="H4117" s="310">
        <f t="shared" si="3630"/>
        <v>9</v>
      </c>
      <c r="I4117" s="310">
        <f t="shared" si="3631"/>
        <v>1</v>
      </c>
      <c r="J4117" s="349" t="s">
        <v>421</v>
      </c>
      <c r="K4117" s="317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3" t="str">
        <f t="shared" si="3640"/>
        <v/>
      </c>
      <c r="R4117" s="118"/>
    </row>
    <row r="4118" spans="1:18">
      <c r="A4118" s="348">
        <v>4115</v>
      </c>
      <c r="B4118" s="308" t="str">
        <f t="shared" si="3641"/>
        <v>4118,4119,</v>
      </c>
      <c r="C4118" s="310" t="str">
        <f t="shared" ref="C4118:J4118" si="3645">IF(C4068="","",C4068)</f>
        <v>空城</v>
      </c>
      <c r="D4118" s="310">
        <f t="shared" si="3645"/>
        <v>7</v>
      </c>
      <c r="E4118" s="309">
        <f t="shared" si="3644"/>
        <v>905</v>
      </c>
      <c r="F4118" s="310" t="str">
        <f t="shared" si="3645"/>
        <v>探子来报，前方乃一座空城，可借道而行……</v>
      </c>
      <c r="G4118" s="310">
        <f t="shared" si="3645"/>
        <v>12</v>
      </c>
      <c r="H4118" s="310">
        <f t="shared" si="3645"/>
        <v>10</v>
      </c>
      <c r="I4118" s="310">
        <f t="shared" si="3645"/>
        <v>1</v>
      </c>
      <c r="J4118" s="310" t="str">
        <f t="shared" si="3645"/>
        <v/>
      </c>
      <c r="K4118" s="317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3" t="str">
        <f t="shared" si="3640"/>
        <v/>
      </c>
      <c r="R4118" s="118"/>
    </row>
    <row r="4119" spans="1:18">
      <c r="A4119" s="348">
        <v>4116</v>
      </c>
      <c r="B4119" s="308" t="str">
        <f t="shared" si="3641"/>
        <v>4119,4120,4121,</v>
      </c>
      <c r="C4119" s="310" t="str">
        <f t="shared" ref="C4119:J4119" si="3646">IF(C4069="","",C4069)</f>
        <v>三选</v>
      </c>
      <c r="D4119" s="310">
        <f t="shared" si="3646"/>
        <v>5</v>
      </c>
      <c r="E4119" s="309" t="str">
        <f t="shared" si="3644"/>
        <v/>
      </c>
      <c r="F4119" s="310" t="str">
        <f t="shared" si="3646"/>
        <v>风和日丽，旌旗招展。大军启程不久，前方探子来报，有一仙人拦路，愿助你一臂之力……</v>
      </c>
      <c r="G4119" s="310">
        <f t="shared" si="3646"/>
        <v>5</v>
      </c>
      <c r="H4119" s="310" t="str">
        <f t="shared" si="3646"/>
        <v/>
      </c>
      <c r="I4119" s="310" t="str">
        <f t="shared" si="3646"/>
        <v/>
      </c>
      <c r="J4119" s="310" t="str">
        <f t="shared" si="3646"/>
        <v/>
      </c>
      <c r="K4119" s="317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3" t="str">
        <f t="shared" si="3648"/>
        <v>,</v>
      </c>
      <c r="R4119" s="118"/>
    </row>
    <row r="4120" spans="1:18">
      <c r="A4120" s="348">
        <v>4117</v>
      </c>
      <c r="B4120" s="308" t="str">
        <f t="shared" si="3641"/>
        <v>4121,4122,</v>
      </c>
      <c r="C4120" s="310" t="str">
        <f t="shared" ref="C4120:J4120" si="3649">IF(C4070="","",C4070)</f>
        <v>鬼城</v>
      </c>
      <c r="D4120" s="310">
        <f t="shared" si="3649"/>
        <v>7</v>
      </c>
      <c r="E4120" s="309">
        <f t="shared" si="3644"/>
        <v>904</v>
      </c>
      <c r="F4120" s="310" t="str">
        <f t="shared" si="3649"/>
        <v>传闻前方乃一座鬼城，常有异兽鬼怪出没……你心生疑虑，不知如何……</v>
      </c>
      <c r="G4120" s="310">
        <f t="shared" si="3649"/>
        <v>13</v>
      </c>
      <c r="H4120" s="310">
        <f t="shared" si="3649"/>
        <v>11</v>
      </c>
      <c r="I4120" s="310">
        <f t="shared" si="3649"/>
        <v>1</v>
      </c>
      <c r="J4120" s="310" t="str">
        <f t="shared" si="3649"/>
        <v/>
      </c>
      <c r="K4120" s="317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3" t="str">
        <f t="shared" si="3651"/>
        <v/>
      </c>
      <c r="R4120" s="118"/>
    </row>
    <row r="4121" spans="1:18">
      <c r="A4121" s="348">
        <v>4118</v>
      </c>
      <c r="B4121" s="308" t="str">
        <f t="shared" si="3641"/>
        <v>4123,4124,</v>
      </c>
      <c r="C4121" s="349" t="str">
        <f t="shared" ref="C4121:J4121" si="3652">IF(C4071="","",C4071)</f>
        <v>黑山</v>
      </c>
      <c r="D4121" s="310">
        <f t="shared" si="3652"/>
        <v>8</v>
      </c>
      <c r="E4121" s="309">
        <f t="shared" si="3644"/>
        <v>901</v>
      </c>
      <c r="F4121" s="310" t="str">
        <f t="shared" si="3652"/>
        <v>大军行至荒山野岭之中，忽一伙贼人出现，向你喊道：此山是我开，此树是我栽，要想从此过，留下买路财……</v>
      </c>
      <c r="G4121" s="310">
        <f t="shared" si="3652"/>
        <v>14</v>
      </c>
      <c r="H4121" s="310">
        <f t="shared" si="3652"/>
        <v>12</v>
      </c>
      <c r="I4121" s="310">
        <f t="shared" si="3652"/>
        <v>1</v>
      </c>
      <c r="J4121" s="349" t="str">
        <f t="shared" si="3652"/>
        <v>黑山贼</v>
      </c>
      <c r="K4121" s="317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3" t="str">
        <f t="shared" si="3654"/>
        <v/>
      </c>
      <c r="R4121" s="118"/>
    </row>
    <row r="4122" spans="1:18">
      <c r="A4122" s="348">
        <v>4119</v>
      </c>
      <c r="B4122" s="308" t="str">
        <f t="shared" si="3641"/>
        <v>4123,4125,</v>
      </c>
      <c r="C4122" s="349" t="str">
        <f t="shared" ref="C4122:J4122" si="3655">IF(C4072="","",C4072)</f>
        <v>南阳</v>
      </c>
      <c r="D4122" s="310">
        <f t="shared" si="3655"/>
        <v>1</v>
      </c>
      <c r="E4122" s="309">
        <f t="shared" si="3644"/>
        <v>804</v>
      </c>
      <c r="F4122" s="310" t="str">
        <f t="shared" si="3655"/>
        <v>大军行进数日，探子来报，前方城池已被贼军所占……你前往探视，见贼军早已严阵以待……</v>
      </c>
      <c r="G4122" s="310">
        <f t="shared" si="3655"/>
        <v>9</v>
      </c>
      <c r="H4122" s="310">
        <f t="shared" si="3655"/>
        <v>1</v>
      </c>
      <c r="I4122" s="310">
        <f t="shared" si="3655"/>
        <v>1</v>
      </c>
      <c r="J4122" s="349" t="s">
        <v>421</v>
      </c>
      <c r="K4122" s="317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3" t="str">
        <f t="shared" si="3657"/>
        <v/>
      </c>
      <c r="R4122" s="118"/>
    </row>
    <row r="4123" spans="1:18">
      <c r="A4123" s="348">
        <v>4120</v>
      </c>
      <c r="B4123" s="308" t="str">
        <f t="shared" si="3641"/>
        <v>4123,4124,</v>
      </c>
      <c r="C4123" s="349" t="str">
        <f t="shared" ref="C4123:J4123" si="3658">IF(C4073="","",C4073)</f>
        <v>先秦古墓</v>
      </c>
      <c r="D4123" s="310">
        <f t="shared" si="3658"/>
        <v>10</v>
      </c>
      <c r="E4123" s="309">
        <f t="shared" si="3644"/>
        <v>903</v>
      </c>
      <c r="F4123" s="310" t="str">
        <f t="shared" si="3658"/>
        <v>大军行至一荒芜之地，方圆百里了无人烟，令你心生畏惧……正当你要掉头，一座古城忽现于迷雾之中……</v>
      </c>
      <c r="G4123" s="310">
        <f t="shared" si="3658"/>
        <v>10</v>
      </c>
      <c r="H4123" s="310">
        <f t="shared" si="3658"/>
        <v>2</v>
      </c>
      <c r="I4123" s="310">
        <f t="shared" si="3658"/>
        <v>1</v>
      </c>
      <c r="J4123" s="349" t="str">
        <f t="shared" si="3658"/>
        <v>遗迹</v>
      </c>
      <c r="K4123" s="317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3" t="str">
        <f t="shared" si="3660"/>
        <v/>
      </c>
      <c r="R4123" s="118"/>
    </row>
    <row r="4124" spans="1:18">
      <c r="A4124" s="348">
        <v>4121</v>
      </c>
      <c r="B4124" s="308" t="str">
        <f t="shared" si="3641"/>
        <v>4123,4125,</v>
      </c>
      <c r="C4124" s="349" t="str">
        <f t="shared" ref="C4124:J4124" si="3661">IF(C4074="","",C4074)</f>
        <v>宛城</v>
      </c>
      <c r="D4124" s="310">
        <f t="shared" si="3661"/>
        <v>1</v>
      </c>
      <c r="E4124" s="309">
        <f t="shared" si="3644"/>
        <v>804</v>
      </c>
      <c r="F4124" s="310" t="str">
        <f t="shared" si="3661"/>
        <v>大军行进数日，探子来报，前方城池已被贼军所占……你前往探视，见贼军早已严阵以待……</v>
      </c>
      <c r="G4124" s="310">
        <f t="shared" si="3661"/>
        <v>11</v>
      </c>
      <c r="H4124" s="310">
        <f t="shared" si="3661"/>
        <v>3</v>
      </c>
      <c r="I4124" s="310">
        <f t="shared" si="3661"/>
        <v>1</v>
      </c>
      <c r="J4124" s="349" t="s">
        <v>421</v>
      </c>
      <c r="K4124" s="317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3" t="str">
        <f t="shared" si="3663"/>
        <v/>
      </c>
      <c r="R4124" s="118"/>
    </row>
    <row r="4125" spans="1:18">
      <c r="A4125" s="348">
        <v>4122</v>
      </c>
      <c r="B4125" s="308" t="str">
        <f t="shared" si="3641"/>
        <v>4123,4124,</v>
      </c>
      <c r="C4125" s="349" t="str">
        <f t="shared" ref="C4125:J4125" si="3664">IF(C4075="","",C4075)</f>
        <v>华容道</v>
      </c>
      <c r="D4125" s="310">
        <f t="shared" si="3664"/>
        <v>9</v>
      </c>
      <c r="E4125" s="309">
        <f t="shared" si="3644"/>
        <v>902</v>
      </c>
      <c r="F4125" s="310" t="str">
        <f t="shared" si="3664"/>
        <v>前方乃一狭窄关隘，进可攻退可守，此等要害之地，仅有一壮士驻守于此。你上前观望，此人绝非等闲之辈……</v>
      </c>
      <c r="G4125" s="310">
        <f t="shared" si="3664"/>
        <v>12</v>
      </c>
      <c r="H4125" s="310">
        <f t="shared" si="3664"/>
        <v>4</v>
      </c>
      <c r="I4125" s="310">
        <f t="shared" si="3664"/>
        <v>1</v>
      </c>
      <c r="J4125" s="349" t="str">
        <f t="shared" si="3664"/>
        <v>豪杰</v>
      </c>
      <c r="K4125" s="317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3" t="str">
        <f t="shared" si="3666"/>
        <v/>
      </c>
      <c r="R4125" s="118"/>
    </row>
    <row r="4126" spans="1:18">
      <c r="A4126" s="348">
        <v>4123</v>
      </c>
      <c r="B4126" s="308" t="str">
        <f t="shared" si="3641"/>
        <v>4126,</v>
      </c>
      <c r="C4126" s="310" t="str">
        <f t="shared" ref="C4126:J4126" si="3667">IF(C4076="","",C4076)</f>
        <v>购买</v>
      </c>
      <c r="D4126" s="310">
        <f t="shared" si="3667"/>
        <v>6</v>
      </c>
      <c r="E4126" s="309" t="str">
        <f t="shared" si="3644"/>
        <v/>
      </c>
      <c r="F4126" s="310" t="str">
        <f t="shared" si="3667"/>
        <v>你素闻前方有一商贾之地，可招募将士或购置器械，你查看所剩钱财，犹豫是否前往……</v>
      </c>
      <c r="G4126" s="310">
        <f t="shared" si="3667"/>
        <v>6</v>
      </c>
      <c r="H4126" s="310" t="str">
        <f t="shared" si="3667"/>
        <v/>
      </c>
      <c r="I4126" s="310" t="str">
        <f t="shared" si="3667"/>
        <v/>
      </c>
      <c r="J4126" s="310" t="str">
        <f t="shared" si="3667"/>
        <v/>
      </c>
      <c r="K4126" s="317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3" t="str">
        <f t="shared" si="3669"/>
        <v/>
      </c>
      <c r="R4126" s="118"/>
    </row>
    <row r="4127" spans="1:18">
      <c r="A4127" s="348">
        <v>4124</v>
      </c>
      <c r="B4127" s="308" t="str">
        <f t="shared" si="3641"/>
        <v>4126,</v>
      </c>
      <c r="C4127" s="310" t="str">
        <f t="shared" ref="C4127:J4127" si="3670">IF(C4077="","",C4077)</f>
        <v>回血</v>
      </c>
      <c r="D4127" s="310">
        <f t="shared" si="3670"/>
        <v>4</v>
      </c>
      <c r="E4127" s="309" t="str">
        <f t="shared" si="3644"/>
        <v/>
      </c>
      <c r="F4127" s="310" t="str">
        <f t="shared" si="3670"/>
        <v>大军接连奔波数日，早已人困马乏……正当你忧愁之际，前方忽现一甘泉，你叹曰：此乃天助……</v>
      </c>
      <c r="G4127" s="310">
        <f t="shared" si="3670"/>
        <v>4</v>
      </c>
      <c r="H4127" s="310" t="str">
        <f t="shared" si="3670"/>
        <v/>
      </c>
      <c r="I4127" s="310" t="str">
        <f t="shared" si="3670"/>
        <v/>
      </c>
      <c r="J4127" s="310" t="str">
        <f t="shared" si="3670"/>
        <v/>
      </c>
      <c r="K4127" s="317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3" t="str">
        <f t="shared" si="3672"/>
        <v/>
      </c>
      <c r="R4127" s="118"/>
    </row>
    <row r="4128" spans="1:18">
      <c r="A4128" s="348">
        <v>4125</v>
      </c>
      <c r="B4128" s="308" t="str">
        <f t="shared" si="3641"/>
        <v>4126,</v>
      </c>
      <c r="C4128" s="310" t="str">
        <f t="shared" ref="C4128:J4128" si="3673">IF(C4078="","",C4078)</f>
        <v>鬼城</v>
      </c>
      <c r="D4128" s="310">
        <f t="shared" si="3673"/>
        <v>7</v>
      </c>
      <c r="E4128" s="309">
        <f t="shared" si="3644"/>
        <v>904</v>
      </c>
      <c r="F4128" s="310" t="str">
        <f t="shared" si="3673"/>
        <v>传闻前方乃一座鬼城，常有异兽鬼怪出没……你心生疑虑，不知如何……</v>
      </c>
      <c r="G4128" s="310">
        <f t="shared" si="3673"/>
        <v>13</v>
      </c>
      <c r="H4128" s="310">
        <f t="shared" si="3673"/>
        <v>5</v>
      </c>
      <c r="I4128" s="310">
        <f t="shared" si="3673"/>
        <v>1</v>
      </c>
      <c r="J4128" s="310" t="str">
        <f t="shared" si="3673"/>
        <v/>
      </c>
      <c r="K4128" s="317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3" t="str">
        <f t="shared" si="3675"/>
        <v/>
      </c>
      <c r="R4128" s="118"/>
    </row>
    <row r="4129" spans="1:18">
      <c r="A4129" s="348">
        <v>4126</v>
      </c>
      <c r="B4129" s="308" t="str">
        <f t="shared" si="3641"/>
        <v>4127,</v>
      </c>
      <c r="C4129" s="349" t="str">
        <f t="shared" ref="C4129:J4129" si="3676">IF(C4079="","",C4079)</f>
        <v>曲阳</v>
      </c>
      <c r="D4129" s="310">
        <f t="shared" si="3676"/>
        <v>1</v>
      </c>
      <c r="E4129" s="309">
        <f t="shared" si="3644"/>
        <v>805</v>
      </c>
      <c r="F4129" s="310" t="str">
        <f t="shared" si="3676"/>
        <v>行军数日，终于到达贼军主力所在之处……鼓角齐鸣,杀声阵阵，一场大战即将到来……</v>
      </c>
      <c r="G4129" s="310">
        <f t="shared" si="3676"/>
        <v>15</v>
      </c>
      <c r="H4129" s="310">
        <f t="shared" si="3676"/>
        <v>6</v>
      </c>
      <c r="I4129" s="310">
        <f t="shared" si="3676"/>
        <v>2</v>
      </c>
      <c r="J4129" s="349" t="s">
        <v>421</v>
      </c>
      <c r="K4129" s="317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3" t="str">
        <f t="shared" si="3678"/>
        <v/>
      </c>
      <c r="R4129" s="118"/>
    </row>
    <row r="4130" spans="1:18">
      <c r="A4130" s="348">
        <v>4127</v>
      </c>
      <c r="B4130" s="308" t="str">
        <f t="shared" si="3641"/>
        <v>4128,</v>
      </c>
      <c r="C4130" s="310" t="str">
        <f t="shared" ref="C4130:J4130" si="3679">IF(C4080="","",C4080)</f>
        <v>三选</v>
      </c>
      <c r="D4130" s="310">
        <f t="shared" si="3679"/>
        <v>5</v>
      </c>
      <c r="E4130" s="309" t="str">
        <f t="shared" si="3644"/>
        <v/>
      </c>
      <c r="F4130" s="310" t="str">
        <f t="shared" si="3679"/>
        <v>风和日丽，旌旗招展。大军启程不久，前方探子来报，有一仙人拦路，愿助你一臂之力……</v>
      </c>
      <c r="G4130" s="310">
        <f t="shared" si="3679"/>
        <v>5</v>
      </c>
      <c r="H4130" s="310" t="str">
        <f t="shared" si="3679"/>
        <v/>
      </c>
      <c r="I4130" s="310" t="str">
        <f t="shared" si="3679"/>
        <v/>
      </c>
      <c r="J4130" s="310" t="str">
        <f t="shared" si="3679"/>
        <v/>
      </c>
      <c r="K4130" s="317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3" t="str">
        <f t="shared" si="3681"/>
        <v/>
      </c>
      <c r="R4130" s="118"/>
    </row>
    <row r="4131" spans="1:18">
      <c r="A4131" s="348">
        <v>4128</v>
      </c>
      <c r="B4131" s="308" t="str">
        <f t="shared" si="3641"/>
        <v>4129,4130,4131,</v>
      </c>
      <c r="C4131" s="349" t="str">
        <f t="shared" ref="C4131:J4131" si="3682">IF(C4081="","",C4081)</f>
        <v>许昌</v>
      </c>
      <c r="D4131" s="310">
        <f t="shared" si="3682"/>
        <v>1</v>
      </c>
      <c r="E4131" s="353">
        <f>IF(E4081="","",E4081+20)</f>
        <v>1241</v>
      </c>
      <c r="F4131" s="310" t="str">
        <f t="shared" si="3682"/>
        <v>大军行进数日，探子来报，前方城池已被贼军所占……你前往探视，见贼军早已严阵以待……</v>
      </c>
      <c r="G4131" s="310">
        <f t="shared" si="3682"/>
        <v>15</v>
      </c>
      <c r="H4131" s="310">
        <f t="shared" si="3682"/>
        <v>7</v>
      </c>
      <c r="I4131" s="310" t="str">
        <f t="shared" si="3682"/>
        <v/>
      </c>
      <c r="J4131" s="349" t="s">
        <v>421</v>
      </c>
      <c r="K4131" s="317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3" t="str">
        <f t="shared" si="3684"/>
        <v>,</v>
      </c>
      <c r="R4131" s="118"/>
    </row>
    <row r="4132" spans="1:18">
      <c r="A4132" s="348">
        <v>4129</v>
      </c>
      <c r="B4132" s="308" t="str">
        <f t="shared" ref="B4132:B4153" si="3685">IF(K4132="","",K4132)</f>
        <v>4132,4133,</v>
      </c>
      <c r="C4132" s="310" t="str">
        <f t="shared" ref="C4132:J4132" si="3686">IF(C4082="","",C4082)</f>
        <v>空城</v>
      </c>
      <c r="D4132" s="310">
        <f t="shared" si="3686"/>
        <v>1</v>
      </c>
      <c r="E4132" s="309">
        <f t="shared" si="3686"/>
        <v>905</v>
      </c>
      <c r="F4132" s="310" t="str">
        <f t="shared" si="3686"/>
        <v>探子来报，前方乃一座空城，可借道而行……</v>
      </c>
      <c r="G4132" s="310">
        <f t="shared" si="3686"/>
        <v>12</v>
      </c>
      <c r="H4132" s="310">
        <f t="shared" si="3686"/>
        <v>8</v>
      </c>
      <c r="I4132" s="310" t="str">
        <f t="shared" si="3686"/>
        <v/>
      </c>
      <c r="J4132" s="310" t="str">
        <f t="shared" si="3686"/>
        <v/>
      </c>
      <c r="K4132" s="317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3" t="str">
        <f t="shared" si="3689"/>
        <v/>
      </c>
      <c r="R4132" s="118"/>
    </row>
    <row r="4133" spans="1:18">
      <c r="A4133" s="348">
        <v>4130</v>
      </c>
      <c r="B4133" s="308" t="str">
        <f t="shared" si="3685"/>
        <v>4132,4133,</v>
      </c>
      <c r="C4133" s="349" t="str">
        <f t="shared" ref="C4133:J4133" si="3690">IF(C4083="","",C4083)</f>
        <v>先秦古墓</v>
      </c>
      <c r="D4133" s="310">
        <f t="shared" si="3690"/>
        <v>1</v>
      </c>
      <c r="E4133" s="309">
        <f t="shared" si="3690"/>
        <v>903</v>
      </c>
      <c r="F4133" s="310" t="str">
        <f t="shared" si="3690"/>
        <v>大军行至一荒芜之地，方圆百里了无人烟，令你心生畏惧……正当你要掉头，一座古城忽现于迷雾之中……</v>
      </c>
      <c r="G4133" s="310">
        <f t="shared" si="3690"/>
        <v>10</v>
      </c>
      <c r="H4133" s="310">
        <f t="shared" si="3690"/>
        <v>9</v>
      </c>
      <c r="I4133" s="310" t="str">
        <f t="shared" si="3690"/>
        <v/>
      </c>
      <c r="J4133" s="349" t="str">
        <f t="shared" si="3690"/>
        <v>遗迹</v>
      </c>
      <c r="K4133" s="317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3" t="str">
        <f t="shared" si="3692"/>
        <v/>
      </c>
      <c r="R4133" s="118"/>
    </row>
    <row r="4134" spans="1:18">
      <c r="A4134" s="348">
        <v>4131</v>
      </c>
      <c r="B4134" s="308" t="str">
        <f t="shared" si="3685"/>
        <v>4132,4133,</v>
      </c>
      <c r="C4134" s="310" t="str">
        <f t="shared" ref="C4134:J4134" si="3693">IF(C4084="","",C4084)</f>
        <v>鬼城</v>
      </c>
      <c r="D4134" s="310">
        <f t="shared" si="3693"/>
        <v>1</v>
      </c>
      <c r="E4134" s="309">
        <f t="shared" si="3693"/>
        <v>904</v>
      </c>
      <c r="F4134" s="310" t="str">
        <f t="shared" si="3693"/>
        <v>传闻前方乃一座鬼城，常有异兽鬼怪出没……你心生疑虑，不知如何……</v>
      </c>
      <c r="G4134" s="310">
        <f t="shared" si="3693"/>
        <v>13</v>
      </c>
      <c r="H4134" s="310">
        <f t="shared" si="3693"/>
        <v>10</v>
      </c>
      <c r="I4134" s="310" t="str">
        <f t="shared" si="3693"/>
        <v/>
      </c>
      <c r="J4134" s="310" t="str">
        <f t="shared" si="3693"/>
        <v/>
      </c>
      <c r="K4134" s="317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3" t="str">
        <f t="shared" si="3695"/>
        <v/>
      </c>
      <c r="R4134" s="118"/>
    </row>
    <row r="4135" spans="1:18">
      <c r="A4135" s="348">
        <v>4132</v>
      </c>
      <c r="B4135" s="308" t="str">
        <f t="shared" si="3685"/>
        <v>4134,</v>
      </c>
      <c r="C4135" s="310" t="str">
        <f t="shared" ref="C4135:J4135" si="3696">IF(C4085="","",C4085)</f>
        <v>回血</v>
      </c>
      <c r="D4135" s="310">
        <f t="shared" si="3696"/>
        <v>4</v>
      </c>
      <c r="E4135" s="309" t="str">
        <f t="shared" si="3696"/>
        <v/>
      </c>
      <c r="F4135" s="310" t="str">
        <f t="shared" si="3696"/>
        <v>大军接连奔波数日，早已人困马乏……正当你忧愁之际，前方忽现一甘泉，你叹曰：此乃天助……</v>
      </c>
      <c r="G4135" s="310">
        <f t="shared" si="3696"/>
        <v>4</v>
      </c>
      <c r="H4135" s="310" t="str">
        <f t="shared" si="3696"/>
        <v/>
      </c>
      <c r="I4135" s="310" t="str">
        <f t="shared" si="3696"/>
        <v/>
      </c>
      <c r="J4135" s="310" t="str">
        <f t="shared" si="3696"/>
        <v/>
      </c>
      <c r="K4135" s="317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3" t="str">
        <f t="shared" si="3698"/>
        <v/>
      </c>
      <c r="R4135" s="118"/>
    </row>
    <row r="4136" spans="1:18">
      <c r="A4136" s="348">
        <v>4133</v>
      </c>
      <c r="B4136" s="308" t="str">
        <f t="shared" si="3685"/>
        <v>4134,</v>
      </c>
      <c r="C4136" s="310" t="str">
        <f t="shared" ref="C4136:J4136" si="3699">IF(C4086="","",C4086)</f>
        <v>购买</v>
      </c>
      <c r="D4136" s="310">
        <f t="shared" si="3699"/>
        <v>6</v>
      </c>
      <c r="E4136" s="309" t="str">
        <f t="shared" si="3699"/>
        <v/>
      </c>
      <c r="F4136" s="310" t="str">
        <f t="shared" si="3699"/>
        <v>你素闻前方有一商贾之地，可招募将士或购置器械，你查看所剩钱财，犹豫是否前往……</v>
      </c>
      <c r="G4136" s="310">
        <f t="shared" si="3699"/>
        <v>6</v>
      </c>
      <c r="H4136" s="310" t="str">
        <f t="shared" si="3699"/>
        <v/>
      </c>
      <c r="I4136" s="310" t="str">
        <f t="shared" si="3699"/>
        <v/>
      </c>
      <c r="J4136" s="310" t="str">
        <f t="shared" si="3699"/>
        <v/>
      </c>
      <c r="K4136" s="317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3" t="str">
        <f t="shared" si="3701"/>
        <v/>
      </c>
      <c r="R4136" s="118"/>
    </row>
    <row r="4137" spans="1:18">
      <c r="A4137" s="348">
        <v>4134</v>
      </c>
      <c r="B4137" s="308" t="str">
        <f t="shared" si="3685"/>
        <v/>
      </c>
      <c r="C4137" s="349" t="str">
        <f t="shared" ref="C4137:J4137" si="3702">IF(C4087="","",C4087)</f>
        <v>濮阳</v>
      </c>
      <c r="D4137" s="310">
        <f t="shared" si="3702"/>
        <v>1</v>
      </c>
      <c r="E4137" s="353">
        <f>IF(E4087="","",E4087+20)</f>
        <v>1251</v>
      </c>
      <c r="F4137" s="310" t="str">
        <f t="shared" si="3702"/>
        <v>行军数日，终于到达贼军主力所在之处……鼓角齐鸣,杀声阵阵，一场大战即将到来……</v>
      </c>
      <c r="G4137" s="310">
        <f t="shared" si="3702"/>
        <v>17</v>
      </c>
      <c r="H4137" s="310">
        <f t="shared" si="3702"/>
        <v>11</v>
      </c>
      <c r="I4137" s="310" t="str">
        <f t="shared" si="3702"/>
        <v/>
      </c>
      <c r="J4137" s="349" t="s">
        <v>421</v>
      </c>
      <c r="K4137" s="317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3" t="str">
        <f t="shared" si="3704"/>
        <v/>
      </c>
      <c r="R4137" s="118"/>
    </row>
    <row r="4138" spans="1:18">
      <c r="A4138" s="348">
        <v>4135</v>
      </c>
      <c r="B4138" s="308" t="str">
        <f t="shared" si="3685"/>
        <v/>
      </c>
      <c r="C4138" s="310" t="str">
        <f t="shared" ref="C4138:J4138" si="3705">IF(C4088="","",C4088)</f>
        <v/>
      </c>
      <c r="D4138" s="310" t="str">
        <f t="shared" si="3705"/>
        <v/>
      </c>
      <c r="E4138" s="309" t="str">
        <f t="shared" si="3705"/>
        <v/>
      </c>
      <c r="F4138" s="310" t="str">
        <f t="shared" si="3705"/>
        <v/>
      </c>
      <c r="G4138" s="310" t="str">
        <f t="shared" si="3705"/>
        <v/>
      </c>
      <c r="H4138" s="310" t="str">
        <f t="shared" si="3705"/>
        <v/>
      </c>
      <c r="I4138" s="310" t="str">
        <f t="shared" si="3705"/>
        <v/>
      </c>
      <c r="J4138" s="310" t="str">
        <f t="shared" si="3705"/>
        <v/>
      </c>
      <c r="K4138" s="317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3" t="str">
        <f t="shared" si="3707"/>
        <v/>
      </c>
      <c r="R4138" s="118"/>
    </row>
    <row r="4139" spans="1:18">
      <c r="A4139" s="348">
        <v>4136</v>
      </c>
      <c r="B4139" s="308" t="str">
        <f t="shared" si="3685"/>
        <v/>
      </c>
      <c r="C4139" s="310" t="str">
        <f t="shared" ref="C4139:J4139" si="3708">IF(C4089="","",C4089)</f>
        <v/>
      </c>
      <c r="D4139" s="310" t="str">
        <f t="shared" si="3708"/>
        <v/>
      </c>
      <c r="E4139" s="309" t="str">
        <f t="shared" si="3708"/>
        <v/>
      </c>
      <c r="F4139" s="310" t="str">
        <f t="shared" si="3708"/>
        <v/>
      </c>
      <c r="G4139" s="310" t="str">
        <f t="shared" si="3708"/>
        <v/>
      </c>
      <c r="H4139" s="310" t="str">
        <f t="shared" si="3708"/>
        <v/>
      </c>
      <c r="I4139" s="310" t="str">
        <f t="shared" si="3708"/>
        <v/>
      </c>
      <c r="J4139" s="310" t="str">
        <f t="shared" si="3708"/>
        <v/>
      </c>
      <c r="K4139" s="317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3" t="str">
        <f t="shared" si="3710"/>
        <v/>
      </c>
      <c r="R4139" s="118"/>
    </row>
    <row r="4140" spans="1:18">
      <c r="A4140" s="348">
        <v>4137</v>
      </c>
      <c r="B4140" s="308" t="str">
        <f t="shared" si="3685"/>
        <v/>
      </c>
      <c r="C4140" s="310" t="str">
        <f t="shared" ref="C4140:J4140" si="3711">IF(C4090="","",C4090)</f>
        <v/>
      </c>
      <c r="D4140" s="310" t="str">
        <f t="shared" si="3711"/>
        <v/>
      </c>
      <c r="E4140" s="309" t="str">
        <f t="shared" si="3711"/>
        <v/>
      </c>
      <c r="F4140" s="310" t="str">
        <f t="shared" si="3711"/>
        <v/>
      </c>
      <c r="G4140" s="310" t="str">
        <f t="shared" si="3711"/>
        <v/>
      </c>
      <c r="H4140" s="310" t="str">
        <f t="shared" si="3711"/>
        <v/>
      </c>
      <c r="I4140" s="310" t="str">
        <f t="shared" si="3711"/>
        <v/>
      </c>
      <c r="J4140" s="310" t="str">
        <f t="shared" si="3711"/>
        <v/>
      </c>
      <c r="K4140" s="317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3" t="str">
        <f t="shared" si="3713"/>
        <v/>
      </c>
      <c r="R4140" s="118"/>
    </row>
    <row r="4141" spans="1:18">
      <c r="A4141" s="348">
        <v>4138</v>
      </c>
      <c r="B4141" s="308" t="str">
        <f t="shared" si="3685"/>
        <v/>
      </c>
      <c r="C4141" s="310" t="str">
        <f t="shared" ref="C4141:J4141" si="3714">IF(C4091="","",C4091)</f>
        <v/>
      </c>
      <c r="D4141" s="310" t="str">
        <f t="shared" si="3714"/>
        <v/>
      </c>
      <c r="E4141" s="309" t="str">
        <f t="shared" si="3714"/>
        <v/>
      </c>
      <c r="F4141" s="310" t="str">
        <f t="shared" si="3714"/>
        <v/>
      </c>
      <c r="G4141" s="310" t="str">
        <f t="shared" si="3714"/>
        <v/>
      </c>
      <c r="H4141" s="310" t="str">
        <f t="shared" si="3714"/>
        <v/>
      </c>
      <c r="I4141" s="310" t="str">
        <f t="shared" si="3714"/>
        <v/>
      </c>
      <c r="J4141" s="310" t="str">
        <f t="shared" si="3714"/>
        <v/>
      </c>
      <c r="K4141" s="317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3" t="str">
        <f t="shared" si="3716"/>
        <v/>
      </c>
      <c r="R4141" s="118"/>
    </row>
    <row r="4142" spans="1:18">
      <c r="A4142" s="348">
        <v>4139</v>
      </c>
      <c r="B4142" s="308" t="str">
        <f t="shared" si="3685"/>
        <v/>
      </c>
      <c r="C4142" s="310" t="str">
        <f t="shared" ref="C4142:J4142" si="3717">IF(C4092="","",C4092)</f>
        <v/>
      </c>
      <c r="D4142" s="310" t="str">
        <f t="shared" si="3717"/>
        <v/>
      </c>
      <c r="E4142" s="309" t="str">
        <f t="shared" si="3717"/>
        <v/>
      </c>
      <c r="F4142" s="310" t="str">
        <f t="shared" si="3717"/>
        <v/>
      </c>
      <c r="G4142" s="310" t="str">
        <f t="shared" si="3717"/>
        <v/>
      </c>
      <c r="H4142" s="310" t="str">
        <f t="shared" si="3717"/>
        <v/>
      </c>
      <c r="I4142" s="310" t="str">
        <f t="shared" si="3717"/>
        <v/>
      </c>
      <c r="J4142" s="310" t="str">
        <f t="shared" si="3717"/>
        <v/>
      </c>
      <c r="K4142" s="317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3" t="str">
        <f t="shared" si="3719"/>
        <v/>
      </c>
      <c r="R4142" s="118"/>
    </row>
    <row r="4143" spans="1:18">
      <c r="A4143" s="348">
        <v>4140</v>
      </c>
      <c r="B4143" s="308" t="str">
        <f t="shared" si="3685"/>
        <v/>
      </c>
      <c r="C4143" s="310" t="str">
        <f t="shared" ref="C4143:J4143" si="3720">IF(C4093="","",C4093)</f>
        <v/>
      </c>
      <c r="D4143" s="310" t="str">
        <f t="shared" si="3720"/>
        <v/>
      </c>
      <c r="E4143" s="309" t="str">
        <f t="shared" si="3720"/>
        <v/>
      </c>
      <c r="F4143" s="310" t="str">
        <f t="shared" si="3720"/>
        <v/>
      </c>
      <c r="G4143" s="310" t="str">
        <f t="shared" si="3720"/>
        <v/>
      </c>
      <c r="H4143" s="310" t="str">
        <f t="shared" si="3720"/>
        <v/>
      </c>
      <c r="I4143" s="310" t="str">
        <f t="shared" si="3720"/>
        <v/>
      </c>
      <c r="J4143" s="310" t="str">
        <f t="shared" si="3720"/>
        <v/>
      </c>
      <c r="K4143" s="317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3" t="str">
        <f t="shared" si="3722"/>
        <v/>
      </c>
      <c r="R4143" s="118"/>
    </row>
    <row r="4144" spans="1:18">
      <c r="A4144" s="348">
        <v>4141</v>
      </c>
      <c r="B4144" s="308" t="str">
        <f t="shared" si="3685"/>
        <v/>
      </c>
      <c r="C4144" s="310" t="str">
        <f t="shared" ref="C4144:J4144" si="3723">IF(C4094="","",C4094)</f>
        <v/>
      </c>
      <c r="D4144" s="310" t="str">
        <f t="shared" si="3723"/>
        <v/>
      </c>
      <c r="E4144" s="309" t="str">
        <f t="shared" si="3723"/>
        <v/>
      </c>
      <c r="F4144" s="310" t="str">
        <f t="shared" si="3723"/>
        <v/>
      </c>
      <c r="G4144" s="310" t="str">
        <f t="shared" si="3723"/>
        <v/>
      </c>
      <c r="H4144" s="310" t="str">
        <f t="shared" si="3723"/>
        <v/>
      </c>
      <c r="I4144" s="310" t="str">
        <f t="shared" si="3723"/>
        <v/>
      </c>
      <c r="J4144" s="310" t="str">
        <f t="shared" si="3723"/>
        <v/>
      </c>
      <c r="K4144" s="317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3" t="str">
        <f t="shared" si="3725"/>
        <v/>
      </c>
      <c r="R4144" s="118"/>
    </row>
    <row r="4145" spans="1:18">
      <c r="A4145" s="348">
        <v>4142</v>
      </c>
      <c r="B4145" s="308" t="str">
        <f t="shared" si="3685"/>
        <v/>
      </c>
      <c r="C4145" s="310" t="str">
        <f t="shared" ref="C4145:J4145" si="3726">IF(C4095="","",C4095)</f>
        <v/>
      </c>
      <c r="D4145" s="310" t="str">
        <f t="shared" si="3726"/>
        <v/>
      </c>
      <c r="E4145" s="309" t="str">
        <f t="shared" si="3726"/>
        <v/>
      </c>
      <c r="F4145" s="310" t="str">
        <f t="shared" si="3726"/>
        <v/>
      </c>
      <c r="G4145" s="310" t="str">
        <f t="shared" si="3726"/>
        <v/>
      </c>
      <c r="H4145" s="310" t="str">
        <f t="shared" si="3726"/>
        <v/>
      </c>
      <c r="I4145" s="310" t="str">
        <f t="shared" si="3726"/>
        <v/>
      </c>
      <c r="J4145" s="310" t="str">
        <f t="shared" si="3726"/>
        <v/>
      </c>
      <c r="K4145" s="317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3" t="str">
        <f t="shared" si="3728"/>
        <v/>
      </c>
      <c r="R4145" s="118"/>
    </row>
    <row r="4146" spans="1:18">
      <c r="A4146" s="348">
        <v>4143</v>
      </c>
      <c r="B4146" s="308" t="str">
        <f t="shared" si="3685"/>
        <v/>
      </c>
      <c r="C4146" s="310" t="str">
        <f t="shared" ref="C4146:J4146" si="3729">IF(C4096="","",C4096)</f>
        <v/>
      </c>
      <c r="D4146" s="310" t="str">
        <f t="shared" si="3729"/>
        <v/>
      </c>
      <c r="E4146" s="309" t="str">
        <f t="shared" si="3729"/>
        <v/>
      </c>
      <c r="F4146" s="310" t="str">
        <f t="shared" si="3729"/>
        <v/>
      </c>
      <c r="G4146" s="310" t="str">
        <f t="shared" si="3729"/>
        <v/>
      </c>
      <c r="H4146" s="310" t="str">
        <f t="shared" si="3729"/>
        <v/>
      </c>
      <c r="I4146" s="310" t="str">
        <f t="shared" si="3729"/>
        <v/>
      </c>
      <c r="J4146" s="310" t="str">
        <f t="shared" si="3729"/>
        <v/>
      </c>
      <c r="K4146" s="317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3" t="str">
        <f t="shared" si="3731"/>
        <v/>
      </c>
      <c r="R4146" s="118"/>
    </row>
    <row r="4147" spans="1:18">
      <c r="A4147" s="348">
        <v>4144</v>
      </c>
      <c r="B4147" s="308" t="str">
        <f t="shared" si="3685"/>
        <v/>
      </c>
      <c r="C4147" s="310" t="str">
        <f t="shared" ref="C4147:J4147" si="3732">IF(C4097="","",C4097)</f>
        <v/>
      </c>
      <c r="D4147" s="310" t="str">
        <f t="shared" si="3732"/>
        <v/>
      </c>
      <c r="E4147" s="309" t="str">
        <f t="shared" si="3732"/>
        <v/>
      </c>
      <c r="F4147" s="310" t="str">
        <f t="shared" si="3732"/>
        <v/>
      </c>
      <c r="G4147" s="310" t="str">
        <f t="shared" si="3732"/>
        <v/>
      </c>
      <c r="H4147" s="310" t="str">
        <f t="shared" si="3732"/>
        <v/>
      </c>
      <c r="I4147" s="310" t="str">
        <f t="shared" si="3732"/>
        <v/>
      </c>
      <c r="J4147" s="310" t="str">
        <f t="shared" si="3732"/>
        <v/>
      </c>
      <c r="K4147" s="317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3" t="str">
        <f t="shared" si="3734"/>
        <v/>
      </c>
      <c r="R4147" s="118"/>
    </row>
    <row r="4148" spans="1:18">
      <c r="A4148" s="348">
        <v>4145</v>
      </c>
      <c r="B4148" s="308" t="str">
        <f t="shared" si="3685"/>
        <v/>
      </c>
      <c r="C4148" s="310" t="str">
        <f t="shared" ref="C4148:J4148" si="3735">IF(C4098="","",C4098)</f>
        <v/>
      </c>
      <c r="D4148" s="310" t="str">
        <f t="shared" si="3735"/>
        <v/>
      </c>
      <c r="E4148" s="309" t="str">
        <f t="shared" si="3735"/>
        <v/>
      </c>
      <c r="F4148" s="310" t="str">
        <f t="shared" si="3735"/>
        <v/>
      </c>
      <c r="G4148" s="310" t="str">
        <f t="shared" si="3735"/>
        <v/>
      </c>
      <c r="H4148" s="310" t="str">
        <f t="shared" si="3735"/>
        <v/>
      </c>
      <c r="I4148" s="310" t="str">
        <f t="shared" si="3735"/>
        <v/>
      </c>
      <c r="J4148" s="310" t="str">
        <f t="shared" si="3735"/>
        <v/>
      </c>
      <c r="K4148" s="317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3" t="str">
        <f t="shared" si="3737"/>
        <v/>
      </c>
      <c r="R4148" s="118"/>
    </row>
    <row r="4149" spans="1:18">
      <c r="A4149" s="348">
        <v>4146</v>
      </c>
      <c r="B4149" s="308" t="str">
        <f t="shared" si="3685"/>
        <v/>
      </c>
      <c r="C4149" s="310" t="str">
        <f t="shared" ref="C4149:J4149" si="3738">IF(C4099="","",C4099)</f>
        <v/>
      </c>
      <c r="D4149" s="310" t="str">
        <f t="shared" si="3738"/>
        <v/>
      </c>
      <c r="E4149" s="309" t="str">
        <f t="shared" si="3738"/>
        <v/>
      </c>
      <c r="F4149" s="310" t="str">
        <f t="shared" si="3738"/>
        <v/>
      </c>
      <c r="G4149" s="310" t="str">
        <f t="shared" si="3738"/>
        <v/>
      </c>
      <c r="H4149" s="310" t="str">
        <f t="shared" si="3738"/>
        <v/>
      </c>
      <c r="I4149" s="310" t="str">
        <f t="shared" si="3738"/>
        <v/>
      </c>
      <c r="J4149" s="310" t="str">
        <f t="shared" si="3738"/>
        <v/>
      </c>
      <c r="K4149" s="317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3" t="str">
        <f t="shared" si="3740"/>
        <v/>
      </c>
      <c r="R4149" s="118"/>
    </row>
    <row r="4150" spans="1:18">
      <c r="A4150" s="348">
        <v>4147</v>
      </c>
      <c r="B4150" s="308" t="str">
        <f t="shared" si="3685"/>
        <v/>
      </c>
      <c r="C4150" s="310" t="str">
        <f t="shared" ref="C4150:J4150" si="3741">IF(C4100="","",C4100)</f>
        <v/>
      </c>
      <c r="D4150" s="310" t="str">
        <f t="shared" si="3741"/>
        <v/>
      </c>
      <c r="E4150" s="309" t="str">
        <f t="shared" si="3741"/>
        <v/>
      </c>
      <c r="F4150" s="310" t="str">
        <f t="shared" si="3741"/>
        <v/>
      </c>
      <c r="G4150" s="310" t="str">
        <f t="shared" si="3741"/>
        <v/>
      </c>
      <c r="H4150" s="310" t="str">
        <f t="shared" si="3741"/>
        <v/>
      </c>
      <c r="I4150" s="310" t="str">
        <f t="shared" si="3741"/>
        <v/>
      </c>
      <c r="J4150" s="310" t="str">
        <f t="shared" si="3741"/>
        <v/>
      </c>
      <c r="K4150" s="317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3" t="str">
        <f t="shared" si="3743"/>
        <v/>
      </c>
      <c r="R4150" s="118"/>
    </row>
    <row r="4151" spans="1:18">
      <c r="A4151" s="348">
        <v>4148</v>
      </c>
      <c r="B4151" s="308" t="str">
        <f t="shared" si="3685"/>
        <v/>
      </c>
      <c r="C4151" s="310" t="str">
        <f t="shared" ref="C4151:J4151" si="3744">IF(C4101="","",C4101)</f>
        <v/>
      </c>
      <c r="D4151" s="310" t="str">
        <f t="shared" si="3744"/>
        <v/>
      </c>
      <c r="E4151" s="309" t="str">
        <f t="shared" si="3744"/>
        <v/>
      </c>
      <c r="F4151" s="310" t="str">
        <f t="shared" si="3744"/>
        <v/>
      </c>
      <c r="G4151" s="310" t="str">
        <f t="shared" si="3744"/>
        <v/>
      </c>
      <c r="H4151" s="310" t="str">
        <f t="shared" si="3744"/>
        <v/>
      </c>
      <c r="I4151" s="310" t="str">
        <f t="shared" si="3744"/>
        <v/>
      </c>
      <c r="J4151" s="310" t="str">
        <f t="shared" si="3744"/>
        <v/>
      </c>
      <c r="K4151" s="317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3" t="str">
        <f t="shared" si="3746"/>
        <v/>
      </c>
      <c r="R4151" s="118"/>
    </row>
    <row r="4152" spans="1:18">
      <c r="A4152" s="348">
        <v>4149</v>
      </c>
      <c r="B4152" s="308" t="str">
        <f t="shared" si="3685"/>
        <v/>
      </c>
      <c r="C4152" s="310" t="str">
        <f t="shared" ref="C4152:J4152" si="3747">IF(C4102="","",C4102)</f>
        <v/>
      </c>
      <c r="D4152" s="310" t="str">
        <f t="shared" si="3747"/>
        <v/>
      </c>
      <c r="E4152" s="309" t="str">
        <f t="shared" si="3747"/>
        <v/>
      </c>
      <c r="F4152" s="310" t="str">
        <f t="shared" si="3747"/>
        <v/>
      </c>
      <c r="G4152" s="310" t="str">
        <f t="shared" si="3747"/>
        <v/>
      </c>
      <c r="H4152" s="310" t="str">
        <f t="shared" si="3747"/>
        <v/>
      </c>
      <c r="I4152" s="310" t="str">
        <f t="shared" si="3747"/>
        <v/>
      </c>
      <c r="J4152" s="310" t="str">
        <f t="shared" si="3747"/>
        <v/>
      </c>
      <c r="K4152" s="317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3" t="str">
        <f t="shared" si="3749"/>
        <v/>
      </c>
      <c r="R4152" s="118"/>
    </row>
    <row r="4153" s="117" customFormat="1" spans="1:17">
      <c r="A4153" s="348">
        <v>4150</v>
      </c>
      <c r="B4153" s="357" t="str">
        <f t="shared" si="3685"/>
        <v/>
      </c>
      <c r="C4153" s="358" t="str">
        <f t="shared" ref="C4153:J4153" si="3750">IF(C4103="","",C4103)</f>
        <v/>
      </c>
      <c r="D4153" s="358" t="str">
        <f t="shared" si="3750"/>
        <v/>
      </c>
      <c r="E4153" s="359" t="str">
        <f t="shared" si="3750"/>
        <v/>
      </c>
      <c r="F4153" s="358" t="str">
        <f t="shared" si="3750"/>
        <v/>
      </c>
      <c r="G4153" s="358" t="str">
        <f t="shared" si="3750"/>
        <v/>
      </c>
      <c r="H4153" s="358" t="str">
        <f t="shared" si="3750"/>
        <v/>
      </c>
      <c r="I4153" s="358" t="str">
        <f t="shared" si="3750"/>
        <v/>
      </c>
      <c r="J4153" s="358" t="str">
        <f t="shared" si="3750"/>
        <v/>
      </c>
      <c r="K4153" s="321" t="str">
        <f t="shared" si="3687"/>
        <v/>
      </c>
      <c r="L4153" s="144" t="str">
        <f t="shared" ref="L4153:P4153" si="3751">IF(L4103="","",L4103+50)</f>
        <v/>
      </c>
      <c r="M4153" s="144" t="str">
        <f t="shared" ref="M4153:Q4153" si="3752">IF(M4103="","",M4103)</f>
        <v/>
      </c>
      <c r="N4153" s="144" t="str">
        <f t="shared" si="3751"/>
        <v/>
      </c>
      <c r="O4153" s="144" t="str">
        <f t="shared" si="3752"/>
        <v/>
      </c>
      <c r="P4153" s="144" t="str">
        <f t="shared" si="3751"/>
        <v/>
      </c>
      <c r="Q4153" s="360" t="str">
        <f t="shared" si="3752"/>
        <v/>
      </c>
    </row>
    <row r="4154" s="116" customFormat="1" spans="1:19">
      <c r="A4154" s="348">
        <v>4151</v>
      </c>
      <c r="B4154" s="354" t="str">
        <f t="shared" ref="B4132:B4195" si="3753">IF(K4154="","",K4154)</f>
        <v>4152,4153,</v>
      </c>
      <c r="C4154" s="193" t="str">
        <f t="shared" ref="C4154:J4154" si="3754">IF(C4104="","",C4104)</f>
        <v>三选</v>
      </c>
      <c r="D4154" s="193">
        <f t="shared" si="3754"/>
        <v>5</v>
      </c>
      <c r="E4154" s="355" t="str">
        <f>IF(E4104="","",E4104+5)</f>
        <v/>
      </c>
      <c r="F4154" s="193" t="str">
        <f t="shared" si="3754"/>
        <v>风和日丽，旌旗招展。大军启程不久，前方探子来报，有一仙人拦路，愿助你一臂之力……</v>
      </c>
      <c r="G4154" s="193">
        <f t="shared" si="3754"/>
        <v>5</v>
      </c>
      <c r="H4154" s="193" t="str">
        <f t="shared" si="3754"/>
        <v/>
      </c>
      <c r="I4154" s="193" t="str">
        <f t="shared" si="3754"/>
        <v/>
      </c>
      <c r="J4154" s="193" t="str">
        <f t="shared" si="3754"/>
        <v/>
      </c>
      <c r="K4154" s="318" t="str">
        <f t="shared" ref="K4132:K4195" si="3755">CONCATENATE(L4154,M4154,N4154,O4154,P4154,Q4154)</f>
        <v>4152,4153,</v>
      </c>
      <c r="L4154" s="128">
        <f t="shared" ref="L4154:P4154" si="3756">IF(L4104="","",L4104+50)</f>
        <v>4152</v>
      </c>
      <c r="M4154" s="128" t="str">
        <f t="shared" ref="M4154:Q4154" si="3757">IF(M4104="","",M4104)</f>
        <v>,</v>
      </c>
      <c r="N4154" s="128">
        <f t="shared" si="3756"/>
        <v>4153</v>
      </c>
      <c r="O4154" s="128" t="str">
        <f t="shared" si="3757"/>
        <v>,</v>
      </c>
      <c r="P4154" s="128" t="str">
        <f t="shared" si="3756"/>
        <v/>
      </c>
      <c r="Q4154" s="356" t="str">
        <f t="shared" si="3757"/>
        <v/>
      </c>
      <c r="R4154" s="116" t="s">
        <v>2287</v>
      </c>
      <c r="S4154" s="116" t="s">
        <v>2907</v>
      </c>
    </row>
    <row r="4155" spans="1:18">
      <c r="A4155" s="348">
        <v>4152</v>
      </c>
      <c r="B4155" s="308" t="str">
        <f t="shared" si="3753"/>
        <v>4154,4155,</v>
      </c>
      <c r="C4155" s="349" t="str">
        <f t="shared" ref="C4155:J4155" si="3758">IF(C4105="","",C4105)</f>
        <v>广宗</v>
      </c>
      <c r="D4155" s="310">
        <f t="shared" si="3758"/>
        <v>1</v>
      </c>
      <c r="E4155" s="309">
        <f>IF(E4105="","",E4105+5)</f>
        <v>806</v>
      </c>
      <c r="F4155" s="310" t="str">
        <f t="shared" si="3758"/>
        <v>大军行进数日，探子来报，前方城池已被贼军所占……你前往探视，见贼军早已严阵以待……</v>
      </c>
      <c r="G4155" s="310">
        <f t="shared" si="3758"/>
        <v>9</v>
      </c>
      <c r="H4155" s="310">
        <f t="shared" si="3758"/>
        <v>1</v>
      </c>
      <c r="I4155" s="310">
        <f t="shared" si="3758"/>
        <v>1</v>
      </c>
      <c r="J4155" s="349" t="s">
        <v>429</v>
      </c>
      <c r="K4155" s="317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3" t="str">
        <f t="shared" si="3760"/>
        <v/>
      </c>
      <c r="R4155" s="118"/>
    </row>
    <row r="4156" spans="1:18">
      <c r="A4156" s="348">
        <v>4153</v>
      </c>
      <c r="B4156" s="308" t="str">
        <f t="shared" si="3753"/>
        <v>4155,4156,</v>
      </c>
      <c r="C4156" s="349" t="str">
        <f t="shared" ref="C4156:J4156" si="3761">IF(C4106="","",C4106)</f>
        <v>孟津</v>
      </c>
      <c r="D4156" s="310">
        <f t="shared" si="3761"/>
        <v>1</v>
      </c>
      <c r="E4156" s="309">
        <f>IF(E4106="","",E4106+5)</f>
        <v>806</v>
      </c>
      <c r="F4156" s="310" t="str">
        <f t="shared" si="3761"/>
        <v>大军行至一城池之下，贼军守将向你叫嚣：此城粮草充足，城墙坚固，愿阁下知难而退，莫要枉送性命……</v>
      </c>
      <c r="G4156" s="310">
        <f t="shared" si="3761"/>
        <v>10</v>
      </c>
      <c r="H4156" s="310">
        <f t="shared" si="3761"/>
        <v>2</v>
      </c>
      <c r="I4156" s="310">
        <f t="shared" si="3761"/>
        <v>1</v>
      </c>
      <c r="J4156" s="349" t="s">
        <v>429</v>
      </c>
      <c r="K4156" s="317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3" t="str">
        <f t="shared" si="3763"/>
        <v/>
      </c>
      <c r="R4156" s="118"/>
    </row>
    <row r="4157" spans="1:18">
      <c r="A4157" s="348">
        <v>4154</v>
      </c>
      <c r="B4157" s="308" t="str">
        <f t="shared" si="3753"/>
        <v>4157,4159,</v>
      </c>
      <c r="C4157" s="310" t="str">
        <f t="shared" ref="C4157:J4157" si="3764">IF(C4107="","",C4107)</f>
        <v>矿山</v>
      </c>
      <c r="D4157" s="310">
        <f t="shared" si="3764"/>
        <v>1</v>
      </c>
      <c r="E4157" s="309">
        <f t="shared" ref="E4157:E4160" si="3765">IF(E4107="","",E4107+10)</f>
        <v>916</v>
      </c>
      <c r="F4157" s="310" t="str">
        <f t="shared" si="3764"/>
        <v>探子来报，前方有一座废弃矿山，是否前往探视？</v>
      </c>
      <c r="G4157" s="310">
        <f t="shared" si="3764"/>
        <v>16</v>
      </c>
      <c r="H4157" s="310">
        <f t="shared" si="3764"/>
        <v>4</v>
      </c>
      <c r="I4157" s="310">
        <f t="shared" si="3764"/>
        <v>1</v>
      </c>
      <c r="J4157" s="310" t="str">
        <f t="shared" si="3764"/>
        <v>金</v>
      </c>
      <c r="K4157" s="317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3" t="str">
        <f t="shared" si="3767"/>
        <v/>
      </c>
      <c r="R4157" s="118"/>
    </row>
    <row r="4158" spans="1:18">
      <c r="A4158" s="348">
        <v>4155</v>
      </c>
      <c r="B4158" s="308" t="str">
        <f t="shared" si="3753"/>
        <v>4158,</v>
      </c>
      <c r="C4158" s="310" t="str">
        <f t="shared" ref="C4158:J4158" si="3768">IF(C4108="","",C4108)</f>
        <v>鬼城</v>
      </c>
      <c r="D4158" s="310">
        <f t="shared" si="3768"/>
        <v>7</v>
      </c>
      <c r="E4158" s="309">
        <f t="shared" si="3765"/>
        <v>914</v>
      </c>
      <c r="F4158" s="310" t="str">
        <f t="shared" si="3768"/>
        <v>传闻前方乃一座鬼城，常有异兽鬼怪出没……你心生疑虑，不知如何……</v>
      </c>
      <c r="G4158" s="310">
        <f t="shared" si="3768"/>
        <v>11</v>
      </c>
      <c r="H4158" s="310">
        <f t="shared" si="3768"/>
        <v>3</v>
      </c>
      <c r="I4158" s="310">
        <f t="shared" si="3768"/>
        <v>1</v>
      </c>
      <c r="J4158" s="310" t="str">
        <f t="shared" si="3768"/>
        <v/>
      </c>
      <c r="K4158" s="317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3" t="str">
        <f t="shared" si="3770"/>
        <v/>
      </c>
      <c r="R4158" s="118"/>
    </row>
    <row r="4159" spans="1:18">
      <c r="A4159" s="348">
        <v>4156</v>
      </c>
      <c r="B4159" s="308" t="str">
        <f t="shared" si="3753"/>
        <v>4157,4159,</v>
      </c>
      <c r="C4159" s="310" t="str">
        <f t="shared" ref="C4159:J4159" si="3771">IF(C4109="","",C4109)</f>
        <v>答题</v>
      </c>
      <c r="D4159" s="310">
        <f t="shared" si="3771"/>
        <v>3</v>
      </c>
      <c r="E4159" s="309" t="str">
        <f t="shared" ref="E4159:E4163" si="3772">IF(E4109="","",E4109+5)</f>
        <v/>
      </c>
      <c r="F4159" s="310" t="str">
        <f t="shared" si="3771"/>
        <v>夜半时分，你正于军营之中阅读兵书，忽账外出现一鹤发老翁，笑你只读死书，不晓得天下之事，而后向你提出一问……</v>
      </c>
      <c r="G4159" s="310">
        <f t="shared" si="3771"/>
        <v>3</v>
      </c>
      <c r="H4159" s="310" t="str">
        <f t="shared" si="3771"/>
        <v/>
      </c>
      <c r="I4159" s="310" t="str">
        <f t="shared" si="3771"/>
        <v/>
      </c>
      <c r="J4159" s="310" t="str">
        <f t="shared" si="3771"/>
        <v/>
      </c>
      <c r="K4159" s="317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3" t="str">
        <f t="shared" si="3774"/>
        <v/>
      </c>
      <c r="R4159" s="118"/>
    </row>
    <row r="4160" spans="1:18">
      <c r="A4160" s="348">
        <v>4157</v>
      </c>
      <c r="B4160" s="308" t="str">
        <f t="shared" si="3753"/>
        <v>4160,</v>
      </c>
      <c r="C4160" s="349" t="str">
        <f t="shared" ref="C4160:J4160" si="3775">IF(C4110="","",C4110)</f>
        <v>北邙山</v>
      </c>
      <c r="D4160" s="310">
        <f t="shared" si="3775"/>
        <v>8</v>
      </c>
      <c r="E4160" s="309">
        <f t="shared" si="3765"/>
        <v>911</v>
      </c>
      <c r="F4160" s="310" t="str">
        <f t="shared" si="3775"/>
        <v>大军行至荒山野岭之中，忽一伙贼人出现，向你喊道：此山是我开，此树是我栽，要想从此过，留下买路财……</v>
      </c>
      <c r="G4160" s="310">
        <f t="shared" si="3775"/>
        <v>12</v>
      </c>
      <c r="H4160" s="310">
        <f t="shared" si="3775"/>
        <v>4</v>
      </c>
      <c r="I4160" s="310">
        <f t="shared" si="3775"/>
        <v>1</v>
      </c>
      <c r="J4160" s="349" t="str">
        <f t="shared" si="3775"/>
        <v>黑山贼</v>
      </c>
      <c r="K4160" s="317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3" t="str">
        <f t="shared" si="3777"/>
        <v/>
      </c>
      <c r="R4160" s="118"/>
    </row>
    <row r="4161" spans="1:18">
      <c r="A4161" s="348">
        <v>4158</v>
      </c>
      <c r="B4161" s="308" t="str">
        <f t="shared" si="3753"/>
        <v>4160,4161,</v>
      </c>
      <c r="C4161" s="349" t="str">
        <f t="shared" ref="C4161:J4161" si="3778">IF(C4111="","",C4111)</f>
        <v>大谷</v>
      </c>
      <c r="D4161" s="310">
        <f t="shared" si="3778"/>
        <v>1</v>
      </c>
      <c r="E4161" s="309">
        <f t="shared" si="3772"/>
        <v>807</v>
      </c>
      <c r="F4161" s="310" t="str">
        <f t="shared" si="3778"/>
        <v>大军行至一城池之下，你素闻此处守将乃一当世豪杰，不敢掉以轻心，下令三军严阵以待……</v>
      </c>
      <c r="G4161" s="310">
        <f t="shared" si="3778"/>
        <v>13</v>
      </c>
      <c r="H4161" s="310">
        <f t="shared" si="3778"/>
        <v>5</v>
      </c>
      <c r="I4161" s="310">
        <f t="shared" si="3778"/>
        <v>1</v>
      </c>
      <c r="J4161" s="349" t="s">
        <v>429</v>
      </c>
      <c r="K4161" s="317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3" t="str">
        <f t="shared" si="3780"/>
        <v/>
      </c>
      <c r="R4161" s="118"/>
    </row>
    <row r="4162" spans="1:18">
      <c r="A4162" s="348">
        <v>4159</v>
      </c>
      <c r="B4162" s="308" t="str">
        <f t="shared" si="3753"/>
        <v>4161,</v>
      </c>
      <c r="C4162" s="349" t="str">
        <f t="shared" ref="C4162:J4162" si="3781">IF(C4112="","",C4112)</f>
        <v>函谷关</v>
      </c>
      <c r="D4162" s="310">
        <f t="shared" si="3781"/>
        <v>9</v>
      </c>
      <c r="E4162" s="309">
        <f t="shared" ref="E4162:E4166" si="3782">IF(E4112="","",E4112+10)</f>
        <v>912</v>
      </c>
      <c r="F4162" s="310" t="str">
        <f t="shared" si="3781"/>
        <v>前方乃一狭窄关隘，进可攻退可守，此等要害之地，仅有一壮士驻守于此。你上前观望，此人绝非等闲之辈……</v>
      </c>
      <c r="G4162" s="310">
        <f t="shared" si="3781"/>
        <v>14</v>
      </c>
      <c r="H4162" s="310">
        <f t="shared" si="3781"/>
        <v>6</v>
      </c>
      <c r="I4162" s="310">
        <f t="shared" si="3781"/>
        <v>1</v>
      </c>
      <c r="J4162" s="349" t="str">
        <f t="shared" si="3781"/>
        <v>豪杰</v>
      </c>
      <c r="K4162" s="317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3" t="str">
        <f t="shared" si="3784"/>
        <v/>
      </c>
      <c r="R4162" s="118"/>
    </row>
    <row r="4163" spans="1:18">
      <c r="A4163" s="348">
        <v>4160</v>
      </c>
      <c r="B4163" s="308" t="str">
        <f t="shared" si="3753"/>
        <v>4162,4163,</v>
      </c>
      <c r="C4163" s="310" t="str">
        <f t="shared" ref="C4163:J4163" si="3785">IF(C4113="","",C4113)</f>
        <v>答题</v>
      </c>
      <c r="D4163" s="310">
        <f t="shared" si="3785"/>
        <v>3</v>
      </c>
      <c r="E4163" s="309" t="str">
        <f t="shared" si="3772"/>
        <v/>
      </c>
      <c r="F4163" s="310" t="str">
        <f t="shared" si="3785"/>
        <v>夜半时分，你正于军营之中阅读兵书，忽账外出现一鹤发老翁，笑你只读死书，不晓得天下之事，而后向你提出一问……</v>
      </c>
      <c r="G4163" s="310">
        <f t="shared" si="3785"/>
        <v>3</v>
      </c>
      <c r="H4163" s="310" t="str">
        <f t="shared" si="3785"/>
        <v/>
      </c>
      <c r="I4163" s="310" t="str">
        <f t="shared" si="3785"/>
        <v/>
      </c>
      <c r="J4163" s="310" t="str">
        <f t="shared" si="3785"/>
        <v/>
      </c>
      <c r="K4163" s="317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3" t="str">
        <f t="shared" si="3787"/>
        <v/>
      </c>
      <c r="R4163" s="118"/>
    </row>
    <row r="4164" spans="1:18">
      <c r="A4164" s="348">
        <v>4161</v>
      </c>
      <c r="B4164" s="308" t="str">
        <f t="shared" si="3753"/>
        <v>4163,4164,</v>
      </c>
      <c r="C4164" s="310" t="str">
        <f t="shared" ref="C4164:J4164" si="3788">IF(C4114="","",C4114)</f>
        <v>矿山</v>
      </c>
      <c r="D4164" s="310">
        <f t="shared" si="3788"/>
        <v>1</v>
      </c>
      <c r="E4164" s="309">
        <f t="shared" si="3782"/>
        <v>916</v>
      </c>
      <c r="F4164" s="310" t="str">
        <f t="shared" si="3788"/>
        <v>探子来报，前方有一座废弃矿山，是否前往探视？</v>
      </c>
      <c r="G4164" s="310">
        <f t="shared" si="3788"/>
        <v>16</v>
      </c>
      <c r="H4164" s="310">
        <f t="shared" si="3788"/>
        <v>4</v>
      </c>
      <c r="I4164" s="310">
        <f t="shared" si="3788"/>
        <v>1</v>
      </c>
      <c r="J4164" s="310" t="str">
        <f t="shared" si="3788"/>
        <v>金</v>
      </c>
      <c r="K4164" s="317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3" t="str">
        <f t="shared" si="3790"/>
        <v/>
      </c>
      <c r="R4164" s="118"/>
    </row>
    <row r="4165" spans="1:18">
      <c r="A4165" s="348">
        <v>4162</v>
      </c>
      <c r="B4165" s="308" t="str">
        <f t="shared" si="3753"/>
        <v>4165,4166,</v>
      </c>
      <c r="C4165" s="349" t="str">
        <f t="shared" ref="C4165:J4165" si="3791">IF(C4115="","",C4115)</f>
        <v>汝南</v>
      </c>
      <c r="D4165" s="310">
        <f t="shared" si="3791"/>
        <v>1</v>
      </c>
      <c r="E4165" s="309">
        <f t="shared" ref="E4165:E4169" si="3792">IF(E4115="","",E4115+5)</f>
        <v>808</v>
      </c>
      <c r="F4165" s="310" t="str">
        <f t="shared" si="3791"/>
        <v>大军行至一城池之下，贼军守将向你叫嚣：此城粮草充足，城墙坚固，愿阁下知难而退，莫要枉送性命……</v>
      </c>
      <c r="G4165" s="310">
        <f t="shared" si="3791"/>
        <v>9</v>
      </c>
      <c r="H4165" s="310">
        <f t="shared" si="3791"/>
        <v>7</v>
      </c>
      <c r="I4165" s="310">
        <f t="shared" si="3791"/>
        <v>1</v>
      </c>
      <c r="J4165" s="349" t="s">
        <v>429</v>
      </c>
      <c r="K4165" s="317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3" t="str">
        <f t="shared" si="3794"/>
        <v/>
      </c>
      <c r="R4165" s="118"/>
    </row>
    <row r="4166" spans="1:18">
      <c r="A4166" s="348">
        <v>4163</v>
      </c>
      <c r="B4166" s="308" t="str">
        <f t="shared" si="3753"/>
        <v>4166,</v>
      </c>
      <c r="C4166" s="310" t="str">
        <f t="shared" ref="C4166:J4166" si="3795">IF(C4116="","",C4116)</f>
        <v>空城</v>
      </c>
      <c r="D4166" s="310">
        <f t="shared" si="3795"/>
        <v>7</v>
      </c>
      <c r="E4166" s="309">
        <f t="shared" si="3782"/>
        <v>915</v>
      </c>
      <c r="F4166" s="310" t="str">
        <f t="shared" si="3795"/>
        <v>探子来报，前方乃一座空城，可借道而行……</v>
      </c>
      <c r="G4166" s="310">
        <f t="shared" si="3795"/>
        <v>10</v>
      </c>
      <c r="H4166" s="310">
        <f t="shared" si="3795"/>
        <v>8</v>
      </c>
      <c r="I4166" s="310">
        <f t="shared" si="3795"/>
        <v>1</v>
      </c>
      <c r="J4166" s="310" t="str">
        <f t="shared" si="3795"/>
        <v/>
      </c>
      <c r="K4166" s="317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3" t="str">
        <f t="shared" si="3797"/>
        <v/>
      </c>
      <c r="R4166" s="118"/>
    </row>
    <row r="4167" spans="1:18">
      <c r="A4167" s="348">
        <v>4164</v>
      </c>
      <c r="B4167" s="308" t="str">
        <f t="shared" si="3753"/>
        <v>4166,4167,</v>
      </c>
      <c r="C4167" s="349" t="str">
        <f t="shared" ref="C4167:J4167" si="3798">IF(C4117="","",C4117)</f>
        <v>巨鹿</v>
      </c>
      <c r="D4167" s="310">
        <f t="shared" si="3798"/>
        <v>1</v>
      </c>
      <c r="E4167" s="309">
        <f t="shared" si="3792"/>
        <v>808</v>
      </c>
      <c r="F4167" s="310" t="str">
        <f t="shared" si="3798"/>
        <v>大军行进数日，探子来报，前方城池已被贼军所占……你前往探视，见贼军早已严阵以待……</v>
      </c>
      <c r="G4167" s="310">
        <f t="shared" si="3798"/>
        <v>11</v>
      </c>
      <c r="H4167" s="310">
        <f t="shared" si="3798"/>
        <v>9</v>
      </c>
      <c r="I4167" s="310">
        <f t="shared" si="3798"/>
        <v>1</v>
      </c>
      <c r="J4167" s="349" t="s">
        <v>429</v>
      </c>
      <c r="K4167" s="317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3" t="str">
        <f t="shared" si="3800"/>
        <v/>
      </c>
      <c r="R4167" s="118"/>
    </row>
    <row r="4168" spans="1:18">
      <c r="A4168" s="348">
        <v>4165</v>
      </c>
      <c r="B4168" s="308" t="str">
        <f t="shared" si="3753"/>
        <v>4168,4169,</v>
      </c>
      <c r="C4168" s="310" t="str">
        <f t="shared" ref="C4168:J4168" si="3801">IF(C4118="","",C4118)</f>
        <v>空城</v>
      </c>
      <c r="D4168" s="310">
        <f t="shared" si="3801"/>
        <v>7</v>
      </c>
      <c r="E4168" s="309">
        <f t="shared" ref="E4168:E4171" si="3802">IF(E4118="","",E4118+10)</f>
        <v>915</v>
      </c>
      <c r="F4168" s="310" t="str">
        <f t="shared" si="3801"/>
        <v>探子来报，前方乃一座空城，可借道而行……</v>
      </c>
      <c r="G4168" s="310">
        <f t="shared" si="3801"/>
        <v>12</v>
      </c>
      <c r="H4168" s="310">
        <f t="shared" si="3801"/>
        <v>10</v>
      </c>
      <c r="I4168" s="310">
        <f t="shared" si="3801"/>
        <v>1</v>
      </c>
      <c r="J4168" s="310" t="str">
        <f t="shared" si="3801"/>
        <v/>
      </c>
      <c r="K4168" s="317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3" t="str">
        <f t="shared" si="3804"/>
        <v/>
      </c>
      <c r="R4168" s="118"/>
    </row>
    <row r="4169" spans="1:18">
      <c r="A4169" s="348">
        <v>4166</v>
      </c>
      <c r="B4169" s="308" t="str">
        <f t="shared" si="3753"/>
        <v>4169,4170,4171,</v>
      </c>
      <c r="C4169" s="310" t="str">
        <f t="shared" ref="C4169:J4169" si="3805">IF(C4119="","",C4119)</f>
        <v>三选</v>
      </c>
      <c r="D4169" s="310">
        <f t="shared" si="3805"/>
        <v>5</v>
      </c>
      <c r="E4169" s="309" t="str">
        <f t="shared" si="3792"/>
        <v/>
      </c>
      <c r="F4169" s="310" t="str">
        <f t="shared" si="3805"/>
        <v>风和日丽，旌旗招展。大军启程不久，前方探子来报，有一仙人拦路，愿助你一臂之力……</v>
      </c>
      <c r="G4169" s="310">
        <f t="shared" si="3805"/>
        <v>5</v>
      </c>
      <c r="H4169" s="310" t="str">
        <f t="shared" si="3805"/>
        <v/>
      </c>
      <c r="I4169" s="310" t="str">
        <f t="shared" si="3805"/>
        <v/>
      </c>
      <c r="J4169" s="310" t="str">
        <f t="shared" si="3805"/>
        <v/>
      </c>
      <c r="K4169" s="317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3" t="str">
        <f t="shared" si="3807"/>
        <v>,</v>
      </c>
      <c r="R4169" s="118"/>
    </row>
    <row r="4170" spans="1:18">
      <c r="A4170" s="348">
        <v>4167</v>
      </c>
      <c r="B4170" s="308" t="str">
        <f t="shared" si="3753"/>
        <v>4171,4172,</v>
      </c>
      <c r="C4170" s="310" t="str">
        <f t="shared" ref="C4170:J4170" si="3808">IF(C4120="","",C4120)</f>
        <v>鬼城</v>
      </c>
      <c r="D4170" s="310">
        <f t="shared" si="3808"/>
        <v>7</v>
      </c>
      <c r="E4170" s="309">
        <f t="shared" si="3802"/>
        <v>914</v>
      </c>
      <c r="F4170" s="310" t="str">
        <f t="shared" si="3808"/>
        <v>传闻前方乃一座鬼城，常有异兽鬼怪出没……你心生疑虑，不知如何……</v>
      </c>
      <c r="G4170" s="310">
        <f t="shared" si="3808"/>
        <v>13</v>
      </c>
      <c r="H4170" s="310">
        <f t="shared" si="3808"/>
        <v>11</v>
      </c>
      <c r="I4170" s="310">
        <f t="shared" si="3808"/>
        <v>1</v>
      </c>
      <c r="J4170" s="310" t="str">
        <f t="shared" si="3808"/>
        <v/>
      </c>
      <c r="K4170" s="317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3" t="str">
        <f t="shared" si="3810"/>
        <v/>
      </c>
      <c r="R4170" s="118"/>
    </row>
    <row r="4171" spans="1:18">
      <c r="A4171" s="348">
        <v>4168</v>
      </c>
      <c r="B4171" s="308" t="str">
        <f t="shared" si="3753"/>
        <v>4173,4174,</v>
      </c>
      <c r="C4171" s="349" t="str">
        <f t="shared" ref="C4171:J4171" si="3811">IF(C4121="","",C4121)</f>
        <v>黑山</v>
      </c>
      <c r="D4171" s="310">
        <f t="shared" si="3811"/>
        <v>8</v>
      </c>
      <c r="E4171" s="309">
        <f t="shared" si="3802"/>
        <v>911</v>
      </c>
      <c r="F4171" s="310" t="str">
        <f t="shared" si="3811"/>
        <v>大军行至荒山野岭之中，忽一伙贼人出现，向你喊道：此山是我开，此树是我栽，要想从此过，留下买路财……</v>
      </c>
      <c r="G4171" s="310">
        <f t="shared" si="3811"/>
        <v>14</v>
      </c>
      <c r="H4171" s="310">
        <f t="shared" si="3811"/>
        <v>12</v>
      </c>
      <c r="I4171" s="310">
        <f t="shared" si="3811"/>
        <v>1</v>
      </c>
      <c r="J4171" s="349" t="str">
        <f t="shared" si="3811"/>
        <v>黑山贼</v>
      </c>
      <c r="K4171" s="317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3" t="str">
        <f t="shared" si="3813"/>
        <v/>
      </c>
      <c r="R4171" s="118"/>
    </row>
    <row r="4172" spans="1:18">
      <c r="A4172" s="348">
        <v>4169</v>
      </c>
      <c r="B4172" s="308" t="str">
        <f t="shared" si="3753"/>
        <v>4173,4175,</v>
      </c>
      <c r="C4172" s="349" t="str">
        <f t="shared" ref="C4172:J4172" si="3814">IF(C4122="","",C4122)</f>
        <v>南阳</v>
      </c>
      <c r="D4172" s="310">
        <f t="shared" si="3814"/>
        <v>1</v>
      </c>
      <c r="E4172" s="309">
        <f t="shared" ref="E4172:E4177" si="3815">IF(E4122="","",E4122+5)</f>
        <v>809</v>
      </c>
      <c r="F4172" s="310" t="str">
        <f t="shared" si="3814"/>
        <v>大军行进数日，探子来报，前方城池已被贼军所占……你前往探视，见贼军早已严阵以待……</v>
      </c>
      <c r="G4172" s="310">
        <f t="shared" si="3814"/>
        <v>9</v>
      </c>
      <c r="H4172" s="310">
        <f t="shared" si="3814"/>
        <v>1</v>
      </c>
      <c r="I4172" s="310">
        <f t="shared" si="3814"/>
        <v>1</v>
      </c>
      <c r="J4172" s="349" t="s">
        <v>429</v>
      </c>
      <c r="K4172" s="317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3" t="str">
        <f t="shared" si="3817"/>
        <v/>
      </c>
      <c r="R4172" s="118"/>
    </row>
    <row r="4173" spans="1:18">
      <c r="A4173" s="348">
        <v>4170</v>
      </c>
      <c r="B4173" s="308" t="str">
        <f t="shared" si="3753"/>
        <v>4173,4174,</v>
      </c>
      <c r="C4173" s="349" t="str">
        <f t="shared" ref="C4173:J4173" si="3818">IF(C4123="","",C4123)</f>
        <v>先秦古墓</v>
      </c>
      <c r="D4173" s="310">
        <f t="shared" si="3818"/>
        <v>10</v>
      </c>
      <c r="E4173" s="309">
        <f t="shared" ref="E4173:E4178" si="3819">IF(E4123="","",E4123+10)</f>
        <v>913</v>
      </c>
      <c r="F4173" s="310" t="str">
        <f t="shared" si="3818"/>
        <v>大军行至一荒芜之地，方圆百里了无人烟，令你心生畏惧……正当你要掉头，一座古城忽现于迷雾之中……</v>
      </c>
      <c r="G4173" s="310">
        <f t="shared" si="3818"/>
        <v>10</v>
      </c>
      <c r="H4173" s="310">
        <f t="shared" si="3818"/>
        <v>2</v>
      </c>
      <c r="I4173" s="310">
        <f t="shared" si="3818"/>
        <v>1</v>
      </c>
      <c r="J4173" s="349" t="str">
        <f t="shared" si="3818"/>
        <v>遗迹</v>
      </c>
      <c r="K4173" s="317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3" t="str">
        <f t="shared" si="3821"/>
        <v/>
      </c>
      <c r="R4173" s="118"/>
    </row>
    <row r="4174" spans="1:18">
      <c r="A4174" s="348">
        <v>4171</v>
      </c>
      <c r="B4174" s="308" t="str">
        <f t="shared" si="3753"/>
        <v>4173,4175,</v>
      </c>
      <c r="C4174" s="349" t="str">
        <f t="shared" ref="C4174:J4174" si="3822">IF(C4124="","",C4124)</f>
        <v>宛城</v>
      </c>
      <c r="D4174" s="310">
        <f t="shared" si="3822"/>
        <v>1</v>
      </c>
      <c r="E4174" s="309">
        <f t="shared" si="3815"/>
        <v>809</v>
      </c>
      <c r="F4174" s="310" t="str">
        <f t="shared" si="3822"/>
        <v>大军行进数日，探子来报，前方城池已被贼军所占……你前往探视，见贼军早已严阵以待……</v>
      </c>
      <c r="G4174" s="310">
        <f t="shared" si="3822"/>
        <v>11</v>
      </c>
      <c r="H4174" s="310">
        <f t="shared" si="3822"/>
        <v>3</v>
      </c>
      <c r="I4174" s="310">
        <f t="shared" si="3822"/>
        <v>1</v>
      </c>
      <c r="J4174" s="349" t="s">
        <v>429</v>
      </c>
      <c r="K4174" s="317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3" t="str">
        <f t="shared" si="3824"/>
        <v/>
      </c>
      <c r="R4174" s="118"/>
    </row>
    <row r="4175" spans="1:18">
      <c r="A4175" s="348">
        <v>4172</v>
      </c>
      <c r="B4175" s="308" t="str">
        <f t="shared" si="3753"/>
        <v>4173,4174,</v>
      </c>
      <c r="C4175" s="349" t="str">
        <f t="shared" ref="C4175:J4175" si="3825">IF(C4125="","",C4125)</f>
        <v>华容道</v>
      </c>
      <c r="D4175" s="310">
        <f t="shared" si="3825"/>
        <v>9</v>
      </c>
      <c r="E4175" s="309">
        <f t="shared" si="3819"/>
        <v>912</v>
      </c>
      <c r="F4175" s="310" t="str">
        <f t="shared" si="3825"/>
        <v>前方乃一狭窄关隘，进可攻退可守，此等要害之地，仅有一壮士驻守于此。你上前观望，此人绝非等闲之辈……</v>
      </c>
      <c r="G4175" s="310">
        <f t="shared" si="3825"/>
        <v>12</v>
      </c>
      <c r="H4175" s="310">
        <f t="shared" si="3825"/>
        <v>4</v>
      </c>
      <c r="I4175" s="310">
        <f t="shared" si="3825"/>
        <v>1</v>
      </c>
      <c r="J4175" s="349" t="str">
        <f t="shared" si="3825"/>
        <v>豪杰</v>
      </c>
      <c r="K4175" s="317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3" t="str">
        <f t="shared" si="3827"/>
        <v/>
      </c>
      <c r="R4175" s="118"/>
    </row>
    <row r="4176" spans="1:18">
      <c r="A4176" s="348">
        <v>4173</v>
      </c>
      <c r="B4176" s="308" t="str">
        <f t="shared" si="3753"/>
        <v>4176,</v>
      </c>
      <c r="C4176" s="310" t="str">
        <f t="shared" ref="C4176:J4176" si="3828">IF(C4126="","",C4126)</f>
        <v>购买</v>
      </c>
      <c r="D4176" s="310">
        <f t="shared" si="3828"/>
        <v>6</v>
      </c>
      <c r="E4176" s="309" t="str">
        <f t="shared" si="3815"/>
        <v/>
      </c>
      <c r="F4176" s="310" t="str">
        <f t="shared" si="3828"/>
        <v>你素闻前方有一商贾之地，可招募将士或购置器械，你查看所剩钱财，犹豫是否前往……</v>
      </c>
      <c r="G4176" s="310">
        <f t="shared" si="3828"/>
        <v>6</v>
      </c>
      <c r="H4176" s="310" t="str">
        <f t="shared" si="3828"/>
        <v/>
      </c>
      <c r="I4176" s="310" t="str">
        <f t="shared" si="3828"/>
        <v/>
      </c>
      <c r="J4176" s="310" t="str">
        <f t="shared" si="3828"/>
        <v/>
      </c>
      <c r="K4176" s="317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3" t="str">
        <f t="shared" si="3830"/>
        <v/>
      </c>
      <c r="R4176" s="118"/>
    </row>
    <row r="4177" spans="1:18">
      <c r="A4177" s="348">
        <v>4174</v>
      </c>
      <c r="B4177" s="308" t="str">
        <f t="shared" si="3753"/>
        <v>4176,</v>
      </c>
      <c r="C4177" s="310" t="str">
        <f t="shared" ref="C4177:J4177" si="3831">IF(C4127="","",C4127)</f>
        <v>回血</v>
      </c>
      <c r="D4177" s="310">
        <f t="shared" si="3831"/>
        <v>4</v>
      </c>
      <c r="E4177" s="309" t="str">
        <f t="shared" si="3815"/>
        <v/>
      </c>
      <c r="F4177" s="310" t="str">
        <f t="shared" si="3831"/>
        <v>大军接连奔波数日，早已人困马乏……正当你忧愁之际，前方忽现一甘泉，你叹曰：此乃天助……</v>
      </c>
      <c r="G4177" s="310">
        <f t="shared" si="3831"/>
        <v>4</v>
      </c>
      <c r="H4177" s="310" t="str">
        <f t="shared" si="3831"/>
        <v/>
      </c>
      <c r="I4177" s="310" t="str">
        <f t="shared" si="3831"/>
        <v/>
      </c>
      <c r="J4177" s="310" t="str">
        <f t="shared" si="3831"/>
        <v/>
      </c>
      <c r="K4177" s="317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3" t="str">
        <f t="shared" si="3833"/>
        <v/>
      </c>
      <c r="R4177" s="118"/>
    </row>
    <row r="4178" spans="1:18">
      <c r="A4178" s="348">
        <v>4175</v>
      </c>
      <c r="B4178" s="308" t="str">
        <f t="shared" si="3753"/>
        <v>4176,</v>
      </c>
      <c r="C4178" s="310" t="str">
        <f t="shared" ref="C4178:J4178" si="3834">IF(C4128="","",C4128)</f>
        <v>鬼城</v>
      </c>
      <c r="D4178" s="310">
        <f t="shared" si="3834"/>
        <v>7</v>
      </c>
      <c r="E4178" s="309">
        <f t="shared" si="3819"/>
        <v>914</v>
      </c>
      <c r="F4178" s="310" t="str">
        <f t="shared" si="3834"/>
        <v>传闻前方乃一座鬼城，常有异兽鬼怪出没……你心生疑虑，不知如何……</v>
      </c>
      <c r="G4178" s="310">
        <f t="shared" si="3834"/>
        <v>13</v>
      </c>
      <c r="H4178" s="310">
        <f t="shared" si="3834"/>
        <v>5</v>
      </c>
      <c r="I4178" s="310">
        <f t="shared" si="3834"/>
        <v>1</v>
      </c>
      <c r="J4178" s="310" t="str">
        <f t="shared" si="3834"/>
        <v/>
      </c>
      <c r="K4178" s="317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3" t="str">
        <f t="shared" si="3836"/>
        <v/>
      </c>
      <c r="R4178" s="118"/>
    </row>
    <row r="4179" spans="1:18">
      <c r="A4179" s="348">
        <v>4176</v>
      </c>
      <c r="B4179" s="308" t="str">
        <f t="shared" si="3753"/>
        <v>4177,</v>
      </c>
      <c r="C4179" s="349" t="str">
        <f t="shared" ref="C4179:J4179" si="3837">IF(C4129="","",C4129)</f>
        <v>曲阳</v>
      </c>
      <c r="D4179" s="310">
        <f t="shared" si="3837"/>
        <v>1</v>
      </c>
      <c r="E4179" s="309">
        <f>IF(E4129="","",E4129+5)</f>
        <v>810</v>
      </c>
      <c r="F4179" s="310" t="str">
        <f t="shared" si="3837"/>
        <v>行军数日，终于到达贼军主力所在之处……鼓角齐鸣,杀声阵阵，一场大战即将到来……</v>
      </c>
      <c r="G4179" s="310">
        <f t="shared" si="3837"/>
        <v>15</v>
      </c>
      <c r="H4179" s="310">
        <f t="shared" si="3837"/>
        <v>6</v>
      </c>
      <c r="I4179" s="310">
        <f t="shared" si="3837"/>
        <v>2</v>
      </c>
      <c r="J4179" s="349" t="s">
        <v>429</v>
      </c>
      <c r="K4179" s="317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3" t="str">
        <f t="shared" si="3839"/>
        <v/>
      </c>
      <c r="R4179" s="118"/>
    </row>
    <row r="4180" spans="1:18">
      <c r="A4180" s="348">
        <v>4177</v>
      </c>
      <c r="B4180" s="308" t="str">
        <f t="shared" si="3753"/>
        <v>4178,</v>
      </c>
      <c r="C4180" s="310" t="str">
        <f t="shared" ref="C4180:J4180" si="3840">IF(C4130="","",C4130)</f>
        <v>三选</v>
      </c>
      <c r="D4180" s="310">
        <f t="shared" si="3840"/>
        <v>5</v>
      </c>
      <c r="E4180" s="309" t="str">
        <f>IF(E4130="","",E4130+5)</f>
        <v/>
      </c>
      <c r="F4180" s="310" t="str">
        <f t="shared" si="3840"/>
        <v>风和日丽，旌旗招展。大军启程不久，前方探子来报，有一仙人拦路，愿助你一臂之力……</v>
      </c>
      <c r="G4180" s="310">
        <f t="shared" si="3840"/>
        <v>5</v>
      </c>
      <c r="H4180" s="310" t="str">
        <f t="shared" si="3840"/>
        <v/>
      </c>
      <c r="I4180" s="310" t="str">
        <f t="shared" si="3840"/>
        <v/>
      </c>
      <c r="J4180" s="310" t="str">
        <f t="shared" si="3840"/>
        <v/>
      </c>
      <c r="K4180" s="317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3" t="str">
        <f t="shared" si="3842"/>
        <v/>
      </c>
      <c r="R4180" s="118"/>
    </row>
    <row r="4181" spans="1:18">
      <c r="A4181" s="348">
        <v>4178</v>
      </c>
      <c r="B4181" s="308" t="str">
        <f t="shared" si="3753"/>
        <v>4179,4180,4181,</v>
      </c>
      <c r="C4181" s="349" t="str">
        <f t="shared" ref="C4181:J4181" si="3843">IF(C4131="","",C4131)</f>
        <v>许昌</v>
      </c>
      <c r="D4181" s="310">
        <f t="shared" si="3843"/>
        <v>1</v>
      </c>
      <c r="E4181" s="309">
        <f>IF(E4131="","",E4131+21)</f>
        <v>1262</v>
      </c>
      <c r="F4181" s="310" t="str">
        <f t="shared" si="3843"/>
        <v>大军行进数日，探子来报，前方城池已被贼军所占……你前往探视，见贼军早已严阵以待……</v>
      </c>
      <c r="G4181" s="310">
        <f t="shared" si="3843"/>
        <v>15</v>
      </c>
      <c r="H4181" s="310">
        <f t="shared" si="3843"/>
        <v>7</v>
      </c>
      <c r="I4181" s="310" t="str">
        <f t="shared" si="3843"/>
        <v/>
      </c>
      <c r="J4181" s="349" t="s">
        <v>429</v>
      </c>
      <c r="K4181" s="317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3" t="str">
        <f t="shared" si="3845"/>
        <v>,</v>
      </c>
      <c r="R4181" s="118"/>
    </row>
    <row r="4182" spans="1:18">
      <c r="A4182" s="348">
        <v>4179</v>
      </c>
      <c r="B4182" s="308" t="str">
        <f t="shared" si="3753"/>
        <v>4182,4183,</v>
      </c>
      <c r="C4182" s="310" t="str">
        <f t="shared" ref="C4182:J4182" si="3846">IF(C4132="","",C4132)</f>
        <v>空城</v>
      </c>
      <c r="D4182" s="310">
        <f t="shared" si="3846"/>
        <v>1</v>
      </c>
      <c r="E4182" s="309">
        <f t="shared" ref="E4182:E4184" si="3847">IF(E4132="","",E4132+10)</f>
        <v>915</v>
      </c>
      <c r="F4182" s="310" t="str">
        <f t="shared" si="3846"/>
        <v>探子来报，前方乃一座空城，可借道而行……</v>
      </c>
      <c r="G4182" s="310">
        <f t="shared" si="3846"/>
        <v>12</v>
      </c>
      <c r="H4182" s="310">
        <f t="shared" si="3846"/>
        <v>8</v>
      </c>
      <c r="I4182" s="310" t="str">
        <f t="shared" si="3846"/>
        <v/>
      </c>
      <c r="J4182" s="310" t="str">
        <f t="shared" si="3846"/>
        <v/>
      </c>
      <c r="K4182" s="317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3" t="str">
        <f t="shared" si="3849"/>
        <v/>
      </c>
      <c r="R4182" s="118"/>
    </row>
    <row r="4183" spans="1:18">
      <c r="A4183" s="348">
        <v>4180</v>
      </c>
      <c r="B4183" s="308" t="str">
        <f t="shared" si="3753"/>
        <v>4182,4183,</v>
      </c>
      <c r="C4183" s="349" t="str">
        <f t="shared" ref="C4183:J4183" si="3850">IF(C4133="","",C4133)</f>
        <v>先秦古墓</v>
      </c>
      <c r="D4183" s="310">
        <f t="shared" si="3850"/>
        <v>1</v>
      </c>
      <c r="E4183" s="309">
        <f t="shared" si="3847"/>
        <v>913</v>
      </c>
      <c r="F4183" s="310" t="str">
        <f t="shared" si="3850"/>
        <v>大军行至一荒芜之地，方圆百里了无人烟，令你心生畏惧……正当你要掉头，一座古城忽现于迷雾之中……</v>
      </c>
      <c r="G4183" s="310">
        <f t="shared" si="3850"/>
        <v>10</v>
      </c>
      <c r="H4183" s="310">
        <f t="shared" si="3850"/>
        <v>9</v>
      </c>
      <c r="I4183" s="310" t="str">
        <f t="shared" si="3850"/>
        <v/>
      </c>
      <c r="J4183" s="349" t="str">
        <f t="shared" si="3850"/>
        <v>遗迹</v>
      </c>
      <c r="K4183" s="317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3" t="str">
        <f t="shared" si="3852"/>
        <v/>
      </c>
      <c r="R4183" s="118"/>
    </row>
    <row r="4184" spans="1:18">
      <c r="A4184" s="348">
        <v>4181</v>
      </c>
      <c r="B4184" s="308" t="str">
        <f t="shared" si="3753"/>
        <v>4182,4183,</v>
      </c>
      <c r="C4184" s="310" t="str">
        <f t="shared" ref="C4184:J4184" si="3853">IF(C4134="","",C4134)</f>
        <v>鬼城</v>
      </c>
      <c r="D4184" s="310">
        <f t="shared" si="3853"/>
        <v>1</v>
      </c>
      <c r="E4184" s="309">
        <f t="shared" si="3847"/>
        <v>914</v>
      </c>
      <c r="F4184" s="310" t="str">
        <f t="shared" si="3853"/>
        <v>传闻前方乃一座鬼城，常有异兽鬼怪出没……你心生疑虑，不知如何……</v>
      </c>
      <c r="G4184" s="310">
        <f t="shared" si="3853"/>
        <v>13</v>
      </c>
      <c r="H4184" s="310">
        <f t="shared" si="3853"/>
        <v>10</v>
      </c>
      <c r="I4184" s="310" t="str">
        <f t="shared" si="3853"/>
        <v/>
      </c>
      <c r="J4184" s="310" t="str">
        <f t="shared" si="3853"/>
        <v/>
      </c>
      <c r="K4184" s="317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3" t="str">
        <f t="shared" si="3855"/>
        <v/>
      </c>
      <c r="R4184" s="118"/>
    </row>
    <row r="4185" spans="1:18">
      <c r="A4185" s="348">
        <v>4182</v>
      </c>
      <c r="B4185" s="308" t="str">
        <f t="shared" si="3753"/>
        <v>4184,</v>
      </c>
      <c r="C4185" s="310" t="str">
        <f t="shared" ref="C4185:J4185" si="3856">IF(C4135="","",C4135)</f>
        <v>回血</v>
      </c>
      <c r="D4185" s="310">
        <f t="shared" si="3856"/>
        <v>4</v>
      </c>
      <c r="E4185" s="309" t="str">
        <f t="shared" ref="E4185:E4206" si="3857">IF(E4135="","",E4135+5)</f>
        <v/>
      </c>
      <c r="F4185" s="310" t="str">
        <f t="shared" si="3856"/>
        <v>大军接连奔波数日，早已人困马乏……正当你忧愁之际，前方忽现一甘泉，你叹曰：此乃天助……</v>
      </c>
      <c r="G4185" s="310">
        <f t="shared" si="3856"/>
        <v>4</v>
      </c>
      <c r="H4185" s="310" t="str">
        <f t="shared" si="3856"/>
        <v/>
      </c>
      <c r="I4185" s="310" t="str">
        <f t="shared" si="3856"/>
        <v/>
      </c>
      <c r="J4185" s="310" t="str">
        <f t="shared" si="3856"/>
        <v/>
      </c>
      <c r="K4185" s="317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3" t="str">
        <f t="shared" si="3859"/>
        <v/>
      </c>
      <c r="R4185" s="118"/>
    </row>
    <row r="4186" spans="1:18">
      <c r="A4186" s="348">
        <v>4183</v>
      </c>
      <c r="B4186" s="308" t="str">
        <f t="shared" si="3753"/>
        <v>4184,</v>
      </c>
      <c r="C4186" s="310" t="str">
        <f t="shared" ref="C4186:J4186" si="3860">IF(C4136="","",C4136)</f>
        <v>购买</v>
      </c>
      <c r="D4186" s="310">
        <f t="shared" si="3860"/>
        <v>6</v>
      </c>
      <c r="E4186" s="309" t="str">
        <f t="shared" si="3857"/>
        <v/>
      </c>
      <c r="F4186" s="310" t="str">
        <f t="shared" si="3860"/>
        <v>你素闻前方有一商贾之地，可招募将士或购置器械，你查看所剩钱财，犹豫是否前往……</v>
      </c>
      <c r="G4186" s="310">
        <f t="shared" si="3860"/>
        <v>6</v>
      </c>
      <c r="H4186" s="310" t="str">
        <f t="shared" si="3860"/>
        <v/>
      </c>
      <c r="I4186" s="310" t="str">
        <f t="shared" si="3860"/>
        <v/>
      </c>
      <c r="J4186" s="310" t="str">
        <f t="shared" si="3860"/>
        <v/>
      </c>
      <c r="K4186" s="317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3" t="str">
        <f t="shared" si="3862"/>
        <v/>
      </c>
      <c r="R4186" s="118"/>
    </row>
    <row r="4187" spans="1:18">
      <c r="A4187" s="348">
        <v>4184</v>
      </c>
      <c r="B4187" s="308" t="str">
        <f t="shared" si="3753"/>
        <v/>
      </c>
      <c r="C4187" s="349" t="str">
        <f t="shared" ref="C4187:J4187" si="3863">IF(C4137="","",C4137)</f>
        <v>濮阳</v>
      </c>
      <c r="D4187" s="310">
        <f t="shared" si="3863"/>
        <v>1</v>
      </c>
      <c r="E4187" s="309">
        <f>IF(E4137="","",E4137+21)</f>
        <v>1272</v>
      </c>
      <c r="F4187" s="310" t="str">
        <f t="shared" si="3863"/>
        <v>行军数日，终于到达贼军主力所在之处……鼓角齐鸣,杀声阵阵，一场大战即将到来……</v>
      </c>
      <c r="G4187" s="310">
        <f t="shared" si="3863"/>
        <v>17</v>
      </c>
      <c r="H4187" s="310">
        <f t="shared" si="3863"/>
        <v>11</v>
      </c>
      <c r="I4187" s="310" t="str">
        <f t="shared" si="3863"/>
        <v/>
      </c>
      <c r="J4187" s="349" t="s">
        <v>429</v>
      </c>
      <c r="K4187" s="317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3" t="str">
        <f t="shared" si="3865"/>
        <v/>
      </c>
      <c r="R4187" s="118"/>
    </row>
    <row r="4188" spans="1:18">
      <c r="A4188" s="348">
        <v>4185</v>
      </c>
      <c r="B4188" s="308" t="str">
        <f t="shared" si="3753"/>
        <v/>
      </c>
      <c r="C4188" s="310" t="str">
        <f t="shared" ref="C4188:J4188" si="3866">IF(C4138="","",C4138)</f>
        <v/>
      </c>
      <c r="D4188" s="310" t="str">
        <f t="shared" si="3866"/>
        <v/>
      </c>
      <c r="E4188" s="309" t="str">
        <f t="shared" si="3857"/>
        <v/>
      </c>
      <c r="F4188" s="310" t="str">
        <f t="shared" si="3866"/>
        <v/>
      </c>
      <c r="G4188" s="310" t="str">
        <f t="shared" si="3866"/>
        <v/>
      </c>
      <c r="H4188" s="310" t="str">
        <f t="shared" si="3866"/>
        <v/>
      </c>
      <c r="I4188" s="310" t="str">
        <f t="shared" si="3866"/>
        <v/>
      </c>
      <c r="J4188" s="310" t="str">
        <f t="shared" si="3866"/>
        <v/>
      </c>
      <c r="K4188" s="317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3" t="str">
        <f t="shared" si="3868"/>
        <v/>
      </c>
      <c r="R4188" s="118"/>
    </row>
    <row r="4189" spans="1:18">
      <c r="A4189" s="348">
        <v>4186</v>
      </c>
      <c r="B4189" s="308" t="str">
        <f t="shared" si="3753"/>
        <v/>
      </c>
      <c r="C4189" s="310" t="str">
        <f t="shared" ref="C4189:J4189" si="3869">IF(C4139="","",C4139)</f>
        <v/>
      </c>
      <c r="D4189" s="310" t="str">
        <f t="shared" si="3869"/>
        <v/>
      </c>
      <c r="E4189" s="309" t="str">
        <f t="shared" si="3857"/>
        <v/>
      </c>
      <c r="F4189" s="310" t="str">
        <f t="shared" si="3869"/>
        <v/>
      </c>
      <c r="G4189" s="310" t="str">
        <f t="shared" si="3869"/>
        <v/>
      </c>
      <c r="H4189" s="310" t="str">
        <f t="shared" si="3869"/>
        <v/>
      </c>
      <c r="I4189" s="310" t="str">
        <f t="shared" si="3869"/>
        <v/>
      </c>
      <c r="J4189" s="310" t="str">
        <f t="shared" si="3869"/>
        <v/>
      </c>
      <c r="K4189" s="317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3" t="str">
        <f t="shared" si="3871"/>
        <v/>
      </c>
      <c r="R4189" s="118"/>
    </row>
    <row r="4190" spans="1:18">
      <c r="A4190" s="348">
        <v>4187</v>
      </c>
      <c r="B4190" s="308" t="str">
        <f t="shared" si="3753"/>
        <v/>
      </c>
      <c r="C4190" s="310" t="str">
        <f t="shared" ref="C4190:J4190" si="3872">IF(C4140="","",C4140)</f>
        <v/>
      </c>
      <c r="D4190" s="310" t="str">
        <f t="shared" si="3872"/>
        <v/>
      </c>
      <c r="E4190" s="309" t="str">
        <f t="shared" si="3857"/>
        <v/>
      </c>
      <c r="F4190" s="310" t="str">
        <f t="shared" si="3872"/>
        <v/>
      </c>
      <c r="G4190" s="310" t="str">
        <f t="shared" si="3872"/>
        <v/>
      </c>
      <c r="H4190" s="310" t="str">
        <f t="shared" si="3872"/>
        <v/>
      </c>
      <c r="I4190" s="310" t="str">
        <f t="shared" si="3872"/>
        <v/>
      </c>
      <c r="J4190" s="310" t="str">
        <f t="shared" si="3872"/>
        <v/>
      </c>
      <c r="K4190" s="317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3" t="str">
        <f t="shared" si="3874"/>
        <v/>
      </c>
      <c r="R4190" s="118"/>
    </row>
    <row r="4191" spans="1:18">
      <c r="A4191" s="348">
        <v>4188</v>
      </c>
      <c r="B4191" s="308" t="str">
        <f t="shared" si="3753"/>
        <v/>
      </c>
      <c r="C4191" s="310" t="str">
        <f t="shared" ref="C4191:J4191" si="3875">IF(C4141="","",C4141)</f>
        <v/>
      </c>
      <c r="D4191" s="310" t="str">
        <f t="shared" si="3875"/>
        <v/>
      </c>
      <c r="E4191" s="309" t="str">
        <f t="shared" si="3857"/>
        <v/>
      </c>
      <c r="F4191" s="310" t="str">
        <f t="shared" si="3875"/>
        <v/>
      </c>
      <c r="G4191" s="310" t="str">
        <f t="shared" si="3875"/>
        <v/>
      </c>
      <c r="H4191" s="310" t="str">
        <f t="shared" si="3875"/>
        <v/>
      </c>
      <c r="I4191" s="310" t="str">
        <f t="shared" si="3875"/>
        <v/>
      </c>
      <c r="J4191" s="310" t="str">
        <f t="shared" si="3875"/>
        <v/>
      </c>
      <c r="K4191" s="317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3" t="str">
        <f t="shared" si="3877"/>
        <v/>
      </c>
      <c r="R4191" s="118"/>
    </row>
    <row r="4192" spans="1:18">
      <c r="A4192" s="348">
        <v>4189</v>
      </c>
      <c r="B4192" s="308" t="str">
        <f t="shared" si="3753"/>
        <v/>
      </c>
      <c r="C4192" s="310" t="str">
        <f t="shared" ref="C4192:J4192" si="3878">IF(C4142="","",C4142)</f>
        <v/>
      </c>
      <c r="D4192" s="310" t="str">
        <f t="shared" si="3878"/>
        <v/>
      </c>
      <c r="E4192" s="309" t="str">
        <f t="shared" si="3857"/>
        <v/>
      </c>
      <c r="F4192" s="310" t="str">
        <f t="shared" si="3878"/>
        <v/>
      </c>
      <c r="G4192" s="310" t="str">
        <f t="shared" si="3878"/>
        <v/>
      </c>
      <c r="H4192" s="310" t="str">
        <f t="shared" si="3878"/>
        <v/>
      </c>
      <c r="I4192" s="310" t="str">
        <f t="shared" si="3878"/>
        <v/>
      </c>
      <c r="J4192" s="310" t="str">
        <f t="shared" si="3878"/>
        <v/>
      </c>
      <c r="K4192" s="317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3" t="str">
        <f t="shared" si="3880"/>
        <v/>
      </c>
      <c r="R4192" s="118"/>
    </row>
    <row r="4193" spans="1:18">
      <c r="A4193" s="348">
        <v>4190</v>
      </c>
      <c r="B4193" s="308" t="str">
        <f t="shared" si="3753"/>
        <v/>
      </c>
      <c r="C4193" s="310" t="str">
        <f t="shared" ref="C4193:J4193" si="3881">IF(C4143="","",C4143)</f>
        <v/>
      </c>
      <c r="D4193" s="310" t="str">
        <f t="shared" si="3881"/>
        <v/>
      </c>
      <c r="E4193" s="309" t="str">
        <f t="shared" si="3857"/>
        <v/>
      </c>
      <c r="F4193" s="310" t="str">
        <f t="shared" si="3881"/>
        <v/>
      </c>
      <c r="G4193" s="310" t="str">
        <f t="shared" si="3881"/>
        <v/>
      </c>
      <c r="H4193" s="310" t="str">
        <f t="shared" si="3881"/>
        <v/>
      </c>
      <c r="I4193" s="310" t="str">
        <f t="shared" si="3881"/>
        <v/>
      </c>
      <c r="J4193" s="310" t="str">
        <f t="shared" si="3881"/>
        <v/>
      </c>
      <c r="K4193" s="317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3" t="str">
        <f t="shared" si="3883"/>
        <v/>
      </c>
      <c r="R4193" s="118"/>
    </row>
    <row r="4194" spans="1:18">
      <c r="A4194" s="348">
        <v>4191</v>
      </c>
      <c r="B4194" s="308" t="str">
        <f t="shared" si="3753"/>
        <v/>
      </c>
      <c r="C4194" s="310" t="str">
        <f t="shared" ref="C4194:J4194" si="3884">IF(C4144="","",C4144)</f>
        <v/>
      </c>
      <c r="D4194" s="310" t="str">
        <f t="shared" si="3884"/>
        <v/>
      </c>
      <c r="E4194" s="309" t="str">
        <f t="shared" si="3857"/>
        <v/>
      </c>
      <c r="F4194" s="310" t="str">
        <f t="shared" si="3884"/>
        <v/>
      </c>
      <c r="G4194" s="310" t="str">
        <f t="shared" si="3884"/>
        <v/>
      </c>
      <c r="H4194" s="310" t="str">
        <f t="shared" si="3884"/>
        <v/>
      </c>
      <c r="I4194" s="310" t="str">
        <f t="shared" si="3884"/>
        <v/>
      </c>
      <c r="J4194" s="310" t="str">
        <f t="shared" si="3884"/>
        <v/>
      </c>
      <c r="K4194" s="317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3" t="str">
        <f t="shared" si="3886"/>
        <v/>
      </c>
      <c r="R4194" s="118"/>
    </row>
    <row r="4195" spans="1:18">
      <c r="A4195" s="348">
        <v>4192</v>
      </c>
      <c r="B4195" s="308" t="str">
        <f t="shared" si="3753"/>
        <v/>
      </c>
      <c r="C4195" s="310" t="str">
        <f t="shared" ref="C4195:J4195" si="3887">IF(C4145="","",C4145)</f>
        <v/>
      </c>
      <c r="D4195" s="310" t="str">
        <f t="shared" si="3887"/>
        <v/>
      </c>
      <c r="E4195" s="309" t="str">
        <f t="shared" si="3857"/>
        <v/>
      </c>
      <c r="F4195" s="310" t="str">
        <f t="shared" si="3887"/>
        <v/>
      </c>
      <c r="G4195" s="310" t="str">
        <f t="shared" si="3887"/>
        <v/>
      </c>
      <c r="H4195" s="310" t="str">
        <f t="shared" si="3887"/>
        <v/>
      </c>
      <c r="I4195" s="310" t="str">
        <f t="shared" si="3887"/>
        <v/>
      </c>
      <c r="J4195" s="310" t="str">
        <f t="shared" si="3887"/>
        <v/>
      </c>
      <c r="K4195" s="317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3" t="str">
        <f t="shared" si="3889"/>
        <v/>
      </c>
      <c r="R4195" s="118"/>
    </row>
    <row r="4196" spans="1:18">
      <c r="A4196" s="348">
        <v>4193</v>
      </c>
      <c r="B4196" s="308" t="str">
        <f t="shared" ref="B4196:B4259" si="3890">IF(K4196="","",K4196)</f>
        <v/>
      </c>
      <c r="C4196" s="310" t="str">
        <f t="shared" ref="C4196:J4196" si="3891">IF(C4146="","",C4146)</f>
        <v/>
      </c>
      <c r="D4196" s="310" t="str">
        <f t="shared" si="3891"/>
        <v/>
      </c>
      <c r="E4196" s="309" t="str">
        <f t="shared" si="3857"/>
        <v/>
      </c>
      <c r="F4196" s="310" t="str">
        <f t="shared" si="3891"/>
        <v/>
      </c>
      <c r="G4196" s="310" t="str">
        <f t="shared" si="3891"/>
        <v/>
      </c>
      <c r="H4196" s="310" t="str">
        <f t="shared" si="3891"/>
        <v/>
      </c>
      <c r="I4196" s="310" t="str">
        <f t="shared" si="3891"/>
        <v/>
      </c>
      <c r="J4196" s="310" t="str">
        <f t="shared" si="3891"/>
        <v/>
      </c>
      <c r="K4196" s="317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3" t="str">
        <f t="shared" si="3894"/>
        <v/>
      </c>
      <c r="R4196" s="118"/>
    </row>
    <row r="4197" spans="1:18">
      <c r="A4197" s="348">
        <v>4194</v>
      </c>
      <c r="B4197" s="308" t="str">
        <f t="shared" si="3890"/>
        <v/>
      </c>
      <c r="C4197" s="310" t="str">
        <f t="shared" ref="C4197:J4197" si="3895">IF(C4147="","",C4147)</f>
        <v/>
      </c>
      <c r="D4197" s="310" t="str">
        <f t="shared" si="3895"/>
        <v/>
      </c>
      <c r="E4197" s="309" t="str">
        <f t="shared" si="3857"/>
        <v/>
      </c>
      <c r="F4197" s="310" t="str">
        <f t="shared" si="3895"/>
        <v/>
      </c>
      <c r="G4197" s="310" t="str">
        <f t="shared" si="3895"/>
        <v/>
      </c>
      <c r="H4197" s="310" t="str">
        <f t="shared" si="3895"/>
        <v/>
      </c>
      <c r="I4197" s="310" t="str">
        <f t="shared" si="3895"/>
        <v/>
      </c>
      <c r="J4197" s="310" t="str">
        <f t="shared" si="3895"/>
        <v/>
      </c>
      <c r="K4197" s="317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3" t="str">
        <f t="shared" si="3897"/>
        <v/>
      </c>
      <c r="R4197" s="118"/>
    </row>
    <row r="4198" spans="1:18">
      <c r="A4198" s="348">
        <v>4195</v>
      </c>
      <c r="B4198" s="308" t="str">
        <f t="shared" si="3890"/>
        <v/>
      </c>
      <c r="C4198" s="310" t="str">
        <f t="shared" ref="C4198:J4198" si="3898">IF(C4148="","",C4148)</f>
        <v/>
      </c>
      <c r="D4198" s="310" t="str">
        <f t="shared" si="3898"/>
        <v/>
      </c>
      <c r="E4198" s="309" t="str">
        <f t="shared" si="3857"/>
        <v/>
      </c>
      <c r="F4198" s="310" t="str">
        <f t="shared" si="3898"/>
        <v/>
      </c>
      <c r="G4198" s="310" t="str">
        <f t="shared" si="3898"/>
        <v/>
      </c>
      <c r="H4198" s="310" t="str">
        <f t="shared" si="3898"/>
        <v/>
      </c>
      <c r="I4198" s="310" t="str">
        <f t="shared" si="3898"/>
        <v/>
      </c>
      <c r="J4198" s="310" t="str">
        <f t="shared" si="3898"/>
        <v/>
      </c>
      <c r="K4198" s="317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3" t="str">
        <f t="shared" si="3900"/>
        <v/>
      </c>
      <c r="R4198" s="118"/>
    </row>
    <row r="4199" spans="1:18">
      <c r="A4199" s="348">
        <v>4196</v>
      </c>
      <c r="B4199" s="308" t="str">
        <f t="shared" si="3890"/>
        <v/>
      </c>
      <c r="C4199" s="310" t="str">
        <f t="shared" ref="C4199:J4199" si="3901">IF(C4149="","",C4149)</f>
        <v/>
      </c>
      <c r="D4199" s="310" t="str">
        <f t="shared" si="3901"/>
        <v/>
      </c>
      <c r="E4199" s="309" t="str">
        <f t="shared" si="3857"/>
        <v/>
      </c>
      <c r="F4199" s="310" t="str">
        <f t="shared" si="3901"/>
        <v/>
      </c>
      <c r="G4199" s="310" t="str">
        <f t="shared" si="3901"/>
        <v/>
      </c>
      <c r="H4199" s="310" t="str">
        <f t="shared" si="3901"/>
        <v/>
      </c>
      <c r="I4199" s="310" t="str">
        <f t="shared" si="3901"/>
        <v/>
      </c>
      <c r="J4199" s="310" t="str">
        <f t="shared" si="3901"/>
        <v/>
      </c>
      <c r="K4199" s="317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3" t="str">
        <f t="shared" si="3903"/>
        <v/>
      </c>
      <c r="R4199" s="118"/>
    </row>
    <row r="4200" spans="1:18">
      <c r="A4200" s="348">
        <v>4197</v>
      </c>
      <c r="B4200" s="308" t="str">
        <f t="shared" si="3890"/>
        <v/>
      </c>
      <c r="C4200" s="310" t="str">
        <f t="shared" ref="C4200:J4200" si="3904">IF(C4150="","",C4150)</f>
        <v/>
      </c>
      <c r="D4200" s="310" t="str">
        <f t="shared" si="3904"/>
        <v/>
      </c>
      <c r="E4200" s="309" t="str">
        <f t="shared" si="3857"/>
        <v/>
      </c>
      <c r="F4200" s="310" t="str">
        <f t="shared" si="3904"/>
        <v/>
      </c>
      <c r="G4200" s="310" t="str">
        <f t="shared" si="3904"/>
        <v/>
      </c>
      <c r="H4200" s="310" t="str">
        <f t="shared" si="3904"/>
        <v/>
      </c>
      <c r="I4200" s="310" t="str">
        <f t="shared" si="3904"/>
        <v/>
      </c>
      <c r="J4200" s="310" t="str">
        <f t="shared" si="3904"/>
        <v/>
      </c>
      <c r="K4200" s="317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3" t="str">
        <f t="shared" si="3906"/>
        <v/>
      </c>
      <c r="R4200" s="118"/>
    </row>
    <row r="4201" spans="1:18">
      <c r="A4201" s="348">
        <v>4198</v>
      </c>
      <c r="B4201" s="308" t="str">
        <f t="shared" si="3890"/>
        <v/>
      </c>
      <c r="C4201" s="310" t="str">
        <f t="shared" ref="C4201:J4201" si="3907">IF(C4151="","",C4151)</f>
        <v/>
      </c>
      <c r="D4201" s="310" t="str">
        <f t="shared" si="3907"/>
        <v/>
      </c>
      <c r="E4201" s="309" t="str">
        <f t="shared" si="3857"/>
        <v/>
      </c>
      <c r="F4201" s="310" t="str">
        <f t="shared" si="3907"/>
        <v/>
      </c>
      <c r="G4201" s="310" t="str">
        <f t="shared" si="3907"/>
        <v/>
      </c>
      <c r="H4201" s="310" t="str">
        <f t="shared" si="3907"/>
        <v/>
      </c>
      <c r="I4201" s="310" t="str">
        <f t="shared" si="3907"/>
        <v/>
      </c>
      <c r="J4201" s="310" t="str">
        <f t="shared" si="3907"/>
        <v/>
      </c>
      <c r="K4201" s="317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3" t="str">
        <f t="shared" si="3909"/>
        <v/>
      </c>
      <c r="R4201" s="118"/>
    </row>
    <row r="4202" spans="1:18">
      <c r="A4202" s="348">
        <v>4199</v>
      </c>
      <c r="B4202" s="308" t="str">
        <f t="shared" si="3890"/>
        <v/>
      </c>
      <c r="C4202" s="310" t="str">
        <f t="shared" ref="C4202:J4202" si="3910">IF(C4152="","",C4152)</f>
        <v/>
      </c>
      <c r="D4202" s="310" t="str">
        <f t="shared" si="3910"/>
        <v/>
      </c>
      <c r="E4202" s="309" t="str">
        <f t="shared" si="3857"/>
        <v/>
      </c>
      <c r="F4202" s="310" t="str">
        <f t="shared" si="3910"/>
        <v/>
      </c>
      <c r="G4202" s="310" t="str">
        <f t="shared" si="3910"/>
        <v/>
      </c>
      <c r="H4202" s="310" t="str">
        <f t="shared" si="3910"/>
        <v/>
      </c>
      <c r="I4202" s="310" t="str">
        <f t="shared" si="3910"/>
        <v/>
      </c>
      <c r="J4202" s="310" t="str">
        <f t="shared" si="3910"/>
        <v/>
      </c>
      <c r="K4202" s="317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3" t="str">
        <f t="shared" si="3912"/>
        <v/>
      </c>
      <c r="R4202" s="118"/>
    </row>
    <row r="4203" s="117" customFormat="1" spans="1:17">
      <c r="A4203" s="348">
        <v>4200</v>
      </c>
      <c r="B4203" s="357" t="str">
        <f t="shared" si="3890"/>
        <v/>
      </c>
      <c r="C4203" s="358" t="str">
        <f t="shared" ref="C4203:J4203" si="3913">IF(C4153="","",C4153)</f>
        <v/>
      </c>
      <c r="D4203" s="358" t="str">
        <f t="shared" si="3913"/>
        <v/>
      </c>
      <c r="E4203" s="359" t="str">
        <f t="shared" si="3857"/>
        <v/>
      </c>
      <c r="F4203" s="358" t="str">
        <f t="shared" si="3913"/>
        <v/>
      </c>
      <c r="G4203" s="358" t="str">
        <f t="shared" si="3913"/>
        <v/>
      </c>
      <c r="H4203" s="358" t="str">
        <f t="shared" si="3913"/>
        <v/>
      </c>
      <c r="I4203" s="358" t="str">
        <f t="shared" si="3913"/>
        <v/>
      </c>
      <c r="J4203" s="358" t="str">
        <f t="shared" si="3913"/>
        <v/>
      </c>
      <c r="K4203" s="321" t="str">
        <f t="shared" si="3892"/>
        <v/>
      </c>
      <c r="L4203" s="144" t="str">
        <f t="shared" ref="L4203:P4203" si="3914">IF(L4153="","",L4153+50)</f>
        <v/>
      </c>
      <c r="M4203" s="144" t="str">
        <f t="shared" ref="M4203:Q4203" si="3915">IF(M4153="","",M4153)</f>
        <v/>
      </c>
      <c r="N4203" s="144" t="str">
        <f t="shared" si="3914"/>
        <v/>
      </c>
      <c r="O4203" s="144" t="str">
        <f t="shared" si="3915"/>
        <v/>
      </c>
      <c r="P4203" s="144" t="str">
        <f t="shared" si="3914"/>
        <v/>
      </c>
      <c r="Q4203" s="360" t="str">
        <f t="shared" si="3915"/>
        <v/>
      </c>
    </row>
    <row r="4204" s="116" customFormat="1" spans="1:19">
      <c r="A4204" s="348">
        <v>4201</v>
      </c>
      <c r="B4204" s="354" t="str">
        <f t="shared" si="3890"/>
        <v>4202,4203,</v>
      </c>
      <c r="C4204" s="193" t="str">
        <f t="shared" ref="C4204:J4204" si="3916">IF(C4154="","",C4154)</f>
        <v>三选</v>
      </c>
      <c r="D4204" s="193">
        <f t="shared" si="3916"/>
        <v>5</v>
      </c>
      <c r="E4204" s="355" t="str">
        <f t="shared" si="3916"/>
        <v/>
      </c>
      <c r="F4204" s="193" t="str">
        <f t="shared" si="3916"/>
        <v>风和日丽，旌旗招展。大军启程不久，前方探子来报，有一仙人拦路，愿助你一臂之力……</v>
      </c>
      <c r="G4204" s="193">
        <f t="shared" si="3916"/>
        <v>5</v>
      </c>
      <c r="H4204" s="193" t="str">
        <f t="shared" si="3916"/>
        <v/>
      </c>
      <c r="I4204" s="193" t="str">
        <f t="shared" si="3916"/>
        <v/>
      </c>
      <c r="J4204" s="193" t="str">
        <f t="shared" si="3916"/>
        <v/>
      </c>
      <c r="K4204" s="318" t="str">
        <f t="shared" si="3892"/>
        <v>4202,4203,</v>
      </c>
      <c r="L4204" s="128">
        <f t="shared" ref="L4204:P4204" si="3917">IF(L4154="","",L4154+50)</f>
        <v>4202</v>
      </c>
      <c r="M4204" s="128" t="str">
        <f t="shared" ref="M4204:Q4204" si="3918">IF(M4154="","",M4154)</f>
        <v>,</v>
      </c>
      <c r="N4204" s="128">
        <f t="shared" si="3917"/>
        <v>4203</v>
      </c>
      <c r="O4204" s="128" t="str">
        <f t="shared" si="3918"/>
        <v>,</v>
      </c>
      <c r="P4204" s="128" t="str">
        <f t="shared" si="3917"/>
        <v/>
      </c>
      <c r="Q4204" s="356" t="str">
        <f t="shared" si="3918"/>
        <v/>
      </c>
      <c r="R4204" s="116" t="s">
        <v>2289</v>
      </c>
      <c r="S4204" s="116" t="s">
        <v>2907</v>
      </c>
    </row>
    <row r="4205" spans="1:18">
      <c r="A4205" s="348">
        <v>4202</v>
      </c>
      <c r="B4205" s="308" t="str">
        <f t="shared" si="3890"/>
        <v>4204,4205,</v>
      </c>
      <c r="C4205" s="349" t="str">
        <f t="shared" ref="C4205:J4205" si="3919">IF(C4155="","",C4155)</f>
        <v>广宗</v>
      </c>
      <c r="D4205" s="310">
        <f t="shared" si="3919"/>
        <v>1</v>
      </c>
      <c r="E4205" s="309">
        <f t="shared" si="3919"/>
        <v>806</v>
      </c>
      <c r="F4205" s="310" t="str">
        <f t="shared" si="3919"/>
        <v>大军行进数日，探子来报，前方城池已被贼军所占……你前往探视，见贼军早已严阵以待……</v>
      </c>
      <c r="G4205" s="310">
        <f t="shared" si="3919"/>
        <v>9</v>
      </c>
      <c r="H4205" s="310">
        <f t="shared" si="3919"/>
        <v>1</v>
      </c>
      <c r="I4205" s="310">
        <f t="shared" si="3919"/>
        <v>1</v>
      </c>
      <c r="J4205" s="349" t="s">
        <v>472</v>
      </c>
      <c r="K4205" s="317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3" t="str">
        <f t="shared" si="3921"/>
        <v/>
      </c>
      <c r="R4205" s="118"/>
    </row>
    <row r="4206" spans="1:18">
      <c r="A4206" s="348">
        <v>4203</v>
      </c>
      <c r="B4206" s="308" t="str">
        <f t="shared" si="3890"/>
        <v>4205,4206,</v>
      </c>
      <c r="C4206" s="349" t="str">
        <f t="shared" ref="C4206:J4206" si="3922">IF(C4156="","",C4156)</f>
        <v>孟津</v>
      </c>
      <c r="D4206" s="310">
        <f t="shared" si="3922"/>
        <v>1</v>
      </c>
      <c r="E4206" s="309">
        <f t="shared" si="3922"/>
        <v>806</v>
      </c>
      <c r="F4206" s="310" t="str">
        <f t="shared" si="3922"/>
        <v>大军行至一城池之下，贼军守将向你叫嚣：此城粮草充足，城墙坚固，愿阁下知难而退，莫要枉送性命……</v>
      </c>
      <c r="G4206" s="310">
        <f t="shared" si="3922"/>
        <v>10</v>
      </c>
      <c r="H4206" s="310">
        <f t="shared" si="3922"/>
        <v>2</v>
      </c>
      <c r="I4206" s="310">
        <f t="shared" si="3922"/>
        <v>1</v>
      </c>
      <c r="J4206" s="349" t="s">
        <v>472</v>
      </c>
      <c r="K4206" s="317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3" t="str">
        <f t="shared" si="3924"/>
        <v/>
      </c>
      <c r="R4206" s="118"/>
    </row>
    <row r="4207" spans="1:18">
      <c r="A4207" s="348">
        <v>4204</v>
      </c>
      <c r="B4207" s="308" t="str">
        <f t="shared" si="3890"/>
        <v>4207,4209,</v>
      </c>
      <c r="C4207" s="310" t="str">
        <f t="shared" ref="C4207:J4207" si="3925">IF(C4157="","",C4157)</f>
        <v>矿山</v>
      </c>
      <c r="D4207" s="310">
        <f t="shared" si="3925"/>
        <v>1</v>
      </c>
      <c r="E4207" s="309">
        <f t="shared" si="3925"/>
        <v>916</v>
      </c>
      <c r="F4207" s="310" t="str">
        <f t="shared" si="3925"/>
        <v>探子来报，前方有一座废弃矿山，是否前往探视？</v>
      </c>
      <c r="G4207" s="310">
        <f t="shared" si="3925"/>
        <v>16</v>
      </c>
      <c r="H4207" s="310">
        <f t="shared" si="3925"/>
        <v>4</v>
      </c>
      <c r="I4207" s="310">
        <f t="shared" si="3925"/>
        <v>1</v>
      </c>
      <c r="J4207" s="310" t="str">
        <f t="shared" si="3925"/>
        <v>金</v>
      </c>
      <c r="K4207" s="317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3" t="str">
        <f t="shared" si="3927"/>
        <v/>
      </c>
      <c r="R4207" s="118"/>
    </row>
    <row r="4208" spans="1:18">
      <c r="A4208" s="348">
        <v>4205</v>
      </c>
      <c r="B4208" s="308" t="str">
        <f t="shared" si="3890"/>
        <v>4208,</v>
      </c>
      <c r="C4208" s="310" t="str">
        <f t="shared" ref="C4208:J4208" si="3928">IF(C4158="","",C4158)</f>
        <v>鬼城</v>
      </c>
      <c r="D4208" s="310">
        <f t="shared" si="3928"/>
        <v>7</v>
      </c>
      <c r="E4208" s="309">
        <f t="shared" si="3928"/>
        <v>914</v>
      </c>
      <c r="F4208" s="310" t="str">
        <f t="shared" si="3928"/>
        <v>传闻前方乃一座鬼城，常有异兽鬼怪出没……你心生疑虑，不知如何……</v>
      </c>
      <c r="G4208" s="310">
        <f t="shared" si="3928"/>
        <v>11</v>
      </c>
      <c r="H4208" s="310">
        <f t="shared" si="3928"/>
        <v>3</v>
      </c>
      <c r="I4208" s="310">
        <f t="shared" si="3928"/>
        <v>1</v>
      </c>
      <c r="J4208" s="310" t="str">
        <f t="shared" si="3928"/>
        <v/>
      </c>
      <c r="K4208" s="317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3" t="str">
        <f t="shared" si="3930"/>
        <v/>
      </c>
      <c r="R4208" s="118"/>
    </row>
    <row r="4209" spans="1:18">
      <c r="A4209" s="348">
        <v>4206</v>
      </c>
      <c r="B4209" s="308" t="str">
        <f t="shared" si="3890"/>
        <v>4207,4209,</v>
      </c>
      <c r="C4209" s="310" t="str">
        <f t="shared" ref="C4209:J4209" si="3931">IF(C4159="","",C4159)</f>
        <v>答题</v>
      </c>
      <c r="D4209" s="310">
        <f t="shared" si="3931"/>
        <v>3</v>
      </c>
      <c r="E4209" s="309" t="str">
        <f t="shared" si="3931"/>
        <v/>
      </c>
      <c r="F4209" s="310" t="str">
        <f t="shared" si="3931"/>
        <v>夜半时分，你正于军营之中阅读兵书，忽账外出现一鹤发老翁，笑你只读死书，不晓得天下之事，而后向你提出一问……</v>
      </c>
      <c r="G4209" s="310">
        <f t="shared" si="3931"/>
        <v>3</v>
      </c>
      <c r="H4209" s="310" t="str">
        <f t="shared" si="3931"/>
        <v/>
      </c>
      <c r="I4209" s="310" t="str">
        <f t="shared" si="3931"/>
        <v/>
      </c>
      <c r="J4209" s="310" t="str">
        <f t="shared" si="3931"/>
        <v/>
      </c>
      <c r="K4209" s="317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3" t="str">
        <f t="shared" si="3933"/>
        <v/>
      </c>
      <c r="R4209" s="118"/>
    </row>
    <row r="4210" spans="1:18">
      <c r="A4210" s="348">
        <v>4207</v>
      </c>
      <c r="B4210" s="308" t="str">
        <f t="shared" si="3890"/>
        <v>4210,</v>
      </c>
      <c r="C4210" s="349" t="str">
        <f t="shared" ref="C4210:J4210" si="3934">IF(C4160="","",C4160)</f>
        <v>北邙山</v>
      </c>
      <c r="D4210" s="310">
        <f t="shared" si="3934"/>
        <v>8</v>
      </c>
      <c r="E4210" s="309">
        <f t="shared" si="3934"/>
        <v>911</v>
      </c>
      <c r="F4210" s="310" t="str">
        <f t="shared" si="3934"/>
        <v>大军行至荒山野岭之中，忽一伙贼人出现，向你喊道：此山是我开，此树是我栽，要想从此过，留下买路财……</v>
      </c>
      <c r="G4210" s="310">
        <f t="shared" si="3934"/>
        <v>12</v>
      </c>
      <c r="H4210" s="310">
        <f t="shared" si="3934"/>
        <v>4</v>
      </c>
      <c r="I4210" s="310">
        <f t="shared" si="3934"/>
        <v>1</v>
      </c>
      <c r="J4210" s="349" t="str">
        <f t="shared" si="3934"/>
        <v>黑山贼</v>
      </c>
      <c r="K4210" s="317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3" t="str">
        <f t="shared" si="3936"/>
        <v/>
      </c>
      <c r="R4210" s="118"/>
    </row>
    <row r="4211" spans="1:18">
      <c r="A4211" s="348">
        <v>4208</v>
      </c>
      <c r="B4211" s="308" t="str">
        <f t="shared" si="3890"/>
        <v>4210,4211,</v>
      </c>
      <c r="C4211" s="349" t="str">
        <f t="shared" ref="C4211:J4211" si="3937">IF(C4161="","",C4161)</f>
        <v>大谷</v>
      </c>
      <c r="D4211" s="310">
        <f t="shared" si="3937"/>
        <v>1</v>
      </c>
      <c r="E4211" s="309">
        <f t="shared" si="3937"/>
        <v>807</v>
      </c>
      <c r="F4211" s="310" t="str">
        <f t="shared" si="3937"/>
        <v>大军行至一城池之下，你素闻此处守将乃一当世豪杰，不敢掉以轻心，下令三军严阵以待……</v>
      </c>
      <c r="G4211" s="310">
        <f t="shared" si="3937"/>
        <v>13</v>
      </c>
      <c r="H4211" s="310">
        <f t="shared" si="3937"/>
        <v>5</v>
      </c>
      <c r="I4211" s="310">
        <f t="shared" si="3937"/>
        <v>1</v>
      </c>
      <c r="J4211" s="349" t="s">
        <v>472</v>
      </c>
      <c r="K4211" s="317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3" t="str">
        <f t="shared" si="3939"/>
        <v/>
      </c>
      <c r="R4211" s="118"/>
    </row>
    <row r="4212" spans="1:18">
      <c r="A4212" s="348">
        <v>4209</v>
      </c>
      <c r="B4212" s="308" t="str">
        <f t="shared" si="3890"/>
        <v>4211,</v>
      </c>
      <c r="C4212" s="349" t="str">
        <f t="shared" ref="C4212:J4212" si="3940">IF(C4162="","",C4162)</f>
        <v>函谷关</v>
      </c>
      <c r="D4212" s="310">
        <f t="shared" si="3940"/>
        <v>9</v>
      </c>
      <c r="E4212" s="309">
        <f t="shared" si="3940"/>
        <v>912</v>
      </c>
      <c r="F4212" s="310" t="str">
        <f t="shared" si="3940"/>
        <v>前方乃一狭窄关隘，进可攻退可守，此等要害之地，仅有一壮士驻守于此。你上前观望，此人绝非等闲之辈……</v>
      </c>
      <c r="G4212" s="310">
        <f t="shared" si="3940"/>
        <v>14</v>
      </c>
      <c r="H4212" s="310">
        <f t="shared" si="3940"/>
        <v>6</v>
      </c>
      <c r="I4212" s="310">
        <f t="shared" si="3940"/>
        <v>1</v>
      </c>
      <c r="J4212" s="349" t="str">
        <f t="shared" si="3940"/>
        <v>豪杰</v>
      </c>
      <c r="K4212" s="317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3" t="str">
        <f t="shared" si="3942"/>
        <v/>
      </c>
      <c r="R4212" s="118"/>
    </row>
    <row r="4213" spans="1:18">
      <c r="A4213" s="348">
        <v>4210</v>
      </c>
      <c r="B4213" s="308" t="str">
        <f t="shared" si="3890"/>
        <v>4212,4213,</v>
      </c>
      <c r="C4213" s="310" t="str">
        <f t="shared" ref="C4213:J4213" si="3943">IF(C4163="","",C4163)</f>
        <v>答题</v>
      </c>
      <c r="D4213" s="310">
        <f t="shared" si="3943"/>
        <v>3</v>
      </c>
      <c r="E4213" s="309" t="str">
        <f t="shared" si="3943"/>
        <v/>
      </c>
      <c r="F4213" s="310" t="str">
        <f t="shared" si="3943"/>
        <v>夜半时分，你正于军营之中阅读兵书，忽账外出现一鹤发老翁，笑你只读死书，不晓得天下之事，而后向你提出一问……</v>
      </c>
      <c r="G4213" s="310">
        <f t="shared" si="3943"/>
        <v>3</v>
      </c>
      <c r="H4213" s="310" t="str">
        <f t="shared" si="3943"/>
        <v/>
      </c>
      <c r="I4213" s="310" t="str">
        <f t="shared" si="3943"/>
        <v/>
      </c>
      <c r="J4213" s="310" t="str">
        <f t="shared" si="3943"/>
        <v/>
      </c>
      <c r="K4213" s="317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3" t="str">
        <f t="shared" si="3945"/>
        <v/>
      </c>
      <c r="R4213" s="118"/>
    </row>
    <row r="4214" spans="1:18">
      <c r="A4214" s="348">
        <v>4211</v>
      </c>
      <c r="B4214" s="308" t="str">
        <f t="shared" si="3890"/>
        <v>4213,4214,</v>
      </c>
      <c r="C4214" s="310" t="str">
        <f t="shared" ref="C4214:J4214" si="3946">IF(C4164="","",C4164)</f>
        <v>矿山</v>
      </c>
      <c r="D4214" s="310">
        <f t="shared" si="3946"/>
        <v>1</v>
      </c>
      <c r="E4214" s="309">
        <f t="shared" si="3946"/>
        <v>916</v>
      </c>
      <c r="F4214" s="310" t="str">
        <f t="shared" si="3946"/>
        <v>探子来报，前方有一座废弃矿山，是否前往探视？</v>
      </c>
      <c r="G4214" s="310">
        <f t="shared" si="3946"/>
        <v>16</v>
      </c>
      <c r="H4214" s="310">
        <f t="shared" si="3946"/>
        <v>4</v>
      </c>
      <c r="I4214" s="310">
        <f t="shared" si="3946"/>
        <v>1</v>
      </c>
      <c r="J4214" s="310" t="str">
        <f t="shared" si="3946"/>
        <v>金</v>
      </c>
      <c r="K4214" s="317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3" t="str">
        <f t="shared" si="3948"/>
        <v/>
      </c>
      <c r="R4214" s="118"/>
    </row>
    <row r="4215" spans="1:18">
      <c r="A4215" s="348">
        <v>4212</v>
      </c>
      <c r="B4215" s="308" t="str">
        <f t="shared" si="3890"/>
        <v>4215,4216,</v>
      </c>
      <c r="C4215" s="349" t="str">
        <f t="shared" ref="C4215:J4215" si="3949">IF(C4165="","",C4165)</f>
        <v>汝南</v>
      </c>
      <c r="D4215" s="310">
        <f t="shared" si="3949"/>
        <v>1</v>
      </c>
      <c r="E4215" s="309">
        <f t="shared" si="3949"/>
        <v>808</v>
      </c>
      <c r="F4215" s="310" t="str">
        <f t="shared" si="3949"/>
        <v>大军行至一城池之下，贼军守将向你叫嚣：此城粮草充足，城墙坚固，愿阁下知难而退，莫要枉送性命……</v>
      </c>
      <c r="G4215" s="310">
        <f t="shared" si="3949"/>
        <v>9</v>
      </c>
      <c r="H4215" s="310">
        <f t="shared" si="3949"/>
        <v>7</v>
      </c>
      <c r="I4215" s="310">
        <f t="shared" si="3949"/>
        <v>1</v>
      </c>
      <c r="J4215" s="349" t="s">
        <v>472</v>
      </c>
      <c r="K4215" s="317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3" t="str">
        <f t="shared" si="3951"/>
        <v/>
      </c>
      <c r="R4215" s="118"/>
    </row>
    <row r="4216" spans="1:18">
      <c r="A4216" s="348">
        <v>4213</v>
      </c>
      <c r="B4216" s="308" t="str">
        <f t="shared" si="3890"/>
        <v>4216,</v>
      </c>
      <c r="C4216" s="310" t="str">
        <f t="shared" ref="C4216:J4216" si="3952">IF(C4166="","",C4166)</f>
        <v>空城</v>
      </c>
      <c r="D4216" s="310">
        <f t="shared" si="3952"/>
        <v>7</v>
      </c>
      <c r="E4216" s="309">
        <f t="shared" si="3952"/>
        <v>915</v>
      </c>
      <c r="F4216" s="310" t="str">
        <f t="shared" si="3952"/>
        <v>探子来报，前方乃一座空城，可借道而行……</v>
      </c>
      <c r="G4216" s="310">
        <f t="shared" si="3952"/>
        <v>10</v>
      </c>
      <c r="H4216" s="310">
        <f t="shared" si="3952"/>
        <v>8</v>
      </c>
      <c r="I4216" s="310">
        <f t="shared" si="3952"/>
        <v>1</v>
      </c>
      <c r="J4216" s="310" t="str">
        <f t="shared" si="3952"/>
        <v/>
      </c>
      <c r="K4216" s="317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3" t="str">
        <f t="shared" si="3954"/>
        <v/>
      </c>
      <c r="R4216" s="118"/>
    </row>
    <row r="4217" spans="1:18">
      <c r="A4217" s="348">
        <v>4214</v>
      </c>
      <c r="B4217" s="308" t="str">
        <f t="shared" si="3890"/>
        <v>4216,4217,</v>
      </c>
      <c r="C4217" s="349" t="str">
        <f t="shared" ref="C4217:J4217" si="3955">IF(C4167="","",C4167)</f>
        <v>巨鹿</v>
      </c>
      <c r="D4217" s="310">
        <f t="shared" si="3955"/>
        <v>1</v>
      </c>
      <c r="E4217" s="309">
        <f t="shared" si="3955"/>
        <v>808</v>
      </c>
      <c r="F4217" s="310" t="str">
        <f t="shared" si="3955"/>
        <v>大军行进数日，探子来报，前方城池已被贼军所占……你前往探视，见贼军早已严阵以待……</v>
      </c>
      <c r="G4217" s="310">
        <f t="shared" si="3955"/>
        <v>11</v>
      </c>
      <c r="H4217" s="310">
        <f t="shared" si="3955"/>
        <v>9</v>
      </c>
      <c r="I4217" s="310">
        <f t="shared" si="3955"/>
        <v>1</v>
      </c>
      <c r="J4217" s="349" t="s">
        <v>472</v>
      </c>
      <c r="K4217" s="317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3" t="str">
        <f t="shared" si="3957"/>
        <v/>
      </c>
      <c r="R4217" s="118"/>
    </row>
    <row r="4218" spans="1:18">
      <c r="A4218" s="348">
        <v>4215</v>
      </c>
      <c r="B4218" s="308" t="str">
        <f t="shared" si="3890"/>
        <v>4218,4219,</v>
      </c>
      <c r="C4218" s="310" t="str">
        <f t="shared" ref="C4218:J4218" si="3958">IF(C4168="","",C4168)</f>
        <v>空城</v>
      </c>
      <c r="D4218" s="310">
        <f t="shared" si="3958"/>
        <v>7</v>
      </c>
      <c r="E4218" s="309">
        <f t="shared" si="3958"/>
        <v>915</v>
      </c>
      <c r="F4218" s="310" t="str">
        <f t="shared" si="3958"/>
        <v>探子来报，前方乃一座空城，可借道而行……</v>
      </c>
      <c r="G4218" s="310">
        <f t="shared" si="3958"/>
        <v>12</v>
      </c>
      <c r="H4218" s="310">
        <f t="shared" si="3958"/>
        <v>10</v>
      </c>
      <c r="I4218" s="310">
        <f t="shared" si="3958"/>
        <v>1</v>
      </c>
      <c r="J4218" s="310" t="str">
        <f t="shared" si="3958"/>
        <v/>
      </c>
      <c r="K4218" s="317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3" t="str">
        <f t="shared" si="3960"/>
        <v/>
      </c>
      <c r="R4218" s="118"/>
    </row>
    <row r="4219" spans="1:18">
      <c r="A4219" s="348">
        <v>4216</v>
      </c>
      <c r="B4219" s="308" t="str">
        <f t="shared" si="3890"/>
        <v>4219,4220,4221,</v>
      </c>
      <c r="C4219" s="310" t="str">
        <f t="shared" ref="C4219:J4219" si="3961">IF(C4169="","",C4169)</f>
        <v>三选</v>
      </c>
      <c r="D4219" s="310">
        <f t="shared" si="3961"/>
        <v>5</v>
      </c>
      <c r="E4219" s="309" t="str">
        <f t="shared" si="3961"/>
        <v/>
      </c>
      <c r="F4219" s="310" t="str">
        <f t="shared" si="3961"/>
        <v>风和日丽，旌旗招展。大军启程不久，前方探子来报，有一仙人拦路，愿助你一臂之力……</v>
      </c>
      <c r="G4219" s="310">
        <f t="shared" si="3961"/>
        <v>5</v>
      </c>
      <c r="H4219" s="310" t="str">
        <f t="shared" si="3961"/>
        <v/>
      </c>
      <c r="I4219" s="310" t="str">
        <f t="shared" si="3961"/>
        <v/>
      </c>
      <c r="J4219" s="310" t="str">
        <f t="shared" si="3961"/>
        <v/>
      </c>
      <c r="K4219" s="317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3" t="str">
        <f t="shared" si="3963"/>
        <v>,</v>
      </c>
      <c r="R4219" s="118"/>
    </row>
    <row r="4220" spans="1:18">
      <c r="A4220" s="348">
        <v>4217</v>
      </c>
      <c r="B4220" s="308" t="str">
        <f t="shared" si="3890"/>
        <v>4221,4222,</v>
      </c>
      <c r="C4220" s="310" t="str">
        <f t="shared" ref="C4220:J4220" si="3964">IF(C4170="","",C4170)</f>
        <v>鬼城</v>
      </c>
      <c r="D4220" s="310">
        <f t="shared" si="3964"/>
        <v>7</v>
      </c>
      <c r="E4220" s="309">
        <f t="shared" si="3964"/>
        <v>914</v>
      </c>
      <c r="F4220" s="310" t="str">
        <f t="shared" si="3964"/>
        <v>传闻前方乃一座鬼城，常有异兽鬼怪出没……你心生疑虑，不知如何……</v>
      </c>
      <c r="G4220" s="310">
        <f t="shared" si="3964"/>
        <v>13</v>
      </c>
      <c r="H4220" s="310">
        <f t="shared" si="3964"/>
        <v>11</v>
      </c>
      <c r="I4220" s="310">
        <f t="shared" si="3964"/>
        <v>1</v>
      </c>
      <c r="J4220" s="310" t="str">
        <f t="shared" si="3964"/>
        <v/>
      </c>
      <c r="K4220" s="317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3" t="str">
        <f t="shared" si="3966"/>
        <v/>
      </c>
      <c r="R4220" s="118"/>
    </row>
    <row r="4221" spans="1:18">
      <c r="A4221" s="348">
        <v>4218</v>
      </c>
      <c r="B4221" s="308" t="str">
        <f t="shared" si="3890"/>
        <v>4223,4224,</v>
      </c>
      <c r="C4221" s="349" t="str">
        <f t="shared" ref="C4221:J4221" si="3967">IF(C4171="","",C4171)</f>
        <v>黑山</v>
      </c>
      <c r="D4221" s="310">
        <f t="shared" si="3967"/>
        <v>8</v>
      </c>
      <c r="E4221" s="309">
        <f t="shared" si="3967"/>
        <v>911</v>
      </c>
      <c r="F4221" s="310" t="str">
        <f t="shared" si="3967"/>
        <v>大军行至荒山野岭之中，忽一伙贼人出现，向你喊道：此山是我开，此树是我栽，要想从此过，留下买路财……</v>
      </c>
      <c r="G4221" s="310">
        <f t="shared" si="3967"/>
        <v>14</v>
      </c>
      <c r="H4221" s="310">
        <f t="shared" si="3967"/>
        <v>12</v>
      </c>
      <c r="I4221" s="310">
        <f t="shared" si="3967"/>
        <v>1</v>
      </c>
      <c r="J4221" s="349" t="str">
        <f t="shared" si="3967"/>
        <v>黑山贼</v>
      </c>
      <c r="K4221" s="317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3" t="str">
        <f t="shared" si="3969"/>
        <v/>
      </c>
      <c r="R4221" s="118"/>
    </row>
    <row r="4222" spans="1:18">
      <c r="A4222" s="348">
        <v>4219</v>
      </c>
      <c r="B4222" s="308" t="str">
        <f t="shared" si="3890"/>
        <v>4223,4225,</v>
      </c>
      <c r="C4222" s="349" t="str">
        <f t="shared" ref="C4222:J4222" si="3970">IF(C4172="","",C4172)</f>
        <v>南阳</v>
      </c>
      <c r="D4222" s="310">
        <f t="shared" si="3970"/>
        <v>1</v>
      </c>
      <c r="E4222" s="309">
        <f t="shared" si="3970"/>
        <v>809</v>
      </c>
      <c r="F4222" s="310" t="str">
        <f t="shared" si="3970"/>
        <v>大军行进数日，探子来报，前方城池已被贼军所占……你前往探视，见贼军早已严阵以待……</v>
      </c>
      <c r="G4222" s="310">
        <f t="shared" si="3970"/>
        <v>9</v>
      </c>
      <c r="H4222" s="310">
        <f t="shared" si="3970"/>
        <v>1</v>
      </c>
      <c r="I4222" s="310">
        <f t="shared" si="3970"/>
        <v>1</v>
      </c>
      <c r="J4222" s="349" t="s">
        <v>472</v>
      </c>
      <c r="K4222" s="317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3" t="str">
        <f t="shared" si="3972"/>
        <v/>
      </c>
      <c r="R4222" s="118"/>
    </row>
    <row r="4223" spans="1:18">
      <c r="A4223" s="348">
        <v>4220</v>
      </c>
      <c r="B4223" s="308" t="str">
        <f t="shared" si="3890"/>
        <v>4223,4224,</v>
      </c>
      <c r="C4223" s="349" t="str">
        <f t="shared" ref="C4223:J4223" si="3973">IF(C4173="","",C4173)</f>
        <v>先秦古墓</v>
      </c>
      <c r="D4223" s="310">
        <f t="shared" si="3973"/>
        <v>10</v>
      </c>
      <c r="E4223" s="309">
        <f t="shared" si="3973"/>
        <v>913</v>
      </c>
      <c r="F4223" s="310" t="str">
        <f t="shared" si="3973"/>
        <v>大军行至一荒芜之地，方圆百里了无人烟，令你心生畏惧……正当你要掉头，一座古城忽现于迷雾之中……</v>
      </c>
      <c r="G4223" s="310">
        <f t="shared" si="3973"/>
        <v>10</v>
      </c>
      <c r="H4223" s="310">
        <f t="shared" si="3973"/>
        <v>2</v>
      </c>
      <c r="I4223" s="310">
        <f t="shared" si="3973"/>
        <v>1</v>
      </c>
      <c r="J4223" s="349" t="str">
        <f t="shared" si="3973"/>
        <v>遗迹</v>
      </c>
      <c r="K4223" s="317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3" t="str">
        <f t="shared" si="3975"/>
        <v/>
      </c>
      <c r="R4223" s="118"/>
    </row>
    <row r="4224" spans="1:18">
      <c r="A4224" s="348">
        <v>4221</v>
      </c>
      <c r="B4224" s="308" t="str">
        <f t="shared" si="3890"/>
        <v>4223,4225,</v>
      </c>
      <c r="C4224" s="349" t="str">
        <f t="shared" ref="C4224:J4224" si="3976">IF(C4174="","",C4174)</f>
        <v>宛城</v>
      </c>
      <c r="D4224" s="310">
        <f t="shared" si="3976"/>
        <v>1</v>
      </c>
      <c r="E4224" s="309">
        <f t="shared" si="3976"/>
        <v>809</v>
      </c>
      <c r="F4224" s="310" t="str">
        <f t="shared" si="3976"/>
        <v>大军行进数日，探子来报，前方城池已被贼军所占……你前往探视，见贼军早已严阵以待……</v>
      </c>
      <c r="G4224" s="310">
        <f t="shared" si="3976"/>
        <v>11</v>
      </c>
      <c r="H4224" s="310">
        <f t="shared" si="3976"/>
        <v>3</v>
      </c>
      <c r="I4224" s="310">
        <f t="shared" si="3976"/>
        <v>1</v>
      </c>
      <c r="J4224" s="349" t="s">
        <v>472</v>
      </c>
      <c r="K4224" s="317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3" t="str">
        <f t="shared" si="3978"/>
        <v/>
      </c>
      <c r="R4224" s="118"/>
    </row>
    <row r="4225" spans="1:18">
      <c r="A4225" s="348">
        <v>4222</v>
      </c>
      <c r="B4225" s="308" t="str">
        <f t="shared" si="3890"/>
        <v>4223,4224,</v>
      </c>
      <c r="C4225" s="349" t="str">
        <f t="shared" ref="C4225:J4225" si="3979">IF(C4175="","",C4175)</f>
        <v>华容道</v>
      </c>
      <c r="D4225" s="310">
        <f t="shared" si="3979"/>
        <v>9</v>
      </c>
      <c r="E4225" s="309">
        <f t="shared" si="3979"/>
        <v>912</v>
      </c>
      <c r="F4225" s="310" t="str">
        <f t="shared" si="3979"/>
        <v>前方乃一狭窄关隘，进可攻退可守，此等要害之地，仅有一壮士驻守于此。你上前观望，此人绝非等闲之辈……</v>
      </c>
      <c r="G4225" s="310">
        <f t="shared" si="3979"/>
        <v>12</v>
      </c>
      <c r="H4225" s="310">
        <f t="shared" si="3979"/>
        <v>4</v>
      </c>
      <c r="I4225" s="310">
        <f t="shared" si="3979"/>
        <v>1</v>
      </c>
      <c r="J4225" s="349" t="str">
        <f t="shared" si="3979"/>
        <v>豪杰</v>
      </c>
      <c r="K4225" s="317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3" t="str">
        <f t="shared" si="3981"/>
        <v/>
      </c>
      <c r="R4225" s="118"/>
    </row>
    <row r="4226" spans="1:18">
      <c r="A4226" s="348">
        <v>4223</v>
      </c>
      <c r="B4226" s="308" t="str">
        <f t="shared" si="3890"/>
        <v>4226,</v>
      </c>
      <c r="C4226" s="310" t="str">
        <f t="shared" ref="C4226:J4226" si="3982">IF(C4176="","",C4176)</f>
        <v>购买</v>
      </c>
      <c r="D4226" s="310">
        <f t="shared" si="3982"/>
        <v>6</v>
      </c>
      <c r="E4226" s="309" t="str">
        <f t="shared" si="3982"/>
        <v/>
      </c>
      <c r="F4226" s="310" t="str">
        <f t="shared" si="3982"/>
        <v>你素闻前方有一商贾之地，可招募将士或购置器械，你查看所剩钱财，犹豫是否前往……</v>
      </c>
      <c r="G4226" s="310">
        <f t="shared" si="3982"/>
        <v>6</v>
      </c>
      <c r="H4226" s="310" t="str">
        <f t="shared" si="3982"/>
        <v/>
      </c>
      <c r="I4226" s="310" t="str">
        <f t="shared" si="3982"/>
        <v/>
      </c>
      <c r="J4226" s="310" t="str">
        <f t="shared" si="3982"/>
        <v/>
      </c>
      <c r="K4226" s="317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3" t="str">
        <f t="shared" si="3984"/>
        <v/>
      </c>
      <c r="R4226" s="118"/>
    </row>
    <row r="4227" spans="1:18">
      <c r="A4227" s="348">
        <v>4224</v>
      </c>
      <c r="B4227" s="308" t="str">
        <f t="shared" si="3890"/>
        <v>4226,</v>
      </c>
      <c r="C4227" s="310" t="str">
        <f t="shared" ref="C4227:J4227" si="3985">IF(C4177="","",C4177)</f>
        <v>回血</v>
      </c>
      <c r="D4227" s="310">
        <f t="shared" si="3985"/>
        <v>4</v>
      </c>
      <c r="E4227" s="309" t="str">
        <f t="shared" si="3985"/>
        <v/>
      </c>
      <c r="F4227" s="310" t="str">
        <f t="shared" si="3985"/>
        <v>大军接连奔波数日，早已人困马乏……正当你忧愁之际，前方忽现一甘泉，你叹曰：此乃天助……</v>
      </c>
      <c r="G4227" s="310">
        <f t="shared" si="3985"/>
        <v>4</v>
      </c>
      <c r="H4227" s="310" t="str">
        <f t="shared" si="3985"/>
        <v/>
      </c>
      <c r="I4227" s="310" t="str">
        <f t="shared" si="3985"/>
        <v/>
      </c>
      <c r="J4227" s="310" t="str">
        <f t="shared" si="3985"/>
        <v/>
      </c>
      <c r="K4227" s="317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3" t="str">
        <f t="shared" si="3987"/>
        <v/>
      </c>
      <c r="R4227" s="118"/>
    </row>
    <row r="4228" spans="1:18">
      <c r="A4228" s="348">
        <v>4225</v>
      </c>
      <c r="B4228" s="308" t="str">
        <f t="shared" si="3890"/>
        <v>4226,</v>
      </c>
      <c r="C4228" s="310" t="str">
        <f t="shared" ref="C4228:J4228" si="3988">IF(C4178="","",C4178)</f>
        <v>鬼城</v>
      </c>
      <c r="D4228" s="310">
        <f t="shared" si="3988"/>
        <v>7</v>
      </c>
      <c r="E4228" s="309">
        <f t="shared" si="3988"/>
        <v>914</v>
      </c>
      <c r="F4228" s="310" t="str">
        <f t="shared" si="3988"/>
        <v>传闻前方乃一座鬼城，常有异兽鬼怪出没……你心生疑虑，不知如何……</v>
      </c>
      <c r="G4228" s="310">
        <f t="shared" si="3988"/>
        <v>13</v>
      </c>
      <c r="H4228" s="310">
        <f t="shared" si="3988"/>
        <v>5</v>
      </c>
      <c r="I4228" s="310">
        <f t="shared" si="3988"/>
        <v>1</v>
      </c>
      <c r="J4228" s="310" t="str">
        <f t="shared" si="3988"/>
        <v/>
      </c>
      <c r="K4228" s="317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3" t="str">
        <f t="shared" si="3990"/>
        <v/>
      </c>
      <c r="R4228" s="118"/>
    </row>
    <row r="4229" spans="1:18">
      <c r="A4229" s="348">
        <v>4226</v>
      </c>
      <c r="B4229" s="308" t="str">
        <f t="shared" si="3890"/>
        <v>4227,</v>
      </c>
      <c r="C4229" s="349" t="str">
        <f t="shared" ref="C4229:J4229" si="3991">IF(C4179="","",C4179)</f>
        <v>曲阳</v>
      </c>
      <c r="D4229" s="310">
        <f t="shared" si="3991"/>
        <v>1</v>
      </c>
      <c r="E4229" s="309">
        <f t="shared" si="3991"/>
        <v>810</v>
      </c>
      <c r="F4229" s="310" t="str">
        <f t="shared" si="3991"/>
        <v>行军数日，终于到达贼军主力所在之处……鼓角齐鸣,杀声阵阵，一场大战即将到来……</v>
      </c>
      <c r="G4229" s="310">
        <f t="shared" si="3991"/>
        <v>15</v>
      </c>
      <c r="H4229" s="310">
        <f t="shared" si="3991"/>
        <v>6</v>
      </c>
      <c r="I4229" s="310">
        <f t="shared" si="3991"/>
        <v>2</v>
      </c>
      <c r="J4229" s="349" t="s">
        <v>472</v>
      </c>
      <c r="K4229" s="317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3" t="str">
        <f t="shared" si="3993"/>
        <v/>
      </c>
      <c r="R4229" s="118"/>
    </row>
    <row r="4230" spans="1:18">
      <c r="A4230" s="348">
        <v>4227</v>
      </c>
      <c r="B4230" s="308" t="str">
        <f t="shared" si="3890"/>
        <v>4228,</v>
      </c>
      <c r="C4230" s="310" t="str">
        <f t="shared" ref="C4230:J4230" si="3994">IF(C4180="","",C4180)</f>
        <v>三选</v>
      </c>
      <c r="D4230" s="310">
        <f t="shared" si="3994"/>
        <v>5</v>
      </c>
      <c r="E4230" s="309" t="str">
        <f t="shared" si="3994"/>
        <v/>
      </c>
      <c r="F4230" s="310" t="str">
        <f t="shared" si="3994"/>
        <v>风和日丽，旌旗招展。大军启程不久，前方探子来报，有一仙人拦路，愿助你一臂之力……</v>
      </c>
      <c r="G4230" s="310">
        <f t="shared" si="3994"/>
        <v>5</v>
      </c>
      <c r="H4230" s="310" t="str">
        <f t="shared" si="3994"/>
        <v/>
      </c>
      <c r="I4230" s="310" t="str">
        <f t="shared" si="3994"/>
        <v/>
      </c>
      <c r="J4230" s="310" t="str">
        <f t="shared" si="3994"/>
        <v/>
      </c>
      <c r="K4230" s="317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3" t="str">
        <f t="shared" si="3996"/>
        <v/>
      </c>
      <c r="R4230" s="118"/>
    </row>
    <row r="4231" spans="1:18">
      <c r="A4231" s="348">
        <v>4228</v>
      </c>
      <c r="B4231" s="308" t="str">
        <f t="shared" si="3890"/>
        <v>4229,4230,4231,</v>
      </c>
      <c r="C4231" s="349" t="str">
        <f t="shared" ref="C4231:J4231" si="3997">IF(C4181="","",C4181)</f>
        <v>许昌</v>
      </c>
      <c r="D4231" s="310">
        <f t="shared" si="3997"/>
        <v>1</v>
      </c>
      <c r="E4231" s="353">
        <f>IF(E4181="","",E4181+20)</f>
        <v>1282</v>
      </c>
      <c r="F4231" s="310" t="str">
        <f t="shared" si="3997"/>
        <v>大军行进数日，探子来报，前方城池已被贼军所占……你前往探视，见贼军早已严阵以待……</v>
      </c>
      <c r="G4231" s="310">
        <f t="shared" si="3997"/>
        <v>15</v>
      </c>
      <c r="H4231" s="310">
        <f t="shared" si="3997"/>
        <v>7</v>
      </c>
      <c r="I4231" s="310" t="str">
        <f t="shared" si="3997"/>
        <v/>
      </c>
      <c r="J4231" s="349" t="s">
        <v>472</v>
      </c>
      <c r="K4231" s="317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3" t="str">
        <f t="shared" si="3999"/>
        <v>,</v>
      </c>
      <c r="R4231" s="118"/>
    </row>
    <row r="4232" spans="1:18">
      <c r="A4232" s="348">
        <v>4229</v>
      </c>
      <c r="B4232" s="308" t="str">
        <f t="shared" si="3890"/>
        <v>4232,4233,</v>
      </c>
      <c r="C4232" s="310" t="str">
        <f t="shared" ref="C4232:J4232" si="4000">IF(C4182="","",C4182)</f>
        <v>空城</v>
      </c>
      <c r="D4232" s="310">
        <f t="shared" si="4000"/>
        <v>1</v>
      </c>
      <c r="E4232" s="309">
        <f t="shared" si="4000"/>
        <v>915</v>
      </c>
      <c r="F4232" s="310" t="str">
        <f t="shared" si="4000"/>
        <v>探子来报，前方乃一座空城，可借道而行……</v>
      </c>
      <c r="G4232" s="310">
        <f t="shared" si="4000"/>
        <v>12</v>
      </c>
      <c r="H4232" s="310">
        <f t="shared" si="4000"/>
        <v>8</v>
      </c>
      <c r="I4232" s="310" t="str">
        <f t="shared" si="4000"/>
        <v/>
      </c>
      <c r="J4232" s="310" t="str">
        <f t="shared" si="4000"/>
        <v/>
      </c>
      <c r="K4232" s="317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3" t="str">
        <f t="shared" si="4002"/>
        <v/>
      </c>
      <c r="R4232" s="118"/>
    </row>
    <row r="4233" spans="1:18">
      <c r="A4233" s="348">
        <v>4230</v>
      </c>
      <c r="B4233" s="308" t="str">
        <f t="shared" si="3890"/>
        <v>4232,4233,</v>
      </c>
      <c r="C4233" s="349" t="str">
        <f t="shared" ref="C4233:J4233" si="4003">IF(C4183="","",C4183)</f>
        <v>先秦古墓</v>
      </c>
      <c r="D4233" s="310">
        <f t="shared" si="4003"/>
        <v>1</v>
      </c>
      <c r="E4233" s="309">
        <f t="shared" si="4003"/>
        <v>913</v>
      </c>
      <c r="F4233" s="310" t="str">
        <f t="shared" si="4003"/>
        <v>大军行至一荒芜之地，方圆百里了无人烟，令你心生畏惧……正当你要掉头，一座古城忽现于迷雾之中……</v>
      </c>
      <c r="G4233" s="310">
        <f t="shared" si="4003"/>
        <v>10</v>
      </c>
      <c r="H4233" s="310">
        <f t="shared" si="4003"/>
        <v>9</v>
      </c>
      <c r="I4233" s="310" t="str">
        <f t="shared" si="4003"/>
        <v/>
      </c>
      <c r="J4233" s="349" t="str">
        <f t="shared" si="4003"/>
        <v>遗迹</v>
      </c>
      <c r="K4233" s="317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3" t="str">
        <f t="shared" si="4005"/>
        <v/>
      </c>
      <c r="R4233" s="118"/>
    </row>
    <row r="4234" spans="1:18">
      <c r="A4234" s="348">
        <v>4231</v>
      </c>
      <c r="B4234" s="308" t="str">
        <f t="shared" si="3890"/>
        <v>4232,4233,</v>
      </c>
      <c r="C4234" s="310" t="str">
        <f t="shared" ref="C4234:J4234" si="4006">IF(C4184="","",C4184)</f>
        <v>鬼城</v>
      </c>
      <c r="D4234" s="310">
        <f t="shared" si="4006"/>
        <v>1</v>
      </c>
      <c r="E4234" s="309">
        <f t="shared" si="4006"/>
        <v>914</v>
      </c>
      <c r="F4234" s="310" t="str">
        <f t="shared" si="4006"/>
        <v>传闻前方乃一座鬼城，常有异兽鬼怪出没……你心生疑虑，不知如何……</v>
      </c>
      <c r="G4234" s="310">
        <f t="shared" si="4006"/>
        <v>13</v>
      </c>
      <c r="H4234" s="310">
        <f t="shared" si="4006"/>
        <v>10</v>
      </c>
      <c r="I4234" s="310" t="str">
        <f t="shared" si="4006"/>
        <v/>
      </c>
      <c r="J4234" s="310" t="str">
        <f t="shared" si="4006"/>
        <v/>
      </c>
      <c r="K4234" s="317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3" t="str">
        <f t="shared" si="4008"/>
        <v/>
      </c>
      <c r="R4234" s="118"/>
    </row>
    <row r="4235" spans="1:18">
      <c r="A4235" s="348">
        <v>4232</v>
      </c>
      <c r="B4235" s="308" t="str">
        <f t="shared" si="3890"/>
        <v>4234,</v>
      </c>
      <c r="C4235" s="310" t="str">
        <f t="shared" ref="C4235:J4235" si="4009">IF(C4185="","",C4185)</f>
        <v>回血</v>
      </c>
      <c r="D4235" s="310">
        <f t="shared" si="4009"/>
        <v>4</v>
      </c>
      <c r="E4235" s="309" t="str">
        <f t="shared" si="4009"/>
        <v/>
      </c>
      <c r="F4235" s="310" t="str">
        <f t="shared" si="4009"/>
        <v>大军接连奔波数日，早已人困马乏……正当你忧愁之际，前方忽现一甘泉，你叹曰：此乃天助……</v>
      </c>
      <c r="G4235" s="310">
        <f t="shared" si="4009"/>
        <v>4</v>
      </c>
      <c r="H4235" s="310" t="str">
        <f t="shared" si="4009"/>
        <v/>
      </c>
      <c r="I4235" s="310" t="str">
        <f t="shared" si="4009"/>
        <v/>
      </c>
      <c r="J4235" s="310" t="str">
        <f t="shared" si="4009"/>
        <v/>
      </c>
      <c r="K4235" s="317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3" t="str">
        <f t="shared" si="4011"/>
        <v/>
      </c>
      <c r="R4235" s="118"/>
    </row>
    <row r="4236" spans="1:18">
      <c r="A4236" s="348">
        <v>4233</v>
      </c>
      <c r="B4236" s="308" t="str">
        <f t="shared" si="3890"/>
        <v>4234,</v>
      </c>
      <c r="C4236" s="310" t="str">
        <f t="shared" ref="C4236:J4236" si="4012">IF(C4186="","",C4186)</f>
        <v>购买</v>
      </c>
      <c r="D4236" s="310">
        <f t="shared" si="4012"/>
        <v>6</v>
      </c>
      <c r="E4236" s="309" t="str">
        <f t="shared" si="4012"/>
        <v/>
      </c>
      <c r="F4236" s="310" t="str">
        <f t="shared" si="4012"/>
        <v>你素闻前方有一商贾之地，可招募将士或购置器械，你查看所剩钱财，犹豫是否前往……</v>
      </c>
      <c r="G4236" s="310">
        <f t="shared" si="4012"/>
        <v>6</v>
      </c>
      <c r="H4236" s="310" t="str">
        <f t="shared" si="4012"/>
        <v/>
      </c>
      <c r="I4236" s="310" t="str">
        <f t="shared" si="4012"/>
        <v/>
      </c>
      <c r="J4236" s="310" t="str">
        <f t="shared" si="4012"/>
        <v/>
      </c>
      <c r="K4236" s="317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3" t="str">
        <f t="shared" si="4014"/>
        <v/>
      </c>
      <c r="R4236" s="118"/>
    </row>
    <row r="4237" spans="1:18">
      <c r="A4237" s="348">
        <v>4234</v>
      </c>
      <c r="B4237" s="308" t="str">
        <f t="shared" si="3890"/>
        <v/>
      </c>
      <c r="C4237" s="349" t="str">
        <f t="shared" ref="C4237:J4237" si="4015">IF(C4187="","",C4187)</f>
        <v>濮阳</v>
      </c>
      <c r="D4237" s="310">
        <f t="shared" si="4015"/>
        <v>1</v>
      </c>
      <c r="E4237" s="353">
        <f>IF(E4187="","",E4187+20)</f>
        <v>1292</v>
      </c>
      <c r="F4237" s="310" t="str">
        <f t="shared" si="4015"/>
        <v>行军数日，终于到达贼军主力所在之处……鼓角齐鸣,杀声阵阵，一场大战即将到来……</v>
      </c>
      <c r="G4237" s="310">
        <f t="shared" si="4015"/>
        <v>17</v>
      </c>
      <c r="H4237" s="310">
        <f t="shared" si="4015"/>
        <v>11</v>
      </c>
      <c r="I4237" s="310" t="str">
        <f t="shared" si="4015"/>
        <v/>
      </c>
      <c r="J4237" s="349" t="s">
        <v>472</v>
      </c>
      <c r="K4237" s="317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3" t="str">
        <f t="shared" si="4017"/>
        <v/>
      </c>
      <c r="R4237" s="118"/>
    </row>
    <row r="4238" spans="1:18">
      <c r="A4238" s="348">
        <v>4235</v>
      </c>
      <c r="B4238" s="308" t="str">
        <f t="shared" si="3890"/>
        <v/>
      </c>
      <c r="C4238" s="310" t="str">
        <f t="shared" ref="C4238:J4238" si="4018">IF(C4188="","",C4188)</f>
        <v/>
      </c>
      <c r="D4238" s="310" t="str">
        <f t="shared" si="4018"/>
        <v/>
      </c>
      <c r="E4238" s="309" t="str">
        <f t="shared" si="4018"/>
        <v/>
      </c>
      <c r="F4238" s="310" t="str">
        <f t="shared" si="4018"/>
        <v/>
      </c>
      <c r="G4238" s="310" t="str">
        <f t="shared" si="4018"/>
        <v/>
      </c>
      <c r="H4238" s="310" t="str">
        <f t="shared" si="4018"/>
        <v/>
      </c>
      <c r="I4238" s="310" t="str">
        <f t="shared" si="4018"/>
        <v/>
      </c>
      <c r="J4238" s="310" t="str">
        <f t="shared" si="4018"/>
        <v/>
      </c>
      <c r="K4238" s="317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3" t="str">
        <f t="shared" si="4020"/>
        <v/>
      </c>
      <c r="R4238" s="118"/>
    </row>
    <row r="4239" spans="1:18">
      <c r="A4239" s="348">
        <v>4236</v>
      </c>
      <c r="B4239" s="308" t="str">
        <f t="shared" si="3890"/>
        <v/>
      </c>
      <c r="C4239" s="310" t="str">
        <f t="shared" ref="C4239:J4239" si="4021">IF(C4189="","",C4189)</f>
        <v/>
      </c>
      <c r="D4239" s="310" t="str">
        <f t="shared" si="4021"/>
        <v/>
      </c>
      <c r="E4239" s="309" t="str">
        <f t="shared" si="4021"/>
        <v/>
      </c>
      <c r="F4239" s="310" t="str">
        <f t="shared" si="4021"/>
        <v/>
      </c>
      <c r="G4239" s="310" t="str">
        <f t="shared" si="4021"/>
        <v/>
      </c>
      <c r="H4239" s="310" t="str">
        <f t="shared" si="4021"/>
        <v/>
      </c>
      <c r="I4239" s="310" t="str">
        <f t="shared" si="4021"/>
        <v/>
      </c>
      <c r="J4239" s="310" t="str">
        <f t="shared" si="4021"/>
        <v/>
      </c>
      <c r="K4239" s="317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3" t="str">
        <f t="shared" si="4023"/>
        <v/>
      </c>
      <c r="R4239" s="118"/>
    </row>
    <row r="4240" spans="1:18">
      <c r="A4240" s="348">
        <v>4237</v>
      </c>
      <c r="B4240" s="308" t="str">
        <f t="shared" si="3890"/>
        <v/>
      </c>
      <c r="C4240" s="310" t="str">
        <f t="shared" ref="C4240:J4240" si="4024">IF(C4190="","",C4190)</f>
        <v/>
      </c>
      <c r="D4240" s="310" t="str">
        <f t="shared" si="4024"/>
        <v/>
      </c>
      <c r="E4240" s="309" t="str">
        <f t="shared" si="4024"/>
        <v/>
      </c>
      <c r="F4240" s="310" t="str">
        <f t="shared" si="4024"/>
        <v/>
      </c>
      <c r="G4240" s="310" t="str">
        <f t="shared" si="4024"/>
        <v/>
      </c>
      <c r="H4240" s="310" t="str">
        <f t="shared" si="4024"/>
        <v/>
      </c>
      <c r="I4240" s="310" t="str">
        <f t="shared" si="4024"/>
        <v/>
      </c>
      <c r="J4240" s="310" t="str">
        <f t="shared" si="4024"/>
        <v/>
      </c>
      <c r="K4240" s="317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3" t="str">
        <f t="shared" si="4026"/>
        <v/>
      </c>
      <c r="R4240" s="118"/>
    </row>
    <row r="4241" spans="1:18">
      <c r="A4241" s="348">
        <v>4238</v>
      </c>
      <c r="B4241" s="308" t="str">
        <f t="shared" si="3890"/>
        <v/>
      </c>
      <c r="C4241" s="310" t="str">
        <f t="shared" ref="C4241:J4241" si="4027">IF(C4191="","",C4191)</f>
        <v/>
      </c>
      <c r="D4241" s="310" t="str">
        <f t="shared" si="4027"/>
        <v/>
      </c>
      <c r="E4241" s="309" t="str">
        <f t="shared" si="4027"/>
        <v/>
      </c>
      <c r="F4241" s="310" t="str">
        <f t="shared" si="4027"/>
        <v/>
      </c>
      <c r="G4241" s="310" t="str">
        <f t="shared" si="4027"/>
        <v/>
      </c>
      <c r="H4241" s="310" t="str">
        <f t="shared" si="4027"/>
        <v/>
      </c>
      <c r="I4241" s="310" t="str">
        <f t="shared" si="4027"/>
        <v/>
      </c>
      <c r="J4241" s="310" t="str">
        <f t="shared" si="4027"/>
        <v/>
      </c>
      <c r="K4241" s="317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3" t="str">
        <f t="shared" si="4029"/>
        <v/>
      </c>
      <c r="R4241" s="118"/>
    </row>
    <row r="4242" spans="1:18">
      <c r="A4242" s="348">
        <v>4239</v>
      </c>
      <c r="B4242" s="308" t="str">
        <f t="shared" si="3890"/>
        <v/>
      </c>
      <c r="C4242" s="310" t="str">
        <f t="shared" ref="C4242:J4242" si="4030">IF(C4192="","",C4192)</f>
        <v/>
      </c>
      <c r="D4242" s="310" t="str">
        <f t="shared" si="4030"/>
        <v/>
      </c>
      <c r="E4242" s="309" t="str">
        <f t="shared" si="4030"/>
        <v/>
      </c>
      <c r="F4242" s="310" t="str">
        <f t="shared" si="4030"/>
        <v/>
      </c>
      <c r="G4242" s="310" t="str">
        <f t="shared" si="4030"/>
        <v/>
      </c>
      <c r="H4242" s="310" t="str">
        <f t="shared" si="4030"/>
        <v/>
      </c>
      <c r="I4242" s="310" t="str">
        <f t="shared" si="4030"/>
        <v/>
      </c>
      <c r="J4242" s="310" t="str">
        <f t="shared" si="4030"/>
        <v/>
      </c>
      <c r="K4242" s="317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3" t="str">
        <f t="shared" si="4032"/>
        <v/>
      </c>
      <c r="R4242" s="118"/>
    </row>
    <row r="4243" spans="1:18">
      <c r="A4243" s="348">
        <v>4240</v>
      </c>
      <c r="B4243" s="308" t="str">
        <f t="shared" si="3890"/>
        <v/>
      </c>
      <c r="C4243" s="310" t="str">
        <f t="shared" ref="C4243:J4243" si="4033">IF(C4193="","",C4193)</f>
        <v/>
      </c>
      <c r="D4243" s="310" t="str">
        <f t="shared" si="4033"/>
        <v/>
      </c>
      <c r="E4243" s="309" t="str">
        <f t="shared" si="4033"/>
        <v/>
      </c>
      <c r="F4243" s="310" t="str">
        <f t="shared" si="4033"/>
        <v/>
      </c>
      <c r="G4243" s="310" t="str">
        <f t="shared" si="4033"/>
        <v/>
      </c>
      <c r="H4243" s="310" t="str">
        <f t="shared" si="4033"/>
        <v/>
      </c>
      <c r="I4243" s="310" t="str">
        <f t="shared" si="4033"/>
        <v/>
      </c>
      <c r="J4243" s="310" t="str">
        <f t="shared" si="4033"/>
        <v/>
      </c>
      <c r="K4243" s="317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3" t="str">
        <f t="shared" si="4035"/>
        <v/>
      </c>
      <c r="R4243" s="118"/>
    </row>
    <row r="4244" spans="1:18">
      <c r="A4244" s="348">
        <v>4241</v>
      </c>
      <c r="B4244" s="308" t="str">
        <f t="shared" si="3890"/>
        <v/>
      </c>
      <c r="C4244" s="310" t="str">
        <f t="shared" ref="C4244:J4244" si="4036">IF(C4194="","",C4194)</f>
        <v/>
      </c>
      <c r="D4244" s="310" t="str">
        <f t="shared" si="4036"/>
        <v/>
      </c>
      <c r="E4244" s="309" t="str">
        <f t="shared" si="4036"/>
        <v/>
      </c>
      <c r="F4244" s="310" t="str">
        <f t="shared" si="4036"/>
        <v/>
      </c>
      <c r="G4244" s="310" t="str">
        <f t="shared" si="4036"/>
        <v/>
      </c>
      <c r="H4244" s="310" t="str">
        <f t="shared" si="4036"/>
        <v/>
      </c>
      <c r="I4244" s="310" t="str">
        <f t="shared" si="4036"/>
        <v/>
      </c>
      <c r="J4244" s="310" t="str">
        <f t="shared" si="4036"/>
        <v/>
      </c>
      <c r="K4244" s="317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3" t="str">
        <f t="shared" si="4038"/>
        <v/>
      </c>
      <c r="R4244" s="118"/>
    </row>
    <row r="4245" spans="1:18">
      <c r="A4245" s="348">
        <v>4242</v>
      </c>
      <c r="B4245" s="308" t="str">
        <f t="shared" si="3890"/>
        <v/>
      </c>
      <c r="C4245" s="310" t="str">
        <f t="shared" ref="C4245:J4245" si="4039">IF(C4195="","",C4195)</f>
        <v/>
      </c>
      <c r="D4245" s="310" t="str">
        <f t="shared" si="4039"/>
        <v/>
      </c>
      <c r="E4245" s="309" t="str">
        <f t="shared" si="4039"/>
        <v/>
      </c>
      <c r="F4245" s="310" t="str">
        <f t="shared" si="4039"/>
        <v/>
      </c>
      <c r="G4245" s="310" t="str">
        <f t="shared" si="4039"/>
        <v/>
      </c>
      <c r="H4245" s="310" t="str">
        <f t="shared" si="4039"/>
        <v/>
      </c>
      <c r="I4245" s="310" t="str">
        <f t="shared" si="4039"/>
        <v/>
      </c>
      <c r="J4245" s="310" t="str">
        <f t="shared" si="4039"/>
        <v/>
      </c>
      <c r="K4245" s="317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3" t="str">
        <f t="shared" si="4041"/>
        <v/>
      </c>
      <c r="R4245" s="118"/>
    </row>
    <row r="4246" spans="1:18">
      <c r="A4246" s="348">
        <v>4243</v>
      </c>
      <c r="B4246" s="308" t="str">
        <f t="shared" si="3890"/>
        <v/>
      </c>
      <c r="C4246" s="310" t="str">
        <f t="shared" ref="C4246:J4246" si="4042">IF(C4196="","",C4196)</f>
        <v/>
      </c>
      <c r="D4246" s="310" t="str">
        <f t="shared" si="4042"/>
        <v/>
      </c>
      <c r="E4246" s="309" t="str">
        <f t="shared" si="4042"/>
        <v/>
      </c>
      <c r="F4246" s="310" t="str">
        <f t="shared" si="4042"/>
        <v/>
      </c>
      <c r="G4246" s="310" t="str">
        <f t="shared" si="4042"/>
        <v/>
      </c>
      <c r="H4246" s="310" t="str">
        <f t="shared" si="4042"/>
        <v/>
      </c>
      <c r="I4246" s="310" t="str">
        <f t="shared" si="4042"/>
        <v/>
      </c>
      <c r="J4246" s="310" t="str">
        <f t="shared" si="4042"/>
        <v/>
      </c>
      <c r="K4246" s="317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3" t="str">
        <f t="shared" si="4044"/>
        <v/>
      </c>
      <c r="R4246" s="118"/>
    </row>
    <row r="4247" spans="1:18">
      <c r="A4247" s="348">
        <v>4244</v>
      </c>
      <c r="B4247" s="308" t="str">
        <f t="shared" si="3890"/>
        <v/>
      </c>
      <c r="C4247" s="310" t="str">
        <f t="shared" ref="C4247:J4247" si="4045">IF(C4197="","",C4197)</f>
        <v/>
      </c>
      <c r="D4247" s="310" t="str">
        <f t="shared" si="4045"/>
        <v/>
      </c>
      <c r="E4247" s="309" t="str">
        <f t="shared" si="4045"/>
        <v/>
      </c>
      <c r="F4247" s="310" t="str">
        <f t="shared" si="4045"/>
        <v/>
      </c>
      <c r="G4247" s="310" t="str">
        <f t="shared" si="4045"/>
        <v/>
      </c>
      <c r="H4247" s="310" t="str">
        <f t="shared" si="4045"/>
        <v/>
      </c>
      <c r="I4247" s="310" t="str">
        <f t="shared" si="4045"/>
        <v/>
      </c>
      <c r="J4247" s="310" t="str">
        <f t="shared" si="4045"/>
        <v/>
      </c>
      <c r="K4247" s="317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3" t="str">
        <f t="shared" si="4047"/>
        <v/>
      </c>
      <c r="R4247" s="118"/>
    </row>
    <row r="4248" spans="1:18">
      <c r="A4248" s="348">
        <v>4245</v>
      </c>
      <c r="B4248" s="308" t="str">
        <f t="shared" si="3890"/>
        <v/>
      </c>
      <c r="C4248" s="310" t="str">
        <f t="shared" ref="C4248:J4248" si="4048">IF(C4198="","",C4198)</f>
        <v/>
      </c>
      <c r="D4248" s="310" t="str">
        <f t="shared" si="4048"/>
        <v/>
      </c>
      <c r="E4248" s="309" t="str">
        <f t="shared" si="4048"/>
        <v/>
      </c>
      <c r="F4248" s="310" t="str">
        <f t="shared" si="4048"/>
        <v/>
      </c>
      <c r="G4248" s="310" t="str">
        <f t="shared" si="4048"/>
        <v/>
      </c>
      <c r="H4248" s="310" t="str">
        <f t="shared" si="4048"/>
        <v/>
      </c>
      <c r="I4248" s="310" t="str">
        <f t="shared" si="4048"/>
        <v/>
      </c>
      <c r="J4248" s="310" t="str">
        <f t="shared" si="4048"/>
        <v/>
      </c>
      <c r="K4248" s="317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3" t="str">
        <f t="shared" si="4050"/>
        <v/>
      </c>
      <c r="R4248" s="118"/>
    </row>
    <row r="4249" spans="1:18">
      <c r="A4249" s="348">
        <v>4246</v>
      </c>
      <c r="B4249" s="308" t="str">
        <f t="shared" si="3890"/>
        <v/>
      </c>
      <c r="C4249" s="310" t="str">
        <f t="shared" ref="C4249:J4249" si="4051">IF(C4199="","",C4199)</f>
        <v/>
      </c>
      <c r="D4249" s="310" t="str">
        <f t="shared" si="4051"/>
        <v/>
      </c>
      <c r="E4249" s="309" t="str">
        <f t="shared" si="4051"/>
        <v/>
      </c>
      <c r="F4249" s="310" t="str">
        <f t="shared" si="4051"/>
        <v/>
      </c>
      <c r="G4249" s="310" t="str">
        <f t="shared" si="4051"/>
        <v/>
      </c>
      <c r="H4249" s="310" t="str">
        <f t="shared" si="4051"/>
        <v/>
      </c>
      <c r="I4249" s="310" t="str">
        <f t="shared" si="4051"/>
        <v/>
      </c>
      <c r="J4249" s="310" t="str">
        <f t="shared" si="4051"/>
        <v/>
      </c>
      <c r="K4249" s="317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3" t="str">
        <f t="shared" si="4053"/>
        <v/>
      </c>
      <c r="R4249" s="118"/>
    </row>
    <row r="4250" spans="1:18">
      <c r="A4250" s="348">
        <v>4247</v>
      </c>
      <c r="B4250" s="308" t="str">
        <f t="shared" si="3890"/>
        <v/>
      </c>
      <c r="C4250" s="310" t="str">
        <f t="shared" ref="C4250:J4250" si="4054">IF(C4200="","",C4200)</f>
        <v/>
      </c>
      <c r="D4250" s="310" t="str">
        <f t="shared" si="4054"/>
        <v/>
      </c>
      <c r="E4250" s="309" t="str">
        <f t="shared" si="4054"/>
        <v/>
      </c>
      <c r="F4250" s="310" t="str">
        <f t="shared" si="4054"/>
        <v/>
      </c>
      <c r="G4250" s="310" t="str">
        <f t="shared" si="4054"/>
        <v/>
      </c>
      <c r="H4250" s="310" t="str">
        <f t="shared" si="4054"/>
        <v/>
      </c>
      <c r="I4250" s="310" t="str">
        <f t="shared" si="4054"/>
        <v/>
      </c>
      <c r="J4250" s="310" t="str">
        <f t="shared" si="4054"/>
        <v/>
      </c>
      <c r="K4250" s="317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3" t="str">
        <f t="shared" si="4056"/>
        <v/>
      </c>
      <c r="R4250" s="118"/>
    </row>
    <row r="4251" spans="1:18">
      <c r="A4251" s="348">
        <v>4248</v>
      </c>
      <c r="B4251" s="308" t="str">
        <f t="shared" si="3890"/>
        <v/>
      </c>
      <c r="C4251" s="310" t="str">
        <f t="shared" ref="C4251:J4251" si="4057">IF(C4201="","",C4201)</f>
        <v/>
      </c>
      <c r="D4251" s="310" t="str">
        <f t="shared" si="4057"/>
        <v/>
      </c>
      <c r="E4251" s="309" t="str">
        <f t="shared" si="4057"/>
        <v/>
      </c>
      <c r="F4251" s="310" t="str">
        <f t="shared" si="4057"/>
        <v/>
      </c>
      <c r="G4251" s="310" t="str">
        <f t="shared" si="4057"/>
        <v/>
      </c>
      <c r="H4251" s="310" t="str">
        <f t="shared" si="4057"/>
        <v/>
      </c>
      <c r="I4251" s="310" t="str">
        <f t="shared" si="4057"/>
        <v/>
      </c>
      <c r="J4251" s="310" t="str">
        <f t="shared" si="4057"/>
        <v/>
      </c>
      <c r="K4251" s="317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3" t="str">
        <f t="shared" si="4059"/>
        <v/>
      </c>
      <c r="R4251" s="118"/>
    </row>
    <row r="4252" spans="1:18">
      <c r="A4252" s="348">
        <v>4249</v>
      </c>
      <c r="B4252" s="308" t="str">
        <f t="shared" si="3890"/>
        <v/>
      </c>
      <c r="C4252" s="310" t="str">
        <f t="shared" ref="C4252:J4252" si="4060">IF(C4202="","",C4202)</f>
        <v/>
      </c>
      <c r="D4252" s="310" t="str">
        <f t="shared" si="4060"/>
        <v/>
      </c>
      <c r="E4252" s="309" t="str">
        <f t="shared" si="4060"/>
        <v/>
      </c>
      <c r="F4252" s="310" t="str">
        <f t="shared" si="4060"/>
        <v/>
      </c>
      <c r="G4252" s="310" t="str">
        <f t="shared" si="4060"/>
        <v/>
      </c>
      <c r="H4252" s="310" t="str">
        <f t="shared" si="4060"/>
        <v/>
      </c>
      <c r="I4252" s="310" t="str">
        <f t="shared" si="4060"/>
        <v/>
      </c>
      <c r="J4252" s="310" t="str">
        <f t="shared" si="4060"/>
        <v/>
      </c>
      <c r="K4252" s="317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3" t="str">
        <f t="shared" si="4062"/>
        <v/>
      </c>
      <c r="R4252" s="118"/>
    </row>
    <row r="4253" s="117" customFormat="1" spans="1:17">
      <c r="A4253" s="348">
        <v>4250</v>
      </c>
      <c r="B4253" s="357" t="str">
        <f t="shared" si="3890"/>
        <v/>
      </c>
      <c r="C4253" s="358" t="str">
        <f t="shared" ref="C4253:J4253" si="4063">IF(C4203="","",C4203)</f>
        <v/>
      </c>
      <c r="D4253" s="358" t="str">
        <f t="shared" si="4063"/>
        <v/>
      </c>
      <c r="E4253" s="359" t="str">
        <f t="shared" si="4063"/>
        <v/>
      </c>
      <c r="F4253" s="358" t="str">
        <f t="shared" si="4063"/>
        <v/>
      </c>
      <c r="G4253" s="358" t="str">
        <f t="shared" si="4063"/>
        <v/>
      </c>
      <c r="H4253" s="358" t="str">
        <f t="shared" si="4063"/>
        <v/>
      </c>
      <c r="I4253" s="358" t="str">
        <f t="shared" si="4063"/>
        <v/>
      </c>
      <c r="J4253" s="358" t="str">
        <f t="shared" si="4063"/>
        <v/>
      </c>
      <c r="K4253" s="321" t="str">
        <f t="shared" si="3892"/>
        <v/>
      </c>
      <c r="L4253" s="144" t="str">
        <f t="shared" ref="L4253:P4253" si="4064">IF(L4203="","",L4203+50)</f>
        <v/>
      </c>
      <c r="M4253" s="144" t="str">
        <f t="shared" ref="M4253:Q4253" si="4065">IF(M4203="","",M4203)</f>
        <v/>
      </c>
      <c r="N4253" s="144" t="str">
        <f t="shared" si="4064"/>
        <v/>
      </c>
      <c r="O4253" s="144" t="str">
        <f t="shared" si="4065"/>
        <v/>
      </c>
      <c r="P4253" s="144" t="str">
        <f t="shared" si="4064"/>
        <v/>
      </c>
      <c r="Q4253" s="360" t="str">
        <f t="shared" si="4065"/>
        <v/>
      </c>
    </row>
    <row r="4254" s="116" customFormat="1" spans="1:19">
      <c r="A4254" s="348">
        <v>4251</v>
      </c>
      <c r="B4254" s="354" t="str">
        <f t="shared" si="3890"/>
        <v>4252,4253,</v>
      </c>
      <c r="C4254" s="193" t="str">
        <f t="shared" ref="C4254:J4254" si="4066">IF(C4204="","",C4204)</f>
        <v>三选</v>
      </c>
      <c r="D4254" s="193">
        <f t="shared" si="4066"/>
        <v>5</v>
      </c>
      <c r="E4254" s="355" t="str">
        <f t="shared" si="4066"/>
        <v/>
      </c>
      <c r="F4254" s="193" t="str">
        <f t="shared" si="4066"/>
        <v>风和日丽，旌旗招展。大军启程不久，前方探子来报，有一仙人拦路，愿助你一臂之力……</v>
      </c>
      <c r="G4254" s="193">
        <f t="shared" si="4066"/>
        <v>5</v>
      </c>
      <c r="H4254" s="193" t="str">
        <f t="shared" si="4066"/>
        <v/>
      </c>
      <c r="I4254" s="193" t="str">
        <f t="shared" si="4066"/>
        <v/>
      </c>
      <c r="J4254" s="193" t="str">
        <f t="shared" si="4066"/>
        <v/>
      </c>
      <c r="K4254" s="318" t="str">
        <f t="shared" si="3892"/>
        <v>4252,4253,</v>
      </c>
      <c r="L4254" s="128">
        <f t="shared" ref="L4254:P4254" si="4067">IF(L4204="","",L4204+50)</f>
        <v>4252</v>
      </c>
      <c r="M4254" s="128" t="str">
        <f t="shared" ref="M4254:Q4254" si="4068">IF(M4204="","",M4204)</f>
        <v>,</v>
      </c>
      <c r="N4254" s="128">
        <f t="shared" si="4067"/>
        <v>4253</v>
      </c>
      <c r="O4254" s="128" t="str">
        <f t="shared" si="4068"/>
        <v>,</v>
      </c>
      <c r="P4254" s="128" t="str">
        <f t="shared" si="4067"/>
        <v/>
      </c>
      <c r="Q4254" s="356" t="str">
        <f t="shared" si="4068"/>
        <v/>
      </c>
      <c r="R4254" s="116" t="s">
        <v>2291</v>
      </c>
      <c r="S4254" s="116" t="s">
        <v>2907</v>
      </c>
    </row>
    <row r="4255" spans="1:18">
      <c r="A4255" s="348">
        <v>4252</v>
      </c>
      <c r="B4255" s="308" t="str">
        <f t="shared" si="3890"/>
        <v>4254,4255,</v>
      </c>
      <c r="C4255" s="349" t="str">
        <f t="shared" ref="C4255:J4255" si="4069">IF(C4205="","",C4205)</f>
        <v>广宗</v>
      </c>
      <c r="D4255" s="310">
        <f t="shared" si="4069"/>
        <v>1</v>
      </c>
      <c r="E4255" s="309">
        <f t="shared" si="4069"/>
        <v>806</v>
      </c>
      <c r="F4255" s="310" t="str">
        <f t="shared" si="4069"/>
        <v>大军行进数日，探子来报，前方城池已被贼军所占……你前往探视，见贼军早已严阵以待……</v>
      </c>
      <c r="G4255" s="310">
        <f t="shared" si="4069"/>
        <v>9</v>
      </c>
      <c r="H4255" s="310">
        <f t="shared" si="4069"/>
        <v>1</v>
      </c>
      <c r="I4255" s="310">
        <f t="shared" si="4069"/>
        <v>1</v>
      </c>
      <c r="J4255" s="349" t="s">
        <v>505</v>
      </c>
      <c r="K4255" s="317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3" t="str">
        <f t="shared" si="4071"/>
        <v/>
      </c>
      <c r="R4255" s="118"/>
    </row>
    <row r="4256" spans="1:18">
      <c r="A4256" s="348">
        <v>4253</v>
      </c>
      <c r="B4256" s="308" t="str">
        <f t="shared" si="3890"/>
        <v>4255,4256,</v>
      </c>
      <c r="C4256" s="349" t="str">
        <f t="shared" ref="C4256:J4256" si="4072">IF(C4206="","",C4206)</f>
        <v>孟津</v>
      </c>
      <c r="D4256" s="310">
        <f t="shared" si="4072"/>
        <v>1</v>
      </c>
      <c r="E4256" s="309">
        <f t="shared" si="4072"/>
        <v>806</v>
      </c>
      <c r="F4256" s="310" t="str">
        <f t="shared" si="4072"/>
        <v>大军行至一城池之下，贼军守将向你叫嚣：此城粮草充足，城墙坚固，愿阁下知难而退，莫要枉送性命……</v>
      </c>
      <c r="G4256" s="310">
        <f t="shared" si="4072"/>
        <v>10</v>
      </c>
      <c r="H4256" s="310">
        <f t="shared" si="4072"/>
        <v>2</v>
      </c>
      <c r="I4256" s="310">
        <f t="shared" si="4072"/>
        <v>1</v>
      </c>
      <c r="J4256" s="349" t="s">
        <v>505</v>
      </c>
      <c r="K4256" s="317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3" t="str">
        <f t="shared" si="4074"/>
        <v/>
      </c>
      <c r="R4256" s="118"/>
    </row>
    <row r="4257" spans="1:18">
      <c r="A4257" s="348">
        <v>4254</v>
      </c>
      <c r="B4257" s="308" t="str">
        <f t="shared" si="3890"/>
        <v>4257,4259,</v>
      </c>
      <c r="C4257" s="310" t="str">
        <f t="shared" ref="C4257:J4257" si="4075">IF(C4207="","",C4207)</f>
        <v>矿山</v>
      </c>
      <c r="D4257" s="310">
        <f t="shared" si="4075"/>
        <v>1</v>
      </c>
      <c r="E4257" s="309">
        <f t="shared" si="4075"/>
        <v>916</v>
      </c>
      <c r="F4257" s="310" t="str">
        <f t="shared" si="4075"/>
        <v>探子来报，前方有一座废弃矿山，是否前往探视？</v>
      </c>
      <c r="G4257" s="310">
        <f t="shared" si="4075"/>
        <v>16</v>
      </c>
      <c r="H4257" s="310">
        <f t="shared" si="4075"/>
        <v>4</v>
      </c>
      <c r="I4257" s="310">
        <f t="shared" si="4075"/>
        <v>1</v>
      </c>
      <c r="J4257" s="310" t="str">
        <f t="shared" si="4075"/>
        <v>金</v>
      </c>
      <c r="K4257" s="317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3" t="str">
        <f t="shared" si="4077"/>
        <v/>
      </c>
      <c r="R4257" s="118"/>
    </row>
    <row r="4258" spans="1:18">
      <c r="A4258" s="348">
        <v>4255</v>
      </c>
      <c r="B4258" s="308" t="str">
        <f t="shared" si="3890"/>
        <v>4258,</v>
      </c>
      <c r="C4258" s="310" t="str">
        <f t="shared" ref="C4258:J4258" si="4078">IF(C4208="","",C4208)</f>
        <v>鬼城</v>
      </c>
      <c r="D4258" s="310">
        <f t="shared" si="4078"/>
        <v>7</v>
      </c>
      <c r="E4258" s="309">
        <f t="shared" si="4078"/>
        <v>914</v>
      </c>
      <c r="F4258" s="310" t="str">
        <f t="shared" si="4078"/>
        <v>传闻前方乃一座鬼城，常有异兽鬼怪出没……你心生疑虑，不知如何……</v>
      </c>
      <c r="G4258" s="310">
        <f t="shared" si="4078"/>
        <v>11</v>
      </c>
      <c r="H4258" s="310">
        <f t="shared" si="4078"/>
        <v>3</v>
      </c>
      <c r="I4258" s="310">
        <f t="shared" si="4078"/>
        <v>1</v>
      </c>
      <c r="J4258" s="310" t="str">
        <f t="shared" si="4078"/>
        <v/>
      </c>
      <c r="K4258" s="317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3" t="str">
        <f t="shared" si="4080"/>
        <v/>
      </c>
      <c r="R4258" s="118"/>
    </row>
    <row r="4259" spans="1:18">
      <c r="A4259" s="348">
        <v>4256</v>
      </c>
      <c r="B4259" s="308" t="str">
        <f t="shared" si="3890"/>
        <v>4257,4259,</v>
      </c>
      <c r="C4259" s="310" t="str">
        <f t="shared" ref="C4259:J4259" si="4081">IF(C4209="","",C4209)</f>
        <v>答题</v>
      </c>
      <c r="D4259" s="310">
        <f t="shared" si="4081"/>
        <v>3</v>
      </c>
      <c r="E4259" s="309" t="str">
        <f t="shared" si="4081"/>
        <v/>
      </c>
      <c r="F4259" s="310" t="str">
        <f t="shared" si="4081"/>
        <v>夜半时分，你正于军营之中阅读兵书，忽账外出现一鹤发老翁，笑你只读死书，不晓得天下之事，而后向你提出一问……</v>
      </c>
      <c r="G4259" s="310">
        <f t="shared" si="4081"/>
        <v>3</v>
      </c>
      <c r="H4259" s="310" t="str">
        <f t="shared" si="4081"/>
        <v/>
      </c>
      <c r="I4259" s="310" t="str">
        <f t="shared" si="4081"/>
        <v/>
      </c>
      <c r="J4259" s="310" t="str">
        <f t="shared" si="4081"/>
        <v/>
      </c>
      <c r="K4259" s="317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3" t="str">
        <f t="shared" si="4083"/>
        <v/>
      </c>
      <c r="R4259" s="118"/>
    </row>
    <row r="4260" spans="1:18">
      <c r="A4260" s="348">
        <v>4257</v>
      </c>
      <c r="B4260" s="308" t="str">
        <f t="shared" ref="B4260:B4323" si="4084">IF(K4260="","",K4260)</f>
        <v>4260,</v>
      </c>
      <c r="C4260" s="349" t="str">
        <f t="shared" ref="C4260:J4260" si="4085">IF(C4210="","",C4210)</f>
        <v>北邙山</v>
      </c>
      <c r="D4260" s="310">
        <f t="shared" si="4085"/>
        <v>8</v>
      </c>
      <c r="E4260" s="309">
        <f t="shared" si="4085"/>
        <v>911</v>
      </c>
      <c r="F4260" s="310" t="str">
        <f t="shared" si="4085"/>
        <v>大军行至荒山野岭之中，忽一伙贼人出现，向你喊道：此山是我开，此树是我栽，要想从此过，留下买路财……</v>
      </c>
      <c r="G4260" s="310">
        <f t="shared" si="4085"/>
        <v>12</v>
      </c>
      <c r="H4260" s="310">
        <f t="shared" si="4085"/>
        <v>4</v>
      </c>
      <c r="I4260" s="310">
        <f t="shared" si="4085"/>
        <v>1</v>
      </c>
      <c r="J4260" s="349" t="str">
        <f t="shared" si="4085"/>
        <v>黑山贼</v>
      </c>
      <c r="K4260" s="317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3" t="str">
        <f t="shared" si="4088"/>
        <v/>
      </c>
      <c r="R4260" s="118"/>
    </row>
    <row r="4261" spans="1:18">
      <c r="A4261" s="348">
        <v>4258</v>
      </c>
      <c r="B4261" s="308" t="str">
        <f t="shared" si="4084"/>
        <v>4260,4261,</v>
      </c>
      <c r="C4261" s="349" t="str">
        <f t="shared" ref="C4261:J4261" si="4089">IF(C4211="","",C4211)</f>
        <v>大谷</v>
      </c>
      <c r="D4261" s="310">
        <f t="shared" si="4089"/>
        <v>1</v>
      </c>
      <c r="E4261" s="309">
        <f t="shared" si="4089"/>
        <v>807</v>
      </c>
      <c r="F4261" s="310" t="str">
        <f t="shared" si="4089"/>
        <v>大军行至一城池之下，你素闻此处守将乃一当世豪杰，不敢掉以轻心，下令三军严阵以待……</v>
      </c>
      <c r="G4261" s="310">
        <f t="shared" si="4089"/>
        <v>13</v>
      </c>
      <c r="H4261" s="310">
        <f t="shared" si="4089"/>
        <v>5</v>
      </c>
      <c r="I4261" s="310">
        <f t="shared" si="4089"/>
        <v>1</v>
      </c>
      <c r="J4261" s="349" t="s">
        <v>505</v>
      </c>
      <c r="K4261" s="317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3" t="str">
        <f t="shared" si="4091"/>
        <v/>
      </c>
      <c r="R4261" s="118"/>
    </row>
    <row r="4262" spans="1:18">
      <c r="A4262" s="348">
        <v>4259</v>
      </c>
      <c r="B4262" s="308" t="str">
        <f t="shared" si="4084"/>
        <v>4261,</v>
      </c>
      <c r="C4262" s="349" t="str">
        <f t="shared" ref="C4262:J4262" si="4092">IF(C4212="","",C4212)</f>
        <v>函谷关</v>
      </c>
      <c r="D4262" s="310">
        <f t="shared" si="4092"/>
        <v>9</v>
      </c>
      <c r="E4262" s="309">
        <f t="shared" si="4092"/>
        <v>912</v>
      </c>
      <c r="F4262" s="310" t="str">
        <f t="shared" si="4092"/>
        <v>前方乃一狭窄关隘，进可攻退可守，此等要害之地，仅有一壮士驻守于此。你上前观望，此人绝非等闲之辈……</v>
      </c>
      <c r="G4262" s="310">
        <f t="shared" si="4092"/>
        <v>14</v>
      </c>
      <c r="H4262" s="310">
        <f t="shared" si="4092"/>
        <v>6</v>
      </c>
      <c r="I4262" s="310">
        <f t="shared" si="4092"/>
        <v>1</v>
      </c>
      <c r="J4262" s="349" t="str">
        <f t="shared" si="4092"/>
        <v>豪杰</v>
      </c>
      <c r="K4262" s="317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3" t="str">
        <f t="shared" si="4094"/>
        <v/>
      </c>
      <c r="R4262" s="118"/>
    </row>
    <row r="4263" spans="1:18">
      <c r="A4263" s="348">
        <v>4260</v>
      </c>
      <c r="B4263" s="308" t="str">
        <f t="shared" si="4084"/>
        <v>4262,4263,</v>
      </c>
      <c r="C4263" s="310" t="str">
        <f t="shared" ref="C4263:J4263" si="4095">IF(C4213="","",C4213)</f>
        <v>答题</v>
      </c>
      <c r="D4263" s="310">
        <f t="shared" si="4095"/>
        <v>3</v>
      </c>
      <c r="E4263" s="309" t="str">
        <f t="shared" si="4095"/>
        <v/>
      </c>
      <c r="F4263" s="310" t="str">
        <f t="shared" si="4095"/>
        <v>夜半时分，你正于军营之中阅读兵书，忽账外出现一鹤发老翁，笑你只读死书，不晓得天下之事，而后向你提出一问……</v>
      </c>
      <c r="G4263" s="310">
        <f t="shared" si="4095"/>
        <v>3</v>
      </c>
      <c r="H4263" s="310" t="str">
        <f t="shared" si="4095"/>
        <v/>
      </c>
      <c r="I4263" s="310" t="str">
        <f t="shared" si="4095"/>
        <v/>
      </c>
      <c r="J4263" s="310" t="str">
        <f t="shared" si="4095"/>
        <v/>
      </c>
      <c r="K4263" s="317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3" t="str">
        <f t="shared" si="4097"/>
        <v/>
      </c>
      <c r="R4263" s="118"/>
    </row>
    <row r="4264" spans="1:18">
      <c r="A4264" s="348">
        <v>4261</v>
      </c>
      <c r="B4264" s="308" t="str">
        <f t="shared" si="4084"/>
        <v>4263,4264,</v>
      </c>
      <c r="C4264" s="310" t="str">
        <f t="shared" ref="C4264:J4264" si="4098">IF(C4214="","",C4214)</f>
        <v>矿山</v>
      </c>
      <c r="D4264" s="310">
        <f t="shared" si="4098"/>
        <v>1</v>
      </c>
      <c r="E4264" s="309">
        <f t="shared" si="4098"/>
        <v>916</v>
      </c>
      <c r="F4264" s="310" t="str">
        <f t="shared" si="4098"/>
        <v>探子来报，前方有一座废弃矿山，是否前往探视？</v>
      </c>
      <c r="G4264" s="310">
        <f t="shared" si="4098"/>
        <v>16</v>
      </c>
      <c r="H4264" s="310">
        <f t="shared" si="4098"/>
        <v>4</v>
      </c>
      <c r="I4264" s="310">
        <f t="shared" si="4098"/>
        <v>1</v>
      </c>
      <c r="J4264" s="310" t="str">
        <f t="shared" si="4098"/>
        <v>金</v>
      </c>
      <c r="K4264" s="317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3" t="str">
        <f t="shared" si="4100"/>
        <v/>
      </c>
      <c r="R4264" s="118"/>
    </row>
    <row r="4265" spans="1:18">
      <c r="A4265" s="348">
        <v>4262</v>
      </c>
      <c r="B4265" s="308" t="str">
        <f t="shared" si="4084"/>
        <v>4265,4266,</v>
      </c>
      <c r="C4265" s="349" t="str">
        <f t="shared" ref="C4265:J4265" si="4101">IF(C4215="","",C4215)</f>
        <v>汝南</v>
      </c>
      <c r="D4265" s="310">
        <f t="shared" si="4101"/>
        <v>1</v>
      </c>
      <c r="E4265" s="309">
        <f t="shared" si="4101"/>
        <v>808</v>
      </c>
      <c r="F4265" s="310" t="str">
        <f t="shared" si="4101"/>
        <v>大军行至一城池之下，贼军守将向你叫嚣：此城粮草充足，城墙坚固，愿阁下知难而退，莫要枉送性命……</v>
      </c>
      <c r="G4265" s="310">
        <f t="shared" si="4101"/>
        <v>9</v>
      </c>
      <c r="H4265" s="310">
        <f t="shared" si="4101"/>
        <v>7</v>
      </c>
      <c r="I4265" s="310">
        <f t="shared" si="4101"/>
        <v>1</v>
      </c>
      <c r="J4265" s="349" t="s">
        <v>505</v>
      </c>
      <c r="K4265" s="317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3" t="str">
        <f t="shared" si="4103"/>
        <v/>
      </c>
      <c r="R4265" s="118"/>
    </row>
    <row r="4266" spans="1:18">
      <c r="A4266" s="348">
        <v>4263</v>
      </c>
      <c r="B4266" s="308" t="str">
        <f t="shared" si="4084"/>
        <v>4266,</v>
      </c>
      <c r="C4266" s="310" t="str">
        <f t="shared" ref="C4266:J4266" si="4104">IF(C4216="","",C4216)</f>
        <v>空城</v>
      </c>
      <c r="D4266" s="310">
        <f t="shared" si="4104"/>
        <v>7</v>
      </c>
      <c r="E4266" s="309">
        <f t="shared" si="4104"/>
        <v>915</v>
      </c>
      <c r="F4266" s="310" t="str">
        <f t="shared" si="4104"/>
        <v>探子来报，前方乃一座空城，可借道而行……</v>
      </c>
      <c r="G4266" s="310">
        <f t="shared" si="4104"/>
        <v>10</v>
      </c>
      <c r="H4266" s="310">
        <f t="shared" si="4104"/>
        <v>8</v>
      </c>
      <c r="I4266" s="310">
        <f t="shared" si="4104"/>
        <v>1</v>
      </c>
      <c r="J4266" s="310" t="str">
        <f t="shared" si="4104"/>
        <v/>
      </c>
      <c r="K4266" s="317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3" t="str">
        <f t="shared" si="4106"/>
        <v/>
      </c>
      <c r="R4266" s="118"/>
    </row>
    <row r="4267" spans="1:18">
      <c r="A4267" s="348">
        <v>4264</v>
      </c>
      <c r="B4267" s="308" t="str">
        <f t="shared" si="4084"/>
        <v>4266,4267,</v>
      </c>
      <c r="C4267" s="349" t="str">
        <f t="shared" ref="C4267:J4267" si="4107">IF(C4217="","",C4217)</f>
        <v>巨鹿</v>
      </c>
      <c r="D4267" s="310">
        <f t="shared" si="4107"/>
        <v>1</v>
      </c>
      <c r="E4267" s="309">
        <f t="shared" si="4107"/>
        <v>808</v>
      </c>
      <c r="F4267" s="310" t="str">
        <f t="shared" si="4107"/>
        <v>大军行进数日，探子来报，前方城池已被贼军所占……你前往探视，见贼军早已严阵以待……</v>
      </c>
      <c r="G4267" s="310">
        <f t="shared" si="4107"/>
        <v>11</v>
      </c>
      <c r="H4267" s="310">
        <f t="shared" si="4107"/>
        <v>9</v>
      </c>
      <c r="I4267" s="310">
        <f t="shared" si="4107"/>
        <v>1</v>
      </c>
      <c r="J4267" s="349" t="s">
        <v>505</v>
      </c>
      <c r="K4267" s="317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3" t="str">
        <f t="shared" si="4109"/>
        <v/>
      </c>
      <c r="R4267" s="118"/>
    </row>
    <row r="4268" spans="1:18">
      <c r="A4268" s="348">
        <v>4265</v>
      </c>
      <c r="B4268" s="308" t="str">
        <f t="shared" si="4084"/>
        <v>4268,4269,</v>
      </c>
      <c r="C4268" s="310" t="str">
        <f t="shared" ref="C4268:J4268" si="4110">IF(C4218="","",C4218)</f>
        <v>空城</v>
      </c>
      <c r="D4268" s="310">
        <f t="shared" si="4110"/>
        <v>7</v>
      </c>
      <c r="E4268" s="309">
        <f t="shared" si="4110"/>
        <v>915</v>
      </c>
      <c r="F4268" s="310" t="str">
        <f t="shared" si="4110"/>
        <v>探子来报，前方乃一座空城，可借道而行……</v>
      </c>
      <c r="G4268" s="310">
        <f t="shared" si="4110"/>
        <v>12</v>
      </c>
      <c r="H4268" s="310">
        <f t="shared" si="4110"/>
        <v>10</v>
      </c>
      <c r="I4268" s="310">
        <f t="shared" si="4110"/>
        <v>1</v>
      </c>
      <c r="J4268" s="310" t="str">
        <f t="shared" si="4110"/>
        <v/>
      </c>
      <c r="K4268" s="317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3" t="str">
        <f t="shared" si="4112"/>
        <v/>
      </c>
      <c r="R4268" s="118"/>
    </row>
    <row r="4269" spans="1:18">
      <c r="A4269" s="348">
        <v>4266</v>
      </c>
      <c r="B4269" s="308" t="str">
        <f t="shared" si="4084"/>
        <v>4269,4270,4271,</v>
      </c>
      <c r="C4269" s="310" t="str">
        <f t="shared" ref="C4269:J4269" si="4113">IF(C4219="","",C4219)</f>
        <v>三选</v>
      </c>
      <c r="D4269" s="310">
        <f t="shared" si="4113"/>
        <v>5</v>
      </c>
      <c r="E4269" s="309" t="str">
        <f t="shared" si="4113"/>
        <v/>
      </c>
      <c r="F4269" s="310" t="str">
        <f t="shared" si="4113"/>
        <v>风和日丽，旌旗招展。大军启程不久，前方探子来报，有一仙人拦路，愿助你一臂之力……</v>
      </c>
      <c r="G4269" s="310">
        <f t="shared" si="4113"/>
        <v>5</v>
      </c>
      <c r="H4269" s="310" t="str">
        <f t="shared" si="4113"/>
        <v/>
      </c>
      <c r="I4269" s="310" t="str">
        <f t="shared" si="4113"/>
        <v/>
      </c>
      <c r="J4269" s="310" t="str">
        <f t="shared" si="4113"/>
        <v/>
      </c>
      <c r="K4269" s="317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3" t="str">
        <f t="shared" si="4115"/>
        <v>,</v>
      </c>
      <c r="R4269" s="118"/>
    </row>
    <row r="4270" spans="1:18">
      <c r="A4270" s="348">
        <v>4267</v>
      </c>
      <c r="B4270" s="308" t="str">
        <f t="shared" si="4084"/>
        <v>4271,4272,</v>
      </c>
      <c r="C4270" s="310" t="str">
        <f t="shared" ref="C4270:J4270" si="4116">IF(C4220="","",C4220)</f>
        <v>鬼城</v>
      </c>
      <c r="D4270" s="310">
        <f t="shared" si="4116"/>
        <v>7</v>
      </c>
      <c r="E4270" s="309">
        <f t="shared" si="4116"/>
        <v>914</v>
      </c>
      <c r="F4270" s="310" t="str">
        <f t="shared" si="4116"/>
        <v>传闻前方乃一座鬼城，常有异兽鬼怪出没……你心生疑虑，不知如何……</v>
      </c>
      <c r="G4270" s="310">
        <f t="shared" si="4116"/>
        <v>13</v>
      </c>
      <c r="H4270" s="310">
        <f t="shared" si="4116"/>
        <v>11</v>
      </c>
      <c r="I4270" s="310">
        <f t="shared" si="4116"/>
        <v>1</v>
      </c>
      <c r="J4270" s="310" t="str">
        <f t="shared" si="4116"/>
        <v/>
      </c>
      <c r="K4270" s="317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3" t="str">
        <f t="shared" si="4118"/>
        <v/>
      </c>
      <c r="R4270" s="118"/>
    </row>
    <row r="4271" spans="1:18">
      <c r="A4271" s="348">
        <v>4268</v>
      </c>
      <c r="B4271" s="308" t="str">
        <f t="shared" si="4084"/>
        <v>4273,4274,</v>
      </c>
      <c r="C4271" s="349" t="str">
        <f t="shared" ref="C4271:J4271" si="4119">IF(C4221="","",C4221)</f>
        <v>黑山</v>
      </c>
      <c r="D4271" s="310">
        <f t="shared" si="4119"/>
        <v>8</v>
      </c>
      <c r="E4271" s="309">
        <f t="shared" si="4119"/>
        <v>911</v>
      </c>
      <c r="F4271" s="310" t="str">
        <f t="shared" si="4119"/>
        <v>大军行至荒山野岭之中，忽一伙贼人出现，向你喊道：此山是我开，此树是我栽，要想从此过，留下买路财……</v>
      </c>
      <c r="G4271" s="310">
        <f t="shared" si="4119"/>
        <v>14</v>
      </c>
      <c r="H4271" s="310">
        <f t="shared" si="4119"/>
        <v>12</v>
      </c>
      <c r="I4271" s="310">
        <f t="shared" si="4119"/>
        <v>1</v>
      </c>
      <c r="J4271" s="349" t="str">
        <f t="shared" si="4119"/>
        <v>黑山贼</v>
      </c>
      <c r="K4271" s="317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3" t="str">
        <f t="shared" si="4121"/>
        <v/>
      </c>
      <c r="R4271" s="118"/>
    </row>
    <row r="4272" spans="1:18">
      <c r="A4272" s="348">
        <v>4269</v>
      </c>
      <c r="B4272" s="308" t="str">
        <f t="shared" si="4084"/>
        <v>4273,4275,</v>
      </c>
      <c r="C4272" s="349" t="str">
        <f t="shared" ref="C4272:J4272" si="4122">IF(C4222="","",C4222)</f>
        <v>南阳</v>
      </c>
      <c r="D4272" s="310">
        <f t="shared" si="4122"/>
        <v>1</v>
      </c>
      <c r="E4272" s="309">
        <f t="shared" si="4122"/>
        <v>809</v>
      </c>
      <c r="F4272" s="310" t="str">
        <f t="shared" si="4122"/>
        <v>大军行进数日，探子来报，前方城池已被贼军所占……你前往探视，见贼军早已严阵以待……</v>
      </c>
      <c r="G4272" s="310">
        <f t="shared" si="4122"/>
        <v>9</v>
      </c>
      <c r="H4272" s="310">
        <f t="shared" si="4122"/>
        <v>1</v>
      </c>
      <c r="I4272" s="310">
        <f t="shared" si="4122"/>
        <v>1</v>
      </c>
      <c r="J4272" s="349" t="s">
        <v>505</v>
      </c>
      <c r="K4272" s="317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3" t="str">
        <f t="shared" si="4124"/>
        <v/>
      </c>
      <c r="R4272" s="118"/>
    </row>
    <row r="4273" spans="1:18">
      <c r="A4273" s="348">
        <v>4270</v>
      </c>
      <c r="B4273" s="308" t="str">
        <f t="shared" si="4084"/>
        <v>4273,4274,</v>
      </c>
      <c r="C4273" s="349" t="str">
        <f t="shared" ref="C4273:J4273" si="4125">IF(C4223="","",C4223)</f>
        <v>先秦古墓</v>
      </c>
      <c r="D4273" s="310">
        <f t="shared" si="4125"/>
        <v>10</v>
      </c>
      <c r="E4273" s="309">
        <f t="shared" si="4125"/>
        <v>913</v>
      </c>
      <c r="F4273" s="310" t="str">
        <f t="shared" si="4125"/>
        <v>大军行至一荒芜之地，方圆百里了无人烟，令你心生畏惧……正当你要掉头，一座古城忽现于迷雾之中……</v>
      </c>
      <c r="G4273" s="310">
        <f t="shared" si="4125"/>
        <v>10</v>
      </c>
      <c r="H4273" s="310">
        <f t="shared" si="4125"/>
        <v>2</v>
      </c>
      <c r="I4273" s="310">
        <f t="shared" si="4125"/>
        <v>1</v>
      </c>
      <c r="J4273" s="349" t="str">
        <f t="shared" si="4125"/>
        <v>遗迹</v>
      </c>
      <c r="K4273" s="317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3" t="str">
        <f t="shared" si="4127"/>
        <v/>
      </c>
      <c r="R4273" s="118"/>
    </row>
    <row r="4274" spans="1:18">
      <c r="A4274" s="348">
        <v>4271</v>
      </c>
      <c r="B4274" s="308" t="str">
        <f t="shared" si="4084"/>
        <v>4273,4275,</v>
      </c>
      <c r="C4274" s="349" t="str">
        <f t="shared" ref="C4274:J4274" si="4128">IF(C4224="","",C4224)</f>
        <v>宛城</v>
      </c>
      <c r="D4274" s="310">
        <f t="shared" si="4128"/>
        <v>1</v>
      </c>
      <c r="E4274" s="309">
        <f t="shared" si="4128"/>
        <v>809</v>
      </c>
      <c r="F4274" s="310" t="str">
        <f t="shared" si="4128"/>
        <v>大军行进数日，探子来报，前方城池已被贼军所占……你前往探视，见贼军早已严阵以待……</v>
      </c>
      <c r="G4274" s="310">
        <f t="shared" si="4128"/>
        <v>11</v>
      </c>
      <c r="H4274" s="310">
        <f t="shared" si="4128"/>
        <v>3</v>
      </c>
      <c r="I4274" s="310">
        <f t="shared" si="4128"/>
        <v>1</v>
      </c>
      <c r="J4274" s="349" t="s">
        <v>505</v>
      </c>
      <c r="K4274" s="317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3" t="str">
        <f t="shared" si="4130"/>
        <v/>
      </c>
      <c r="R4274" s="118"/>
    </row>
    <row r="4275" spans="1:18">
      <c r="A4275" s="348">
        <v>4272</v>
      </c>
      <c r="B4275" s="308" t="str">
        <f t="shared" si="4084"/>
        <v>4273,4274,</v>
      </c>
      <c r="C4275" s="349" t="str">
        <f t="shared" ref="C4275:J4275" si="4131">IF(C4225="","",C4225)</f>
        <v>华容道</v>
      </c>
      <c r="D4275" s="310">
        <f t="shared" si="4131"/>
        <v>9</v>
      </c>
      <c r="E4275" s="309">
        <f t="shared" si="4131"/>
        <v>912</v>
      </c>
      <c r="F4275" s="310" t="str">
        <f t="shared" si="4131"/>
        <v>前方乃一狭窄关隘，进可攻退可守，此等要害之地，仅有一壮士驻守于此。你上前观望，此人绝非等闲之辈……</v>
      </c>
      <c r="G4275" s="310">
        <f t="shared" si="4131"/>
        <v>12</v>
      </c>
      <c r="H4275" s="310">
        <f t="shared" si="4131"/>
        <v>4</v>
      </c>
      <c r="I4275" s="310">
        <f t="shared" si="4131"/>
        <v>1</v>
      </c>
      <c r="J4275" s="349" t="str">
        <f t="shared" si="4131"/>
        <v>豪杰</v>
      </c>
      <c r="K4275" s="317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3" t="str">
        <f t="shared" si="4133"/>
        <v/>
      </c>
      <c r="R4275" s="118"/>
    </row>
    <row r="4276" spans="1:18">
      <c r="A4276" s="348">
        <v>4273</v>
      </c>
      <c r="B4276" s="308" t="str">
        <f t="shared" si="4084"/>
        <v>4276,</v>
      </c>
      <c r="C4276" s="310" t="str">
        <f t="shared" ref="C4276:J4276" si="4134">IF(C4226="","",C4226)</f>
        <v>购买</v>
      </c>
      <c r="D4276" s="310">
        <f t="shared" si="4134"/>
        <v>6</v>
      </c>
      <c r="E4276" s="309" t="str">
        <f t="shared" si="4134"/>
        <v/>
      </c>
      <c r="F4276" s="310" t="str">
        <f t="shared" si="4134"/>
        <v>你素闻前方有一商贾之地，可招募将士或购置器械，你查看所剩钱财，犹豫是否前往……</v>
      </c>
      <c r="G4276" s="310">
        <f t="shared" si="4134"/>
        <v>6</v>
      </c>
      <c r="H4276" s="310" t="str">
        <f t="shared" si="4134"/>
        <v/>
      </c>
      <c r="I4276" s="310" t="str">
        <f t="shared" si="4134"/>
        <v/>
      </c>
      <c r="J4276" s="310" t="str">
        <f t="shared" si="4134"/>
        <v/>
      </c>
      <c r="K4276" s="317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3" t="str">
        <f t="shared" si="4136"/>
        <v/>
      </c>
      <c r="R4276" s="118"/>
    </row>
    <row r="4277" spans="1:18">
      <c r="A4277" s="348">
        <v>4274</v>
      </c>
      <c r="B4277" s="308" t="str">
        <f t="shared" si="4084"/>
        <v>4276,</v>
      </c>
      <c r="C4277" s="310" t="str">
        <f t="shared" ref="C4277:J4277" si="4137">IF(C4227="","",C4227)</f>
        <v>回血</v>
      </c>
      <c r="D4277" s="310">
        <f t="shared" si="4137"/>
        <v>4</v>
      </c>
      <c r="E4277" s="309" t="str">
        <f t="shared" si="4137"/>
        <v/>
      </c>
      <c r="F4277" s="310" t="str">
        <f t="shared" si="4137"/>
        <v>大军接连奔波数日，早已人困马乏……正当你忧愁之际，前方忽现一甘泉，你叹曰：此乃天助……</v>
      </c>
      <c r="G4277" s="310">
        <f t="shared" si="4137"/>
        <v>4</v>
      </c>
      <c r="H4277" s="310" t="str">
        <f t="shared" si="4137"/>
        <v/>
      </c>
      <c r="I4277" s="310" t="str">
        <f t="shared" si="4137"/>
        <v/>
      </c>
      <c r="J4277" s="310" t="str">
        <f t="shared" si="4137"/>
        <v/>
      </c>
      <c r="K4277" s="317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3" t="str">
        <f t="shared" si="4139"/>
        <v/>
      </c>
      <c r="R4277" s="118"/>
    </row>
    <row r="4278" spans="1:18">
      <c r="A4278" s="348">
        <v>4275</v>
      </c>
      <c r="B4278" s="308" t="str">
        <f t="shared" si="4084"/>
        <v>4276,</v>
      </c>
      <c r="C4278" s="310" t="str">
        <f t="shared" ref="C4278:J4278" si="4140">IF(C4228="","",C4228)</f>
        <v>鬼城</v>
      </c>
      <c r="D4278" s="310">
        <f t="shared" si="4140"/>
        <v>7</v>
      </c>
      <c r="E4278" s="309">
        <f t="shared" si="4140"/>
        <v>914</v>
      </c>
      <c r="F4278" s="310" t="str">
        <f t="shared" si="4140"/>
        <v>传闻前方乃一座鬼城，常有异兽鬼怪出没……你心生疑虑，不知如何……</v>
      </c>
      <c r="G4278" s="310">
        <f t="shared" si="4140"/>
        <v>13</v>
      </c>
      <c r="H4278" s="310">
        <f t="shared" si="4140"/>
        <v>5</v>
      </c>
      <c r="I4278" s="310">
        <f t="shared" si="4140"/>
        <v>1</v>
      </c>
      <c r="J4278" s="310" t="str">
        <f t="shared" si="4140"/>
        <v/>
      </c>
      <c r="K4278" s="317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3" t="str">
        <f t="shared" si="4142"/>
        <v/>
      </c>
      <c r="R4278" s="118"/>
    </row>
    <row r="4279" spans="1:18">
      <c r="A4279" s="348">
        <v>4276</v>
      </c>
      <c r="B4279" s="308" t="str">
        <f t="shared" si="4084"/>
        <v>4277,</v>
      </c>
      <c r="C4279" s="349" t="str">
        <f t="shared" ref="C4279:J4279" si="4143">IF(C4229="","",C4229)</f>
        <v>曲阳</v>
      </c>
      <c r="D4279" s="310">
        <f t="shared" si="4143"/>
        <v>1</v>
      </c>
      <c r="E4279" s="309">
        <f t="shared" si="4143"/>
        <v>810</v>
      </c>
      <c r="F4279" s="310" t="str">
        <f t="shared" si="4143"/>
        <v>行军数日，终于到达贼军主力所在之处……鼓角齐鸣,杀声阵阵，一场大战即将到来……</v>
      </c>
      <c r="G4279" s="310">
        <f t="shared" si="4143"/>
        <v>15</v>
      </c>
      <c r="H4279" s="310">
        <f t="shared" si="4143"/>
        <v>6</v>
      </c>
      <c r="I4279" s="310">
        <f t="shared" si="4143"/>
        <v>2</v>
      </c>
      <c r="J4279" s="349" t="s">
        <v>505</v>
      </c>
      <c r="K4279" s="317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3" t="str">
        <f t="shared" si="4145"/>
        <v/>
      </c>
      <c r="R4279" s="118"/>
    </row>
    <row r="4280" spans="1:18">
      <c r="A4280" s="348">
        <v>4277</v>
      </c>
      <c r="B4280" s="308" t="str">
        <f t="shared" si="4084"/>
        <v>4278,</v>
      </c>
      <c r="C4280" s="310" t="str">
        <f t="shared" ref="C4280:J4280" si="4146">IF(C4230="","",C4230)</f>
        <v>三选</v>
      </c>
      <c r="D4280" s="310">
        <f t="shared" si="4146"/>
        <v>5</v>
      </c>
      <c r="E4280" s="309" t="str">
        <f t="shared" si="4146"/>
        <v/>
      </c>
      <c r="F4280" s="310" t="str">
        <f t="shared" si="4146"/>
        <v>风和日丽，旌旗招展。大军启程不久，前方探子来报，有一仙人拦路，愿助你一臂之力……</v>
      </c>
      <c r="G4280" s="310">
        <f t="shared" si="4146"/>
        <v>5</v>
      </c>
      <c r="H4280" s="310" t="str">
        <f t="shared" si="4146"/>
        <v/>
      </c>
      <c r="I4280" s="310" t="str">
        <f t="shared" si="4146"/>
        <v/>
      </c>
      <c r="J4280" s="310" t="str">
        <f t="shared" si="4146"/>
        <v/>
      </c>
      <c r="K4280" s="317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3" t="str">
        <f t="shared" si="4148"/>
        <v/>
      </c>
      <c r="R4280" s="118"/>
    </row>
    <row r="4281" spans="1:18">
      <c r="A4281" s="348">
        <v>4278</v>
      </c>
      <c r="B4281" s="308" t="str">
        <f t="shared" si="4084"/>
        <v>4279,4280,4281,</v>
      </c>
      <c r="C4281" s="349" t="str">
        <f t="shared" ref="C4281:J4281" si="4149">IF(C4231="","",C4231)</f>
        <v>许昌</v>
      </c>
      <c r="D4281" s="310">
        <f t="shared" si="4149"/>
        <v>1</v>
      </c>
      <c r="E4281" s="353">
        <f>IF(E4231="","",E4231+20)</f>
        <v>1302</v>
      </c>
      <c r="F4281" s="310" t="str">
        <f t="shared" si="4149"/>
        <v>大军行进数日，探子来报，前方城池已被贼军所占……你前往探视，见贼军早已严阵以待……</v>
      </c>
      <c r="G4281" s="310">
        <f t="shared" si="4149"/>
        <v>15</v>
      </c>
      <c r="H4281" s="310">
        <f t="shared" si="4149"/>
        <v>7</v>
      </c>
      <c r="I4281" s="310" t="str">
        <f t="shared" si="4149"/>
        <v/>
      </c>
      <c r="J4281" s="349" t="s">
        <v>505</v>
      </c>
      <c r="K4281" s="317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3" t="str">
        <f t="shared" si="4151"/>
        <v>,</v>
      </c>
      <c r="R4281" s="118"/>
    </row>
    <row r="4282" spans="1:18">
      <c r="A4282" s="348">
        <v>4279</v>
      </c>
      <c r="B4282" s="308" t="str">
        <f t="shared" si="4084"/>
        <v>4282,4283,</v>
      </c>
      <c r="C4282" s="310" t="str">
        <f t="shared" ref="C4282:J4282" si="4152">IF(C4232="","",C4232)</f>
        <v>空城</v>
      </c>
      <c r="D4282" s="310">
        <f t="shared" si="4152"/>
        <v>1</v>
      </c>
      <c r="E4282" s="309">
        <f t="shared" si="4152"/>
        <v>915</v>
      </c>
      <c r="F4282" s="310" t="str">
        <f t="shared" si="4152"/>
        <v>探子来报，前方乃一座空城，可借道而行……</v>
      </c>
      <c r="G4282" s="310">
        <f t="shared" si="4152"/>
        <v>12</v>
      </c>
      <c r="H4282" s="310">
        <f t="shared" si="4152"/>
        <v>8</v>
      </c>
      <c r="I4282" s="310" t="str">
        <f t="shared" si="4152"/>
        <v/>
      </c>
      <c r="J4282" s="310" t="str">
        <f t="shared" si="4152"/>
        <v/>
      </c>
      <c r="K4282" s="317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3" t="str">
        <f t="shared" si="4154"/>
        <v/>
      </c>
      <c r="R4282" s="118"/>
    </row>
    <row r="4283" spans="1:18">
      <c r="A4283" s="348">
        <v>4280</v>
      </c>
      <c r="B4283" s="308" t="str">
        <f t="shared" si="4084"/>
        <v>4282,4283,</v>
      </c>
      <c r="C4283" s="349" t="str">
        <f t="shared" ref="C4283:J4283" si="4155">IF(C4233="","",C4233)</f>
        <v>先秦古墓</v>
      </c>
      <c r="D4283" s="310">
        <f t="shared" si="4155"/>
        <v>1</v>
      </c>
      <c r="E4283" s="309">
        <f t="shared" si="4155"/>
        <v>913</v>
      </c>
      <c r="F4283" s="310" t="str">
        <f t="shared" si="4155"/>
        <v>大军行至一荒芜之地，方圆百里了无人烟，令你心生畏惧……正当你要掉头，一座古城忽现于迷雾之中……</v>
      </c>
      <c r="G4283" s="310">
        <f t="shared" si="4155"/>
        <v>10</v>
      </c>
      <c r="H4283" s="310">
        <f t="shared" si="4155"/>
        <v>9</v>
      </c>
      <c r="I4283" s="310" t="str">
        <f t="shared" si="4155"/>
        <v/>
      </c>
      <c r="J4283" s="349" t="str">
        <f t="shared" si="4155"/>
        <v>遗迹</v>
      </c>
      <c r="K4283" s="317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3" t="str">
        <f t="shared" si="4157"/>
        <v/>
      </c>
      <c r="R4283" s="118"/>
    </row>
    <row r="4284" spans="1:18">
      <c r="A4284" s="348">
        <v>4281</v>
      </c>
      <c r="B4284" s="308" t="str">
        <f t="shared" si="4084"/>
        <v>4282,4283,</v>
      </c>
      <c r="C4284" s="310" t="str">
        <f t="shared" ref="C4284:J4284" si="4158">IF(C4234="","",C4234)</f>
        <v>鬼城</v>
      </c>
      <c r="D4284" s="310">
        <f t="shared" si="4158"/>
        <v>1</v>
      </c>
      <c r="E4284" s="309">
        <f t="shared" si="4158"/>
        <v>914</v>
      </c>
      <c r="F4284" s="310" t="str">
        <f t="shared" si="4158"/>
        <v>传闻前方乃一座鬼城，常有异兽鬼怪出没……你心生疑虑，不知如何……</v>
      </c>
      <c r="G4284" s="310">
        <f t="shared" si="4158"/>
        <v>13</v>
      </c>
      <c r="H4284" s="310">
        <f t="shared" si="4158"/>
        <v>10</v>
      </c>
      <c r="I4284" s="310" t="str">
        <f t="shared" si="4158"/>
        <v/>
      </c>
      <c r="J4284" s="310" t="str">
        <f t="shared" si="4158"/>
        <v/>
      </c>
      <c r="K4284" s="317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3" t="str">
        <f t="shared" si="4160"/>
        <v/>
      </c>
      <c r="R4284" s="118"/>
    </row>
    <row r="4285" spans="1:18">
      <c r="A4285" s="348">
        <v>4282</v>
      </c>
      <c r="B4285" s="308" t="str">
        <f t="shared" si="4084"/>
        <v>4284,</v>
      </c>
      <c r="C4285" s="310" t="str">
        <f t="shared" ref="C4285:J4285" si="4161">IF(C4235="","",C4235)</f>
        <v>回血</v>
      </c>
      <c r="D4285" s="310">
        <f t="shared" si="4161"/>
        <v>4</v>
      </c>
      <c r="E4285" s="309" t="str">
        <f t="shared" si="4161"/>
        <v/>
      </c>
      <c r="F4285" s="310" t="str">
        <f t="shared" si="4161"/>
        <v>大军接连奔波数日，早已人困马乏……正当你忧愁之际，前方忽现一甘泉，你叹曰：此乃天助……</v>
      </c>
      <c r="G4285" s="310">
        <f t="shared" si="4161"/>
        <v>4</v>
      </c>
      <c r="H4285" s="310" t="str">
        <f t="shared" si="4161"/>
        <v/>
      </c>
      <c r="I4285" s="310" t="str">
        <f t="shared" si="4161"/>
        <v/>
      </c>
      <c r="J4285" s="310" t="str">
        <f t="shared" si="4161"/>
        <v/>
      </c>
      <c r="K4285" s="317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3" t="str">
        <f t="shared" si="4163"/>
        <v/>
      </c>
      <c r="R4285" s="118"/>
    </row>
    <row r="4286" spans="1:18">
      <c r="A4286" s="348">
        <v>4283</v>
      </c>
      <c r="B4286" s="308" t="str">
        <f t="shared" si="4084"/>
        <v>4284,</v>
      </c>
      <c r="C4286" s="310" t="str">
        <f t="shared" ref="C4286:J4286" si="4164">IF(C4236="","",C4236)</f>
        <v>购买</v>
      </c>
      <c r="D4286" s="310">
        <f t="shared" si="4164"/>
        <v>6</v>
      </c>
      <c r="E4286" s="309" t="str">
        <f t="shared" si="4164"/>
        <v/>
      </c>
      <c r="F4286" s="310" t="str">
        <f t="shared" si="4164"/>
        <v>你素闻前方有一商贾之地，可招募将士或购置器械，你查看所剩钱财，犹豫是否前往……</v>
      </c>
      <c r="G4286" s="310">
        <f t="shared" si="4164"/>
        <v>6</v>
      </c>
      <c r="H4286" s="310" t="str">
        <f t="shared" si="4164"/>
        <v/>
      </c>
      <c r="I4286" s="310" t="str">
        <f t="shared" si="4164"/>
        <v/>
      </c>
      <c r="J4286" s="310" t="str">
        <f t="shared" si="4164"/>
        <v/>
      </c>
      <c r="K4286" s="317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3" t="str">
        <f t="shared" si="4166"/>
        <v/>
      </c>
      <c r="R4286" s="118"/>
    </row>
    <row r="4287" spans="1:18">
      <c r="A4287" s="348">
        <v>4284</v>
      </c>
      <c r="B4287" s="308" t="str">
        <f t="shared" si="4084"/>
        <v/>
      </c>
      <c r="C4287" s="349" t="str">
        <f t="shared" ref="C4287:J4287" si="4167">IF(C4237="","",C4237)</f>
        <v>濮阳</v>
      </c>
      <c r="D4287" s="310">
        <f t="shared" si="4167"/>
        <v>1</v>
      </c>
      <c r="E4287" s="353">
        <f>IF(E4237="","",E4237+20)</f>
        <v>1312</v>
      </c>
      <c r="F4287" s="310" t="str">
        <f t="shared" si="4167"/>
        <v>行军数日，终于到达贼军主力所在之处……鼓角齐鸣,杀声阵阵，一场大战即将到来……</v>
      </c>
      <c r="G4287" s="310">
        <f t="shared" si="4167"/>
        <v>17</v>
      </c>
      <c r="H4287" s="310">
        <f t="shared" si="4167"/>
        <v>11</v>
      </c>
      <c r="I4287" s="310" t="str">
        <f t="shared" si="4167"/>
        <v/>
      </c>
      <c r="J4287" s="349" t="s">
        <v>505</v>
      </c>
      <c r="K4287" s="317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3" t="str">
        <f t="shared" si="4169"/>
        <v/>
      </c>
      <c r="R4287" s="118"/>
    </row>
    <row r="4288" spans="1:18">
      <c r="A4288" s="348">
        <v>4285</v>
      </c>
      <c r="B4288" s="308" t="str">
        <f t="shared" si="4084"/>
        <v/>
      </c>
      <c r="C4288" s="310" t="str">
        <f t="shared" ref="C4288:J4288" si="4170">IF(C4238="","",C4238)</f>
        <v/>
      </c>
      <c r="D4288" s="310" t="str">
        <f t="shared" si="4170"/>
        <v/>
      </c>
      <c r="E4288" s="309" t="str">
        <f t="shared" si="4170"/>
        <v/>
      </c>
      <c r="F4288" s="310" t="str">
        <f t="shared" si="4170"/>
        <v/>
      </c>
      <c r="G4288" s="310" t="str">
        <f t="shared" si="4170"/>
        <v/>
      </c>
      <c r="H4288" s="310" t="str">
        <f t="shared" si="4170"/>
        <v/>
      </c>
      <c r="I4288" s="310" t="str">
        <f t="shared" si="4170"/>
        <v/>
      </c>
      <c r="J4288" s="310" t="str">
        <f t="shared" si="4170"/>
        <v/>
      </c>
      <c r="K4288" s="317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3" t="str">
        <f t="shared" si="4172"/>
        <v/>
      </c>
      <c r="R4288" s="118"/>
    </row>
    <row r="4289" spans="1:18">
      <c r="A4289" s="348">
        <v>4286</v>
      </c>
      <c r="B4289" s="308" t="str">
        <f t="shared" si="4084"/>
        <v/>
      </c>
      <c r="C4289" s="310" t="str">
        <f t="shared" ref="C4289:J4289" si="4173">IF(C4239="","",C4239)</f>
        <v/>
      </c>
      <c r="D4289" s="310" t="str">
        <f t="shared" si="4173"/>
        <v/>
      </c>
      <c r="E4289" s="309" t="str">
        <f t="shared" si="4173"/>
        <v/>
      </c>
      <c r="F4289" s="310" t="str">
        <f t="shared" si="4173"/>
        <v/>
      </c>
      <c r="G4289" s="310" t="str">
        <f t="shared" si="4173"/>
        <v/>
      </c>
      <c r="H4289" s="310" t="str">
        <f t="shared" si="4173"/>
        <v/>
      </c>
      <c r="I4289" s="310" t="str">
        <f t="shared" si="4173"/>
        <v/>
      </c>
      <c r="J4289" s="310" t="str">
        <f t="shared" si="4173"/>
        <v/>
      </c>
      <c r="K4289" s="317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3" t="str">
        <f t="shared" si="4175"/>
        <v/>
      </c>
      <c r="R4289" s="118"/>
    </row>
    <row r="4290" spans="1:18">
      <c r="A4290" s="348">
        <v>4287</v>
      </c>
      <c r="B4290" s="308" t="str">
        <f t="shared" si="4084"/>
        <v/>
      </c>
      <c r="C4290" s="310" t="str">
        <f t="shared" ref="C4290:J4290" si="4176">IF(C4240="","",C4240)</f>
        <v/>
      </c>
      <c r="D4290" s="310" t="str">
        <f t="shared" si="4176"/>
        <v/>
      </c>
      <c r="E4290" s="309" t="str">
        <f t="shared" si="4176"/>
        <v/>
      </c>
      <c r="F4290" s="310" t="str">
        <f t="shared" si="4176"/>
        <v/>
      </c>
      <c r="G4290" s="310" t="str">
        <f t="shared" si="4176"/>
        <v/>
      </c>
      <c r="H4290" s="310" t="str">
        <f t="shared" si="4176"/>
        <v/>
      </c>
      <c r="I4290" s="310" t="str">
        <f t="shared" si="4176"/>
        <v/>
      </c>
      <c r="J4290" s="310" t="str">
        <f t="shared" si="4176"/>
        <v/>
      </c>
      <c r="K4290" s="317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3" t="str">
        <f t="shared" si="4178"/>
        <v/>
      </c>
      <c r="R4290" s="118"/>
    </row>
    <row r="4291" spans="1:18">
      <c r="A4291" s="348">
        <v>4288</v>
      </c>
      <c r="B4291" s="308" t="str">
        <f t="shared" si="4084"/>
        <v/>
      </c>
      <c r="C4291" s="310" t="str">
        <f t="shared" ref="C4291:J4291" si="4179">IF(C4241="","",C4241)</f>
        <v/>
      </c>
      <c r="D4291" s="310" t="str">
        <f t="shared" si="4179"/>
        <v/>
      </c>
      <c r="E4291" s="309" t="str">
        <f t="shared" si="4179"/>
        <v/>
      </c>
      <c r="F4291" s="310" t="str">
        <f t="shared" si="4179"/>
        <v/>
      </c>
      <c r="G4291" s="310" t="str">
        <f t="shared" si="4179"/>
        <v/>
      </c>
      <c r="H4291" s="310" t="str">
        <f t="shared" si="4179"/>
        <v/>
      </c>
      <c r="I4291" s="310" t="str">
        <f t="shared" si="4179"/>
        <v/>
      </c>
      <c r="J4291" s="310" t="str">
        <f t="shared" si="4179"/>
        <v/>
      </c>
      <c r="K4291" s="317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3" t="str">
        <f t="shared" si="4181"/>
        <v/>
      </c>
      <c r="R4291" s="118"/>
    </row>
    <row r="4292" spans="1:18">
      <c r="A4292" s="348">
        <v>4289</v>
      </c>
      <c r="B4292" s="308" t="str">
        <f t="shared" si="4084"/>
        <v/>
      </c>
      <c r="C4292" s="310" t="str">
        <f t="shared" ref="C4292:J4292" si="4182">IF(C4242="","",C4242)</f>
        <v/>
      </c>
      <c r="D4292" s="310" t="str">
        <f t="shared" si="4182"/>
        <v/>
      </c>
      <c r="E4292" s="309" t="str">
        <f t="shared" si="4182"/>
        <v/>
      </c>
      <c r="F4292" s="310" t="str">
        <f t="shared" si="4182"/>
        <v/>
      </c>
      <c r="G4292" s="310" t="str">
        <f t="shared" si="4182"/>
        <v/>
      </c>
      <c r="H4292" s="310" t="str">
        <f t="shared" si="4182"/>
        <v/>
      </c>
      <c r="I4292" s="310" t="str">
        <f t="shared" si="4182"/>
        <v/>
      </c>
      <c r="J4292" s="310" t="str">
        <f t="shared" si="4182"/>
        <v/>
      </c>
      <c r="K4292" s="317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3" t="str">
        <f t="shared" si="4184"/>
        <v/>
      </c>
      <c r="R4292" s="118"/>
    </row>
    <row r="4293" spans="1:18">
      <c r="A4293" s="348">
        <v>4290</v>
      </c>
      <c r="B4293" s="308" t="str">
        <f t="shared" si="4084"/>
        <v/>
      </c>
      <c r="C4293" s="310" t="str">
        <f t="shared" ref="C4293:J4293" si="4185">IF(C4243="","",C4243)</f>
        <v/>
      </c>
      <c r="D4293" s="310" t="str">
        <f t="shared" si="4185"/>
        <v/>
      </c>
      <c r="E4293" s="309" t="str">
        <f t="shared" si="4185"/>
        <v/>
      </c>
      <c r="F4293" s="310" t="str">
        <f t="shared" si="4185"/>
        <v/>
      </c>
      <c r="G4293" s="310" t="str">
        <f t="shared" si="4185"/>
        <v/>
      </c>
      <c r="H4293" s="310" t="str">
        <f t="shared" si="4185"/>
        <v/>
      </c>
      <c r="I4293" s="310" t="str">
        <f t="shared" si="4185"/>
        <v/>
      </c>
      <c r="J4293" s="310" t="str">
        <f t="shared" si="4185"/>
        <v/>
      </c>
      <c r="K4293" s="317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3" t="str">
        <f t="shared" si="4187"/>
        <v/>
      </c>
      <c r="R4293" s="118"/>
    </row>
    <row r="4294" spans="1:18">
      <c r="A4294" s="348">
        <v>4291</v>
      </c>
      <c r="B4294" s="308" t="str">
        <f t="shared" si="4084"/>
        <v/>
      </c>
      <c r="C4294" s="310" t="str">
        <f t="shared" ref="C4294:J4294" si="4188">IF(C4244="","",C4244)</f>
        <v/>
      </c>
      <c r="D4294" s="310" t="str">
        <f t="shared" si="4188"/>
        <v/>
      </c>
      <c r="E4294" s="309" t="str">
        <f t="shared" si="4188"/>
        <v/>
      </c>
      <c r="F4294" s="310" t="str">
        <f t="shared" si="4188"/>
        <v/>
      </c>
      <c r="G4294" s="310" t="str">
        <f t="shared" si="4188"/>
        <v/>
      </c>
      <c r="H4294" s="310" t="str">
        <f t="shared" si="4188"/>
        <v/>
      </c>
      <c r="I4294" s="310" t="str">
        <f t="shared" si="4188"/>
        <v/>
      </c>
      <c r="J4294" s="310" t="str">
        <f t="shared" si="4188"/>
        <v/>
      </c>
      <c r="K4294" s="317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3" t="str">
        <f t="shared" si="4190"/>
        <v/>
      </c>
      <c r="R4294" s="118"/>
    </row>
    <row r="4295" spans="1:18">
      <c r="A4295" s="348">
        <v>4292</v>
      </c>
      <c r="B4295" s="308" t="str">
        <f t="shared" si="4084"/>
        <v/>
      </c>
      <c r="C4295" s="310" t="str">
        <f t="shared" ref="C4295:J4295" si="4191">IF(C4245="","",C4245)</f>
        <v/>
      </c>
      <c r="D4295" s="310" t="str">
        <f t="shared" si="4191"/>
        <v/>
      </c>
      <c r="E4295" s="309" t="str">
        <f t="shared" si="4191"/>
        <v/>
      </c>
      <c r="F4295" s="310" t="str">
        <f t="shared" si="4191"/>
        <v/>
      </c>
      <c r="G4295" s="310" t="str">
        <f t="shared" si="4191"/>
        <v/>
      </c>
      <c r="H4295" s="310" t="str">
        <f t="shared" si="4191"/>
        <v/>
      </c>
      <c r="I4295" s="310" t="str">
        <f t="shared" si="4191"/>
        <v/>
      </c>
      <c r="J4295" s="310" t="str">
        <f t="shared" si="4191"/>
        <v/>
      </c>
      <c r="K4295" s="317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3" t="str">
        <f t="shared" si="4193"/>
        <v/>
      </c>
      <c r="R4295" s="118"/>
    </row>
    <row r="4296" spans="1:18">
      <c r="A4296" s="348">
        <v>4293</v>
      </c>
      <c r="B4296" s="308" t="str">
        <f t="shared" si="4084"/>
        <v/>
      </c>
      <c r="C4296" s="310" t="str">
        <f t="shared" ref="C4296:J4296" si="4194">IF(C4246="","",C4246)</f>
        <v/>
      </c>
      <c r="D4296" s="310" t="str">
        <f t="shared" si="4194"/>
        <v/>
      </c>
      <c r="E4296" s="309" t="str">
        <f t="shared" si="4194"/>
        <v/>
      </c>
      <c r="F4296" s="310" t="str">
        <f t="shared" si="4194"/>
        <v/>
      </c>
      <c r="G4296" s="310" t="str">
        <f t="shared" si="4194"/>
        <v/>
      </c>
      <c r="H4296" s="310" t="str">
        <f t="shared" si="4194"/>
        <v/>
      </c>
      <c r="I4296" s="310" t="str">
        <f t="shared" si="4194"/>
        <v/>
      </c>
      <c r="J4296" s="310" t="str">
        <f t="shared" si="4194"/>
        <v/>
      </c>
      <c r="K4296" s="317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3" t="str">
        <f t="shared" si="4196"/>
        <v/>
      </c>
      <c r="R4296" s="118"/>
    </row>
    <row r="4297" spans="1:18">
      <c r="A4297" s="348">
        <v>4294</v>
      </c>
      <c r="B4297" s="308" t="str">
        <f t="shared" si="4084"/>
        <v/>
      </c>
      <c r="C4297" s="310" t="str">
        <f t="shared" ref="C4297:J4297" si="4197">IF(C4247="","",C4247)</f>
        <v/>
      </c>
      <c r="D4297" s="310" t="str">
        <f t="shared" si="4197"/>
        <v/>
      </c>
      <c r="E4297" s="309" t="str">
        <f t="shared" si="4197"/>
        <v/>
      </c>
      <c r="F4297" s="310" t="str">
        <f t="shared" si="4197"/>
        <v/>
      </c>
      <c r="G4297" s="310" t="str">
        <f t="shared" si="4197"/>
        <v/>
      </c>
      <c r="H4297" s="310" t="str">
        <f t="shared" si="4197"/>
        <v/>
      </c>
      <c r="I4297" s="310" t="str">
        <f t="shared" si="4197"/>
        <v/>
      </c>
      <c r="J4297" s="310" t="str">
        <f t="shared" si="4197"/>
        <v/>
      </c>
      <c r="K4297" s="317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3" t="str">
        <f t="shared" si="4199"/>
        <v/>
      </c>
      <c r="R4297" s="118"/>
    </row>
    <row r="4298" spans="1:18">
      <c r="A4298" s="348">
        <v>4295</v>
      </c>
      <c r="B4298" s="308" t="str">
        <f t="shared" si="4084"/>
        <v/>
      </c>
      <c r="C4298" s="310" t="str">
        <f t="shared" ref="C4298:J4298" si="4200">IF(C4248="","",C4248)</f>
        <v/>
      </c>
      <c r="D4298" s="310" t="str">
        <f t="shared" si="4200"/>
        <v/>
      </c>
      <c r="E4298" s="309" t="str">
        <f t="shared" si="4200"/>
        <v/>
      </c>
      <c r="F4298" s="310" t="str">
        <f t="shared" si="4200"/>
        <v/>
      </c>
      <c r="G4298" s="310" t="str">
        <f t="shared" si="4200"/>
        <v/>
      </c>
      <c r="H4298" s="310" t="str">
        <f t="shared" si="4200"/>
        <v/>
      </c>
      <c r="I4298" s="310" t="str">
        <f t="shared" si="4200"/>
        <v/>
      </c>
      <c r="J4298" s="310" t="str">
        <f t="shared" si="4200"/>
        <v/>
      </c>
      <c r="K4298" s="317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3" t="str">
        <f t="shared" si="4202"/>
        <v/>
      </c>
      <c r="R4298" s="118"/>
    </row>
    <row r="4299" spans="1:18">
      <c r="A4299" s="348">
        <v>4296</v>
      </c>
      <c r="B4299" s="308" t="str">
        <f t="shared" si="4084"/>
        <v/>
      </c>
      <c r="C4299" s="310" t="str">
        <f t="shared" ref="C4299:J4299" si="4203">IF(C4249="","",C4249)</f>
        <v/>
      </c>
      <c r="D4299" s="310" t="str">
        <f t="shared" si="4203"/>
        <v/>
      </c>
      <c r="E4299" s="309" t="str">
        <f t="shared" si="4203"/>
        <v/>
      </c>
      <c r="F4299" s="310" t="str">
        <f t="shared" si="4203"/>
        <v/>
      </c>
      <c r="G4299" s="310" t="str">
        <f t="shared" si="4203"/>
        <v/>
      </c>
      <c r="H4299" s="310" t="str">
        <f t="shared" si="4203"/>
        <v/>
      </c>
      <c r="I4299" s="310" t="str">
        <f t="shared" si="4203"/>
        <v/>
      </c>
      <c r="J4299" s="310" t="str">
        <f t="shared" si="4203"/>
        <v/>
      </c>
      <c r="K4299" s="317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3" t="str">
        <f t="shared" si="4205"/>
        <v/>
      </c>
      <c r="R4299" s="118"/>
    </row>
    <row r="4300" spans="1:18">
      <c r="A4300" s="348">
        <v>4297</v>
      </c>
      <c r="B4300" s="308" t="str">
        <f t="shared" si="4084"/>
        <v/>
      </c>
      <c r="C4300" s="310" t="str">
        <f t="shared" ref="C4300:J4300" si="4206">IF(C4250="","",C4250)</f>
        <v/>
      </c>
      <c r="D4300" s="310" t="str">
        <f t="shared" si="4206"/>
        <v/>
      </c>
      <c r="E4300" s="309" t="str">
        <f t="shared" si="4206"/>
        <v/>
      </c>
      <c r="F4300" s="310" t="str">
        <f t="shared" si="4206"/>
        <v/>
      </c>
      <c r="G4300" s="310" t="str">
        <f t="shared" si="4206"/>
        <v/>
      </c>
      <c r="H4300" s="310" t="str">
        <f t="shared" si="4206"/>
        <v/>
      </c>
      <c r="I4300" s="310" t="str">
        <f t="shared" si="4206"/>
        <v/>
      </c>
      <c r="J4300" s="310" t="str">
        <f t="shared" si="4206"/>
        <v/>
      </c>
      <c r="K4300" s="317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3" t="str">
        <f t="shared" si="4208"/>
        <v/>
      </c>
      <c r="R4300" s="118"/>
    </row>
    <row r="4301" spans="1:18">
      <c r="A4301" s="348">
        <v>4298</v>
      </c>
      <c r="B4301" s="308" t="str">
        <f t="shared" si="4084"/>
        <v/>
      </c>
      <c r="C4301" s="310" t="str">
        <f t="shared" ref="C4301:J4301" si="4209">IF(C4251="","",C4251)</f>
        <v/>
      </c>
      <c r="D4301" s="310" t="str">
        <f t="shared" si="4209"/>
        <v/>
      </c>
      <c r="E4301" s="309" t="str">
        <f t="shared" si="4209"/>
        <v/>
      </c>
      <c r="F4301" s="310" t="str">
        <f t="shared" si="4209"/>
        <v/>
      </c>
      <c r="G4301" s="310" t="str">
        <f t="shared" si="4209"/>
        <v/>
      </c>
      <c r="H4301" s="310" t="str">
        <f t="shared" si="4209"/>
        <v/>
      </c>
      <c r="I4301" s="310" t="str">
        <f t="shared" si="4209"/>
        <v/>
      </c>
      <c r="J4301" s="310" t="str">
        <f t="shared" si="4209"/>
        <v/>
      </c>
      <c r="K4301" s="317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3" t="str">
        <f t="shared" si="4211"/>
        <v/>
      </c>
      <c r="R4301" s="118"/>
    </row>
    <row r="4302" spans="1:18">
      <c r="A4302" s="348">
        <v>4299</v>
      </c>
      <c r="B4302" s="308" t="str">
        <f t="shared" si="4084"/>
        <v/>
      </c>
      <c r="C4302" s="310" t="str">
        <f t="shared" ref="C4302:J4302" si="4212">IF(C4252="","",C4252)</f>
        <v/>
      </c>
      <c r="D4302" s="310" t="str">
        <f t="shared" si="4212"/>
        <v/>
      </c>
      <c r="E4302" s="309" t="str">
        <f t="shared" si="4212"/>
        <v/>
      </c>
      <c r="F4302" s="310" t="str">
        <f t="shared" si="4212"/>
        <v/>
      </c>
      <c r="G4302" s="310" t="str">
        <f t="shared" si="4212"/>
        <v/>
      </c>
      <c r="H4302" s="310" t="str">
        <f t="shared" si="4212"/>
        <v/>
      </c>
      <c r="I4302" s="310" t="str">
        <f t="shared" si="4212"/>
        <v/>
      </c>
      <c r="J4302" s="310" t="str">
        <f t="shared" si="4212"/>
        <v/>
      </c>
      <c r="K4302" s="317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3" t="str">
        <f t="shared" si="4214"/>
        <v/>
      </c>
      <c r="R4302" s="118"/>
    </row>
    <row r="4303" s="117" customFormat="1" spans="1:17">
      <c r="A4303" s="348">
        <v>4300</v>
      </c>
      <c r="B4303" s="357" t="str">
        <f t="shared" si="4084"/>
        <v/>
      </c>
      <c r="C4303" s="358" t="str">
        <f t="shared" ref="C4303:J4303" si="4215">IF(C4253="","",C4253)</f>
        <v/>
      </c>
      <c r="D4303" s="358" t="str">
        <f t="shared" si="4215"/>
        <v/>
      </c>
      <c r="E4303" s="359" t="str">
        <f t="shared" si="4215"/>
        <v/>
      </c>
      <c r="F4303" s="358" t="str">
        <f t="shared" si="4215"/>
        <v/>
      </c>
      <c r="G4303" s="358" t="str">
        <f t="shared" si="4215"/>
        <v/>
      </c>
      <c r="H4303" s="358" t="str">
        <f t="shared" si="4215"/>
        <v/>
      </c>
      <c r="I4303" s="358" t="str">
        <f t="shared" si="4215"/>
        <v/>
      </c>
      <c r="J4303" s="358" t="str">
        <f t="shared" si="4215"/>
        <v/>
      </c>
      <c r="K4303" s="321" t="str">
        <f t="shared" si="4086"/>
        <v/>
      </c>
      <c r="L4303" s="144" t="str">
        <f t="shared" ref="L4303:P4303" si="4216">IF(L4253="","",L4253+50)</f>
        <v/>
      </c>
      <c r="M4303" s="144" t="str">
        <f t="shared" ref="M4303:Q4303" si="4217">IF(M4253="","",M4253)</f>
        <v/>
      </c>
      <c r="N4303" s="144" t="str">
        <f t="shared" si="4216"/>
        <v/>
      </c>
      <c r="O4303" s="144" t="str">
        <f t="shared" si="4217"/>
        <v/>
      </c>
      <c r="P4303" s="144" t="str">
        <f t="shared" si="4216"/>
        <v/>
      </c>
      <c r="Q4303" s="360" t="str">
        <f t="shared" si="4217"/>
        <v/>
      </c>
    </row>
    <row r="4304" s="116" customFormat="1" spans="1:19">
      <c r="A4304" s="348">
        <v>4301</v>
      </c>
      <c r="B4304" s="354" t="str">
        <f t="shared" si="4084"/>
        <v>4302,4303,</v>
      </c>
      <c r="C4304" s="193" t="str">
        <f t="shared" ref="C4304:J4304" si="4218">IF(C4254="","",C4254)</f>
        <v>三选</v>
      </c>
      <c r="D4304" s="193">
        <f t="shared" si="4218"/>
        <v>5</v>
      </c>
      <c r="E4304" s="355" t="str">
        <f>IF(E4254="","",E4254+5)</f>
        <v/>
      </c>
      <c r="F4304" s="193" t="str">
        <f t="shared" si="4218"/>
        <v>风和日丽，旌旗招展。大军启程不久，前方探子来报，有一仙人拦路，愿助你一臂之力……</v>
      </c>
      <c r="G4304" s="193">
        <f t="shared" si="4218"/>
        <v>5</v>
      </c>
      <c r="H4304" s="193" t="str">
        <f t="shared" si="4218"/>
        <v/>
      </c>
      <c r="I4304" s="193" t="str">
        <f t="shared" si="4218"/>
        <v/>
      </c>
      <c r="J4304" s="193" t="str">
        <f t="shared" si="4218"/>
        <v/>
      </c>
      <c r="K4304" s="318" t="str">
        <f t="shared" si="4086"/>
        <v>4302,4303,</v>
      </c>
      <c r="L4304" s="128">
        <f t="shared" ref="L4304:P4304" si="4219">IF(L4254="","",L4254+50)</f>
        <v>4302</v>
      </c>
      <c r="M4304" s="128" t="str">
        <f t="shared" ref="M4304:Q4304" si="4220">IF(M4254="","",M4254)</f>
        <v>,</v>
      </c>
      <c r="N4304" s="128">
        <f t="shared" si="4219"/>
        <v>4303</v>
      </c>
      <c r="O4304" s="128" t="str">
        <f t="shared" si="4220"/>
        <v>,</v>
      </c>
      <c r="P4304" s="128" t="str">
        <f t="shared" si="4219"/>
        <v/>
      </c>
      <c r="Q4304" s="356" t="str">
        <f t="shared" si="4220"/>
        <v/>
      </c>
      <c r="R4304" s="116" t="s">
        <v>2293</v>
      </c>
      <c r="S4304" s="116" t="s">
        <v>2908</v>
      </c>
    </row>
    <row r="4305" spans="1:18">
      <c r="A4305" s="348">
        <v>4302</v>
      </c>
      <c r="B4305" s="308" t="str">
        <f t="shared" si="4084"/>
        <v>4304,4305,</v>
      </c>
      <c r="C4305" s="349" t="str">
        <f t="shared" ref="C4305:J4305" si="4221">IF(C4255="","",C4255)</f>
        <v>广宗</v>
      </c>
      <c r="D4305" s="310">
        <f t="shared" si="4221"/>
        <v>1</v>
      </c>
      <c r="E4305" s="309">
        <f>IF(E4255="","",E4255+5)</f>
        <v>811</v>
      </c>
      <c r="F4305" s="310" t="str">
        <f t="shared" si="4221"/>
        <v>大军行进数日，探子来报，前方城池已被贼军所占……你前往探视，见贼军早已严阵以待……</v>
      </c>
      <c r="G4305" s="310">
        <f t="shared" si="4221"/>
        <v>9</v>
      </c>
      <c r="H4305" s="310">
        <f t="shared" si="4221"/>
        <v>1</v>
      </c>
      <c r="I4305" s="310">
        <f t="shared" si="4221"/>
        <v>1</v>
      </c>
      <c r="J4305" s="349" t="s">
        <v>429</v>
      </c>
      <c r="K4305" s="317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3" t="str">
        <f t="shared" si="4223"/>
        <v/>
      </c>
      <c r="R4305" s="118"/>
    </row>
    <row r="4306" spans="1:18">
      <c r="A4306" s="348">
        <v>4303</v>
      </c>
      <c r="B4306" s="308" t="str">
        <f t="shared" si="4084"/>
        <v>4305,4306,</v>
      </c>
      <c r="C4306" s="349" t="str">
        <f t="shared" ref="C4306:J4306" si="4224">IF(C4256="","",C4256)</f>
        <v>孟津</v>
      </c>
      <c r="D4306" s="310">
        <f t="shared" si="4224"/>
        <v>1</v>
      </c>
      <c r="E4306" s="309">
        <f>IF(E4256="","",E4256+5)</f>
        <v>811</v>
      </c>
      <c r="F4306" s="310" t="str">
        <f t="shared" si="4224"/>
        <v>大军行至一城池之下，贼军守将向你叫嚣：此城粮草充足，城墙坚固，愿阁下知难而退，莫要枉送性命……</v>
      </c>
      <c r="G4306" s="310">
        <f t="shared" si="4224"/>
        <v>10</v>
      </c>
      <c r="H4306" s="310">
        <f t="shared" si="4224"/>
        <v>2</v>
      </c>
      <c r="I4306" s="310">
        <f t="shared" si="4224"/>
        <v>1</v>
      </c>
      <c r="J4306" s="349" t="s">
        <v>429</v>
      </c>
      <c r="K4306" s="317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3" t="str">
        <f t="shared" si="4226"/>
        <v/>
      </c>
      <c r="R4306" s="118"/>
    </row>
    <row r="4307" spans="1:18">
      <c r="A4307" s="348">
        <v>4304</v>
      </c>
      <c r="B4307" s="308" t="str">
        <f t="shared" si="4084"/>
        <v>4307,4309,</v>
      </c>
      <c r="C4307" s="310" t="str">
        <f t="shared" ref="C4307:J4307" si="4227">IF(C4257="","",C4257)</f>
        <v>矿山</v>
      </c>
      <c r="D4307" s="310">
        <f t="shared" si="4227"/>
        <v>1</v>
      </c>
      <c r="E4307" s="309">
        <f t="shared" ref="E4307:E4310" si="4228">IF(E4257="","",E4257+10)</f>
        <v>926</v>
      </c>
      <c r="F4307" s="310" t="str">
        <f t="shared" si="4227"/>
        <v>探子来报，前方有一座废弃矿山，是否前往探视？</v>
      </c>
      <c r="G4307" s="310">
        <f t="shared" si="4227"/>
        <v>16</v>
      </c>
      <c r="H4307" s="310">
        <f t="shared" si="4227"/>
        <v>4</v>
      </c>
      <c r="I4307" s="310">
        <f t="shared" si="4227"/>
        <v>1</v>
      </c>
      <c r="J4307" s="310" t="str">
        <f t="shared" si="4227"/>
        <v>金</v>
      </c>
      <c r="K4307" s="317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3" t="str">
        <f t="shared" si="4230"/>
        <v/>
      </c>
      <c r="R4307" s="118"/>
    </row>
    <row r="4308" spans="1:18">
      <c r="A4308" s="348">
        <v>4305</v>
      </c>
      <c r="B4308" s="308" t="str">
        <f t="shared" si="4084"/>
        <v>4308,</v>
      </c>
      <c r="C4308" s="310" t="str">
        <f t="shared" ref="C4308:J4308" si="4231">IF(C4258="","",C4258)</f>
        <v>鬼城</v>
      </c>
      <c r="D4308" s="310">
        <f t="shared" si="4231"/>
        <v>7</v>
      </c>
      <c r="E4308" s="309">
        <f t="shared" si="4228"/>
        <v>924</v>
      </c>
      <c r="F4308" s="310" t="str">
        <f t="shared" si="4231"/>
        <v>传闻前方乃一座鬼城，常有异兽鬼怪出没……你心生疑虑，不知如何……</v>
      </c>
      <c r="G4308" s="310">
        <f t="shared" si="4231"/>
        <v>11</v>
      </c>
      <c r="H4308" s="310">
        <f t="shared" si="4231"/>
        <v>3</v>
      </c>
      <c r="I4308" s="310">
        <f t="shared" si="4231"/>
        <v>1</v>
      </c>
      <c r="J4308" s="310" t="str">
        <f t="shared" si="4231"/>
        <v/>
      </c>
      <c r="K4308" s="317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3" t="str">
        <f t="shared" si="4233"/>
        <v/>
      </c>
      <c r="R4308" s="118"/>
    </row>
    <row r="4309" spans="1:18">
      <c r="A4309" s="348">
        <v>4306</v>
      </c>
      <c r="B4309" s="308" t="str">
        <f t="shared" si="4084"/>
        <v>4307,4309,</v>
      </c>
      <c r="C4309" s="310" t="str">
        <f t="shared" ref="C4309:J4309" si="4234">IF(C4259="","",C4259)</f>
        <v>答题</v>
      </c>
      <c r="D4309" s="310">
        <f t="shared" si="4234"/>
        <v>3</v>
      </c>
      <c r="E4309" s="309" t="str">
        <f t="shared" ref="E4309:E4313" si="4235">IF(E4259="","",E4259+5)</f>
        <v/>
      </c>
      <c r="F4309" s="310" t="str">
        <f t="shared" si="4234"/>
        <v>夜半时分，你正于军营之中阅读兵书，忽账外出现一鹤发老翁，笑你只读死书，不晓得天下之事，而后向你提出一问……</v>
      </c>
      <c r="G4309" s="310">
        <f t="shared" si="4234"/>
        <v>3</v>
      </c>
      <c r="H4309" s="310" t="str">
        <f t="shared" si="4234"/>
        <v/>
      </c>
      <c r="I4309" s="310" t="str">
        <f t="shared" si="4234"/>
        <v/>
      </c>
      <c r="J4309" s="310" t="str">
        <f t="shared" si="4234"/>
        <v/>
      </c>
      <c r="K4309" s="317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3" t="str">
        <f t="shared" si="4237"/>
        <v/>
      </c>
      <c r="R4309" s="118"/>
    </row>
    <row r="4310" spans="1:18">
      <c r="A4310" s="348">
        <v>4307</v>
      </c>
      <c r="B4310" s="308" t="str">
        <f t="shared" si="4084"/>
        <v>4310,</v>
      </c>
      <c r="C4310" s="349" t="str">
        <f t="shared" ref="C4310:J4310" si="4238">IF(C4260="","",C4260)</f>
        <v>北邙山</v>
      </c>
      <c r="D4310" s="310">
        <f t="shared" si="4238"/>
        <v>8</v>
      </c>
      <c r="E4310" s="309">
        <f t="shared" si="4228"/>
        <v>921</v>
      </c>
      <c r="F4310" s="310" t="str">
        <f t="shared" si="4238"/>
        <v>大军行至荒山野岭之中，忽一伙贼人出现，向你喊道：此山是我开，此树是我栽，要想从此过，留下买路财……</v>
      </c>
      <c r="G4310" s="310">
        <f t="shared" si="4238"/>
        <v>12</v>
      </c>
      <c r="H4310" s="310">
        <f t="shared" si="4238"/>
        <v>4</v>
      </c>
      <c r="I4310" s="310">
        <f t="shared" si="4238"/>
        <v>1</v>
      </c>
      <c r="J4310" s="349" t="str">
        <f t="shared" si="4238"/>
        <v>黑山贼</v>
      </c>
      <c r="K4310" s="317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3" t="str">
        <f t="shared" si="4240"/>
        <v/>
      </c>
      <c r="R4310" s="118"/>
    </row>
    <row r="4311" spans="1:18">
      <c r="A4311" s="348">
        <v>4308</v>
      </c>
      <c r="B4311" s="308" t="str">
        <f t="shared" si="4084"/>
        <v>4310,4311,</v>
      </c>
      <c r="C4311" s="349" t="str">
        <f t="shared" ref="C4311:J4311" si="4241">IF(C4261="","",C4261)</f>
        <v>大谷</v>
      </c>
      <c r="D4311" s="310">
        <f t="shared" si="4241"/>
        <v>1</v>
      </c>
      <c r="E4311" s="309">
        <f t="shared" si="4235"/>
        <v>812</v>
      </c>
      <c r="F4311" s="310" t="str">
        <f t="shared" si="4241"/>
        <v>大军行至一城池之下，你素闻此处守将乃一当世豪杰，不敢掉以轻心，下令三军严阵以待……</v>
      </c>
      <c r="G4311" s="310">
        <f t="shared" si="4241"/>
        <v>13</v>
      </c>
      <c r="H4311" s="310">
        <f t="shared" si="4241"/>
        <v>5</v>
      </c>
      <c r="I4311" s="310">
        <f t="shared" si="4241"/>
        <v>1</v>
      </c>
      <c r="J4311" s="349" t="s">
        <v>429</v>
      </c>
      <c r="K4311" s="317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3" t="str">
        <f t="shared" si="4243"/>
        <v/>
      </c>
      <c r="R4311" s="118"/>
    </row>
    <row r="4312" spans="1:18">
      <c r="A4312" s="348">
        <v>4309</v>
      </c>
      <c r="B4312" s="308" t="str">
        <f t="shared" si="4084"/>
        <v>4311,</v>
      </c>
      <c r="C4312" s="349" t="str">
        <f t="shared" ref="C4312:J4312" si="4244">IF(C4262="","",C4262)</f>
        <v>函谷关</v>
      </c>
      <c r="D4312" s="310">
        <f t="shared" si="4244"/>
        <v>9</v>
      </c>
      <c r="E4312" s="309">
        <f t="shared" ref="E4312:E4316" si="4245">IF(E4262="","",E4262+10)</f>
        <v>922</v>
      </c>
      <c r="F4312" s="310" t="str">
        <f t="shared" si="4244"/>
        <v>前方乃一狭窄关隘，进可攻退可守，此等要害之地，仅有一壮士驻守于此。你上前观望，此人绝非等闲之辈……</v>
      </c>
      <c r="G4312" s="310">
        <f t="shared" si="4244"/>
        <v>14</v>
      </c>
      <c r="H4312" s="310">
        <f t="shared" si="4244"/>
        <v>6</v>
      </c>
      <c r="I4312" s="310">
        <f t="shared" si="4244"/>
        <v>1</v>
      </c>
      <c r="J4312" s="349" t="str">
        <f t="shared" si="4244"/>
        <v>豪杰</v>
      </c>
      <c r="K4312" s="317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3" t="str">
        <f t="shared" si="4247"/>
        <v/>
      </c>
      <c r="R4312" s="118"/>
    </row>
    <row r="4313" spans="1:18">
      <c r="A4313" s="348">
        <v>4310</v>
      </c>
      <c r="B4313" s="308" t="str">
        <f t="shared" si="4084"/>
        <v>4312,4313,</v>
      </c>
      <c r="C4313" s="310" t="str">
        <f t="shared" ref="C4313:J4313" si="4248">IF(C4263="","",C4263)</f>
        <v>答题</v>
      </c>
      <c r="D4313" s="310">
        <f t="shared" si="4248"/>
        <v>3</v>
      </c>
      <c r="E4313" s="309" t="str">
        <f t="shared" si="4235"/>
        <v/>
      </c>
      <c r="F4313" s="310" t="str">
        <f t="shared" si="4248"/>
        <v>夜半时分，你正于军营之中阅读兵书，忽账外出现一鹤发老翁，笑你只读死书，不晓得天下之事，而后向你提出一问……</v>
      </c>
      <c r="G4313" s="310">
        <f t="shared" si="4248"/>
        <v>3</v>
      </c>
      <c r="H4313" s="310" t="str">
        <f t="shared" si="4248"/>
        <v/>
      </c>
      <c r="I4313" s="310" t="str">
        <f t="shared" si="4248"/>
        <v/>
      </c>
      <c r="J4313" s="310" t="str">
        <f t="shared" si="4248"/>
        <v/>
      </c>
      <c r="K4313" s="317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3" t="str">
        <f t="shared" si="4250"/>
        <v/>
      </c>
      <c r="R4313" s="118"/>
    </row>
    <row r="4314" spans="1:18">
      <c r="A4314" s="348">
        <v>4311</v>
      </c>
      <c r="B4314" s="308" t="str">
        <f t="shared" si="4084"/>
        <v>4313,4314,</v>
      </c>
      <c r="C4314" s="310" t="str">
        <f t="shared" ref="C4314:J4314" si="4251">IF(C4264="","",C4264)</f>
        <v>矿山</v>
      </c>
      <c r="D4314" s="310">
        <f t="shared" si="4251"/>
        <v>1</v>
      </c>
      <c r="E4314" s="309">
        <f t="shared" si="4245"/>
        <v>926</v>
      </c>
      <c r="F4314" s="310" t="str">
        <f t="shared" si="4251"/>
        <v>探子来报，前方有一座废弃矿山，是否前往探视？</v>
      </c>
      <c r="G4314" s="310">
        <f t="shared" si="4251"/>
        <v>16</v>
      </c>
      <c r="H4314" s="310">
        <f t="shared" si="4251"/>
        <v>4</v>
      </c>
      <c r="I4314" s="310">
        <f t="shared" si="4251"/>
        <v>1</v>
      </c>
      <c r="J4314" s="310" t="str">
        <f t="shared" si="4251"/>
        <v>金</v>
      </c>
      <c r="K4314" s="317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3" t="str">
        <f t="shared" si="4253"/>
        <v/>
      </c>
      <c r="R4314" s="118"/>
    </row>
    <row r="4315" spans="1:18">
      <c r="A4315" s="348">
        <v>4312</v>
      </c>
      <c r="B4315" s="308" t="str">
        <f t="shared" si="4084"/>
        <v>4315,4316,</v>
      </c>
      <c r="C4315" s="349" t="str">
        <f t="shared" ref="C4315:J4315" si="4254">IF(C4265="","",C4265)</f>
        <v>汝南</v>
      </c>
      <c r="D4315" s="310">
        <f t="shared" si="4254"/>
        <v>1</v>
      </c>
      <c r="E4315" s="309">
        <f t="shared" ref="E4315:E4319" si="4255">IF(E4265="","",E4265+5)</f>
        <v>813</v>
      </c>
      <c r="F4315" s="310" t="str">
        <f t="shared" si="4254"/>
        <v>大军行至一城池之下，贼军守将向你叫嚣：此城粮草充足，城墙坚固，愿阁下知难而退，莫要枉送性命……</v>
      </c>
      <c r="G4315" s="310">
        <f t="shared" si="4254"/>
        <v>9</v>
      </c>
      <c r="H4315" s="310">
        <f t="shared" si="4254"/>
        <v>7</v>
      </c>
      <c r="I4315" s="310">
        <f t="shared" si="4254"/>
        <v>1</v>
      </c>
      <c r="J4315" s="349" t="s">
        <v>429</v>
      </c>
      <c r="K4315" s="317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3" t="str">
        <f t="shared" si="4257"/>
        <v/>
      </c>
      <c r="R4315" s="118"/>
    </row>
    <row r="4316" spans="1:18">
      <c r="A4316" s="348">
        <v>4313</v>
      </c>
      <c r="B4316" s="308" t="str">
        <f t="shared" si="4084"/>
        <v>4316,</v>
      </c>
      <c r="C4316" s="310" t="str">
        <f t="shared" ref="C4316:J4316" si="4258">IF(C4266="","",C4266)</f>
        <v>空城</v>
      </c>
      <c r="D4316" s="310">
        <f t="shared" si="4258"/>
        <v>7</v>
      </c>
      <c r="E4316" s="309">
        <f t="shared" si="4245"/>
        <v>925</v>
      </c>
      <c r="F4316" s="310" t="str">
        <f t="shared" si="4258"/>
        <v>探子来报，前方乃一座空城，可借道而行……</v>
      </c>
      <c r="G4316" s="310">
        <f t="shared" si="4258"/>
        <v>10</v>
      </c>
      <c r="H4316" s="310">
        <f t="shared" si="4258"/>
        <v>8</v>
      </c>
      <c r="I4316" s="310">
        <f t="shared" si="4258"/>
        <v>1</v>
      </c>
      <c r="J4316" s="310" t="str">
        <f t="shared" si="4258"/>
        <v/>
      </c>
      <c r="K4316" s="317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3" t="str">
        <f t="shared" si="4260"/>
        <v/>
      </c>
      <c r="R4316" s="118"/>
    </row>
    <row r="4317" spans="1:18">
      <c r="A4317" s="348">
        <v>4314</v>
      </c>
      <c r="B4317" s="308" t="str">
        <f t="shared" si="4084"/>
        <v>4316,4317,</v>
      </c>
      <c r="C4317" s="349" t="str">
        <f t="shared" ref="C4317:J4317" si="4261">IF(C4267="","",C4267)</f>
        <v>巨鹿</v>
      </c>
      <c r="D4317" s="310">
        <f t="shared" si="4261"/>
        <v>1</v>
      </c>
      <c r="E4317" s="309">
        <f t="shared" si="4255"/>
        <v>813</v>
      </c>
      <c r="F4317" s="310" t="str">
        <f t="shared" si="4261"/>
        <v>大军行进数日，探子来报，前方城池已被贼军所占……你前往探视，见贼军早已严阵以待……</v>
      </c>
      <c r="G4317" s="310">
        <f t="shared" si="4261"/>
        <v>11</v>
      </c>
      <c r="H4317" s="310">
        <f t="shared" si="4261"/>
        <v>9</v>
      </c>
      <c r="I4317" s="310">
        <f t="shared" si="4261"/>
        <v>1</v>
      </c>
      <c r="J4317" s="349" t="s">
        <v>429</v>
      </c>
      <c r="K4317" s="317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3" t="str">
        <f t="shared" si="4263"/>
        <v/>
      </c>
      <c r="R4317" s="118"/>
    </row>
    <row r="4318" spans="1:18">
      <c r="A4318" s="348">
        <v>4315</v>
      </c>
      <c r="B4318" s="308" t="str">
        <f t="shared" si="4084"/>
        <v>4318,4319,</v>
      </c>
      <c r="C4318" s="310" t="str">
        <f t="shared" ref="C4318:J4318" si="4264">IF(C4268="","",C4268)</f>
        <v>空城</v>
      </c>
      <c r="D4318" s="310">
        <f t="shared" si="4264"/>
        <v>7</v>
      </c>
      <c r="E4318" s="309">
        <f t="shared" ref="E4318:E4321" si="4265">IF(E4268="","",E4268+10)</f>
        <v>925</v>
      </c>
      <c r="F4318" s="310" t="str">
        <f t="shared" si="4264"/>
        <v>探子来报，前方乃一座空城，可借道而行……</v>
      </c>
      <c r="G4318" s="310">
        <f t="shared" si="4264"/>
        <v>12</v>
      </c>
      <c r="H4318" s="310">
        <f t="shared" si="4264"/>
        <v>10</v>
      </c>
      <c r="I4318" s="310">
        <f t="shared" si="4264"/>
        <v>1</v>
      </c>
      <c r="J4318" s="310" t="str">
        <f t="shared" si="4264"/>
        <v/>
      </c>
      <c r="K4318" s="317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3" t="str">
        <f t="shared" si="4267"/>
        <v/>
      </c>
      <c r="R4318" s="118"/>
    </row>
    <row r="4319" spans="1:18">
      <c r="A4319" s="348">
        <v>4316</v>
      </c>
      <c r="B4319" s="308" t="str">
        <f t="shared" si="4084"/>
        <v>4319,4320,4321,</v>
      </c>
      <c r="C4319" s="310" t="str">
        <f t="shared" ref="C4319:J4319" si="4268">IF(C4269="","",C4269)</f>
        <v>三选</v>
      </c>
      <c r="D4319" s="310">
        <f t="shared" si="4268"/>
        <v>5</v>
      </c>
      <c r="E4319" s="309" t="str">
        <f t="shared" si="4255"/>
        <v/>
      </c>
      <c r="F4319" s="310" t="str">
        <f t="shared" si="4268"/>
        <v>风和日丽，旌旗招展。大军启程不久，前方探子来报，有一仙人拦路，愿助你一臂之力……</v>
      </c>
      <c r="G4319" s="310">
        <f t="shared" si="4268"/>
        <v>5</v>
      </c>
      <c r="H4319" s="310" t="str">
        <f t="shared" si="4268"/>
        <v/>
      </c>
      <c r="I4319" s="310" t="str">
        <f t="shared" si="4268"/>
        <v/>
      </c>
      <c r="J4319" s="310" t="str">
        <f t="shared" si="4268"/>
        <v/>
      </c>
      <c r="K4319" s="317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3" t="str">
        <f t="shared" si="4270"/>
        <v>,</v>
      </c>
      <c r="R4319" s="118"/>
    </row>
    <row r="4320" spans="1:18">
      <c r="A4320" s="348">
        <v>4317</v>
      </c>
      <c r="B4320" s="308" t="str">
        <f t="shared" si="4084"/>
        <v>4321,4322,</v>
      </c>
      <c r="C4320" s="310" t="str">
        <f t="shared" ref="C4320:J4320" si="4271">IF(C4270="","",C4270)</f>
        <v>鬼城</v>
      </c>
      <c r="D4320" s="310">
        <f t="shared" si="4271"/>
        <v>7</v>
      </c>
      <c r="E4320" s="309">
        <f t="shared" si="4265"/>
        <v>924</v>
      </c>
      <c r="F4320" s="310" t="str">
        <f t="shared" si="4271"/>
        <v>传闻前方乃一座鬼城，常有异兽鬼怪出没……你心生疑虑，不知如何……</v>
      </c>
      <c r="G4320" s="310">
        <f t="shared" si="4271"/>
        <v>13</v>
      </c>
      <c r="H4320" s="310">
        <f t="shared" si="4271"/>
        <v>11</v>
      </c>
      <c r="I4320" s="310">
        <f t="shared" si="4271"/>
        <v>1</v>
      </c>
      <c r="J4320" s="310" t="str">
        <f t="shared" si="4271"/>
        <v/>
      </c>
      <c r="K4320" s="317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3" t="str">
        <f t="shared" si="4273"/>
        <v/>
      </c>
      <c r="R4320" s="118"/>
    </row>
    <row r="4321" spans="1:18">
      <c r="A4321" s="348">
        <v>4318</v>
      </c>
      <c r="B4321" s="308" t="str">
        <f t="shared" si="4084"/>
        <v>4323,4324,</v>
      </c>
      <c r="C4321" s="349" t="str">
        <f t="shared" ref="C4321:J4321" si="4274">IF(C4271="","",C4271)</f>
        <v>黑山</v>
      </c>
      <c r="D4321" s="310">
        <f t="shared" si="4274"/>
        <v>8</v>
      </c>
      <c r="E4321" s="309">
        <f t="shared" si="4265"/>
        <v>921</v>
      </c>
      <c r="F4321" s="310" t="str">
        <f t="shared" si="4274"/>
        <v>大军行至荒山野岭之中，忽一伙贼人出现，向你喊道：此山是我开，此树是我栽，要想从此过，留下买路财……</v>
      </c>
      <c r="G4321" s="310">
        <f t="shared" si="4274"/>
        <v>14</v>
      </c>
      <c r="H4321" s="310">
        <f t="shared" si="4274"/>
        <v>12</v>
      </c>
      <c r="I4321" s="310">
        <f t="shared" si="4274"/>
        <v>1</v>
      </c>
      <c r="J4321" s="349" t="str">
        <f t="shared" si="4274"/>
        <v>黑山贼</v>
      </c>
      <c r="K4321" s="317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3" t="str">
        <f t="shared" si="4276"/>
        <v/>
      </c>
      <c r="R4321" s="118"/>
    </row>
    <row r="4322" spans="1:18">
      <c r="A4322" s="348">
        <v>4319</v>
      </c>
      <c r="B4322" s="308" t="str">
        <f t="shared" si="4084"/>
        <v>4323,4325,</v>
      </c>
      <c r="C4322" s="349" t="str">
        <f t="shared" ref="C4322:J4322" si="4277">IF(C4272="","",C4272)</f>
        <v>南阳</v>
      </c>
      <c r="D4322" s="310">
        <f t="shared" si="4277"/>
        <v>1</v>
      </c>
      <c r="E4322" s="309">
        <f t="shared" ref="E4322:E4327" si="4278">IF(E4272="","",E4272+5)</f>
        <v>814</v>
      </c>
      <c r="F4322" s="310" t="str">
        <f t="shared" si="4277"/>
        <v>大军行进数日，探子来报，前方城池已被贼军所占……你前往探视，见贼军早已严阵以待……</v>
      </c>
      <c r="G4322" s="310">
        <f t="shared" si="4277"/>
        <v>9</v>
      </c>
      <c r="H4322" s="310">
        <f t="shared" si="4277"/>
        <v>1</v>
      </c>
      <c r="I4322" s="310">
        <f t="shared" si="4277"/>
        <v>1</v>
      </c>
      <c r="J4322" s="349" t="s">
        <v>429</v>
      </c>
      <c r="K4322" s="317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3" t="str">
        <f t="shared" si="4280"/>
        <v/>
      </c>
      <c r="R4322" s="118"/>
    </row>
    <row r="4323" spans="1:18">
      <c r="A4323" s="348">
        <v>4320</v>
      </c>
      <c r="B4323" s="308" t="str">
        <f t="shared" si="4084"/>
        <v>4323,4324,</v>
      </c>
      <c r="C4323" s="349" t="str">
        <f t="shared" ref="C4323:J4323" si="4281">IF(C4273="","",C4273)</f>
        <v>先秦古墓</v>
      </c>
      <c r="D4323" s="310">
        <f t="shared" si="4281"/>
        <v>10</v>
      </c>
      <c r="E4323" s="309">
        <f t="shared" ref="E4323:E4328" si="4282">IF(E4273="","",E4273+10)</f>
        <v>923</v>
      </c>
      <c r="F4323" s="310" t="str">
        <f t="shared" si="4281"/>
        <v>大军行至一荒芜之地，方圆百里了无人烟，令你心生畏惧……正当你要掉头，一座古城忽现于迷雾之中……</v>
      </c>
      <c r="G4323" s="310">
        <f t="shared" si="4281"/>
        <v>10</v>
      </c>
      <c r="H4323" s="310">
        <f t="shared" si="4281"/>
        <v>2</v>
      </c>
      <c r="I4323" s="310">
        <f t="shared" si="4281"/>
        <v>1</v>
      </c>
      <c r="J4323" s="349" t="str">
        <f t="shared" si="4281"/>
        <v>遗迹</v>
      </c>
      <c r="K4323" s="317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3" t="str">
        <f t="shared" si="4284"/>
        <v/>
      </c>
      <c r="R4323" s="118"/>
    </row>
    <row r="4324" spans="1:18">
      <c r="A4324" s="348">
        <v>4321</v>
      </c>
      <c r="B4324" s="308" t="str">
        <f t="shared" ref="B4324:B4387" si="4285">IF(K4324="","",K4324)</f>
        <v>4323,4325,</v>
      </c>
      <c r="C4324" s="349" t="str">
        <f t="shared" ref="C4324:J4324" si="4286">IF(C4274="","",C4274)</f>
        <v>宛城</v>
      </c>
      <c r="D4324" s="310">
        <f t="shared" si="4286"/>
        <v>1</v>
      </c>
      <c r="E4324" s="309">
        <f t="shared" si="4278"/>
        <v>814</v>
      </c>
      <c r="F4324" s="310" t="str">
        <f t="shared" si="4286"/>
        <v>大军行进数日，探子来报，前方城池已被贼军所占……你前往探视，见贼军早已严阵以待……</v>
      </c>
      <c r="G4324" s="310">
        <f t="shared" si="4286"/>
        <v>11</v>
      </c>
      <c r="H4324" s="310">
        <f t="shared" si="4286"/>
        <v>3</v>
      </c>
      <c r="I4324" s="310">
        <f t="shared" si="4286"/>
        <v>1</v>
      </c>
      <c r="J4324" s="349" t="s">
        <v>429</v>
      </c>
      <c r="K4324" s="317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3" t="str">
        <f t="shared" si="4289"/>
        <v/>
      </c>
      <c r="R4324" s="118"/>
    </row>
    <row r="4325" spans="1:18">
      <c r="A4325" s="348">
        <v>4322</v>
      </c>
      <c r="B4325" s="308" t="str">
        <f t="shared" si="4285"/>
        <v>4323,4324,</v>
      </c>
      <c r="C4325" s="349" t="str">
        <f t="shared" ref="C4325:J4325" si="4290">IF(C4275="","",C4275)</f>
        <v>华容道</v>
      </c>
      <c r="D4325" s="310">
        <f t="shared" si="4290"/>
        <v>9</v>
      </c>
      <c r="E4325" s="309">
        <f t="shared" si="4282"/>
        <v>922</v>
      </c>
      <c r="F4325" s="310" t="str">
        <f t="shared" si="4290"/>
        <v>前方乃一狭窄关隘，进可攻退可守，此等要害之地，仅有一壮士驻守于此。你上前观望，此人绝非等闲之辈……</v>
      </c>
      <c r="G4325" s="310">
        <f t="shared" si="4290"/>
        <v>12</v>
      </c>
      <c r="H4325" s="310">
        <f t="shared" si="4290"/>
        <v>4</v>
      </c>
      <c r="I4325" s="310">
        <f t="shared" si="4290"/>
        <v>1</v>
      </c>
      <c r="J4325" s="349" t="str">
        <f t="shared" si="4290"/>
        <v>豪杰</v>
      </c>
      <c r="K4325" s="317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3" t="str">
        <f t="shared" si="4292"/>
        <v/>
      </c>
      <c r="R4325" s="118"/>
    </row>
    <row r="4326" spans="1:18">
      <c r="A4326" s="348">
        <v>4323</v>
      </c>
      <c r="B4326" s="308" t="str">
        <f t="shared" si="4285"/>
        <v>4326,</v>
      </c>
      <c r="C4326" s="310" t="str">
        <f t="shared" ref="C4326:J4326" si="4293">IF(C4276="","",C4276)</f>
        <v>购买</v>
      </c>
      <c r="D4326" s="310">
        <f t="shared" si="4293"/>
        <v>6</v>
      </c>
      <c r="E4326" s="309" t="str">
        <f t="shared" si="4278"/>
        <v/>
      </c>
      <c r="F4326" s="310" t="str">
        <f t="shared" si="4293"/>
        <v>你素闻前方有一商贾之地，可招募将士或购置器械，你查看所剩钱财，犹豫是否前往……</v>
      </c>
      <c r="G4326" s="310">
        <f t="shared" si="4293"/>
        <v>6</v>
      </c>
      <c r="H4326" s="310" t="str">
        <f t="shared" si="4293"/>
        <v/>
      </c>
      <c r="I4326" s="310" t="str">
        <f t="shared" si="4293"/>
        <v/>
      </c>
      <c r="J4326" s="310" t="str">
        <f t="shared" si="4293"/>
        <v/>
      </c>
      <c r="K4326" s="317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3" t="str">
        <f t="shared" si="4295"/>
        <v/>
      </c>
      <c r="R4326" s="118"/>
    </row>
    <row r="4327" spans="1:18">
      <c r="A4327" s="348">
        <v>4324</v>
      </c>
      <c r="B4327" s="308" t="str">
        <f t="shared" si="4285"/>
        <v>4326,</v>
      </c>
      <c r="C4327" s="310" t="str">
        <f t="shared" ref="C4327:J4327" si="4296">IF(C4277="","",C4277)</f>
        <v>回血</v>
      </c>
      <c r="D4327" s="310">
        <f t="shared" si="4296"/>
        <v>4</v>
      </c>
      <c r="E4327" s="309" t="str">
        <f t="shared" si="4278"/>
        <v/>
      </c>
      <c r="F4327" s="310" t="str">
        <f t="shared" si="4296"/>
        <v>大军接连奔波数日，早已人困马乏……正当你忧愁之际，前方忽现一甘泉，你叹曰：此乃天助……</v>
      </c>
      <c r="G4327" s="310">
        <f t="shared" si="4296"/>
        <v>4</v>
      </c>
      <c r="H4327" s="310" t="str">
        <f t="shared" si="4296"/>
        <v/>
      </c>
      <c r="I4327" s="310" t="str">
        <f t="shared" si="4296"/>
        <v/>
      </c>
      <c r="J4327" s="310" t="str">
        <f t="shared" si="4296"/>
        <v/>
      </c>
      <c r="K4327" s="317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3" t="str">
        <f t="shared" si="4298"/>
        <v/>
      </c>
      <c r="R4327" s="118"/>
    </row>
    <row r="4328" spans="1:18">
      <c r="A4328" s="348">
        <v>4325</v>
      </c>
      <c r="B4328" s="308" t="str">
        <f t="shared" si="4285"/>
        <v>4326,</v>
      </c>
      <c r="C4328" s="310" t="str">
        <f t="shared" ref="C4328:J4328" si="4299">IF(C4278="","",C4278)</f>
        <v>鬼城</v>
      </c>
      <c r="D4328" s="310">
        <f t="shared" si="4299"/>
        <v>7</v>
      </c>
      <c r="E4328" s="309">
        <f t="shared" si="4282"/>
        <v>924</v>
      </c>
      <c r="F4328" s="310" t="str">
        <f t="shared" si="4299"/>
        <v>传闻前方乃一座鬼城，常有异兽鬼怪出没……你心生疑虑，不知如何……</v>
      </c>
      <c r="G4328" s="310">
        <f t="shared" si="4299"/>
        <v>13</v>
      </c>
      <c r="H4328" s="310">
        <f t="shared" si="4299"/>
        <v>5</v>
      </c>
      <c r="I4328" s="310">
        <f t="shared" si="4299"/>
        <v>1</v>
      </c>
      <c r="J4328" s="310" t="str">
        <f t="shared" si="4299"/>
        <v/>
      </c>
      <c r="K4328" s="317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3" t="str">
        <f t="shared" si="4301"/>
        <v/>
      </c>
      <c r="R4328" s="118"/>
    </row>
    <row r="4329" spans="1:18">
      <c r="A4329" s="348">
        <v>4326</v>
      </c>
      <c r="B4329" s="308" t="str">
        <f t="shared" si="4285"/>
        <v>4327,</v>
      </c>
      <c r="C4329" s="349" t="str">
        <f t="shared" ref="C4329:J4329" si="4302">IF(C4279="","",C4279)</f>
        <v>曲阳</v>
      </c>
      <c r="D4329" s="310">
        <f t="shared" si="4302"/>
        <v>1</v>
      </c>
      <c r="E4329" s="309">
        <f>IF(E4279="","",E4279+5)</f>
        <v>815</v>
      </c>
      <c r="F4329" s="310" t="str">
        <f t="shared" si="4302"/>
        <v>行军数日，终于到达贼军主力所在之处……鼓角齐鸣,杀声阵阵，一场大战即将到来……</v>
      </c>
      <c r="G4329" s="310">
        <f t="shared" si="4302"/>
        <v>15</v>
      </c>
      <c r="H4329" s="310">
        <f t="shared" si="4302"/>
        <v>6</v>
      </c>
      <c r="I4329" s="310">
        <f t="shared" si="4302"/>
        <v>2</v>
      </c>
      <c r="J4329" s="349" t="s">
        <v>429</v>
      </c>
      <c r="K4329" s="317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3" t="str">
        <f t="shared" si="4304"/>
        <v/>
      </c>
      <c r="R4329" s="118"/>
    </row>
    <row r="4330" spans="1:18">
      <c r="A4330" s="348">
        <v>4327</v>
      </c>
      <c r="B4330" s="308" t="str">
        <f t="shared" si="4285"/>
        <v>4328,</v>
      </c>
      <c r="C4330" s="310" t="str">
        <f t="shared" ref="C4330:J4330" si="4305">IF(C4280="","",C4280)</f>
        <v>三选</v>
      </c>
      <c r="D4330" s="310">
        <f t="shared" si="4305"/>
        <v>5</v>
      </c>
      <c r="E4330" s="309" t="str">
        <f>IF(E4280="","",E4280+5)</f>
        <v/>
      </c>
      <c r="F4330" s="310" t="str">
        <f t="shared" si="4305"/>
        <v>风和日丽，旌旗招展。大军启程不久，前方探子来报，有一仙人拦路，愿助你一臂之力……</v>
      </c>
      <c r="G4330" s="310">
        <f t="shared" si="4305"/>
        <v>5</v>
      </c>
      <c r="H4330" s="310" t="str">
        <f t="shared" si="4305"/>
        <v/>
      </c>
      <c r="I4330" s="310" t="str">
        <f t="shared" si="4305"/>
        <v/>
      </c>
      <c r="J4330" s="310" t="str">
        <f t="shared" si="4305"/>
        <v/>
      </c>
      <c r="K4330" s="317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3" t="str">
        <f t="shared" si="4307"/>
        <v/>
      </c>
      <c r="R4330" s="118"/>
    </row>
    <row r="4331" spans="1:18">
      <c r="A4331" s="348">
        <v>4328</v>
      </c>
      <c r="B4331" s="308" t="str">
        <f t="shared" si="4285"/>
        <v>4329,4330,4331,</v>
      </c>
      <c r="C4331" s="349" t="str">
        <f t="shared" ref="C4331:J4331" si="4308">IF(C4281="","",C4281)</f>
        <v>许昌</v>
      </c>
      <c r="D4331" s="310">
        <f t="shared" si="4308"/>
        <v>1</v>
      </c>
      <c r="E4331" s="309">
        <f>IF(E4281="","",E4281+21)</f>
        <v>1323</v>
      </c>
      <c r="F4331" s="310" t="str">
        <f t="shared" si="4308"/>
        <v>大军行进数日，探子来报，前方城池已被贼军所占……你前往探视，见贼军早已严阵以待……</v>
      </c>
      <c r="G4331" s="310">
        <f t="shared" si="4308"/>
        <v>15</v>
      </c>
      <c r="H4331" s="310">
        <f t="shared" si="4308"/>
        <v>7</v>
      </c>
      <c r="I4331" s="310" t="str">
        <f t="shared" si="4308"/>
        <v/>
      </c>
      <c r="J4331" s="349" t="s">
        <v>429</v>
      </c>
      <c r="K4331" s="317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3" t="str">
        <f t="shared" si="4310"/>
        <v>,</v>
      </c>
      <c r="R4331" s="118"/>
    </row>
    <row r="4332" spans="1:18">
      <c r="A4332" s="348">
        <v>4329</v>
      </c>
      <c r="B4332" s="308" t="str">
        <f t="shared" si="4285"/>
        <v>4332,4333,</v>
      </c>
      <c r="C4332" s="310" t="str">
        <f t="shared" ref="C4332:J4332" si="4311">IF(C4282="","",C4282)</f>
        <v>空城</v>
      </c>
      <c r="D4332" s="310">
        <f t="shared" si="4311"/>
        <v>1</v>
      </c>
      <c r="E4332" s="309">
        <f t="shared" ref="E4332:E4334" si="4312">IF(E4282="","",E4282+10)</f>
        <v>925</v>
      </c>
      <c r="F4332" s="310" t="str">
        <f t="shared" si="4311"/>
        <v>探子来报，前方乃一座空城，可借道而行……</v>
      </c>
      <c r="G4332" s="310">
        <f t="shared" si="4311"/>
        <v>12</v>
      </c>
      <c r="H4332" s="310">
        <f t="shared" si="4311"/>
        <v>8</v>
      </c>
      <c r="I4332" s="310" t="str">
        <f t="shared" si="4311"/>
        <v/>
      </c>
      <c r="J4332" s="310" t="str">
        <f t="shared" si="4311"/>
        <v/>
      </c>
      <c r="K4332" s="317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3" t="str">
        <f t="shared" si="4314"/>
        <v/>
      </c>
      <c r="R4332" s="118"/>
    </row>
    <row r="4333" spans="1:18">
      <c r="A4333" s="348">
        <v>4330</v>
      </c>
      <c r="B4333" s="308" t="str">
        <f t="shared" si="4285"/>
        <v>4332,4333,</v>
      </c>
      <c r="C4333" s="349" t="str">
        <f t="shared" ref="C4333:J4333" si="4315">IF(C4283="","",C4283)</f>
        <v>先秦古墓</v>
      </c>
      <c r="D4333" s="310">
        <f t="shared" si="4315"/>
        <v>1</v>
      </c>
      <c r="E4333" s="309">
        <f t="shared" si="4312"/>
        <v>923</v>
      </c>
      <c r="F4333" s="310" t="str">
        <f t="shared" si="4315"/>
        <v>大军行至一荒芜之地，方圆百里了无人烟，令你心生畏惧……正当你要掉头，一座古城忽现于迷雾之中……</v>
      </c>
      <c r="G4333" s="310">
        <f t="shared" si="4315"/>
        <v>10</v>
      </c>
      <c r="H4333" s="310">
        <f t="shared" si="4315"/>
        <v>9</v>
      </c>
      <c r="I4333" s="310" t="str">
        <f t="shared" si="4315"/>
        <v/>
      </c>
      <c r="J4333" s="349" t="str">
        <f t="shared" si="4315"/>
        <v>遗迹</v>
      </c>
      <c r="K4333" s="317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3" t="str">
        <f t="shared" si="4317"/>
        <v/>
      </c>
      <c r="R4333" s="118"/>
    </row>
    <row r="4334" spans="1:18">
      <c r="A4334" s="348">
        <v>4331</v>
      </c>
      <c r="B4334" s="308" t="str">
        <f t="shared" si="4285"/>
        <v>4332,4333,</v>
      </c>
      <c r="C4334" s="310" t="str">
        <f t="shared" ref="C4334:J4334" si="4318">IF(C4284="","",C4284)</f>
        <v>鬼城</v>
      </c>
      <c r="D4334" s="310">
        <f t="shared" si="4318"/>
        <v>1</v>
      </c>
      <c r="E4334" s="309">
        <f t="shared" si="4312"/>
        <v>924</v>
      </c>
      <c r="F4334" s="310" t="str">
        <f t="shared" si="4318"/>
        <v>传闻前方乃一座鬼城，常有异兽鬼怪出没……你心生疑虑，不知如何……</v>
      </c>
      <c r="G4334" s="310">
        <f t="shared" si="4318"/>
        <v>13</v>
      </c>
      <c r="H4334" s="310">
        <f t="shared" si="4318"/>
        <v>10</v>
      </c>
      <c r="I4334" s="310" t="str">
        <f t="shared" si="4318"/>
        <v/>
      </c>
      <c r="J4334" s="310" t="str">
        <f t="shared" si="4318"/>
        <v/>
      </c>
      <c r="K4334" s="317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3" t="str">
        <f t="shared" si="4320"/>
        <v/>
      </c>
      <c r="R4334" s="118"/>
    </row>
    <row r="4335" spans="1:18">
      <c r="A4335" s="348">
        <v>4332</v>
      </c>
      <c r="B4335" s="308" t="str">
        <f t="shared" si="4285"/>
        <v>4334,</v>
      </c>
      <c r="C4335" s="310" t="str">
        <f t="shared" ref="C4335:J4335" si="4321">IF(C4285="","",C4285)</f>
        <v>回血</v>
      </c>
      <c r="D4335" s="310">
        <f t="shared" si="4321"/>
        <v>4</v>
      </c>
      <c r="E4335" s="309" t="str">
        <f t="shared" ref="E4335:E4356" si="4322">IF(E4285="","",E4285+5)</f>
        <v/>
      </c>
      <c r="F4335" s="310" t="str">
        <f t="shared" si="4321"/>
        <v>大军接连奔波数日，早已人困马乏……正当你忧愁之际，前方忽现一甘泉，你叹曰：此乃天助……</v>
      </c>
      <c r="G4335" s="310">
        <f t="shared" si="4321"/>
        <v>4</v>
      </c>
      <c r="H4335" s="310" t="str">
        <f t="shared" si="4321"/>
        <v/>
      </c>
      <c r="I4335" s="310" t="str">
        <f t="shared" si="4321"/>
        <v/>
      </c>
      <c r="J4335" s="310" t="str">
        <f t="shared" si="4321"/>
        <v/>
      </c>
      <c r="K4335" s="317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3" t="str">
        <f t="shared" si="4324"/>
        <v/>
      </c>
      <c r="R4335" s="118"/>
    </row>
    <row r="4336" spans="1:18">
      <c r="A4336" s="348">
        <v>4333</v>
      </c>
      <c r="B4336" s="308" t="str">
        <f t="shared" si="4285"/>
        <v>4334,</v>
      </c>
      <c r="C4336" s="310" t="str">
        <f t="shared" ref="C4336:J4336" si="4325">IF(C4286="","",C4286)</f>
        <v>购买</v>
      </c>
      <c r="D4336" s="310">
        <f t="shared" si="4325"/>
        <v>6</v>
      </c>
      <c r="E4336" s="309" t="str">
        <f t="shared" si="4322"/>
        <v/>
      </c>
      <c r="F4336" s="310" t="str">
        <f t="shared" si="4325"/>
        <v>你素闻前方有一商贾之地，可招募将士或购置器械，你查看所剩钱财，犹豫是否前往……</v>
      </c>
      <c r="G4336" s="310">
        <f t="shared" si="4325"/>
        <v>6</v>
      </c>
      <c r="H4336" s="310" t="str">
        <f t="shared" si="4325"/>
        <v/>
      </c>
      <c r="I4336" s="310" t="str">
        <f t="shared" si="4325"/>
        <v/>
      </c>
      <c r="J4336" s="310" t="str">
        <f t="shared" si="4325"/>
        <v/>
      </c>
      <c r="K4336" s="317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3" t="str">
        <f t="shared" si="4327"/>
        <v/>
      </c>
      <c r="R4336" s="118"/>
    </row>
    <row r="4337" spans="1:18">
      <c r="A4337" s="348">
        <v>4334</v>
      </c>
      <c r="B4337" s="308" t="str">
        <f t="shared" si="4285"/>
        <v/>
      </c>
      <c r="C4337" s="349" t="str">
        <f t="shared" ref="C4337:J4337" si="4328">IF(C4287="","",C4287)</f>
        <v>濮阳</v>
      </c>
      <c r="D4337" s="310">
        <f t="shared" si="4328"/>
        <v>1</v>
      </c>
      <c r="E4337" s="309">
        <f>IF(E4287="","",E4287+21)</f>
        <v>1333</v>
      </c>
      <c r="F4337" s="310" t="str">
        <f t="shared" si="4328"/>
        <v>行军数日，终于到达贼军主力所在之处……鼓角齐鸣,杀声阵阵，一场大战即将到来……</v>
      </c>
      <c r="G4337" s="310">
        <f t="shared" si="4328"/>
        <v>17</v>
      </c>
      <c r="H4337" s="310">
        <f t="shared" si="4328"/>
        <v>11</v>
      </c>
      <c r="I4337" s="310" t="str">
        <f t="shared" si="4328"/>
        <v/>
      </c>
      <c r="J4337" s="349" t="s">
        <v>429</v>
      </c>
      <c r="K4337" s="317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3" t="str">
        <f t="shared" si="4330"/>
        <v/>
      </c>
      <c r="R4337" s="118"/>
    </row>
    <row r="4338" spans="1:18">
      <c r="A4338" s="348">
        <v>4335</v>
      </c>
      <c r="B4338" s="308" t="str">
        <f t="shared" si="4285"/>
        <v/>
      </c>
      <c r="C4338" s="310" t="str">
        <f t="shared" ref="C4338:J4338" si="4331">IF(C4288="","",C4288)</f>
        <v/>
      </c>
      <c r="D4338" s="310" t="str">
        <f t="shared" si="4331"/>
        <v/>
      </c>
      <c r="E4338" s="309" t="str">
        <f t="shared" si="4322"/>
        <v/>
      </c>
      <c r="F4338" s="310" t="str">
        <f t="shared" si="4331"/>
        <v/>
      </c>
      <c r="G4338" s="310" t="str">
        <f t="shared" si="4331"/>
        <v/>
      </c>
      <c r="H4338" s="310" t="str">
        <f t="shared" si="4331"/>
        <v/>
      </c>
      <c r="I4338" s="310" t="str">
        <f t="shared" si="4331"/>
        <v/>
      </c>
      <c r="J4338" s="310" t="str">
        <f t="shared" si="4331"/>
        <v/>
      </c>
      <c r="K4338" s="317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3" t="str">
        <f t="shared" si="4333"/>
        <v/>
      </c>
      <c r="R4338" s="118"/>
    </row>
    <row r="4339" spans="1:18">
      <c r="A4339" s="348">
        <v>4336</v>
      </c>
      <c r="B4339" s="308" t="str">
        <f t="shared" si="4285"/>
        <v/>
      </c>
      <c r="C4339" s="310" t="str">
        <f t="shared" ref="C4339:J4339" si="4334">IF(C4289="","",C4289)</f>
        <v/>
      </c>
      <c r="D4339" s="310" t="str">
        <f t="shared" si="4334"/>
        <v/>
      </c>
      <c r="E4339" s="309" t="str">
        <f t="shared" si="4322"/>
        <v/>
      </c>
      <c r="F4339" s="310" t="str">
        <f t="shared" si="4334"/>
        <v/>
      </c>
      <c r="G4339" s="310" t="str">
        <f t="shared" si="4334"/>
        <v/>
      </c>
      <c r="H4339" s="310" t="str">
        <f t="shared" si="4334"/>
        <v/>
      </c>
      <c r="I4339" s="310" t="str">
        <f t="shared" si="4334"/>
        <v/>
      </c>
      <c r="J4339" s="310" t="str">
        <f t="shared" si="4334"/>
        <v/>
      </c>
      <c r="K4339" s="317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3" t="str">
        <f t="shared" si="4336"/>
        <v/>
      </c>
      <c r="R4339" s="118"/>
    </row>
    <row r="4340" spans="1:18">
      <c r="A4340" s="348">
        <v>4337</v>
      </c>
      <c r="B4340" s="308" t="str">
        <f t="shared" si="4285"/>
        <v/>
      </c>
      <c r="C4340" s="310" t="str">
        <f t="shared" ref="C4340:J4340" si="4337">IF(C4290="","",C4290)</f>
        <v/>
      </c>
      <c r="D4340" s="310" t="str">
        <f t="shared" si="4337"/>
        <v/>
      </c>
      <c r="E4340" s="309" t="str">
        <f t="shared" si="4322"/>
        <v/>
      </c>
      <c r="F4340" s="310" t="str">
        <f t="shared" si="4337"/>
        <v/>
      </c>
      <c r="G4340" s="310" t="str">
        <f t="shared" si="4337"/>
        <v/>
      </c>
      <c r="H4340" s="310" t="str">
        <f t="shared" si="4337"/>
        <v/>
      </c>
      <c r="I4340" s="310" t="str">
        <f t="shared" si="4337"/>
        <v/>
      </c>
      <c r="J4340" s="310" t="str">
        <f t="shared" si="4337"/>
        <v/>
      </c>
      <c r="K4340" s="317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3" t="str">
        <f t="shared" si="4339"/>
        <v/>
      </c>
      <c r="R4340" s="118"/>
    </row>
    <row r="4341" spans="1:18">
      <c r="A4341" s="348">
        <v>4338</v>
      </c>
      <c r="B4341" s="308" t="str">
        <f t="shared" si="4285"/>
        <v/>
      </c>
      <c r="C4341" s="310" t="str">
        <f t="shared" ref="C4341:J4341" si="4340">IF(C4291="","",C4291)</f>
        <v/>
      </c>
      <c r="D4341" s="310" t="str">
        <f t="shared" si="4340"/>
        <v/>
      </c>
      <c r="E4341" s="309" t="str">
        <f t="shared" si="4322"/>
        <v/>
      </c>
      <c r="F4341" s="310" t="str">
        <f t="shared" si="4340"/>
        <v/>
      </c>
      <c r="G4341" s="310" t="str">
        <f t="shared" si="4340"/>
        <v/>
      </c>
      <c r="H4341" s="310" t="str">
        <f t="shared" si="4340"/>
        <v/>
      </c>
      <c r="I4341" s="310" t="str">
        <f t="shared" si="4340"/>
        <v/>
      </c>
      <c r="J4341" s="310" t="str">
        <f t="shared" si="4340"/>
        <v/>
      </c>
      <c r="K4341" s="317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3" t="str">
        <f t="shared" si="4342"/>
        <v/>
      </c>
      <c r="R4341" s="118"/>
    </row>
    <row r="4342" spans="1:18">
      <c r="A4342" s="348">
        <v>4339</v>
      </c>
      <c r="B4342" s="308" t="str">
        <f t="shared" si="4285"/>
        <v/>
      </c>
      <c r="C4342" s="310" t="str">
        <f t="shared" ref="C4342:J4342" si="4343">IF(C4292="","",C4292)</f>
        <v/>
      </c>
      <c r="D4342" s="310" t="str">
        <f t="shared" si="4343"/>
        <v/>
      </c>
      <c r="E4342" s="309" t="str">
        <f t="shared" si="4322"/>
        <v/>
      </c>
      <c r="F4342" s="310" t="str">
        <f t="shared" si="4343"/>
        <v/>
      </c>
      <c r="G4342" s="310" t="str">
        <f t="shared" si="4343"/>
        <v/>
      </c>
      <c r="H4342" s="310" t="str">
        <f t="shared" si="4343"/>
        <v/>
      </c>
      <c r="I4342" s="310" t="str">
        <f t="shared" si="4343"/>
        <v/>
      </c>
      <c r="J4342" s="310" t="str">
        <f t="shared" si="4343"/>
        <v/>
      </c>
      <c r="K4342" s="317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3" t="str">
        <f t="shared" si="4345"/>
        <v/>
      </c>
      <c r="R4342" s="118"/>
    </row>
    <row r="4343" spans="1:18">
      <c r="A4343" s="348">
        <v>4340</v>
      </c>
      <c r="B4343" s="308" t="str">
        <f t="shared" si="4285"/>
        <v/>
      </c>
      <c r="C4343" s="310" t="str">
        <f t="shared" ref="C4343:J4343" si="4346">IF(C4293="","",C4293)</f>
        <v/>
      </c>
      <c r="D4343" s="310" t="str">
        <f t="shared" si="4346"/>
        <v/>
      </c>
      <c r="E4343" s="309" t="str">
        <f t="shared" si="4322"/>
        <v/>
      </c>
      <c r="F4343" s="310" t="str">
        <f t="shared" si="4346"/>
        <v/>
      </c>
      <c r="G4343" s="310" t="str">
        <f t="shared" si="4346"/>
        <v/>
      </c>
      <c r="H4343" s="310" t="str">
        <f t="shared" si="4346"/>
        <v/>
      </c>
      <c r="I4343" s="310" t="str">
        <f t="shared" si="4346"/>
        <v/>
      </c>
      <c r="J4343" s="310" t="str">
        <f t="shared" si="4346"/>
        <v/>
      </c>
      <c r="K4343" s="317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3" t="str">
        <f t="shared" si="4348"/>
        <v/>
      </c>
      <c r="R4343" s="118"/>
    </row>
    <row r="4344" spans="1:18">
      <c r="A4344" s="348">
        <v>4341</v>
      </c>
      <c r="B4344" s="308" t="str">
        <f t="shared" si="4285"/>
        <v/>
      </c>
      <c r="C4344" s="310" t="str">
        <f t="shared" ref="C4344:J4344" si="4349">IF(C4294="","",C4294)</f>
        <v/>
      </c>
      <c r="D4344" s="310" t="str">
        <f t="shared" si="4349"/>
        <v/>
      </c>
      <c r="E4344" s="309" t="str">
        <f t="shared" si="4322"/>
        <v/>
      </c>
      <c r="F4344" s="310" t="str">
        <f t="shared" si="4349"/>
        <v/>
      </c>
      <c r="G4344" s="310" t="str">
        <f t="shared" si="4349"/>
        <v/>
      </c>
      <c r="H4344" s="310" t="str">
        <f t="shared" si="4349"/>
        <v/>
      </c>
      <c r="I4344" s="310" t="str">
        <f t="shared" si="4349"/>
        <v/>
      </c>
      <c r="J4344" s="310" t="str">
        <f t="shared" si="4349"/>
        <v/>
      </c>
      <c r="K4344" s="317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3" t="str">
        <f t="shared" si="4351"/>
        <v/>
      </c>
      <c r="R4344" s="118"/>
    </row>
    <row r="4345" spans="1:18">
      <c r="A4345" s="348">
        <v>4342</v>
      </c>
      <c r="B4345" s="308" t="str">
        <f t="shared" si="4285"/>
        <v/>
      </c>
      <c r="C4345" s="310" t="str">
        <f t="shared" ref="C4345:J4345" si="4352">IF(C4295="","",C4295)</f>
        <v/>
      </c>
      <c r="D4345" s="310" t="str">
        <f t="shared" si="4352"/>
        <v/>
      </c>
      <c r="E4345" s="309" t="str">
        <f t="shared" si="4322"/>
        <v/>
      </c>
      <c r="F4345" s="310" t="str">
        <f t="shared" si="4352"/>
        <v/>
      </c>
      <c r="G4345" s="310" t="str">
        <f t="shared" si="4352"/>
        <v/>
      </c>
      <c r="H4345" s="310" t="str">
        <f t="shared" si="4352"/>
        <v/>
      </c>
      <c r="I4345" s="310" t="str">
        <f t="shared" si="4352"/>
        <v/>
      </c>
      <c r="J4345" s="310" t="str">
        <f t="shared" si="4352"/>
        <v/>
      </c>
      <c r="K4345" s="317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3" t="str">
        <f t="shared" si="4354"/>
        <v/>
      </c>
      <c r="R4345" s="118"/>
    </row>
    <row r="4346" spans="1:18">
      <c r="A4346" s="348">
        <v>4343</v>
      </c>
      <c r="B4346" s="308" t="str">
        <f t="shared" si="4285"/>
        <v/>
      </c>
      <c r="C4346" s="310" t="str">
        <f t="shared" ref="C4346:J4346" si="4355">IF(C4296="","",C4296)</f>
        <v/>
      </c>
      <c r="D4346" s="310" t="str">
        <f t="shared" si="4355"/>
        <v/>
      </c>
      <c r="E4346" s="309" t="str">
        <f t="shared" si="4322"/>
        <v/>
      </c>
      <c r="F4346" s="310" t="str">
        <f t="shared" si="4355"/>
        <v/>
      </c>
      <c r="G4346" s="310" t="str">
        <f t="shared" si="4355"/>
        <v/>
      </c>
      <c r="H4346" s="310" t="str">
        <f t="shared" si="4355"/>
        <v/>
      </c>
      <c r="I4346" s="310" t="str">
        <f t="shared" si="4355"/>
        <v/>
      </c>
      <c r="J4346" s="310" t="str">
        <f t="shared" si="4355"/>
        <v/>
      </c>
      <c r="K4346" s="317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3" t="str">
        <f t="shared" si="4357"/>
        <v/>
      </c>
      <c r="R4346" s="118"/>
    </row>
    <row r="4347" spans="1:18">
      <c r="A4347" s="348">
        <v>4344</v>
      </c>
      <c r="B4347" s="308" t="str">
        <f t="shared" si="4285"/>
        <v/>
      </c>
      <c r="C4347" s="310" t="str">
        <f t="shared" ref="C4347:J4347" si="4358">IF(C4297="","",C4297)</f>
        <v/>
      </c>
      <c r="D4347" s="310" t="str">
        <f t="shared" si="4358"/>
        <v/>
      </c>
      <c r="E4347" s="309" t="str">
        <f t="shared" si="4322"/>
        <v/>
      </c>
      <c r="F4347" s="310" t="str">
        <f t="shared" si="4358"/>
        <v/>
      </c>
      <c r="G4347" s="310" t="str">
        <f t="shared" si="4358"/>
        <v/>
      </c>
      <c r="H4347" s="310" t="str">
        <f t="shared" si="4358"/>
        <v/>
      </c>
      <c r="I4347" s="310" t="str">
        <f t="shared" si="4358"/>
        <v/>
      </c>
      <c r="J4347" s="310" t="str">
        <f t="shared" si="4358"/>
        <v/>
      </c>
      <c r="K4347" s="317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3" t="str">
        <f t="shared" si="4360"/>
        <v/>
      </c>
      <c r="R4347" s="118"/>
    </row>
    <row r="4348" spans="1:18">
      <c r="A4348" s="348">
        <v>4345</v>
      </c>
      <c r="B4348" s="308" t="str">
        <f t="shared" si="4285"/>
        <v/>
      </c>
      <c r="C4348" s="310" t="str">
        <f t="shared" ref="C4348:J4348" si="4361">IF(C4298="","",C4298)</f>
        <v/>
      </c>
      <c r="D4348" s="310" t="str">
        <f t="shared" si="4361"/>
        <v/>
      </c>
      <c r="E4348" s="309" t="str">
        <f t="shared" si="4322"/>
        <v/>
      </c>
      <c r="F4348" s="310" t="str">
        <f t="shared" si="4361"/>
        <v/>
      </c>
      <c r="G4348" s="310" t="str">
        <f t="shared" si="4361"/>
        <v/>
      </c>
      <c r="H4348" s="310" t="str">
        <f t="shared" si="4361"/>
        <v/>
      </c>
      <c r="I4348" s="310" t="str">
        <f t="shared" si="4361"/>
        <v/>
      </c>
      <c r="J4348" s="310" t="str">
        <f t="shared" si="4361"/>
        <v/>
      </c>
      <c r="K4348" s="317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3" t="str">
        <f t="shared" si="4363"/>
        <v/>
      </c>
      <c r="R4348" s="118"/>
    </row>
    <row r="4349" spans="1:18">
      <c r="A4349" s="348">
        <v>4346</v>
      </c>
      <c r="B4349" s="308" t="str">
        <f t="shared" si="4285"/>
        <v/>
      </c>
      <c r="C4349" s="310" t="str">
        <f t="shared" ref="C4349:J4349" si="4364">IF(C4299="","",C4299)</f>
        <v/>
      </c>
      <c r="D4349" s="310" t="str">
        <f t="shared" si="4364"/>
        <v/>
      </c>
      <c r="E4349" s="309" t="str">
        <f t="shared" si="4322"/>
        <v/>
      </c>
      <c r="F4349" s="310" t="str">
        <f t="shared" si="4364"/>
        <v/>
      </c>
      <c r="G4349" s="310" t="str">
        <f t="shared" si="4364"/>
        <v/>
      </c>
      <c r="H4349" s="310" t="str">
        <f t="shared" si="4364"/>
        <v/>
      </c>
      <c r="I4349" s="310" t="str">
        <f t="shared" si="4364"/>
        <v/>
      </c>
      <c r="J4349" s="310" t="str">
        <f t="shared" si="4364"/>
        <v/>
      </c>
      <c r="K4349" s="317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3" t="str">
        <f t="shared" si="4366"/>
        <v/>
      </c>
      <c r="R4349" s="118"/>
    </row>
    <row r="4350" spans="1:18">
      <c r="A4350" s="348">
        <v>4347</v>
      </c>
      <c r="B4350" s="308" t="str">
        <f t="shared" si="4285"/>
        <v/>
      </c>
      <c r="C4350" s="310" t="str">
        <f t="shared" ref="C4350:J4350" si="4367">IF(C4300="","",C4300)</f>
        <v/>
      </c>
      <c r="D4350" s="310" t="str">
        <f t="shared" si="4367"/>
        <v/>
      </c>
      <c r="E4350" s="309" t="str">
        <f t="shared" si="4322"/>
        <v/>
      </c>
      <c r="F4350" s="310" t="str">
        <f t="shared" si="4367"/>
        <v/>
      </c>
      <c r="G4350" s="310" t="str">
        <f t="shared" si="4367"/>
        <v/>
      </c>
      <c r="H4350" s="310" t="str">
        <f t="shared" si="4367"/>
        <v/>
      </c>
      <c r="I4350" s="310" t="str">
        <f t="shared" si="4367"/>
        <v/>
      </c>
      <c r="J4350" s="310" t="str">
        <f t="shared" si="4367"/>
        <v/>
      </c>
      <c r="K4350" s="317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3" t="str">
        <f t="shared" si="4369"/>
        <v/>
      </c>
      <c r="R4350" s="118"/>
    </row>
    <row r="4351" spans="1:18">
      <c r="A4351" s="348">
        <v>4348</v>
      </c>
      <c r="B4351" s="308" t="str">
        <f t="shared" si="4285"/>
        <v/>
      </c>
      <c r="C4351" s="310" t="str">
        <f t="shared" ref="C4351:J4351" si="4370">IF(C4301="","",C4301)</f>
        <v/>
      </c>
      <c r="D4351" s="310" t="str">
        <f t="shared" si="4370"/>
        <v/>
      </c>
      <c r="E4351" s="309" t="str">
        <f t="shared" si="4322"/>
        <v/>
      </c>
      <c r="F4351" s="310" t="str">
        <f t="shared" si="4370"/>
        <v/>
      </c>
      <c r="G4351" s="310" t="str">
        <f t="shared" si="4370"/>
        <v/>
      </c>
      <c r="H4351" s="310" t="str">
        <f t="shared" si="4370"/>
        <v/>
      </c>
      <c r="I4351" s="310" t="str">
        <f t="shared" si="4370"/>
        <v/>
      </c>
      <c r="J4351" s="310" t="str">
        <f t="shared" si="4370"/>
        <v/>
      </c>
      <c r="K4351" s="317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3" t="str">
        <f t="shared" si="4372"/>
        <v/>
      </c>
      <c r="R4351" s="118"/>
    </row>
    <row r="4352" spans="1:18">
      <c r="A4352" s="348">
        <v>4349</v>
      </c>
      <c r="B4352" s="308" t="str">
        <f t="shared" si="4285"/>
        <v/>
      </c>
      <c r="C4352" s="310" t="str">
        <f t="shared" ref="C4352:J4352" si="4373">IF(C4302="","",C4302)</f>
        <v/>
      </c>
      <c r="D4352" s="310" t="str">
        <f t="shared" si="4373"/>
        <v/>
      </c>
      <c r="E4352" s="309" t="str">
        <f t="shared" si="4322"/>
        <v/>
      </c>
      <c r="F4352" s="310" t="str">
        <f t="shared" si="4373"/>
        <v/>
      </c>
      <c r="G4352" s="310" t="str">
        <f t="shared" si="4373"/>
        <v/>
      </c>
      <c r="H4352" s="310" t="str">
        <f t="shared" si="4373"/>
        <v/>
      </c>
      <c r="I4352" s="310" t="str">
        <f t="shared" si="4373"/>
        <v/>
      </c>
      <c r="J4352" s="310" t="str">
        <f t="shared" si="4373"/>
        <v/>
      </c>
      <c r="K4352" s="317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3" t="str">
        <f t="shared" si="4375"/>
        <v/>
      </c>
      <c r="R4352" s="118"/>
    </row>
    <row r="4353" s="117" customFormat="1" spans="1:17">
      <c r="A4353" s="348">
        <v>4350</v>
      </c>
      <c r="B4353" s="357" t="str">
        <f t="shared" si="4285"/>
        <v/>
      </c>
      <c r="C4353" s="358" t="str">
        <f t="shared" ref="C4353:J4353" si="4376">IF(C4303="","",C4303)</f>
        <v/>
      </c>
      <c r="D4353" s="358" t="str">
        <f t="shared" si="4376"/>
        <v/>
      </c>
      <c r="E4353" s="359" t="str">
        <f t="shared" si="4322"/>
        <v/>
      </c>
      <c r="F4353" s="358" t="str">
        <f t="shared" si="4376"/>
        <v/>
      </c>
      <c r="G4353" s="358" t="str">
        <f t="shared" si="4376"/>
        <v/>
      </c>
      <c r="H4353" s="358" t="str">
        <f t="shared" si="4376"/>
        <v/>
      </c>
      <c r="I4353" s="358" t="str">
        <f t="shared" si="4376"/>
        <v/>
      </c>
      <c r="J4353" s="358" t="str">
        <f t="shared" si="4376"/>
        <v/>
      </c>
      <c r="K4353" s="321" t="str">
        <f t="shared" si="4287"/>
        <v/>
      </c>
      <c r="L4353" s="144" t="str">
        <f t="shared" ref="L4353:P4353" si="4377">IF(L4303="","",L4303+50)</f>
        <v/>
      </c>
      <c r="M4353" s="144" t="str">
        <f t="shared" ref="M4353:Q4353" si="4378">IF(M4303="","",M4303)</f>
        <v/>
      </c>
      <c r="N4353" s="144" t="str">
        <f t="shared" si="4377"/>
        <v/>
      </c>
      <c r="O4353" s="144" t="str">
        <f t="shared" si="4378"/>
        <v/>
      </c>
      <c r="P4353" s="144" t="str">
        <f t="shared" si="4377"/>
        <v/>
      </c>
      <c r="Q4353" s="360" t="str">
        <f t="shared" si="4378"/>
        <v/>
      </c>
    </row>
    <row r="4354" s="116" customFormat="1" spans="1:19">
      <c r="A4354" s="348">
        <v>4351</v>
      </c>
      <c r="B4354" s="354" t="str">
        <f t="shared" si="4285"/>
        <v>4352,4353,</v>
      </c>
      <c r="C4354" s="193" t="str">
        <f t="shared" ref="C4354:J4354" si="4379">IF(C4304="","",C4304)</f>
        <v>三选</v>
      </c>
      <c r="D4354" s="193">
        <f t="shared" si="4379"/>
        <v>5</v>
      </c>
      <c r="E4354" s="355" t="str">
        <f t="shared" si="4379"/>
        <v/>
      </c>
      <c r="F4354" s="193" t="str">
        <f t="shared" si="4379"/>
        <v>风和日丽，旌旗招展。大军启程不久，前方探子来报，有一仙人拦路，愿助你一臂之力……</v>
      </c>
      <c r="G4354" s="193">
        <f t="shared" si="4379"/>
        <v>5</v>
      </c>
      <c r="H4354" s="193" t="str">
        <f t="shared" si="4379"/>
        <v/>
      </c>
      <c r="I4354" s="193" t="str">
        <f t="shared" si="4379"/>
        <v/>
      </c>
      <c r="J4354" s="193" t="str">
        <f t="shared" si="4379"/>
        <v/>
      </c>
      <c r="K4354" s="318" t="str">
        <f t="shared" si="4287"/>
        <v>4352,4353,</v>
      </c>
      <c r="L4354" s="128">
        <f t="shared" ref="L4354:P4354" si="4380">IF(L4304="","",L4304+50)</f>
        <v>4352</v>
      </c>
      <c r="M4354" s="128" t="str">
        <f t="shared" ref="M4354:Q4354" si="4381">IF(M4304="","",M4304)</f>
        <v>,</v>
      </c>
      <c r="N4354" s="128">
        <f t="shared" si="4380"/>
        <v>4353</v>
      </c>
      <c r="O4354" s="128" t="str">
        <f t="shared" si="4381"/>
        <v>,</v>
      </c>
      <c r="P4354" s="128" t="str">
        <f t="shared" si="4380"/>
        <v/>
      </c>
      <c r="Q4354" s="356" t="str">
        <f t="shared" si="4381"/>
        <v/>
      </c>
      <c r="R4354" s="116" t="s">
        <v>2295</v>
      </c>
      <c r="S4354" s="116" t="s">
        <v>2908</v>
      </c>
    </row>
    <row r="4355" spans="1:18">
      <c r="A4355" s="348">
        <v>4352</v>
      </c>
      <c r="B4355" s="308" t="str">
        <f t="shared" si="4285"/>
        <v>4354,4355,</v>
      </c>
      <c r="C4355" s="349" t="str">
        <f t="shared" ref="C4355:J4355" si="4382">IF(C4305="","",C4305)</f>
        <v>广宗</v>
      </c>
      <c r="D4355" s="310">
        <f t="shared" si="4382"/>
        <v>1</v>
      </c>
      <c r="E4355" s="309">
        <f t="shared" si="4382"/>
        <v>811</v>
      </c>
      <c r="F4355" s="310" t="str">
        <f t="shared" si="4382"/>
        <v>大军行进数日，探子来报，前方城池已被贼军所占……你前往探视，见贼军早已严阵以待……</v>
      </c>
      <c r="G4355" s="310">
        <f t="shared" si="4382"/>
        <v>9</v>
      </c>
      <c r="H4355" s="310">
        <f t="shared" si="4382"/>
        <v>1</v>
      </c>
      <c r="I4355" s="310">
        <f t="shared" si="4382"/>
        <v>1</v>
      </c>
      <c r="J4355" s="349" t="s">
        <v>2909</v>
      </c>
      <c r="K4355" s="317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3" t="str">
        <f t="shared" si="4384"/>
        <v/>
      </c>
      <c r="R4355" s="118"/>
    </row>
    <row r="4356" spans="1:18">
      <c r="A4356" s="348">
        <v>4353</v>
      </c>
      <c r="B4356" s="308" t="str">
        <f t="shared" si="4285"/>
        <v>4355,4356,</v>
      </c>
      <c r="C4356" s="349" t="str">
        <f t="shared" ref="C4356:J4356" si="4385">IF(C4306="","",C4306)</f>
        <v>孟津</v>
      </c>
      <c r="D4356" s="310">
        <f t="shared" si="4385"/>
        <v>1</v>
      </c>
      <c r="E4356" s="309">
        <f t="shared" si="4385"/>
        <v>811</v>
      </c>
      <c r="F4356" s="310" t="str">
        <f t="shared" si="4385"/>
        <v>大军行至一城池之下，贼军守将向你叫嚣：此城粮草充足，城墙坚固，愿阁下知难而退，莫要枉送性命……</v>
      </c>
      <c r="G4356" s="310">
        <f t="shared" si="4385"/>
        <v>10</v>
      </c>
      <c r="H4356" s="310">
        <f t="shared" si="4385"/>
        <v>2</v>
      </c>
      <c r="I4356" s="310">
        <f t="shared" si="4385"/>
        <v>1</v>
      </c>
      <c r="J4356" s="349" t="s">
        <v>2909</v>
      </c>
      <c r="K4356" s="317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3" t="str">
        <f t="shared" si="4387"/>
        <v/>
      </c>
      <c r="R4356" s="118"/>
    </row>
    <row r="4357" spans="1:18">
      <c r="A4357" s="348">
        <v>4354</v>
      </c>
      <c r="B4357" s="308" t="str">
        <f t="shared" si="4285"/>
        <v>4357,4359,</v>
      </c>
      <c r="C4357" s="310" t="str">
        <f t="shared" ref="C4357:J4357" si="4388">IF(C4307="","",C4307)</f>
        <v>矿山</v>
      </c>
      <c r="D4357" s="310">
        <f t="shared" si="4388"/>
        <v>1</v>
      </c>
      <c r="E4357" s="309">
        <f t="shared" si="4388"/>
        <v>926</v>
      </c>
      <c r="F4357" s="310" t="str">
        <f t="shared" si="4388"/>
        <v>探子来报，前方有一座废弃矿山，是否前往探视？</v>
      </c>
      <c r="G4357" s="310">
        <f t="shared" si="4388"/>
        <v>16</v>
      </c>
      <c r="H4357" s="310">
        <f t="shared" si="4388"/>
        <v>4</v>
      </c>
      <c r="I4357" s="310">
        <f t="shared" si="4388"/>
        <v>1</v>
      </c>
      <c r="J4357" s="310" t="str">
        <f t="shared" si="4388"/>
        <v>金</v>
      </c>
      <c r="K4357" s="317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3" t="str">
        <f t="shared" si="4390"/>
        <v/>
      </c>
      <c r="R4357" s="118"/>
    </row>
    <row r="4358" spans="1:18">
      <c r="A4358" s="348">
        <v>4355</v>
      </c>
      <c r="B4358" s="308" t="str">
        <f t="shared" si="4285"/>
        <v>4358,</v>
      </c>
      <c r="C4358" s="310" t="str">
        <f t="shared" ref="C4358:J4358" si="4391">IF(C4308="","",C4308)</f>
        <v>鬼城</v>
      </c>
      <c r="D4358" s="310">
        <f t="shared" si="4391"/>
        <v>7</v>
      </c>
      <c r="E4358" s="309">
        <f t="shared" si="4391"/>
        <v>924</v>
      </c>
      <c r="F4358" s="310" t="str">
        <f t="shared" si="4391"/>
        <v>传闻前方乃一座鬼城，常有异兽鬼怪出没……你心生疑虑，不知如何……</v>
      </c>
      <c r="G4358" s="310">
        <f t="shared" si="4391"/>
        <v>11</v>
      </c>
      <c r="H4358" s="310">
        <f t="shared" si="4391"/>
        <v>3</v>
      </c>
      <c r="I4358" s="310">
        <f t="shared" si="4391"/>
        <v>1</v>
      </c>
      <c r="J4358" s="310" t="str">
        <f t="shared" si="4391"/>
        <v/>
      </c>
      <c r="K4358" s="317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3" t="str">
        <f t="shared" si="4393"/>
        <v/>
      </c>
      <c r="R4358" s="118"/>
    </row>
    <row r="4359" spans="1:18">
      <c r="A4359" s="348">
        <v>4356</v>
      </c>
      <c r="B4359" s="308" t="str">
        <f t="shared" si="4285"/>
        <v>4357,4359,</v>
      </c>
      <c r="C4359" s="310" t="str">
        <f t="shared" ref="C4359:J4359" si="4394">IF(C4309="","",C4309)</f>
        <v>答题</v>
      </c>
      <c r="D4359" s="310">
        <f t="shared" si="4394"/>
        <v>3</v>
      </c>
      <c r="E4359" s="309" t="str">
        <f t="shared" si="4394"/>
        <v/>
      </c>
      <c r="F4359" s="310" t="str">
        <f t="shared" si="4394"/>
        <v>夜半时分，你正于军营之中阅读兵书，忽账外出现一鹤发老翁，笑你只读死书，不晓得天下之事，而后向你提出一问……</v>
      </c>
      <c r="G4359" s="310">
        <f t="shared" si="4394"/>
        <v>3</v>
      </c>
      <c r="H4359" s="310" t="str">
        <f t="shared" si="4394"/>
        <v/>
      </c>
      <c r="I4359" s="310" t="str">
        <f t="shared" si="4394"/>
        <v/>
      </c>
      <c r="J4359" s="310" t="str">
        <f t="shared" si="4394"/>
        <v/>
      </c>
      <c r="K4359" s="317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3" t="str">
        <f t="shared" si="4396"/>
        <v/>
      </c>
      <c r="R4359" s="118"/>
    </row>
    <row r="4360" spans="1:18">
      <c r="A4360" s="348">
        <v>4357</v>
      </c>
      <c r="B4360" s="308" t="str">
        <f t="shared" si="4285"/>
        <v>4360,</v>
      </c>
      <c r="C4360" s="349" t="str">
        <f t="shared" ref="C4360:J4360" si="4397">IF(C4310="","",C4310)</f>
        <v>北邙山</v>
      </c>
      <c r="D4360" s="310">
        <f t="shared" si="4397"/>
        <v>8</v>
      </c>
      <c r="E4360" s="309">
        <f t="shared" si="4397"/>
        <v>921</v>
      </c>
      <c r="F4360" s="310" t="str">
        <f t="shared" si="4397"/>
        <v>大军行至荒山野岭之中，忽一伙贼人出现，向你喊道：此山是我开，此树是我栽，要想从此过，留下买路财……</v>
      </c>
      <c r="G4360" s="310">
        <f t="shared" si="4397"/>
        <v>12</v>
      </c>
      <c r="H4360" s="310">
        <f t="shared" si="4397"/>
        <v>4</v>
      </c>
      <c r="I4360" s="310">
        <f t="shared" si="4397"/>
        <v>1</v>
      </c>
      <c r="J4360" s="349" t="str">
        <f t="shared" si="4397"/>
        <v>黑山贼</v>
      </c>
      <c r="K4360" s="317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3" t="str">
        <f t="shared" si="4399"/>
        <v/>
      </c>
      <c r="R4360" s="118"/>
    </row>
    <row r="4361" spans="1:18">
      <c r="A4361" s="348">
        <v>4358</v>
      </c>
      <c r="B4361" s="308" t="str">
        <f t="shared" si="4285"/>
        <v>4360,4361,</v>
      </c>
      <c r="C4361" s="349" t="str">
        <f t="shared" ref="C4361:J4361" si="4400">IF(C4311="","",C4311)</f>
        <v>大谷</v>
      </c>
      <c r="D4361" s="310">
        <f t="shared" si="4400"/>
        <v>1</v>
      </c>
      <c r="E4361" s="309">
        <f t="shared" si="4400"/>
        <v>812</v>
      </c>
      <c r="F4361" s="310" t="str">
        <f t="shared" si="4400"/>
        <v>大军行至一城池之下，你素闻此处守将乃一当世豪杰，不敢掉以轻心，下令三军严阵以待……</v>
      </c>
      <c r="G4361" s="310">
        <f t="shared" si="4400"/>
        <v>13</v>
      </c>
      <c r="H4361" s="310">
        <f t="shared" si="4400"/>
        <v>5</v>
      </c>
      <c r="I4361" s="310">
        <f t="shared" si="4400"/>
        <v>1</v>
      </c>
      <c r="J4361" s="349" t="s">
        <v>2909</v>
      </c>
      <c r="K4361" s="317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3" t="str">
        <f t="shared" si="4402"/>
        <v/>
      </c>
      <c r="R4361" s="118"/>
    </row>
    <row r="4362" spans="1:18">
      <c r="A4362" s="348">
        <v>4359</v>
      </c>
      <c r="B4362" s="308" t="str">
        <f t="shared" si="4285"/>
        <v>4361,</v>
      </c>
      <c r="C4362" s="349" t="str">
        <f t="shared" ref="C4362:J4362" si="4403">IF(C4312="","",C4312)</f>
        <v>函谷关</v>
      </c>
      <c r="D4362" s="310">
        <f t="shared" si="4403"/>
        <v>9</v>
      </c>
      <c r="E4362" s="309">
        <f t="shared" si="4403"/>
        <v>922</v>
      </c>
      <c r="F4362" s="310" t="str">
        <f t="shared" si="4403"/>
        <v>前方乃一狭窄关隘，进可攻退可守，此等要害之地，仅有一壮士驻守于此。你上前观望，此人绝非等闲之辈……</v>
      </c>
      <c r="G4362" s="310">
        <f t="shared" si="4403"/>
        <v>14</v>
      </c>
      <c r="H4362" s="310">
        <f t="shared" si="4403"/>
        <v>6</v>
      </c>
      <c r="I4362" s="310">
        <f t="shared" si="4403"/>
        <v>1</v>
      </c>
      <c r="J4362" s="349" t="str">
        <f t="shared" si="4403"/>
        <v>豪杰</v>
      </c>
      <c r="K4362" s="317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3" t="str">
        <f t="shared" si="4405"/>
        <v/>
      </c>
      <c r="R4362" s="118"/>
    </row>
    <row r="4363" spans="1:18">
      <c r="A4363" s="348">
        <v>4360</v>
      </c>
      <c r="B4363" s="308" t="str">
        <f t="shared" si="4285"/>
        <v>4362,4363,</v>
      </c>
      <c r="C4363" s="310" t="str">
        <f t="shared" ref="C4363:J4363" si="4406">IF(C4313="","",C4313)</f>
        <v>答题</v>
      </c>
      <c r="D4363" s="310">
        <f t="shared" si="4406"/>
        <v>3</v>
      </c>
      <c r="E4363" s="309" t="str">
        <f t="shared" si="4406"/>
        <v/>
      </c>
      <c r="F4363" s="310" t="str">
        <f t="shared" si="4406"/>
        <v>夜半时分，你正于军营之中阅读兵书，忽账外出现一鹤发老翁，笑你只读死书，不晓得天下之事，而后向你提出一问……</v>
      </c>
      <c r="G4363" s="310">
        <f t="shared" si="4406"/>
        <v>3</v>
      </c>
      <c r="H4363" s="310" t="str">
        <f t="shared" si="4406"/>
        <v/>
      </c>
      <c r="I4363" s="310" t="str">
        <f t="shared" si="4406"/>
        <v/>
      </c>
      <c r="J4363" s="310" t="str">
        <f t="shared" si="4406"/>
        <v/>
      </c>
      <c r="K4363" s="317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3" t="str">
        <f t="shared" si="4408"/>
        <v/>
      </c>
      <c r="R4363" s="118"/>
    </row>
    <row r="4364" spans="1:18">
      <c r="A4364" s="348">
        <v>4361</v>
      </c>
      <c r="B4364" s="308" t="str">
        <f t="shared" si="4285"/>
        <v>4363,4364,</v>
      </c>
      <c r="C4364" s="310" t="str">
        <f t="shared" ref="C4364:J4364" si="4409">IF(C4314="","",C4314)</f>
        <v>矿山</v>
      </c>
      <c r="D4364" s="310">
        <f t="shared" si="4409"/>
        <v>1</v>
      </c>
      <c r="E4364" s="309">
        <f t="shared" si="4409"/>
        <v>926</v>
      </c>
      <c r="F4364" s="310" t="str">
        <f t="shared" si="4409"/>
        <v>探子来报，前方有一座废弃矿山，是否前往探视？</v>
      </c>
      <c r="G4364" s="310">
        <f t="shared" si="4409"/>
        <v>16</v>
      </c>
      <c r="H4364" s="310">
        <f t="shared" si="4409"/>
        <v>4</v>
      </c>
      <c r="I4364" s="310">
        <f t="shared" si="4409"/>
        <v>1</v>
      </c>
      <c r="J4364" s="310" t="str">
        <f t="shared" si="4409"/>
        <v>金</v>
      </c>
      <c r="K4364" s="317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3" t="str">
        <f t="shared" si="4411"/>
        <v/>
      </c>
      <c r="R4364" s="118"/>
    </row>
    <row r="4365" spans="1:18">
      <c r="A4365" s="348">
        <v>4362</v>
      </c>
      <c r="B4365" s="308" t="str">
        <f t="shared" si="4285"/>
        <v>4365,4366,</v>
      </c>
      <c r="C4365" s="349" t="str">
        <f t="shared" ref="C4365:J4365" si="4412">IF(C4315="","",C4315)</f>
        <v>汝南</v>
      </c>
      <c r="D4365" s="310">
        <f t="shared" si="4412"/>
        <v>1</v>
      </c>
      <c r="E4365" s="309">
        <f t="shared" si="4412"/>
        <v>813</v>
      </c>
      <c r="F4365" s="310" t="str">
        <f t="shared" si="4412"/>
        <v>大军行至一城池之下，贼军守将向你叫嚣：此城粮草充足，城墙坚固，愿阁下知难而退，莫要枉送性命……</v>
      </c>
      <c r="G4365" s="310">
        <f t="shared" si="4412"/>
        <v>9</v>
      </c>
      <c r="H4365" s="310">
        <f t="shared" si="4412"/>
        <v>7</v>
      </c>
      <c r="I4365" s="310">
        <f t="shared" si="4412"/>
        <v>1</v>
      </c>
      <c r="J4365" s="349" t="s">
        <v>2909</v>
      </c>
      <c r="K4365" s="317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3" t="str">
        <f t="shared" si="4414"/>
        <v/>
      </c>
      <c r="R4365" s="118"/>
    </row>
    <row r="4366" spans="1:18">
      <c r="A4366" s="348">
        <v>4363</v>
      </c>
      <c r="B4366" s="308" t="str">
        <f t="shared" si="4285"/>
        <v>4366,</v>
      </c>
      <c r="C4366" s="310" t="str">
        <f t="shared" ref="C4366:J4366" si="4415">IF(C4316="","",C4316)</f>
        <v>空城</v>
      </c>
      <c r="D4366" s="310">
        <f t="shared" si="4415"/>
        <v>7</v>
      </c>
      <c r="E4366" s="309">
        <f t="shared" si="4415"/>
        <v>925</v>
      </c>
      <c r="F4366" s="310" t="str">
        <f t="shared" si="4415"/>
        <v>探子来报，前方乃一座空城，可借道而行……</v>
      </c>
      <c r="G4366" s="310">
        <f t="shared" si="4415"/>
        <v>10</v>
      </c>
      <c r="H4366" s="310">
        <f t="shared" si="4415"/>
        <v>8</v>
      </c>
      <c r="I4366" s="310">
        <f t="shared" si="4415"/>
        <v>1</v>
      </c>
      <c r="J4366" s="310" t="str">
        <f t="shared" si="4415"/>
        <v/>
      </c>
      <c r="K4366" s="317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3" t="str">
        <f t="shared" si="4417"/>
        <v/>
      </c>
      <c r="R4366" s="118"/>
    </row>
    <row r="4367" spans="1:18">
      <c r="A4367" s="348">
        <v>4364</v>
      </c>
      <c r="B4367" s="308" t="str">
        <f t="shared" si="4285"/>
        <v>4366,4367,</v>
      </c>
      <c r="C4367" s="349" t="str">
        <f t="shared" ref="C4367:J4367" si="4418">IF(C4317="","",C4317)</f>
        <v>巨鹿</v>
      </c>
      <c r="D4367" s="310">
        <f t="shared" si="4418"/>
        <v>1</v>
      </c>
      <c r="E4367" s="309">
        <f t="shared" si="4418"/>
        <v>813</v>
      </c>
      <c r="F4367" s="310" t="str">
        <f t="shared" si="4418"/>
        <v>大军行进数日，探子来报，前方城池已被贼军所占……你前往探视，见贼军早已严阵以待……</v>
      </c>
      <c r="G4367" s="310">
        <f t="shared" si="4418"/>
        <v>11</v>
      </c>
      <c r="H4367" s="310">
        <f t="shared" si="4418"/>
        <v>9</v>
      </c>
      <c r="I4367" s="310">
        <f t="shared" si="4418"/>
        <v>1</v>
      </c>
      <c r="J4367" s="349" t="s">
        <v>2909</v>
      </c>
      <c r="K4367" s="317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3" t="str">
        <f t="shared" si="4420"/>
        <v/>
      </c>
      <c r="R4367" s="118"/>
    </row>
    <row r="4368" spans="1:18">
      <c r="A4368" s="348">
        <v>4365</v>
      </c>
      <c r="B4368" s="308" t="str">
        <f t="shared" si="4285"/>
        <v>4368,4369,</v>
      </c>
      <c r="C4368" s="310" t="str">
        <f t="shared" ref="C4368:J4368" si="4421">IF(C4318="","",C4318)</f>
        <v>空城</v>
      </c>
      <c r="D4368" s="310">
        <f t="shared" si="4421"/>
        <v>7</v>
      </c>
      <c r="E4368" s="309">
        <f t="shared" si="4421"/>
        <v>925</v>
      </c>
      <c r="F4368" s="310" t="str">
        <f t="shared" si="4421"/>
        <v>探子来报，前方乃一座空城，可借道而行……</v>
      </c>
      <c r="G4368" s="310">
        <f t="shared" si="4421"/>
        <v>12</v>
      </c>
      <c r="H4368" s="310">
        <f t="shared" si="4421"/>
        <v>10</v>
      </c>
      <c r="I4368" s="310">
        <f t="shared" si="4421"/>
        <v>1</v>
      </c>
      <c r="J4368" s="310" t="str">
        <f t="shared" si="4421"/>
        <v/>
      </c>
      <c r="K4368" s="317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3" t="str">
        <f t="shared" si="4423"/>
        <v/>
      </c>
      <c r="R4368" s="118"/>
    </row>
    <row r="4369" spans="1:18">
      <c r="A4369" s="348">
        <v>4366</v>
      </c>
      <c r="B4369" s="308" t="str">
        <f t="shared" si="4285"/>
        <v>4369,4370,4371,</v>
      </c>
      <c r="C4369" s="310" t="str">
        <f t="shared" ref="C4369:J4369" si="4424">IF(C4319="","",C4319)</f>
        <v>三选</v>
      </c>
      <c r="D4369" s="310">
        <f t="shared" si="4424"/>
        <v>5</v>
      </c>
      <c r="E4369" s="309" t="str">
        <f t="shared" si="4424"/>
        <v/>
      </c>
      <c r="F4369" s="310" t="str">
        <f t="shared" si="4424"/>
        <v>风和日丽，旌旗招展。大军启程不久，前方探子来报，有一仙人拦路，愿助你一臂之力……</v>
      </c>
      <c r="G4369" s="310">
        <f t="shared" si="4424"/>
        <v>5</v>
      </c>
      <c r="H4369" s="310" t="str">
        <f t="shared" si="4424"/>
        <v/>
      </c>
      <c r="I4369" s="310" t="str">
        <f t="shared" si="4424"/>
        <v/>
      </c>
      <c r="J4369" s="310" t="str">
        <f t="shared" si="4424"/>
        <v/>
      </c>
      <c r="K4369" s="317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3" t="str">
        <f t="shared" si="4426"/>
        <v>,</v>
      </c>
      <c r="R4369" s="118"/>
    </row>
    <row r="4370" spans="1:18">
      <c r="A4370" s="348">
        <v>4367</v>
      </c>
      <c r="B4370" s="308" t="str">
        <f t="shared" si="4285"/>
        <v>4371,4372,</v>
      </c>
      <c r="C4370" s="310" t="str">
        <f t="shared" ref="C4370:J4370" si="4427">IF(C4320="","",C4320)</f>
        <v>鬼城</v>
      </c>
      <c r="D4370" s="310">
        <f t="shared" si="4427"/>
        <v>7</v>
      </c>
      <c r="E4370" s="309">
        <f t="shared" si="4427"/>
        <v>924</v>
      </c>
      <c r="F4370" s="310" t="str">
        <f t="shared" si="4427"/>
        <v>传闻前方乃一座鬼城，常有异兽鬼怪出没……你心生疑虑，不知如何……</v>
      </c>
      <c r="G4370" s="310">
        <f t="shared" si="4427"/>
        <v>13</v>
      </c>
      <c r="H4370" s="310">
        <f t="shared" si="4427"/>
        <v>11</v>
      </c>
      <c r="I4370" s="310">
        <f t="shared" si="4427"/>
        <v>1</v>
      </c>
      <c r="J4370" s="310" t="str">
        <f t="shared" si="4427"/>
        <v/>
      </c>
      <c r="K4370" s="317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3" t="str">
        <f t="shared" si="4429"/>
        <v/>
      </c>
      <c r="R4370" s="118"/>
    </row>
    <row r="4371" spans="1:18">
      <c r="A4371" s="348">
        <v>4368</v>
      </c>
      <c r="B4371" s="308" t="str">
        <f t="shared" si="4285"/>
        <v>4373,4374,</v>
      </c>
      <c r="C4371" s="349" t="str">
        <f t="shared" ref="C4371:J4371" si="4430">IF(C4321="","",C4321)</f>
        <v>黑山</v>
      </c>
      <c r="D4371" s="310">
        <f t="shared" si="4430"/>
        <v>8</v>
      </c>
      <c r="E4371" s="309">
        <f t="shared" si="4430"/>
        <v>921</v>
      </c>
      <c r="F4371" s="310" t="str">
        <f t="shared" si="4430"/>
        <v>大军行至荒山野岭之中，忽一伙贼人出现，向你喊道：此山是我开，此树是我栽，要想从此过，留下买路财……</v>
      </c>
      <c r="G4371" s="310">
        <f t="shared" si="4430"/>
        <v>14</v>
      </c>
      <c r="H4371" s="310">
        <f t="shared" si="4430"/>
        <v>12</v>
      </c>
      <c r="I4371" s="310">
        <f t="shared" si="4430"/>
        <v>1</v>
      </c>
      <c r="J4371" s="349" t="str">
        <f t="shared" si="4430"/>
        <v>黑山贼</v>
      </c>
      <c r="K4371" s="317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3" t="str">
        <f t="shared" si="4432"/>
        <v/>
      </c>
      <c r="R4371" s="118"/>
    </row>
    <row r="4372" spans="1:18">
      <c r="A4372" s="348">
        <v>4369</v>
      </c>
      <c r="B4372" s="308" t="str">
        <f t="shared" si="4285"/>
        <v>4373,4375,</v>
      </c>
      <c r="C4372" s="349" t="str">
        <f t="shared" ref="C4372:J4372" si="4433">IF(C4322="","",C4322)</f>
        <v>南阳</v>
      </c>
      <c r="D4372" s="310">
        <f t="shared" si="4433"/>
        <v>1</v>
      </c>
      <c r="E4372" s="309">
        <f t="shared" si="4433"/>
        <v>814</v>
      </c>
      <c r="F4372" s="310" t="str">
        <f t="shared" si="4433"/>
        <v>大军行进数日，探子来报，前方城池已被贼军所占……你前往探视，见贼军早已严阵以待……</v>
      </c>
      <c r="G4372" s="310">
        <f t="shared" si="4433"/>
        <v>9</v>
      </c>
      <c r="H4372" s="310">
        <f t="shared" si="4433"/>
        <v>1</v>
      </c>
      <c r="I4372" s="310">
        <f t="shared" si="4433"/>
        <v>1</v>
      </c>
      <c r="J4372" s="349" t="s">
        <v>2909</v>
      </c>
      <c r="K4372" s="317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3" t="str">
        <f t="shared" si="4435"/>
        <v/>
      </c>
      <c r="R4372" s="118"/>
    </row>
    <row r="4373" spans="1:18">
      <c r="A4373" s="348">
        <v>4370</v>
      </c>
      <c r="B4373" s="308" t="str">
        <f t="shared" si="4285"/>
        <v>4373,4374,</v>
      </c>
      <c r="C4373" s="349" t="str">
        <f t="shared" ref="C4373:J4373" si="4436">IF(C4323="","",C4323)</f>
        <v>先秦古墓</v>
      </c>
      <c r="D4373" s="310">
        <f t="shared" si="4436"/>
        <v>10</v>
      </c>
      <c r="E4373" s="309">
        <f t="shared" si="4436"/>
        <v>923</v>
      </c>
      <c r="F4373" s="310" t="str">
        <f t="shared" si="4436"/>
        <v>大军行至一荒芜之地，方圆百里了无人烟，令你心生畏惧……正当你要掉头，一座古城忽现于迷雾之中……</v>
      </c>
      <c r="G4373" s="310">
        <f t="shared" si="4436"/>
        <v>10</v>
      </c>
      <c r="H4373" s="310">
        <f t="shared" si="4436"/>
        <v>2</v>
      </c>
      <c r="I4373" s="310">
        <f t="shared" si="4436"/>
        <v>1</v>
      </c>
      <c r="J4373" s="349" t="str">
        <f t="shared" si="4436"/>
        <v>遗迹</v>
      </c>
      <c r="K4373" s="317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3" t="str">
        <f t="shared" si="4438"/>
        <v/>
      </c>
      <c r="R4373" s="118"/>
    </row>
    <row r="4374" spans="1:18">
      <c r="A4374" s="348">
        <v>4371</v>
      </c>
      <c r="B4374" s="308" t="str">
        <f t="shared" si="4285"/>
        <v>4373,4375,</v>
      </c>
      <c r="C4374" s="349" t="str">
        <f t="shared" ref="C4374:J4374" si="4439">IF(C4324="","",C4324)</f>
        <v>宛城</v>
      </c>
      <c r="D4374" s="310">
        <f t="shared" si="4439"/>
        <v>1</v>
      </c>
      <c r="E4374" s="309">
        <f t="shared" si="4439"/>
        <v>814</v>
      </c>
      <c r="F4374" s="310" t="str">
        <f t="shared" si="4439"/>
        <v>大军行进数日，探子来报，前方城池已被贼军所占……你前往探视，见贼军早已严阵以待……</v>
      </c>
      <c r="G4374" s="310">
        <f t="shared" si="4439"/>
        <v>11</v>
      </c>
      <c r="H4374" s="310">
        <f t="shared" si="4439"/>
        <v>3</v>
      </c>
      <c r="I4374" s="310">
        <f t="shared" si="4439"/>
        <v>1</v>
      </c>
      <c r="J4374" s="349" t="s">
        <v>2909</v>
      </c>
      <c r="K4374" s="317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3" t="str">
        <f t="shared" si="4441"/>
        <v/>
      </c>
      <c r="R4374" s="118"/>
    </row>
    <row r="4375" spans="1:18">
      <c r="A4375" s="348">
        <v>4372</v>
      </c>
      <c r="B4375" s="308" t="str">
        <f t="shared" si="4285"/>
        <v>4373,4374,</v>
      </c>
      <c r="C4375" s="349" t="str">
        <f t="shared" ref="C4375:J4375" si="4442">IF(C4325="","",C4325)</f>
        <v>华容道</v>
      </c>
      <c r="D4375" s="310">
        <f t="shared" si="4442"/>
        <v>9</v>
      </c>
      <c r="E4375" s="309">
        <f t="shared" si="4442"/>
        <v>922</v>
      </c>
      <c r="F4375" s="310" t="str">
        <f t="shared" si="4442"/>
        <v>前方乃一狭窄关隘，进可攻退可守，此等要害之地，仅有一壮士驻守于此。你上前观望，此人绝非等闲之辈……</v>
      </c>
      <c r="G4375" s="310">
        <f t="shared" si="4442"/>
        <v>12</v>
      </c>
      <c r="H4375" s="310">
        <f t="shared" si="4442"/>
        <v>4</v>
      </c>
      <c r="I4375" s="310">
        <f t="shared" si="4442"/>
        <v>1</v>
      </c>
      <c r="J4375" s="349" t="str">
        <f t="shared" si="4442"/>
        <v>豪杰</v>
      </c>
      <c r="K4375" s="317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3" t="str">
        <f t="shared" si="4444"/>
        <v/>
      </c>
      <c r="R4375" s="118"/>
    </row>
    <row r="4376" spans="1:18">
      <c r="A4376" s="348">
        <v>4373</v>
      </c>
      <c r="B4376" s="308" t="str">
        <f t="shared" si="4285"/>
        <v>4376,</v>
      </c>
      <c r="C4376" s="310" t="str">
        <f t="shared" ref="C4376:J4376" si="4445">IF(C4326="","",C4326)</f>
        <v>购买</v>
      </c>
      <c r="D4376" s="310">
        <f t="shared" si="4445"/>
        <v>6</v>
      </c>
      <c r="E4376" s="309" t="str">
        <f t="shared" si="4445"/>
        <v/>
      </c>
      <c r="F4376" s="310" t="str">
        <f t="shared" si="4445"/>
        <v>你素闻前方有一商贾之地，可招募将士或购置器械，你查看所剩钱财，犹豫是否前往……</v>
      </c>
      <c r="G4376" s="310">
        <f t="shared" si="4445"/>
        <v>6</v>
      </c>
      <c r="H4376" s="310" t="str">
        <f t="shared" si="4445"/>
        <v/>
      </c>
      <c r="I4376" s="310" t="str">
        <f t="shared" si="4445"/>
        <v/>
      </c>
      <c r="J4376" s="310" t="str">
        <f t="shared" si="4445"/>
        <v/>
      </c>
      <c r="K4376" s="317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3" t="str">
        <f t="shared" si="4447"/>
        <v/>
      </c>
      <c r="R4376" s="118"/>
    </row>
    <row r="4377" spans="1:18">
      <c r="A4377" s="348">
        <v>4374</v>
      </c>
      <c r="B4377" s="308" t="str">
        <f t="shared" si="4285"/>
        <v>4376,</v>
      </c>
      <c r="C4377" s="310" t="str">
        <f t="shared" ref="C4377:J4377" si="4448">IF(C4327="","",C4327)</f>
        <v>回血</v>
      </c>
      <c r="D4377" s="310">
        <f t="shared" si="4448"/>
        <v>4</v>
      </c>
      <c r="E4377" s="309" t="str">
        <f t="shared" si="4448"/>
        <v/>
      </c>
      <c r="F4377" s="310" t="str">
        <f t="shared" si="4448"/>
        <v>大军接连奔波数日，早已人困马乏……正当你忧愁之际，前方忽现一甘泉，你叹曰：此乃天助……</v>
      </c>
      <c r="G4377" s="310">
        <f t="shared" si="4448"/>
        <v>4</v>
      </c>
      <c r="H4377" s="310" t="str">
        <f t="shared" si="4448"/>
        <v/>
      </c>
      <c r="I4377" s="310" t="str">
        <f t="shared" si="4448"/>
        <v/>
      </c>
      <c r="J4377" s="310" t="str">
        <f t="shared" si="4448"/>
        <v/>
      </c>
      <c r="K4377" s="317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3" t="str">
        <f t="shared" si="4450"/>
        <v/>
      </c>
      <c r="R4377" s="118"/>
    </row>
    <row r="4378" spans="1:18">
      <c r="A4378" s="348">
        <v>4375</v>
      </c>
      <c r="B4378" s="308" t="str">
        <f t="shared" si="4285"/>
        <v>4376,</v>
      </c>
      <c r="C4378" s="310" t="str">
        <f t="shared" ref="C4378:J4378" si="4451">IF(C4328="","",C4328)</f>
        <v>鬼城</v>
      </c>
      <c r="D4378" s="310">
        <f t="shared" si="4451"/>
        <v>7</v>
      </c>
      <c r="E4378" s="309">
        <f t="shared" si="4451"/>
        <v>924</v>
      </c>
      <c r="F4378" s="310" t="str">
        <f t="shared" si="4451"/>
        <v>传闻前方乃一座鬼城，常有异兽鬼怪出没……你心生疑虑，不知如何……</v>
      </c>
      <c r="G4378" s="310">
        <f t="shared" si="4451"/>
        <v>13</v>
      </c>
      <c r="H4378" s="310">
        <f t="shared" si="4451"/>
        <v>5</v>
      </c>
      <c r="I4378" s="310">
        <f t="shared" si="4451"/>
        <v>1</v>
      </c>
      <c r="J4378" s="310" t="str">
        <f t="shared" si="4451"/>
        <v/>
      </c>
      <c r="K4378" s="317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3" t="str">
        <f t="shared" si="4453"/>
        <v/>
      </c>
      <c r="R4378" s="118"/>
    </row>
    <row r="4379" spans="1:18">
      <c r="A4379" s="348">
        <v>4376</v>
      </c>
      <c r="B4379" s="308" t="str">
        <f t="shared" si="4285"/>
        <v>4377,</v>
      </c>
      <c r="C4379" s="349" t="str">
        <f t="shared" ref="C4379:J4379" si="4454">IF(C4329="","",C4329)</f>
        <v>曲阳</v>
      </c>
      <c r="D4379" s="310">
        <f t="shared" si="4454"/>
        <v>1</v>
      </c>
      <c r="E4379" s="309">
        <f t="shared" si="4454"/>
        <v>815</v>
      </c>
      <c r="F4379" s="310" t="str">
        <f t="shared" si="4454"/>
        <v>行军数日，终于到达贼军主力所在之处……鼓角齐鸣,杀声阵阵，一场大战即将到来……</v>
      </c>
      <c r="G4379" s="310">
        <f t="shared" si="4454"/>
        <v>15</v>
      </c>
      <c r="H4379" s="310">
        <f t="shared" si="4454"/>
        <v>6</v>
      </c>
      <c r="I4379" s="310">
        <f t="shared" si="4454"/>
        <v>2</v>
      </c>
      <c r="J4379" s="349" t="s">
        <v>2909</v>
      </c>
      <c r="K4379" s="317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3" t="str">
        <f t="shared" si="4456"/>
        <v/>
      </c>
      <c r="R4379" s="118"/>
    </row>
    <row r="4380" spans="1:18">
      <c r="A4380" s="348">
        <v>4377</v>
      </c>
      <c r="B4380" s="308" t="str">
        <f t="shared" si="4285"/>
        <v>4378,</v>
      </c>
      <c r="C4380" s="310" t="str">
        <f t="shared" ref="C4380:J4380" si="4457">IF(C4330="","",C4330)</f>
        <v>三选</v>
      </c>
      <c r="D4380" s="310">
        <f t="shared" si="4457"/>
        <v>5</v>
      </c>
      <c r="E4380" s="309" t="str">
        <f t="shared" si="4457"/>
        <v/>
      </c>
      <c r="F4380" s="310" t="str">
        <f t="shared" si="4457"/>
        <v>风和日丽，旌旗招展。大军启程不久，前方探子来报，有一仙人拦路，愿助你一臂之力……</v>
      </c>
      <c r="G4380" s="310">
        <f t="shared" si="4457"/>
        <v>5</v>
      </c>
      <c r="H4380" s="310" t="str">
        <f t="shared" si="4457"/>
        <v/>
      </c>
      <c r="I4380" s="310" t="str">
        <f t="shared" si="4457"/>
        <v/>
      </c>
      <c r="J4380" s="310" t="str">
        <f t="shared" si="4457"/>
        <v/>
      </c>
      <c r="K4380" s="317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3" t="str">
        <f t="shared" si="4459"/>
        <v/>
      </c>
      <c r="R4380" s="118"/>
    </row>
    <row r="4381" spans="1:18">
      <c r="A4381" s="348">
        <v>4378</v>
      </c>
      <c r="B4381" s="308" t="str">
        <f t="shared" si="4285"/>
        <v>4379,4380,4381,</v>
      </c>
      <c r="C4381" s="349" t="str">
        <f t="shared" ref="C4381:J4381" si="4460">IF(C4331="","",C4331)</f>
        <v>许昌</v>
      </c>
      <c r="D4381" s="310">
        <f t="shared" si="4460"/>
        <v>1</v>
      </c>
      <c r="E4381" s="353">
        <f>IF(E4331="","",E4331+20)</f>
        <v>1343</v>
      </c>
      <c r="F4381" s="310" t="str">
        <f t="shared" si="4460"/>
        <v>大军行进数日，探子来报，前方城池已被贼军所占……你前往探视，见贼军早已严阵以待……</v>
      </c>
      <c r="G4381" s="310">
        <f t="shared" si="4460"/>
        <v>15</v>
      </c>
      <c r="H4381" s="310">
        <f t="shared" si="4460"/>
        <v>7</v>
      </c>
      <c r="I4381" s="310" t="str">
        <f t="shared" si="4460"/>
        <v/>
      </c>
      <c r="J4381" s="349" t="s">
        <v>2909</v>
      </c>
      <c r="K4381" s="317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3" t="str">
        <f t="shared" si="4462"/>
        <v>,</v>
      </c>
      <c r="R4381" s="118"/>
    </row>
    <row r="4382" spans="1:18">
      <c r="A4382" s="348">
        <v>4379</v>
      </c>
      <c r="B4382" s="308" t="str">
        <f t="shared" si="4285"/>
        <v>4382,4383,</v>
      </c>
      <c r="C4382" s="310" t="str">
        <f t="shared" ref="C4382:J4382" si="4463">IF(C4332="","",C4332)</f>
        <v>空城</v>
      </c>
      <c r="D4382" s="310">
        <f t="shared" si="4463"/>
        <v>1</v>
      </c>
      <c r="E4382" s="309">
        <f t="shared" si="4463"/>
        <v>925</v>
      </c>
      <c r="F4382" s="310" t="str">
        <f t="shared" si="4463"/>
        <v>探子来报，前方乃一座空城，可借道而行……</v>
      </c>
      <c r="G4382" s="310">
        <f t="shared" si="4463"/>
        <v>12</v>
      </c>
      <c r="H4382" s="310">
        <f t="shared" si="4463"/>
        <v>8</v>
      </c>
      <c r="I4382" s="310" t="str">
        <f t="shared" si="4463"/>
        <v/>
      </c>
      <c r="J4382" s="310" t="str">
        <f t="shared" si="4463"/>
        <v/>
      </c>
      <c r="K4382" s="317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3" t="str">
        <f t="shared" si="4465"/>
        <v/>
      </c>
      <c r="R4382" s="118"/>
    </row>
    <row r="4383" spans="1:18">
      <c r="A4383" s="348">
        <v>4380</v>
      </c>
      <c r="B4383" s="308" t="str">
        <f t="shared" si="4285"/>
        <v>4382,4383,</v>
      </c>
      <c r="C4383" s="349" t="str">
        <f t="shared" ref="C4383:J4383" si="4466">IF(C4333="","",C4333)</f>
        <v>先秦古墓</v>
      </c>
      <c r="D4383" s="310">
        <f t="shared" si="4466"/>
        <v>1</v>
      </c>
      <c r="E4383" s="309">
        <f t="shared" si="4466"/>
        <v>923</v>
      </c>
      <c r="F4383" s="310" t="str">
        <f t="shared" si="4466"/>
        <v>大军行至一荒芜之地，方圆百里了无人烟，令你心生畏惧……正当你要掉头，一座古城忽现于迷雾之中……</v>
      </c>
      <c r="G4383" s="310">
        <f t="shared" si="4466"/>
        <v>10</v>
      </c>
      <c r="H4383" s="310">
        <f t="shared" si="4466"/>
        <v>9</v>
      </c>
      <c r="I4383" s="310" t="str">
        <f t="shared" si="4466"/>
        <v/>
      </c>
      <c r="J4383" s="349" t="str">
        <f t="shared" si="4466"/>
        <v>遗迹</v>
      </c>
      <c r="K4383" s="317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3" t="str">
        <f t="shared" si="4468"/>
        <v/>
      </c>
      <c r="R4383" s="118"/>
    </row>
    <row r="4384" spans="1:18">
      <c r="A4384" s="348">
        <v>4381</v>
      </c>
      <c r="B4384" s="308" t="str">
        <f t="shared" si="4285"/>
        <v>4382,4383,</v>
      </c>
      <c r="C4384" s="310" t="str">
        <f t="shared" ref="C4384:J4384" si="4469">IF(C4334="","",C4334)</f>
        <v>鬼城</v>
      </c>
      <c r="D4384" s="310">
        <f t="shared" si="4469"/>
        <v>1</v>
      </c>
      <c r="E4384" s="309">
        <f t="shared" si="4469"/>
        <v>924</v>
      </c>
      <c r="F4384" s="310" t="str">
        <f t="shared" si="4469"/>
        <v>传闻前方乃一座鬼城，常有异兽鬼怪出没……你心生疑虑，不知如何……</v>
      </c>
      <c r="G4384" s="310">
        <f t="shared" si="4469"/>
        <v>13</v>
      </c>
      <c r="H4384" s="310">
        <f t="shared" si="4469"/>
        <v>10</v>
      </c>
      <c r="I4384" s="310" t="str">
        <f t="shared" si="4469"/>
        <v/>
      </c>
      <c r="J4384" s="310" t="str">
        <f t="shared" si="4469"/>
        <v/>
      </c>
      <c r="K4384" s="317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3" t="str">
        <f t="shared" si="4471"/>
        <v/>
      </c>
      <c r="R4384" s="118"/>
    </row>
    <row r="4385" spans="1:18">
      <c r="A4385" s="348">
        <v>4382</v>
      </c>
      <c r="B4385" s="308" t="str">
        <f t="shared" si="4285"/>
        <v>4384,</v>
      </c>
      <c r="C4385" s="310" t="str">
        <f t="shared" ref="C4385:J4385" si="4472">IF(C4335="","",C4335)</f>
        <v>回血</v>
      </c>
      <c r="D4385" s="310">
        <f t="shared" si="4472"/>
        <v>4</v>
      </c>
      <c r="E4385" s="309" t="str">
        <f t="shared" si="4472"/>
        <v/>
      </c>
      <c r="F4385" s="310" t="str">
        <f t="shared" si="4472"/>
        <v>大军接连奔波数日，早已人困马乏……正当你忧愁之际，前方忽现一甘泉，你叹曰：此乃天助……</v>
      </c>
      <c r="G4385" s="310">
        <f t="shared" si="4472"/>
        <v>4</v>
      </c>
      <c r="H4385" s="310" t="str">
        <f t="shared" si="4472"/>
        <v/>
      </c>
      <c r="I4385" s="310" t="str">
        <f t="shared" si="4472"/>
        <v/>
      </c>
      <c r="J4385" s="310" t="str">
        <f t="shared" si="4472"/>
        <v/>
      </c>
      <c r="K4385" s="317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3" t="str">
        <f t="shared" si="4474"/>
        <v/>
      </c>
      <c r="R4385" s="118"/>
    </row>
    <row r="4386" spans="1:18">
      <c r="A4386" s="348">
        <v>4383</v>
      </c>
      <c r="B4386" s="308" t="str">
        <f t="shared" si="4285"/>
        <v>4384,</v>
      </c>
      <c r="C4386" s="310" t="str">
        <f t="shared" ref="C4386:J4386" si="4475">IF(C4336="","",C4336)</f>
        <v>购买</v>
      </c>
      <c r="D4386" s="310">
        <f t="shared" si="4475"/>
        <v>6</v>
      </c>
      <c r="E4386" s="309" t="str">
        <f t="shared" si="4475"/>
        <v/>
      </c>
      <c r="F4386" s="310" t="str">
        <f t="shared" si="4475"/>
        <v>你素闻前方有一商贾之地，可招募将士或购置器械，你查看所剩钱财，犹豫是否前往……</v>
      </c>
      <c r="G4386" s="310">
        <f t="shared" si="4475"/>
        <v>6</v>
      </c>
      <c r="H4386" s="310" t="str">
        <f t="shared" si="4475"/>
        <v/>
      </c>
      <c r="I4386" s="310" t="str">
        <f t="shared" si="4475"/>
        <v/>
      </c>
      <c r="J4386" s="310" t="str">
        <f t="shared" si="4475"/>
        <v/>
      </c>
      <c r="K4386" s="317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3" t="str">
        <f t="shared" si="4477"/>
        <v/>
      </c>
      <c r="R4386" s="118"/>
    </row>
    <row r="4387" spans="1:18">
      <c r="A4387" s="348">
        <v>4384</v>
      </c>
      <c r="B4387" s="308" t="str">
        <f t="shared" si="4285"/>
        <v/>
      </c>
      <c r="C4387" s="349" t="str">
        <f t="shared" ref="C4387:J4387" si="4478">IF(C4337="","",C4337)</f>
        <v>濮阳</v>
      </c>
      <c r="D4387" s="310">
        <f t="shared" si="4478"/>
        <v>1</v>
      </c>
      <c r="E4387" s="353">
        <f>IF(E4337="","",E4337+20)</f>
        <v>1353</v>
      </c>
      <c r="F4387" s="310" t="str">
        <f t="shared" si="4478"/>
        <v>行军数日，终于到达贼军主力所在之处……鼓角齐鸣,杀声阵阵，一场大战即将到来……</v>
      </c>
      <c r="G4387" s="310">
        <f t="shared" si="4478"/>
        <v>17</v>
      </c>
      <c r="H4387" s="310">
        <f t="shared" si="4478"/>
        <v>11</v>
      </c>
      <c r="I4387" s="310" t="str">
        <f t="shared" si="4478"/>
        <v/>
      </c>
      <c r="J4387" s="349" t="s">
        <v>2909</v>
      </c>
      <c r="K4387" s="317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3" t="str">
        <f t="shared" si="4480"/>
        <v/>
      </c>
      <c r="R4387" s="118"/>
    </row>
    <row r="4388" spans="1:18">
      <c r="A4388" s="348">
        <v>4385</v>
      </c>
      <c r="B4388" s="308" t="str">
        <f t="shared" ref="B4388:B4403" si="4481">IF(K4388="","",K4388)</f>
        <v/>
      </c>
      <c r="C4388" s="310" t="str">
        <f t="shared" ref="C4388:J4388" si="4482">IF(C4338="","",C4338)</f>
        <v/>
      </c>
      <c r="D4388" s="310" t="str">
        <f t="shared" si="4482"/>
        <v/>
      </c>
      <c r="E4388" s="309" t="str">
        <f t="shared" ref="E4385:E4403" si="4483">IF(E4338="","",E4338+5)</f>
        <v/>
      </c>
      <c r="F4388" s="310" t="str">
        <f t="shared" si="4482"/>
        <v/>
      </c>
      <c r="G4388" s="310" t="str">
        <f t="shared" si="4482"/>
        <v/>
      </c>
      <c r="H4388" s="310" t="str">
        <f t="shared" si="4482"/>
        <v/>
      </c>
      <c r="I4388" s="310" t="str">
        <f t="shared" si="4482"/>
        <v/>
      </c>
      <c r="J4388" s="310" t="str">
        <f t="shared" si="4482"/>
        <v/>
      </c>
      <c r="K4388" s="317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3" t="str">
        <f t="shared" si="4486"/>
        <v/>
      </c>
      <c r="R4388" s="118"/>
    </row>
    <row r="4389" spans="1:18">
      <c r="A4389" s="348">
        <v>4386</v>
      </c>
      <c r="B4389" s="308" t="str">
        <f t="shared" si="4481"/>
        <v/>
      </c>
      <c r="C4389" s="310" t="str">
        <f t="shared" ref="C4389:J4389" si="4487">IF(C4339="","",C4339)</f>
        <v/>
      </c>
      <c r="D4389" s="310" t="str">
        <f t="shared" si="4487"/>
        <v/>
      </c>
      <c r="E4389" s="309" t="str">
        <f t="shared" si="4483"/>
        <v/>
      </c>
      <c r="F4389" s="310" t="str">
        <f t="shared" si="4487"/>
        <v/>
      </c>
      <c r="G4389" s="310" t="str">
        <f t="shared" si="4487"/>
        <v/>
      </c>
      <c r="H4389" s="310" t="str">
        <f t="shared" si="4487"/>
        <v/>
      </c>
      <c r="I4389" s="310" t="str">
        <f t="shared" si="4487"/>
        <v/>
      </c>
      <c r="J4389" s="310" t="str">
        <f t="shared" si="4487"/>
        <v/>
      </c>
      <c r="K4389" s="317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3" t="str">
        <f t="shared" si="4489"/>
        <v/>
      </c>
      <c r="R4389" s="118"/>
    </row>
    <row r="4390" spans="1:18">
      <c r="A4390" s="348">
        <v>4387</v>
      </c>
      <c r="B4390" s="308" t="str">
        <f t="shared" si="4481"/>
        <v/>
      </c>
      <c r="C4390" s="310" t="str">
        <f t="shared" ref="C4390:J4390" si="4490">IF(C4340="","",C4340)</f>
        <v/>
      </c>
      <c r="D4390" s="310" t="str">
        <f t="shared" si="4490"/>
        <v/>
      </c>
      <c r="E4390" s="309" t="str">
        <f t="shared" si="4483"/>
        <v/>
      </c>
      <c r="F4390" s="310" t="str">
        <f t="shared" si="4490"/>
        <v/>
      </c>
      <c r="G4390" s="310" t="str">
        <f t="shared" si="4490"/>
        <v/>
      </c>
      <c r="H4390" s="310" t="str">
        <f t="shared" si="4490"/>
        <v/>
      </c>
      <c r="I4390" s="310" t="str">
        <f t="shared" si="4490"/>
        <v/>
      </c>
      <c r="J4390" s="310" t="str">
        <f t="shared" si="4490"/>
        <v/>
      </c>
      <c r="K4390" s="317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3" t="str">
        <f t="shared" si="4492"/>
        <v/>
      </c>
      <c r="R4390" s="118"/>
    </row>
    <row r="4391" spans="1:18">
      <c r="A4391" s="348">
        <v>4388</v>
      </c>
      <c r="B4391" s="308" t="str">
        <f t="shared" si="4481"/>
        <v/>
      </c>
      <c r="C4391" s="310" t="str">
        <f t="shared" ref="C4391:J4391" si="4493">IF(C4341="","",C4341)</f>
        <v/>
      </c>
      <c r="D4391" s="310" t="str">
        <f t="shared" si="4493"/>
        <v/>
      </c>
      <c r="E4391" s="309" t="str">
        <f t="shared" si="4483"/>
        <v/>
      </c>
      <c r="F4391" s="310" t="str">
        <f t="shared" si="4493"/>
        <v/>
      </c>
      <c r="G4391" s="310" t="str">
        <f t="shared" si="4493"/>
        <v/>
      </c>
      <c r="H4391" s="310" t="str">
        <f t="shared" si="4493"/>
        <v/>
      </c>
      <c r="I4391" s="310" t="str">
        <f t="shared" si="4493"/>
        <v/>
      </c>
      <c r="J4391" s="310" t="str">
        <f t="shared" si="4493"/>
        <v/>
      </c>
      <c r="K4391" s="317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3" t="str">
        <f t="shared" si="4495"/>
        <v/>
      </c>
      <c r="R4391" s="118"/>
    </row>
    <row r="4392" spans="1:18">
      <c r="A4392" s="348">
        <v>4389</v>
      </c>
      <c r="B4392" s="308" t="str">
        <f t="shared" si="4481"/>
        <v/>
      </c>
      <c r="C4392" s="310" t="str">
        <f t="shared" ref="C4392:J4392" si="4496">IF(C4342="","",C4342)</f>
        <v/>
      </c>
      <c r="D4392" s="310" t="str">
        <f t="shared" si="4496"/>
        <v/>
      </c>
      <c r="E4392" s="309" t="str">
        <f t="shared" si="4483"/>
        <v/>
      </c>
      <c r="F4392" s="310" t="str">
        <f t="shared" si="4496"/>
        <v/>
      </c>
      <c r="G4392" s="310" t="str">
        <f t="shared" si="4496"/>
        <v/>
      </c>
      <c r="H4392" s="310" t="str">
        <f t="shared" si="4496"/>
        <v/>
      </c>
      <c r="I4392" s="310" t="str">
        <f t="shared" si="4496"/>
        <v/>
      </c>
      <c r="J4392" s="310" t="str">
        <f t="shared" si="4496"/>
        <v/>
      </c>
      <c r="K4392" s="317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3" t="str">
        <f t="shared" si="4498"/>
        <v/>
      </c>
      <c r="R4392" s="118"/>
    </row>
    <row r="4393" spans="1:18">
      <c r="A4393" s="348">
        <v>4390</v>
      </c>
      <c r="B4393" s="308" t="str">
        <f t="shared" si="4481"/>
        <v/>
      </c>
      <c r="C4393" s="310" t="str">
        <f t="shared" ref="C4393:J4393" si="4499">IF(C4343="","",C4343)</f>
        <v/>
      </c>
      <c r="D4393" s="310" t="str">
        <f t="shared" si="4499"/>
        <v/>
      </c>
      <c r="E4393" s="309" t="str">
        <f t="shared" si="4483"/>
        <v/>
      </c>
      <c r="F4393" s="310" t="str">
        <f t="shared" si="4499"/>
        <v/>
      </c>
      <c r="G4393" s="310" t="str">
        <f t="shared" si="4499"/>
        <v/>
      </c>
      <c r="H4393" s="310" t="str">
        <f t="shared" si="4499"/>
        <v/>
      </c>
      <c r="I4393" s="310" t="str">
        <f t="shared" si="4499"/>
        <v/>
      </c>
      <c r="J4393" s="310" t="str">
        <f t="shared" si="4499"/>
        <v/>
      </c>
      <c r="K4393" s="317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3" t="str">
        <f t="shared" si="4501"/>
        <v/>
      </c>
      <c r="R4393" s="118"/>
    </row>
    <row r="4394" spans="1:18">
      <c r="A4394" s="348">
        <v>4391</v>
      </c>
      <c r="B4394" s="308" t="str">
        <f t="shared" si="4481"/>
        <v/>
      </c>
      <c r="C4394" s="310" t="str">
        <f t="shared" ref="C4394:J4394" si="4502">IF(C4344="","",C4344)</f>
        <v/>
      </c>
      <c r="D4394" s="310" t="str">
        <f t="shared" si="4502"/>
        <v/>
      </c>
      <c r="E4394" s="309" t="str">
        <f t="shared" si="4483"/>
        <v/>
      </c>
      <c r="F4394" s="310" t="str">
        <f t="shared" si="4502"/>
        <v/>
      </c>
      <c r="G4394" s="310" t="str">
        <f t="shared" si="4502"/>
        <v/>
      </c>
      <c r="H4394" s="310" t="str">
        <f t="shared" si="4502"/>
        <v/>
      </c>
      <c r="I4394" s="310" t="str">
        <f t="shared" si="4502"/>
        <v/>
      </c>
      <c r="J4394" s="310" t="str">
        <f t="shared" si="4502"/>
        <v/>
      </c>
      <c r="K4394" s="317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3" t="str">
        <f t="shared" si="4504"/>
        <v/>
      </c>
      <c r="R4394" s="118"/>
    </row>
    <row r="4395" spans="1:18">
      <c r="A4395" s="348">
        <v>4392</v>
      </c>
      <c r="B4395" s="308" t="str">
        <f t="shared" si="4481"/>
        <v/>
      </c>
      <c r="C4395" s="310" t="str">
        <f t="shared" ref="C4395:J4395" si="4505">IF(C4345="","",C4345)</f>
        <v/>
      </c>
      <c r="D4395" s="310" t="str">
        <f t="shared" si="4505"/>
        <v/>
      </c>
      <c r="E4395" s="309" t="str">
        <f t="shared" si="4483"/>
        <v/>
      </c>
      <c r="F4395" s="310" t="str">
        <f t="shared" si="4505"/>
        <v/>
      </c>
      <c r="G4395" s="310" t="str">
        <f t="shared" si="4505"/>
        <v/>
      </c>
      <c r="H4395" s="310" t="str">
        <f t="shared" si="4505"/>
        <v/>
      </c>
      <c r="I4395" s="310" t="str">
        <f t="shared" si="4505"/>
        <v/>
      </c>
      <c r="J4395" s="310" t="str">
        <f t="shared" si="4505"/>
        <v/>
      </c>
      <c r="K4395" s="317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3" t="str">
        <f t="shared" si="4507"/>
        <v/>
      </c>
      <c r="R4395" s="118"/>
    </row>
    <row r="4396" spans="1:18">
      <c r="A4396" s="348">
        <v>4393</v>
      </c>
      <c r="B4396" s="308" t="str">
        <f t="shared" si="4481"/>
        <v/>
      </c>
      <c r="C4396" s="310" t="str">
        <f t="shared" ref="C4396:J4396" si="4508">IF(C4346="","",C4346)</f>
        <v/>
      </c>
      <c r="D4396" s="310" t="str">
        <f t="shared" si="4508"/>
        <v/>
      </c>
      <c r="E4396" s="309" t="str">
        <f t="shared" si="4483"/>
        <v/>
      </c>
      <c r="F4396" s="310" t="str">
        <f t="shared" si="4508"/>
        <v/>
      </c>
      <c r="G4396" s="310" t="str">
        <f t="shared" si="4508"/>
        <v/>
      </c>
      <c r="H4396" s="310" t="str">
        <f t="shared" si="4508"/>
        <v/>
      </c>
      <c r="I4396" s="310" t="str">
        <f t="shared" si="4508"/>
        <v/>
      </c>
      <c r="J4396" s="310" t="str">
        <f t="shared" si="4508"/>
        <v/>
      </c>
      <c r="K4396" s="317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3" t="str">
        <f t="shared" si="4510"/>
        <v/>
      </c>
      <c r="R4396" s="118"/>
    </row>
    <row r="4397" spans="1:18">
      <c r="A4397" s="348">
        <v>4394</v>
      </c>
      <c r="B4397" s="308" t="str">
        <f t="shared" si="4481"/>
        <v/>
      </c>
      <c r="C4397" s="310" t="str">
        <f t="shared" ref="C4397:J4397" si="4511">IF(C4347="","",C4347)</f>
        <v/>
      </c>
      <c r="D4397" s="310" t="str">
        <f t="shared" si="4511"/>
        <v/>
      </c>
      <c r="E4397" s="309" t="str">
        <f t="shared" si="4483"/>
        <v/>
      </c>
      <c r="F4397" s="310" t="str">
        <f t="shared" si="4511"/>
        <v/>
      </c>
      <c r="G4397" s="310" t="str">
        <f t="shared" si="4511"/>
        <v/>
      </c>
      <c r="H4397" s="310" t="str">
        <f t="shared" si="4511"/>
        <v/>
      </c>
      <c r="I4397" s="310" t="str">
        <f t="shared" si="4511"/>
        <v/>
      </c>
      <c r="J4397" s="310" t="str">
        <f t="shared" si="4511"/>
        <v/>
      </c>
      <c r="K4397" s="317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3" t="str">
        <f t="shared" si="4513"/>
        <v/>
      </c>
      <c r="R4397" s="118"/>
    </row>
    <row r="4398" spans="1:18">
      <c r="A4398" s="348">
        <v>4395</v>
      </c>
      <c r="B4398" s="308" t="str">
        <f t="shared" si="4481"/>
        <v/>
      </c>
      <c r="C4398" s="310" t="str">
        <f t="shared" ref="C4398:J4398" si="4514">IF(C4348="","",C4348)</f>
        <v/>
      </c>
      <c r="D4398" s="310" t="str">
        <f t="shared" si="4514"/>
        <v/>
      </c>
      <c r="E4398" s="309" t="str">
        <f t="shared" si="4483"/>
        <v/>
      </c>
      <c r="F4398" s="310" t="str">
        <f t="shared" si="4514"/>
        <v/>
      </c>
      <c r="G4398" s="310" t="str">
        <f t="shared" si="4514"/>
        <v/>
      </c>
      <c r="H4398" s="310" t="str">
        <f t="shared" si="4514"/>
        <v/>
      </c>
      <c r="I4398" s="310" t="str">
        <f t="shared" si="4514"/>
        <v/>
      </c>
      <c r="J4398" s="310" t="str">
        <f t="shared" si="4514"/>
        <v/>
      </c>
      <c r="K4398" s="317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3" t="str">
        <f t="shared" si="4516"/>
        <v/>
      </c>
      <c r="R4398" s="118"/>
    </row>
    <row r="4399" spans="1:18">
      <c r="A4399" s="348">
        <v>4396</v>
      </c>
      <c r="B4399" s="308" t="str">
        <f t="shared" si="4481"/>
        <v/>
      </c>
      <c r="C4399" s="310" t="str">
        <f t="shared" ref="C4399:J4399" si="4517">IF(C4349="","",C4349)</f>
        <v/>
      </c>
      <c r="D4399" s="310" t="str">
        <f t="shared" si="4517"/>
        <v/>
      </c>
      <c r="E4399" s="309" t="str">
        <f t="shared" si="4483"/>
        <v/>
      </c>
      <c r="F4399" s="310" t="str">
        <f t="shared" si="4517"/>
        <v/>
      </c>
      <c r="G4399" s="310" t="str">
        <f t="shared" si="4517"/>
        <v/>
      </c>
      <c r="H4399" s="310" t="str">
        <f t="shared" si="4517"/>
        <v/>
      </c>
      <c r="I4399" s="310" t="str">
        <f t="shared" si="4517"/>
        <v/>
      </c>
      <c r="J4399" s="310" t="str">
        <f t="shared" si="4517"/>
        <v/>
      </c>
      <c r="K4399" s="317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3" t="str">
        <f t="shared" si="4519"/>
        <v/>
      </c>
      <c r="R4399" s="118"/>
    </row>
    <row r="4400" spans="1:18">
      <c r="A4400" s="348">
        <v>4397</v>
      </c>
      <c r="B4400" s="308" t="str">
        <f t="shared" si="4481"/>
        <v/>
      </c>
      <c r="C4400" s="310" t="str">
        <f t="shared" ref="C4400:J4400" si="4520">IF(C4350="","",C4350)</f>
        <v/>
      </c>
      <c r="D4400" s="310" t="str">
        <f t="shared" si="4520"/>
        <v/>
      </c>
      <c r="E4400" s="309" t="str">
        <f t="shared" si="4483"/>
        <v/>
      </c>
      <c r="F4400" s="310" t="str">
        <f t="shared" si="4520"/>
        <v/>
      </c>
      <c r="G4400" s="310" t="str">
        <f t="shared" si="4520"/>
        <v/>
      </c>
      <c r="H4400" s="310" t="str">
        <f t="shared" si="4520"/>
        <v/>
      </c>
      <c r="I4400" s="310" t="str">
        <f t="shared" si="4520"/>
        <v/>
      </c>
      <c r="J4400" s="310" t="str">
        <f t="shared" si="4520"/>
        <v/>
      </c>
      <c r="K4400" s="317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3" t="str">
        <f t="shared" si="4522"/>
        <v/>
      </c>
      <c r="R4400" s="118"/>
    </row>
    <row r="4401" spans="1:18">
      <c r="A4401" s="348">
        <v>4398</v>
      </c>
      <c r="B4401" s="308" t="str">
        <f t="shared" si="4481"/>
        <v/>
      </c>
      <c r="C4401" s="310" t="str">
        <f t="shared" ref="C4401:J4401" si="4523">IF(C4351="","",C4351)</f>
        <v/>
      </c>
      <c r="D4401" s="310" t="str">
        <f t="shared" si="4523"/>
        <v/>
      </c>
      <c r="E4401" s="309" t="str">
        <f t="shared" si="4483"/>
        <v/>
      </c>
      <c r="F4401" s="310" t="str">
        <f t="shared" si="4523"/>
        <v/>
      </c>
      <c r="G4401" s="310" t="str">
        <f t="shared" si="4523"/>
        <v/>
      </c>
      <c r="H4401" s="310" t="str">
        <f t="shared" si="4523"/>
        <v/>
      </c>
      <c r="I4401" s="310" t="str">
        <f t="shared" si="4523"/>
        <v/>
      </c>
      <c r="J4401" s="310" t="str">
        <f t="shared" si="4523"/>
        <v/>
      </c>
      <c r="K4401" s="317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3" t="str">
        <f t="shared" si="4525"/>
        <v/>
      </c>
      <c r="R4401" s="118"/>
    </row>
    <row r="4402" spans="1:18">
      <c r="A4402" s="348">
        <v>4399</v>
      </c>
      <c r="B4402" s="308" t="str">
        <f t="shared" si="4481"/>
        <v/>
      </c>
      <c r="C4402" s="310" t="str">
        <f t="shared" ref="C4402:J4402" si="4526">IF(C4352="","",C4352)</f>
        <v/>
      </c>
      <c r="D4402" s="310" t="str">
        <f t="shared" si="4526"/>
        <v/>
      </c>
      <c r="E4402" s="309" t="str">
        <f t="shared" si="4483"/>
        <v/>
      </c>
      <c r="F4402" s="310" t="str">
        <f t="shared" si="4526"/>
        <v/>
      </c>
      <c r="G4402" s="310" t="str">
        <f t="shared" si="4526"/>
        <v/>
      </c>
      <c r="H4402" s="310" t="str">
        <f t="shared" si="4526"/>
        <v/>
      </c>
      <c r="I4402" s="310" t="str">
        <f t="shared" si="4526"/>
        <v/>
      </c>
      <c r="J4402" s="310" t="str">
        <f t="shared" si="4526"/>
        <v/>
      </c>
      <c r="K4402" s="317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3" t="str">
        <f t="shared" si="4528"/>
        <v/>
      </c>
      <c r="R4402" s="118"/>
    </row>
    <row r="4403" s="117" customFormat="1" spans="1:17">
      <c r="A4403" s="348">
        <v>4400</v>
      </c>
      <c r="B4403" s="357" t="str">
        <f t="shared" si="4481"/>
        <v/>
      </c>
      <c r="C4403" s="358" t="str">
        <f t="shared" ref="C4403:J4403" si="4529">IF(C4353="","",C4353)</f>
        <v/>
      </c>
      <c r="D4403" s="358" t="str">
        <f t="shared" si="4529"/>
        <v/>
      </c>
      <c r="E4403" s="359" t="str">
        <f t="shared" si="4483"/>
        <v/>
      </c>
      <c r="F4403" s="358" t="str">
        <f t="shared" si="4529"/>
        <v/>
      </c>
      <c r="G4403" s="358" t="str">
        <f t="shared" si="4529"/>
        <v/>
      </c>
      <c r="H4403" s="358" t="str">
        <f t="shared" si="4529"/>
        <v/>
      </c>
      <c r="I4403" s="358" t="str">
        <f t="shared" si="4529"/>
        <v/>
      </c>
      <c r="J4403" s="358" t="str">
        <f t="shared" si="4529"/>
        <v/>
      </c>
      <c r="K4403" s="321" t="str">
        <f t="shared" si="4484"/>
        <v/>
      </c>
      <c r="L4403" s="144" t="str">
        <f t="shared" ref="L4403:P4403" si="4530">IF(L4353="","",L4353+50)</f>
        <v/>
      </c>
      <c r="M4403" s="144" t="str">
        <f t="shared" ref="M4403:Q4403" si="4531">IF(M4353="","",M4353)</f>
        <v/>
      </c>
      <c r="N4403" s="144" t="str">
        <f t="shared" si="4530"/>
        <v/>
      </c>
      <c r="O4403" s="144" t="str">
        <f t="shared" si="4531"/>
        <v/>
      </c>
      <c r="P4403" s="144" t="str">
        <f t="shared" si="4530"/>
        <v/>
      </c>
      <c r="Q4403" s="360" t="str">
        <f t="shared" si="4531"/>
        <v/>
      </c>
    </row>
    <row r="4404" s="116" customFormat="1" spans="1:19">
      <c r="A4404" s="348">
        <v>4401</v>
      </c>
      <c r="B4404" s="354"/>
      <c r="C4404" s="193"/>
      <c r="D4404" s="193"/>
      <c r="E4404" s="355"/>
      <c r="F4404" s="193"/>
      <c r="G4404" s="193"/>
      <c r="H4404" s="193"/>
      <c r="I4404" s="193"/>
      <c r="J4404" s="193"/>
      <c r="K4404" s="318"/>
      <c r="L4404" s="128"/>
      <c r="M4404" s="128"/>
      <c r="N4404" s="128"/>
      <c r="O4404" s="128"/>
      <c r="P4404" s="128"/>
      <c r="Q4404" s="356"/>
      <c r="R4404" s="116" t="s">
        <v>2296</v>
      </c>
      <c r="S4404" s="116" t="s">
        <v>2908</v>
      </c>
    </row>
    <row r="4405" spans="1:18">
      <c r="A4405" s="348">
        <v>4402</v>
      </c>
      <c r="B4405" s="308"/>
      <c r="C4405" s="310"/>
      <c r="D4405" s="310"/>
      <c r="E4405" s="309"/>
      <c r="F4405" s="310"/>
      <c r="G4405" s="310"/>
      <c r="H4405" s="310"/>
      <c r="I4405" s="310"/>
      <c r="J4405" s="310"/>
      <c r="K4405" s="317"/>
      <c r="L4405" s="269"/>
      <c r="M4405" s="269"/>
      <c r="N4405" s="269"/>
      <c r="O4405" s="269"/>
      <c r="P4405" s="269"/>
      <c r="Q4405" s="333"/>
      <c r="R4405" s="118"/>
    </row>
    <row r="4406" spans="1:18">
      <c r="A4406" s="348">
        <v>4403</v>
      </c>
      <c r="B4406" s="308"/>
      <c r="C4406" s="310"/>
      <c r="D4406" s="310"/>
      <c r="E4406" s="309"/>
      <c r="F4406" s="310"/>
      <c r="G4406" s="310"/>
      <c r="H4406" s="310"/>
      <c r="I4406" s="310"/>
      <c r="J4406" s="310"/>
      <c r="K4406" s="317"/>
      <c r="L4406" s="269"/>
      <c r="M4406" s="269"/>
      <c r="N4406" s="269"/>
      <c r="O4406" s="269"/>
      <c r="P4406" s="269"/>
      <c r="Q4406" s="333"/>
      <c r="R4406" s="118"/>
    </row>
    <row r="4407" spans="1:18">
      <c r="A4407" s="348">
        <v>4404</v>
      </c>
      <c r="B4407" s="308"/>
      <c r="C4407" s="310"/>
      <c r="D4407" s="310"/>
      <c r="E4407" s="309"/>
      <c r="F4407" s="310"/>
      <c r="G4407" s="310"/>
      <c r="H4407" s="310"/>
      <c r="I4407" s="310"/>
      <c r="J4407" s="310"/>
      <c r="K4407" s="317"/>
      <c r="L4407" s="269"/>
      <c r="M4407" s="269"/>
      <c r="N4407" s="269"/>
      <c r="O4407" s="269"/>
      <c r="P4407" s="269"/>
      <c r="Q4407" s="333"/>
      <c r="R4407" s="118"/>
    </row>
    <row r="4408" spans="1:18">
      <c r="A4408" s="348">
        <v>4405</v>
      </c>
      <c r="B4408" s="308"/>
      <c r="C4408" s="310"/>
      <c r="D4408" s="310"/>
      <c r="E4408" s="309"/>
      <c r="F4408" s="310"/>
      <c r="G4408" s="310"/>
      <c r="H4408" s="310"/>
      <c r="I4408" s="310"/>
      <c r="J4408" s="310"/>
      <c r="K4408" s="317"/>
      <c r="L4408" s="269"/>
      <c r="M4408" s="269"/>
      <c r="N4408" s="269"/>
      <c r="O4408" s="269"/>
      <c r="P4408" s="269"/>
      <c r="Q4408" s="333"/>
      <c r="R4408" s="118"/>
    </row>
    <row r="4409" spans="1:18">
      <c r="A4409" s="348">
        <v>4406</v>
      </c>
      <c r="B4409" s="308"/>
      <c r="C4409" s="310"/>
      <c r="D4409" s="310"/>
      <c r="E4409" s="309"/>
      <c r="F4409" s="310"/>
      <c r="G4409" s="310"/>
      <c r="H4409" s="310"/>
      <c r="I4409" s="310"/>
      <c r="J4409" s="310"/>
      <c r="K4409" s="317"/>
      <c r="L4409" s="269"/>
      <c r="M4409" s="269"/>
      <c r="N4409" s="269"/>
      <c r="O4409" s="269"/>
      <c r="P4409" s="269"/>
      <c r="Q4409" s="333"/>
      <c r="R4409" s="118"/>
    </row>
    <row r="4410" spans="1:18">
      <c r="A4410" s="348">
        <v>4407</v>
      </c>
      <c r="B4410" s="308"/>
      <c r="C4410" s="310"/>
      <c r="D4410" s="310"/>
      <c r="E4410" s="309"/>
      <c r="F4410" s="310"/>
      <c r="G4410" s="310"/>
      <c r="H4410" s="310"/>
      <c r="I4410" s="310"/>
      <c r="J4410" s="310"/>
      <c r="K4410" s="317"/>
      <c r="L4410" s="269"/>
      <c r="M4410" s="269"/>
      <c r="N4410" s="269"/>
      <c r="O4410" s="269"/>
      <c r="P4410" s="269"/>
      <c r="Q4410" s="333"/>
      <c r="R4410" s="118"/>
    </row>
    <row r="4411" spans="1:18">
      <c r="A4411" s="348">
        <v>4408</v>
      </c>
      <c r="B4411" s="308"/>
      <c r="C4411" s="310"/>
      <c r="D4411" s="310"/>
      <c r="E4411" s="309"/>
      <c r="F4411" s="310"/>
      <c r="G4411" s="310"/>
      <c r="H4411" s="310"/>
      <c r="I4411" s="310"/>
      <c r="J4411" s="310"/>
      <c r="K4411" s="317"/>
      <c r="L4411" s="269"/>
      <c r="M4411" s="269"/>
      <c r="N4411" s="269"/>
      <c r="O4411" s="269"/>
      <c r="P4411" s="269"/>
      <c r="Q4411" s="333"/>
      <c r="R4411" s="118"/>
    </row>
    <row r="4412" spans="1:18">
      <c r="A4412" s="348">
        <v>4409</v>
      </c>
      <c r="B4412" s="308"/>
      <c r="C4412" s="310"/>
      <c r="D4412" s="310"/>
      <c r="E4412" s="309"/>
      <c r="F4412" s="310"/>
      <c r="G4412" s="310"/>
      <c r="H4412" s="310"/>
      <c r="I4412" s="310"/>
      <c r="J4412" s="310"/>
      <c r="K4412" s="317"/>
      <c r="L4412" s="269"/>
      <c r="M4412" s="269"/>
      <c r="N4412" s="269"/>
      <c r="O4412" s="269"/>
      <c r="P4412" s="269"/>
      <c r="Q4412" s="333"/>
      <c r="R4412" s="118"/>
    </row>
    <row r="4413" spans="1:18">
      <c r="A4413" s="348">
        <v>4410</v>
      </c>
      <c r="B4413" s="308"/>
      <c r="C4413" s="310"/>
      <c r="D4413" s="310"/>
      <c r="E4413" s="309"/>
      <c r="F4413" s="310"/>
      <c r="G4413" s="310"/>
      <c r="H4413" s="310"/>
      <c r="I4413" s="310"/>
      <c r="J4413" s="310"/>
      <c r="K4413" s="317"/>
      <c r="L4413" s="269"/>
      <c r="M4413" s="269"/>
      <c r="N4413" s="269"/>
      <c r="O4413" s="269"/>
      <c r="P4413" s="269"/>
      <c r="Q4413" s="333"/>
      <c r="R4413" s="118"/>
    </row>
    <row r="4414" spans="1:18">
      <c r="A4414" s="348">
        <v>4411</v>
      </c>
      <c r="B4414" s="308"/>
      <c r="C4414" s="310"/>
      <c r="D4414" s="310"/>
      <c r="E4414" s="309"/>
      <c r="F4414" s="310"/>
      <c r="G4414" s="310"/>
      <c r="H4414" s="310"/>
      <c r="I4414" s="310"/>
      <c r="J4414" s="310"/>
      <c r="K4414" s="317"/>
      <c r="L4414" s="269"/>
      <c r="M4414" s="269"/>
      <c r="N4414" s="269"/>
      <c r="O4414" s="269"/>
      <c r="P4414" s="269"/>
      <c r="Q4414" s="333"/>
      <c r="R4414" s="118"/>
    </row>
    <row r="4415" spans="1:18">
      <c r="A4415" s="348">
        <v>4412</v>
      </c>
      <c r="B4415" s="308"/>
      <c r="C4415" s="310"/>
      <c r="D4415" s="310"/>
      <c r="E4415" s="309"/>
      <c r="F4415" s="310"/>
      <c r="G4415" s="310"/>
      <c r="H4415" s="310"/>
      <c r="I4415" s="310"/>
      <c r="J4415" s="310"/>
      <c r="K4415" s="317"/>
      <c r="L4415" s="269"/>
      <c r="M4415" s="269"/>
      <c r="N4415" s="269"/>
      <c r="O4415" s="269"/>
      <c r="P4415" s="269"/>
      <c r="Q4415" s="333"/>
      <c r="R4415" s="118"/>
    </row>
    <row r="4416" spans="1:18">
      <c r="A4416" s="348">
        <v>4413</v>
      </c>
      <c r="B4416" s="308"/>
      <c r="C4416" s="310"/>
      <c r="D4416" s="310"/>
      <c r="E4416" s="309"/>
      <c r="F4416" s="310"/>
      <c r="G4416" s="310"/>
      <c r="H4416" s="310"/>
      <c r="I4416" s="310"/>
      <c r="J4416" s="310"/>
      <c r="K4416" s="317"/>
      <c r="L4416" s="269"/>
      <c r="M4416" s="269"/>
      <c r="N4416" s="269"/>
      <c r="O4416" s="269"/>
      <c r="P4416" s="269"/>
      <c r="Q4416" s="333"/>
      <c r="R4416" s="118"/>
    </row>
    <row r="4417" spans="1:18">
      <c r="A4417" s="348">
        <v>4414</v>
      </c>
      <c r="B4417" s="308"/>
      <c r="C4417" s="310"/>
      <c r="D4417" s="310"/>
      <c r="E4417" s="309"/>
      <c r="F4417" s="310"/>
      <c r="G4417" s="310"/>
      <c r="H4417" s="310"/>
      <c r="I4417" s="310"/>
      <c r="J4417" s="310"/>
      <c r="K4417" s="317"/>
      <c r="L4417" s="269"/>
      <c r="M4417" s="269"/>
      <c r="N4417" s="269"/>
      <c r="O4417" s="269"/>
      <c r="P4417" s="269"/>
      <c r="Q4417" s="333"/>
      <c r="R4417" s="118"/>
    </row>
    <row r="4418" spans="1:18">
      <c r="A4418" s="348">
        <v>4415</v>
      </c>
      <c r="B4418" s="308"/>
      <c r="C4418" s="310"/>
      <c r="D4418" s="310"/>
      <c r="E4418" s="309"/>
      <c r="F4418" s="310"/>
      <c r="G4418" s="310"/>
      <c r="H4418" s="310"/>
      <c r="I4418" s="310"/>
      <c r="J4418" s="310"/>
      <c r="K4418" s="317"/>
      <c r="L4418" s="269"/>
      <c r="M4418" s="269"/>
      <c r="N4418" s="269"/>
      <c r="O4418" s="269"/>
      <c r="P4418" s="269"/>
      <c r="Q4418" s="333"/>
      <c r="R4418" s="118"/>
    </row>
    <row r="4419" spans="1:18">
      <c r="A4419" s="348">
        <v>4416</v>
      </c>
      <c r="B4419" s="308"/>
      <c r="C4419" s="310"/>
      <c r="D4419" s="310"/>
      <c r="E4419" s="309"/>
      <c r="F4419" s="310"/>
      <c r="G4419" s="310"/>
      <c r="H4419" s="310"/>
      <c r="I4419" s="310"/>
      <c r="J4419" s="310"/>
      <c r="K4419" s="317"/>
      <c r="L4419" s="269"/>
      <c r="M4419" s="269"/>
      <c r="N4419" s="269"/>
      <c r="O4419" s="269"/>
      <c r="P4419" s="269"/>
      <c r="Q4419" s="333"/>
      <c r="R4419" s="118"/>
    </row>
    <row r="4420" spans="1:18">
      <c r="A4420" s="348">
        <v>4417</v>
      </c>
      <c r="B4420" s="308"/>
      <c r="C4420" s="310"/>
      <c r="D4420" s="310"/>
      <c r="E4420" s="309"/>
      <c r="F4420" s="310"/>
      <c r="G4420" s="310"/>
      <c r="H4420" s="310"/>
      <c r="I4420" s="310"/>
      <c r="J4420" s="310"/>
      <c r="K4420" s="317"/>
      <c r="L4420" s="269"/>
      <c r="M4420" s="269"/>
      <c r="N4420" s="269"/>
      <c r="O4420" s="269"/>
      <c r="P4420" s="269"/>
      <c r="Q4420" s="333"/>
      <c r="R4420" s="118"/>
    </row>
    <row r="4421" spans="1:18">
      <c r="A4421" s="348">
        <v>4418</v>
      </c>
      <c r="B4421" s="308"/>
      <c r="C4421" s="310"/>
      <c r="D4421" s="310"/>
      <c r="E4421" s="309"/>
      <c r="F4421" s="310"/>
      <c r="G4421" s="310"/>
      <c r="H4421" s="310"/>
      <c r="I4421" s="310"/>
      <c r="J4421" s="310"/>
      <c r="K4421" s="317"/>
      <c r="L4421" s="269"/>
      <c r="M4421" s="269"/>
      <c r="N4421" s="269"/>
      <c r="O4421" s="269"/>
      <c r="P4421" s="269"/>
      <c r="Q4421" s="333"/>
      <c r="R4421" s="118"/>
    </row>
    <row r="4422" spans="1:18">
      <c r="A4422" s="348">
        <v>4419</v>
      </c>
      <c r="B4422" s="308"/>
      <c r="C4422" s="310"/>
      <c r="D4422" s="310"/>
      <c r="E4422" s="309"/>
      <c r="F4422" s="310"/>
      <c r="G4422" s="310"/>
      <c r="H4422" s="310"/>
      <c r="I4422" s="310"/>
      <c r="J4422" s="310"/>
      <c r="K4422" s="317"/>
      <c r="L4422" s="269"/>
      <c r="M4422" s="269"/>
      <c r="N4422" s="269"/>
      <c r="O4422" s="269"/>
      <c r="P4422" s="269"/>
      <c r="Q4422" s="333"/>
      <c r="R4422" s="118"/>
    </row>
    <row r="4423" spans="1:18">
      <c r="A4423" s="348">
        <v>4420</v>
      </c>
      <c r="B4423" s="308"/>
      <c r="C4423" s="310"/>
      <c r="D4423" s="310"/>
      <c r="E4423" s="309"/>
      <c r="F4423" s="310"/>
      <c r="G4423" s="310"/>
      <c r="H4423" s="310"/>
      <c r="I4423" s="310"/>
      <c r="J4423" s="310"/>
      <c r="K4423" s="317"/>
      <c r="L4423" s="269"/>
      <c r="M4423" s="269"/>
      <c r="N4423" s="269"/>
      <c r="O4423" s="269"/>
      <c r="P4423" s="269"/>
      <c r="Q4423" s="333"/>
      <c r="R4423" s="118"/>
    </row>
    <row r="4424" spans="1:18">
      <c r="A4424" s="348">
        <v>4421</v>
      </c>
      <c r="B4424" s="308"/>
      <c r="C4424" s="310"/>
      <c r="D4424" s="310"/>
      <c r="E4424" s="309"/>
      <c r="F4424" s="310"/>
      <c r="G4424" s="310"/>
      <c r="H4424" s="310"/>
      <c r="I4424" s="310"/>
      <c r="J4424" s="310"/>
      <c r="K4424" s="317"/>
      <c r="L4424" s="269"/>
      <c r="M4424" s="269"/>
      <c r="N4424" s="269"/>
      <c r="O4424" s="269"/>
      <c r="P4424" s="269"/>
      <c r="Q4424" s="333"/>
      <c r="R4424" s="118"/>
    </row>
    <row r="4425" spans="1:18">
      <c r="A4425" s="348">
        <v>4422</v>
      </c>
      <c r="B4425" s="308"/>
      <c r="C4425" s="310"/>
      <c r="D4425" s="310"/>
      <c r="E4425" s="309"/>
      <c r="F4425" s="310"/>
      <c r="G4425" s="310"/>
      <c r="H4425" s="310"/>
      <c r="I4425" s="310"/>
      <c r="J4425" s="310"/>
      <c r="K4425" s="317"/>
      <c r="L4425" s="269"/>
      <c r="M4425" s="269"/>
      <c r="N4425" s="269"/>
      <c r="O4425" s="269"/>
      <c r="P4425" s="269"/>
      <c r="Q4425" s="333"/>
      <c r="R4425" s="118"/>
    </row>
    <row r="4426" spans="1:18">
      <c r="A4426" s="348">
        <v>4423</v>
      </c>
      <c r="B4426" s="308"/>
      <c r="C4426" s="310"/>
      <c r="D4426" s="310"/>
      <c r="E4426" s="309"/>
      <c r="F4426" s="310"/>
      <c r="G4426" s="310"/>
      <c r="H4426" s="310"/>
      <c r="I4426" s="310"/>
      <c r="J4426" s="310"/>
      <c r="K4426" s="317"/>
      <c r="L4426" s="269"/>
      <c r="M4426" s="269"/>
      <c r="N4426" s="269"/>
      <c r="O4426" s="269"/>
      <c r="P4426" s="269"/>
      <c r="Q4426" s="333"/>
      <c r="R4426" s="118"/>
    </row>
    <row r="4427" spans="1:18">
      <c r="A4427" s="348">
        <v>4424</v>
      </c>
      <c r="B4427" s="308"/>
      <c r="C4427" s="310"/>
      <c r="D4427" s="310"/>
      <c r="E4427" s="309"/>
      <c r="F4427" s="310"/>
      <c r="G4427" s="310"/>
      <c r="H4427" s="310"/>
      <c r="I4427" s="310"/>
      <c r="J4427" s="310"/>
      <c r="K4427" s="317"/>
      <c r="L4427" s="269"/>
      <c r="M4427" s="269"/>
      <c r="N4427" s="269"/>
      <c r="O4427" s="269"/>
      <c r="P4427" s="269"/>
      <c r="Q4427" s="333"/>
      <c r="R4427" s="118"/>
    </row>
    <row r="4428" spans="1:18">
      <c r="A4428" s="348">
        <v>4425</v>
      </c>
      <c r="B4428" s="308"/>
      <c r="C4428" s="310"/>
      <c r="D4428" s="310"/>
      <c r="E4428" s="309"/>
      <c r="F4428" s="310"/>
      <c r="G4428" s="310"/>
      <c r="H4428" s="310"/>
      <c r="I4428" s="310"/>
      <c r="J4428" s="310"/>
      <c r="K4428" s="317"/>
      <c r="L4428" s="269"/>
      <c r="M4428" s="269"/>
      <c r="N4428" s="269"/>
      <c r="O4428" s="269"/>
      <c r="P4428" s="269"/>
      <c r="Q4428" s="333"/>
      <c r="R4428" s="118"/>
    </row>
    <row r="4429" spans="1:18">
      <c r="A4429" s="348">
        <v>4426</v>
      </c>
      <c r="B4429" s="308"/>
      <c r="C4429" s="310"/>
      <c r="D4429" s="310"/>
      <c r="E4429" s="309"/>
      <c r="F4429" s="310"/>
      <c r="G4429" s="310"/>
      <c r="H4429" s="310"/>
      <c r="I4429" s="310"/>
      <c r="J4429" s="310"/>
      <c r="K4429" s="317"/>
      <c r="L4429" s="269"/>
      <c r="M4429" s="269"/>
      <c r="N4429" s="269"/>
      <c r="O4429" s="269"/>
      <c r="P4429" s="269"/>
      <c r="Q4429" s="333"/>
      <c r="R4429" s="118"/>
    </row>
    <row r="4430" spans="1:18">
      <c r="A4430" s="348">
        <v>4427</v>
      </c>
      <c r="B4430" s="308"/>
      <c r="C4430" s="310"/>
      <c r="D4430" s="310"/>
      <c r="E4430" s="309"/>
      <c r="F4430" s="310"/>
      <c r="G4430" s="310"/>
      <c r="H4430" s="310"/>
      <c r="I4430" s="310"/>
      <c r="J4430" s="310"/>
      <c r="K4430" s="317"/>
      <c r="L4430" s="269"/>
      <c r="M4430" s="269"/>
      <c r="N4430" s="269"/>
      <c r="O4430" s="269"/>
      <c r="P4430" s="269"/>
      <c r="Q4430" s="333"/>
      <c r="R4430" s="118"/>
    </row>
    <row r="4431" spans="1:18">
      <c r="A4431" s="348">
        <v>4428</v>
      </c>
      <c r="B4431" s="308"/>
      <c r="C4431" s="310"/>
      <c r="D4431" s="310"/>
      <c r="E4431" s="309"/>
      <c r="F4431" s="310"/>
      <c r="G4431" s="310"/>
      <c r="H4431" s="310"/>
      <c r="I4431" s="310"/>
      <c r="J4431" s="310"/>
      <c r="K4431" s="317"/>
      <c r="L4431" s="269"/>
      <c r="M4431" s="269"/>
      <c r="N4431" s="269"/>
      <c r="O4431" s="269"/>
      <c r="P4431" s="269"/>
      <c r="Q4431" s="333"/>
      <c r="R4431" s="118"/>
    </row>
    <row r="4432" spans="1:18">
      <c r="A4432" s="348">
        <v>4429</v>
      </c>
      <c r="B4432" s="308"/>
      <c r="C4432" s="310"/>
      <c r="D4432" s="310"/>
      <c r="E4432" s="309"/>
      <c r="F4432" s="310"/>
      <c r="G4432" s="310"/>
      <c r="H4432" s="310"/>
      <c r="I4432" s="310"/>
      <c r="J4432" s="310"/>
      <c r="K4432" s="317"/>
      <c r="L4432" s="269"/>
      <c r="M4432" s="269"/>
      <c r="N4432" s="269"/>
      <c r="O4432" s="269"/>
      <c r="P4432" s="269"/>
      <c r="Q4432" s="333"/>
      <c r="R4432" s="118"/>
    </row>
    <row r="4433" spans="1:18">
      <c r="A4433" s="348">
        <v>4430</v>
      </c>
      <c r="B4433" s="308"/>
      <c r="C4433" s="310"/>
      <c r="D4433" s="310"/>
      <c r="E4433" s="309"/>
      <c r="F4433" s="310"/>
      <c r="G4433" s="310"/>
      <c r="H4433" s="310"/>
      <c r="I4433" s="310"/>
      <c r="J4433" s="310"/>
      <c r="K4433" s="317"/>
      <c r="L4433" s="269"/>
      <c r="M4433" s="269"/>
      <c r="N4433" s="269"/>
      <c r="O4433" s="269"/>
      <c r="P4433" s="269"/>
      <c r="Q4433" s="333"/>
      <c r="R4433" s="118"/>
    </row>
    <row r="4434" spans="1:18">
      <c r="A4434" s="348">
        <v>4431</v>
      </c>
      <c r="B4434" s="308"/>
      <c r="C4434" s="310"/>
      <c r="D4434" s="310"/>
      <c r="E4434" s="309"/>
      <c r="F4434" s="310"/>
      <c r="G4434" s="310"/>
      <c r="H4434" s="310"/>
      <c r="I4434" s="310"/>
      <c r="J4434" s="310"/>
      <c r="K4434" s="317"/>
      <c r="L4434" s="269"/>
      <c r="M4434" s="269"/>
      <c r="N4434" s="269"/>
      <c r="O4434" s="269"/>
      <c r="P4434" s="269"/>
      <c r="Q4434" s="333"/>
      <c r="R4434" s="118"/>
    </row>
    <row r="4435" spans="1:18">
      <c r="A4435" s="348">
        <v>4432</v>
      </c>
      <c r="B4435" s="308"/>
      <c r="C4435" s="310"/>
      <c r="D4435" s="310"/>
      <c r="E4435" s="309"/>
      <c r="F4435" s="310"/>
      <c r="G4435" s="310"/>
      <c r="H4435" s="310"/>
      <c r="I4435" s="310"/>
      <c r="J4435" s="310"/>
      <c r="K4435" s="317"/>
      <c r="L4435" s="269"/>
      <c r="M4435" s="269"/>
      <c r="N4435" s="269"/>
      <c r="O4435" s="269"/>
      <c r="P4435" s="269"/>
      <c r="Q4435" s="333"/>
      <c r="R4435" s="118"/>
    </row>
    <row r="4436" spans="1:18">
      <c r="A4436" s="348">
        <v>4433</v>
      </c>
      <c r="B4436" s="308"/>
      <c r="C4436" s="310"/>
      <c r="D4436" s="310"/>
      <c r="E4436" s="309"/>
      <c r="F4436" s="310"/>
      <c r="G4436" s="310"/>
      <c r="H4436" s="310"/>
      <c r="I4436" s="310"/>
      <c r="J4436" s="310"/>
      <c r="K4436" s="317"/>
      <c r="L4436" s="269"/>
      <c r="M4436" s="269"/>
      <c r="N4436" s="269"/>
      <c r="O4436" s="269"/>
      <c r="P4436" s="269"/>
      <c r="Q4436" s="333"/>
      <c r="R4436" s="118"/>
    </row>
    <row r="4437" spans="1:18">
      <c r="A4437" s="348">
        <v>4434</v>
      </c>
      <c r="B4437" s="308"/>
      <c r="C4437" s="310"/>
      <c r="D4437" s="310"/>
      <c r="E4437" s="309"/>
      <c r="F4437" s="310"/>
      <c r="G4437" s="310"/>
      <c r="H4437" s="310"/>
      <c r="I4437" s="310"/>
      <c r="J4437" s="310"/>
      <c r="K4437" s="317"/>
      <c r="L4437" s="269"/>
      <c r="M4437" s="269"/>
      <c r="N4437" s="269"/>
      <c r="O4437" s="269"/>
      <c r="P4437" s="269"/>
      <c r="Q4437" s="333"/>
      <c r="R4437" s="118"/>
    </row>
    <row r="4438" spans="1:18">
      <c r="A4438" s="348">
        <v>4435</v>
      </c>
      <c r="B4438" s="308"/>
      <c r="C4438" s="310"/>
      <c r="D4438" s="310"/>
      <c r="E4438" s="309"/>
      <c r="F4438" s="310"/>
      <c r="G4438" s="310"/>
      <c r="H4438" s="310"/>
      <c r="I4438" s="310"/>
      <c r="J4438" s="310"/>
      <c r="K4438" s="317"/>
      <c r="L4438" s="269"/>
      <c r="M4438" s="269"/>
      <c r="N4438" s="269"/>
      <c r="O4438" s="269"/>
      <c r="P4438" s="269"/>
      <c r="Q4438" s="333"/>
      <c r="R4438" s="118"/>
    </row>
    <row r="4439" spans="1:18">
      <c r="A4439" s="348">
        <v>4436</v>
      </c>
      <c r="B4439" s="308"/>
      <c r="C4439" s="310"/>
      <c r="D4439" s="310"/>
      <c r="E4439" s="309"/>
      <c r="F4439" s="310"/>
      <c r="G4439" s="310"/>
      <c r="H4439" s="310"/>
      <c r="I4439" s="310"/>
      <c r="J4439" s="310"/>
      <c r="K4439" s="317"/>
      <c r="L4439" s="269"/>
      <c r="M4439" s="269"/>
      <c r="N4439" s="269"/>
      <c r="O4439" s="269"/>
      <c r="P4439" s="269"/>
      <c r="Q4439" s="333"/>
      <c r="R4439" s="118"/>
    </row>
    <row r="4440" spans="1:18">
      <c r="A4440" s="348">
        <v>4437</v>
      </c>
      <c r="B4440" s="308"/>
      <c r="C4440" s="310"/>
      <c r="D4440" s="310"/>
      <c r="E4440" s="309"/>
      <c r="F4440" s="310"/>
      <c r="G4440" s="310"/>
      <c r="H4440" s="310"/>
      <c r="I4440" s="310"/>
      <c r="J4440" s="310"/>
      <c r="K4440" s="317"/>
      <c r="L4440" s="269"/>
      <c r="M4440" s="269"/>
      <c r="N4440" s="269"/>
      <c r="O4440" s="269"/>
      <c r="P4440" s="269"/>
      <c r="Q4440" s="333"/>
      <c r="R4440" s="118"/>
    </row>
    <row r="4441" spans="1:18">
      <c r="A4441" s="348">
        <v>4438</v>
      </c>
      <c r="B4441" s="308"/>
      <c r="C4441" s="310"/>
      <c r="D4441" s="310"/>
      <c r="E4441" s="309"/>
      <c r="F4441" s="310"/>
      <c r="G4441" s="310"/>
      <c r="H4441" s="310"/>
      <c r="I4441" s="310"/>
      <c r="J4441" s="310"/>
      <c r="K4441" s="317"/>
      <c r="L4441" s="269"/>
      <c r="M4441" s="269"/>
      <c r="N4441" s="269"/>
      <c r="O4441" s="269"/>
      <c r="P4441" s="269"/>
      <c r="Q4441" s="333"/>
      <c r="R4441" s="118"/>
    </row>
    <row r="4442" spans="1:18">
      <c r="A4442" s="348">
        <v>4439</v>
      </c>
      <c r="B4442" s="308"/>
      <c r="C4442" s="310"/>
      <c r="D4442" s="310"/>
      <c r="E4442" s="309"/>
      <c r="F4442" s="310"/>
      <c r="G4442" s="310"/>
      <c r="H4442" s="310"/>
      <c r="I4442" s="310"/>
      <c r="J4442" s="310"/>
      <c r="K4442" s="317"/>
      <c r="L4442" s="269"/>
      <c r="M4442" s="269"/>
      <c r="N4442" s="269"/>
      <c r="O4442" s="269"/>
      <c r="P4442" s="269"/>
      <c r="Q4442" s="333"/>
      <c r="R4442" s="118"/>
    </row>
    <row r="4443" spans="1:18">
      <c r="A4443" s="348">
        <v>4440</v>
      </c>
      <c r="B4443" s="308"/>
      <c r="C4443" s="310"/>
      <c r="D4443" s="310"/>
      <c r="E4443" s="309"/>
      <c r="F4443" s="310"/>
      <c r="G4443" s="310"/>
      <c r="H4443" s="310"/>
      <c r="I4443" s="310"/>
      <c r="J4443" s="310"/>
      <c r="K4443" s="317"/>
      <c r="L4443" s="269"/>
      <c r="M4443" s="269"/>
      <c r="N4443" s="269"/>
      <c r="O4443" s="269"/>
      <c r="P4443" s="269"/>
      <c r="Q4443" s="333"/>
      <c r="R4443" s="118"/>
    </row>
    <row r="4444" spans="1:18">
      <c r="A4444" s="348">
        <v>4441</v>
      </c>
      <c r="B4444" s="308"/>
      <c r="C4444" s="310"/>
      <c r="D4444" s="310"/>
      <c r="E4444" s="309"/>
      <c r="F4444" s="310"/>
      <c r="G4444" s="310"/>
      <c r="H4444" s="310"/>
      <c r="I4444" s="310"/>
      <c r="J4444" s="310"/>
      <c r="K4444" s="317"/>
      <c r="L4444" s="269"/>
      <c r="M4444" s="269"/>
      <c r="N4444" s="269"/>
      <c r="O4444" s="269"/>
      <c r="P4444" s="269"/>
      <c r="Q4444" s="333"/>
      <c r="R4444" s="118"/>
    </row>
    <row r="4445" spans="1:18">
      <c r="A4445" s="348">
        <v>4442</v>
      </c>
      <c r="B4445" s="308"/>
      <c r="C4445" s="310"/>
      <c r="D4445" s="310"/>
      <c r="E4445" s="309"/>
      <c r="F4445" s="310"/>
      <c r="G4445" s="310"/>
      <c r="H4445" s="310"/>
      <c r="I4445" s="310"/>
      <c r="J4445" s="310"/>
      <c r="K4445" s="317"/>
      <c r="L4445" s="269"/>
      <c r="M4445" s="269"/>
      <c r="N4445" s="269"/>
      <c r="O4445" s="269"/>
      <c r="P4445" s="269"/>
      <c r="Q4445" s="333"/>
      <c r="R4445" s="118"/>
    </row>
    <row r="4446" spans="1:18">
      <c r="A4446" s="348">
        <v>4443</v>
      </c>
      <c r="B4446" s="308"/>
      <c r="C4446" s="310"/>
      <c r="D4446" s="310"/>
      <c r="E4446" s="309"/>
      <c r="F4446" s="310"/>
      <c r="G4446" s="310"/>
      <c r="H4446" s="310"/>
      <c r="I4446" s="310"/>
      <c r="J4446" s="310"/>
      <c r="K4446" s="317"/>
      <c r="L4446" s="269"/>
      <c r="M4446" s="269"/>
      <c r="N4446" s="269"/>
      <c r="O4446" s="269"/>
      <c r="P4446" s="269"/>
      <c r="Q4446" s="333"/>
      <c r="R4446" s="118"/>
    </row>
    <row r="4447" spans="1:18">
      <c r="A4447" s="348">
        <v>4444</v>
      </c>
      <c r="B4447" s="308"/>
      <c r="C4447" s="310"/>
      <c r="D4447" s="310"/>
      <c r="E4447" s="309"/>
      <c r="F4447" s="310"/>
      <c r="G4447" s="310"/>
      <c r="H4447" s="310"/>
      <c r="I4447" s="310"/>
      <c r="J4447" s="310"/>
      <c r="K4447" s="317"/>
      <c r="L4447" s="269"/>
      <c r="M4447" s="269"/>
      <c r="N4447" s="269"/>
      <c r="O4447" s="269"/>
      <c r="P4447" s="269"/>
      <c r="Q4447" s="333"/>
      <c r="R4447" s="118"/>
    </row>
    <row r="4448" spans="1:18">
      <c r="A4448" s="348">
        <v>4445</v>
      </c>
      <c r="B4448" s="308"/>
      <c r="C4448" s="310"/>
      <c r="D4448" s="310"/>
      <c r="E4448" s="309"/>
      <c r="F4448" s="310"/>
      <c r="G4448" s="310"/>
      <c r="H4448" s="310"/>
      <c r="I4448" s="310"/>
      <c r="J4448" s="310"/>
      <c r="K4448" s="317"/>
      <c r="L4448" s="269"/>
      <c r="M4448" s="269"/>
      <c r="N4448" s="269"/>
      <c r="O4448" s="269"/>
      <c r="P4448" s="269"/>
      <c r="Q4448" s="333"/>
      <c r="R4448" s="118"/>
    </row>
    <row r="4449" spans="1:18">
      <c r="A4449" s="348">
        <v>4446</v>
      </c>
      <c r="B4449" s="308"/>
      <c r="C4449" s="310"/>
      <c r="D4449" s="310"/>
      <c r="E4449" s="309"/>
      <c r="F4449" s="310"/>
      <c r="G4449" s="310"/>
      <c r="H4449" s="310"/>
      <c r="I4449" s="310"/>
      <c r="J4449" s="310"/>
      <c r="K4449" s="317"/>
      <c r="L4449" s="269"/>
      <c r="M4449" s="269"/>
      <c r="N4449" s="269"/>
      <c r="O4449" s="269"/>
      <c r="P4449" s="269"/>
      <c r="Q4449" s="333"/>
      <c r="R4449" s="118"/>
    </row>
    <row r="4450" spans="1:18">
      <c r="A4450" s="348">
        <v>4447</v>
      </c>
      <c r="B4450" s="308"/>
      <c r="C4450" s="310"/>
      <c r="D4450" s="310"/>
      <c r="E4450" s="309"/>
      <c r="F4450" s="310"/>
      <c r="G4450" s="310"/>
      <c r="H4450" s="310"/>
      <c r="I4450" s="310"/>
      <c r="J4450" s="310"/>
      <c r="K4450" s="317"/>
      <c r="L4450" s="269"/>
      <c r="M4450" s="269"/>
      <c r="N4450" s="269"/>
      <c r="O4450" s="269"/>
      <c r="P4450" s="269"/>
      <c r="Q4450" s="333"/>
      <c r="R4450" s="118"/>
    </row>
    <row r="4451" spans="1:18">
      <c r="A4451" s="348">
        <v>4448</v>
      </c>
      <c r="B4451" s="308"/>
      <c r="C4451" s="310"/>
      <c r="D4451" s="310"/>
      <c r="E4451" s="309"/>
      <c r="F4451" s="310"/>
      <c r="G4451" s="310"/>
      <c r="H4451" s="310"/>
      <c r="I4451" s="310"/>
      <c r="J4451" s="310"/>
      <c r="K4451" s="317"/>
      <c r="L4451" s="269"/>
      <c r="M4451" s="269"/>
      <c r="N4451" s="269"/>
      <c r="O4451" s="269"/>
      <c r="P4451" s="269"/>
      <c r="Q4451" s="333"/>
      <c r="R4451" s="118"/>
    </row>
    <row r="4452" spans="1:18">
      <c r="A4452" s="348">
        <v>4449</v>
      </c>
      <c r="B4452" s="308"/>
      <c r="C4452" s="310"/>
      <c r="D4452" s="310"/>
      <c r="E4452" s="309"/>
      <c r="F4452" s="310"/>
      <c r="G4452" s="310"/>
      <c r="H4452" s="310"/>
      <c r="I4452" s="310"/>
      <c r="J4452" s="310"/>
      <c r="K4452" s="317"/>
      <c r="L4452" s="269"/>
      <c r="M4452" s="269"/>
      <c r="N4452" s="269"/>
      <c r="O4452" s="269"/>
      <c r="P4452" s="269"/>
      <c r="Q4452" s="333"/>
      <c r="R4452" s="118"/>
    </row>
    <row r="4453" s="118" customFormat="1" spans="1:17">
      <c r="A4453" s="348">
        <v>4450</v>
      </c>
      <c r="B4453" s="308"/>
      <c r="C4453" s="310"/>
      <c r="D4453" s="310"/>
      <c r="E4453" s="309"/>
      <c r="F4453" s="310"/>
      <c r="G4453" s="310"/>
      <c r="H4453" s="310"/>
      <c r="I4453" s="310"/>
      <c r="J4453" s="310"/>
      <c r="K4453" s="317"/>
      <c r="L4453" s="269"/>
      <c r="M4453" s="269"/>
      <c r="N4453" s="269"/>
      <c r="O4453" s="269"/>
      <c r="P4453" s="269"/>
      <c r="Q4453" s="333"/>
    </row>
    <row r="4454" s="116" customFormat="1" spans="1:19">
      <c r="A4454" s="361">
        <v>4451</v>
      </c>
      <c r="B4454" s="354"/>
      <c r="C4454" s="193"/>
      <c r="D4454" s="193"/>
      <c r="E4454" s="355"/>
      <c r="F4454" s="193"/>
      <c r="G4454" s="193"/>
      <c r="H4454" s="193"/>
      <c r="I4454" s="193"/>
      <c r="J4454" s="193"/>
      <c r="K4454" s="318"/>
      <c r="L4454" s="128"/>
      <c r="M4454" s="128"/>
      <c r="N4454" s="128"/>
      <c r="O4454" s="128"/>
      <c r="P4454" s="128"/>
      <c r="Q4454" s="356"/>
      <c r="R4454" s="116" t="s">
        <v>2297</v>
      </c>
      <c r="S4454" s="116" t="s">
        <v>2910</v>
      </c>
    </row>
    <row r="4455" spans="1:18">
      <c r="A4455" s="362">
        <v>4452</v>
      </c>
      <c r="B4455" s="308"/>
      <c r="C4455" s="310"/>
      <c r="D4455" s="310"/>
      <c r="E4455" s="309"/>
      <c r="F4455" s="310"/>
      <c r="G4455" s="310"/>
      <c r="H4455" s="310"/>
      <c r="I4455" s="310"/>
      <c r="J4455" s="310"/>
      <c r="K4455" s="317"/>
      <c r="L4455" s="269"/>
      <c r="M4455" s="269"/>
      <c r="N4455" s="269"/>
      <c r="O4455" s="269"/>
      <c r="P4455" s="269"/>
      <c r="Q4455" s="333"/>
      <c r="R4455" s="118"/>
    </row>
    <row r="4456" spans="1:18">
      <c r="A4456" s="362">
        <v>4453</v>
      </c>
      <c r="B4456" s="308"/>
      <c r="C4456" s="310"/>
      <c r="D4456" s="310"/>
      <c r="E4456" s="309"/>
      <c r="F4456" s="310"/>
      <c r="G4456" s="310"/>
      <c r="H4456" s="310"/>
      <c r="I4456" s="310"/>
      <c r="J4456" s="310"/>
      <c r="K4456" s="317"/>
      <c r="L4456" s="269"/>
      <c r="M4456" s="269"/>
      <c r="N4456" s="269"/>
      <c r="O4456" s="269"/>
      <c r="P4456" s="269"/>
      <c r="Q4456" s="333"/>
      <c r="R4456" s="118"/>
    </row>
    <row r="4457" spans="1:18">
      <c r="A4457" s="362">
        <v>4454</v>
      </c>
      <c r="B4457" s="308"/>
      <c r="C4457" s="310"/>
      <c r="D4457" s="310"/>
      <c r="E4457" s="309"/>
      <c r="F4457" s="310"/>
      <c r="G4457" s="310"/>
      <c r="H4457" s="310"/>
      <c r="I4457" s="310"/>
      <c r="J4457" s="310"/>
      <c r="K4457" s="317"/>
      <c r="L4457" s="269"/>
      <c r="M4457" s="269"/>
      <c r="N4457" s="269"/>
      <c r="O4457" s="269"/>
      <c r="P4457" s="269"/>
      <c r="Q4457" s="333"/>
      <c r="R4457" s="118"/>
    </row>
    <row r="4458" spans="1:18">
      <c r="A4458" s="362">
        <v>4455</v>
      </c>
      <c r="B4458" s="308"/>
      <c r="C4458" s="310"/>
      <c r="D4458" s="310"/>
      <c r="E4458" s="309"/>
      <c r="F4458" s="310"/>
      <c r="G4458" s="310"/>
      <c r="H4458" s="310"/>
      <c r="I4458" s="310"/>
      <c r="J4458" s="310"/>
      <c r="K4458" s="317"/>
      <c r="L4458" s="269"/>
      <c r="M4458" s="269"/>
      <c r="N4458" s="269"/>
      <c r="O4458" s="269"/>
      <c r="P4458" s="269"/>
      <c r="Q4458" s="333"/>
      <c r="R4458" s="118"/>
    </row>
    <row r="4459" spans="1:18">
      <c r="A4459" s="362">
        <v>4456</v>
      </c>
      <c r="B4459" s="308"/>
      <c r="C4459" s="310"/>
      <c r="D4459" s="310"/>
      <c r="E4459" s="309"/>
      <c r="F4459" s="310"/>
      <c r="G4459" s="310"/>
      <c r="H4459" s="310"/>
      <c r="I4459" s="310"/>
      <c r="J4459" s="310"/>
      <c r="K4459" s="317"/>
      <c r="L4459" s="269"/>
      <c r="M4459" s="269"/>
      <c r="N4459" s="269"/>
      <c r="O4459" s="269"/>
      <c r="P4459" s="269"/>
      <c r="Q4459" s="333"/>
      <c r="R4459" s="118"/>
    </row>
    <row r="4460" spans="1:18">
      <c r="A4460" s="362">
        <v>4457</v>
      </c>
      <c r="B4460" s="308"/>
      <c r="C4460" s="310"/>
      <c r="D4460" s="310"/>
      <c r="E4460" s="309"/>
      <c r="F4460" s="310"/>
      <c r="G4460" s="310"/>
      <c r="H4460" s="310"/>
      <c r="I4460" s="310"/>
      <c r="J4460" s="310"/>
      <c r="K4460" s="317"/>
      <c r="L4460" s="269"/>
      <c r="M4460" s="269"/>
      <c r="N4460" s="269"/>
      <c r="O4460" s="269"/>
      <c r="P4460" s="269"/>
      <c r="Q4460" s="333"/>
      <c r="R4460" s="118"/>
    </row>
    <row r="4461" spans="1:18">
      <c r="A4461" s="362">
        <v>4458</v>
      </c>
      <c r="B4461" s="308"/>
      <c r="C4461" s="310"/>
      <c r="D4461" s="310"/>
      <c r="E4461" s="309"/>
      <c r="F4461" s="310"/>
      <c r="G4461" s="310"/>
      <c r="H4461" s="310"/>
      <c r="I4461" s="310"/>
      <c r="J4461" s="310"/>
      <c r="K4461" s="317"/>
      <c r="L4461" s="269"/>
      <c r="M4461" s="269"/>
      <c r="N4461" s="269"/>
      <c r="O4461" s="269"/>
      <c r="P4461" s="269"/>
      <c r="Q4461" s="333"/>
      <c r="R4461" s="118"/>
    </row>
    <row r="4462" spans="1:18">
      <c r="A4462" s="362">
        <v>4459</v>
      </c>
      <c r="B4462" s="308"/>
      <c r="C4462" s="310"/>
      <c r="D4462" s="310"/>
      <c r="E4462" s="309"/>
      <c r="F4462" s="310"/>
      <c r="G4462" s="310"/>
      <c r="H4462" s="310"/>
      <c r="I4462" s="310"/>
      <c r="J4462" s="310"/>
      <c r="K4462" s="317"/>
      <c r="L4462" s="269"/>
      <c r="M4462" s="269"/>
      <c r="N4462" s="269"/>
      <c r="O4462" s="269"/>
      <c r="P4462" s="269"/>
      <c r="Q4462" s="333"/>
      <c r="R4462" s="118"/>
    </row>
    <row r="4463" spans="1:18">
      <c r="A4463" s="362">
        <v>4460</v>
      </c>
      <c r="B4463" s="308"/>
      <c r="C4463" s="310"/>
      <c r="D4463" s="310"/>
      <c r="E4463" s="309"/>
      <c r="F4463" s="310"/>
      <c r="G4463" s="310"/>
      <c r="H4463" s="310"/>
      <c r="I4463" s="310"/>
      <c r="J4463" s="310"/>
      <c r="K4463" s="317"/>
      <c r="L4463" s="269"/>
      <c r="M4463" s="269"/>
      <c r="N4463" s="269"/>
      <c r="O4463" s="269"/>
      <c r="P4463" s="269"/>
      <c r="Q4463" s="333"/>
      <c r="R4463" s="118"/>
    </row>
    <row r="4464" spans="1:18">
      <c r="A4464" s="362">
        <v>4461</v>
      </c>
      <c r="B4464" s="308"/>
      <c r="C4464" s="310"/>
      <c r="D4464" s="310"/>
      <c r="E4464" s="309"/>
      <c r="F4464" s="310"/>
      <c r="G4464" s="310"/>
      <c r="H4464" s="310"/>
      <c r="I4464" s="310"/>
      <c r="J4464" s="310"/>
      <c r="K4464" s="317"/>
      <c r="L4464" s="269"/>
      <c r="M4464" s="269"/>
      <c r="N4464" s="269"/>
      <c r="O4464" s="269"/>
      <c r="P4464" s="269"/>
      <c r="Q4464" s="333"/>
      <c r="R4464" s="118"/>
    </row>
    <row r="4465" spans="1:18">
      <c r="A4465" s="362">
        <v>4462</v>
      </c>
      <c r="B4465" s="308"/>
      <c r="C4465" s="310"/>
      <c r="D4465" s="310"/>
      <c r="E4465" s="309"/>
      <c r="F4465" s="310"/>
      <c r="G4465" s="310"/>
      <c r="H4465" s="310"/>
      <c r="I4465" s="310"/>
      <c r="J4465" s="310"/>
      <c r="K4465" s="317"/>
      <c r="L4465" s="269"/>
      <c r="M4465" s="269"/>
      <c r="N4465" s="269"/>
      <c r="O4465" s="269"/>
      <c r="P4465" s="269"/>
      <c r="Q4465" s="333"/>
      <c r="R4465" s="118"/>
    </row>
    <row r="4466" spans="1:18">
      <c r="A4466" s="362">
        <v>4463</v>
      </c>
      <c r="B4466" s="308"/>
      <c r="C4466" s="310"/>
      <c r="D4466" s="310"/>
      <c r="E4466" s="309"/>
      <c r="F4466" s="310"/>
      <c r="G4466" s="310"/>
      <c r="H4466" s="310"/>
      <c r="I4466" s="310"/>
      <c r="J4466" s="310"/>
      <c r="K4466" s="317"/>
      <c r="L4466" s="269"/>
      <c r="M4466" s="269"/>
      <c r="N4466" s="269"/>
      <c r="O4466" s="269"/>
      <c r="P4466" s="269"/>
      <c r="Q4466" s="333"/>
      <c r="R4466" s="118"/>
    </row>
    <row r="4467" spans="1:18">
      <c r="A4467" s="362">
        <v>4464</v>
      </c>
      <c r="B4467" s="308"/>
      <c r="C4467" s="310"/>
      <c r="D4467" s="310"/>
      <c r="E4467" s="309"/>
      <c r="F4467" s="310"/>
      <c r="G4467" s="310"/>
      <c r="H4467" s="310"/>
      <c r="I4467" s="310"/>
      <c r="J4467" s="310"/>
      <c r="K4467" s="317"/>
      <c r="L4467" s="269"/>
      <c r="M4467" s="269"/>
      <c r="N4467" s="269"/>
      <c r="O4467" s="269"/>
      <c r="P4467" s="269"/>
      <c r="Q4467" s="333"/>
      <c r="R4467" s="118"/>
    </row>
    <row r="4468" spans="1:18">
      <c r="A4468" s="362">
        <v>4465</v>
      </c>
      <c r="B4468" s="308"/>
      <c r="C4468" s="310"/>
      <c r="D4468" s="310"/>
      <c r="E4468" s="309"/>
      <c r="F4468" s="310"/>
      <c r="G4468" s="310"/>
      <c r="H4468" s="310"/>
      <c r="I4468" s="310"/>
      <c r="J4468" s="310"/>
      <c r="K4468" s="317"/>
      <c r="L4468" s="269"/>
      <c r="M4468" s="269"/>
      <c r="N4468" s="269"/>
      <c r="O4468" s="269"/>
      <c r="P4468" s="269"/>
      <c r="Q4468" s="333"/>
      <c r="R4468" s="118"/>
    </row>
    <row r="4469" spans="1:18">
      <c r="A4469" s="362">
        <v>4466</v>
      </c>
      <c r="B4469" s="308"/>
      <c r="C4469" s="310"/>
      <c r="D4469" s="310"/>
      <c r="E4469" s="309"/>
      <c r="F4469" s="310"/>
      <c r="G4469" s="310"/>
      <c r="H4469" s="310"/>
      <c r="I4469" s="310"/>
      <c r="J4469" s="310"/>
      <c r="K4469" s="317"/>
      <c r="L4469" s="269"/>
      <c r="M4469" s="269"/>
      <c r="N4469" s="269"/>
      <c r="O4469" s="269"/>
      <c r="P4469" s="269"/>
      <c r="Q4469" s="333"/>
      <c r="R4469" s="118"/>
    </row>
    <row r="4470" spans="1:18">
      <c r="A4470" s="362">
        <v>4467</v>
      </c>
      <c r="B4470" s="308"/>
      <c r="C4470" s="310"/>
      <c r="D4470" s="310"/>
      <c r="E4470" s="309"/>
      <c r="F4470" s="310"/>
      <c r="G4470" s="310"/>
      <c r="H4470" s="310"/>
      <c r="I4470" s="310"/>
      <c r="J4470" s="310"/>
      <c r="K4470" s="317"/>
      <c r="L4470" s="269"/>
      <c r="M4470" s="269"/>
      <c r="N4470" s="269"/>
      <c r="O4470" s="269"/>
      <c r="P4470" s="269"/>
      <c r="Q4470" s="333"/>
      <c r="R4470" s="118"/>
    </row>
    <row r="4471" spans="1:18">
      <c r="A4471" s="362">
        <v>4468</v>
      </c>
      <c r="B4471" s="308"/>
      <c r="C4471" s="310"/>
      <c r="D4471" s="310"/>
      <c r="E4471" s="309"/>
      <c r="F4471" s="310"/>
      <c r="G4471" s="310"/>
      <c r="H4471" s="310"/>
      <c r="I4471" s="310"/>
      <c r="J4471" s="310"/>
      <c r="K4471" s="317"/>
      <c r="L4471" s="269"/>
      <c r="M4471" s="269"/>
      <c r="N4471" s="269"/>
      <c r="O4471" s="269"/>
      <c r="P4471" s="269"/>
      <c r="Q4471" s="333"/>
      <c r="R4471" s="118"/>
    </row>
    <row r="4472" spans="1:18">
      <c r="A4472" s="362">
        <v>4469</v>
      </c>
      <c r="B4472" s="308"/>
      <c r="C4472" s="310"/>
      <c r="D4472" s="310"/>
      <c r="E4472" s="309"/>
      <c r="F4472" s="310"/>
      <c r="G4472" s="310"/>
      <c r="H4472" s="310"/>
      <c r="I4472" s="310"/>
      <c r="J4472" s="310"/>
      <c r="K4472" s="317"/>
      <c r="L4472" s="269"/>
      <c r="M4472" s="269"/>
      <c r="N4472" s="269"/>
      <c r="O4472" s="269"/>
      <c r="P4472" s="269"/>
      <c r="Q4472" s="333"/>
      <c r="R4472" s="118"/>
    </row>
    <row r="4473" spans="1:18">
      <c r="A4473" s="362">
        <v>4470</v>
      </c>
      <c r="B4473" s="308"/>
      <c r="C4473" s="310"/>
      <c r="D4473" s="310"/>
      <c r="E4473" s="309"/>
      <c r="F4473" s="310"/>
      <c r="G4473" s="310"/>
      <c r="H4473" s="310"/>
      <c r="I4473" s="310"/>
      <c r="J4473" s="310"/>
      <c r="K4473" s="317"/>
      <c r="L4473" s="269"/>
      <c r="M4473" s="269"/>
      <c r="N4473" s="269"/>
      <c r="O4473" s="269"/>
      <c r="P4473" s="269"/>
      <c r="Q4473" s="333"/>
      <c r="R4473" s="118"/>
    </row>
    <row r="4474" spans="1:18">
      <c r="A4474" s="362">
        <v>4471</v>
      </c>
      <c r="B4474" s="308"/>
      <c r="C4474" s="310"/>
      <c r="D4474" s="310"/>
      <c r="E4474" s="309"/>
      <c r="F4474" s="310"/>
      <c r="G4474" s="310"/>
      <c r="H4474" s="310"/>
      <c r="I4474" s="310"/>
      <c r="J4474" s="310"/>
      <c r="K4474" s="317"/>
      <c r="L4474" s="269"/>
      <c r="M4474" s="269"/>
      <c r="N4474" s="269"/>
      <c r="O4474" s="269"/>
      <c r="P4474" s="269"/>
      <c r="Q4474" s="333"/>
      <c r="R4474" s="118"/>
    </row>
    <row r="4475" spans="1:18">
      <c r="A4475" s="362">
        <v>4472</v>
      </c>
      <c r="B4475" s="308"/>
      <c r="C4475" s="310"/>
      <c r="D4475" s="310"/>
      <c r="E4475" s="309"/>
      <c r="F4475" s="310"/>
      <c r="G4475" s="310"/>
      <c r="H4475" s="310"/>
      <c r="I4475" s="310"/>
      <c r="J4475" s="310"/>
      <c r="K4475" s="317"/>
      <c r="L4475" s="269"/>
      <c r="M4475" s="269"/>
      <c r="N4475" s="269"/>
      <c r="O4475" s="269"/>
      <c r="P4475" s="269"/>
      <c r="Q4475" s="333"/>
      <c r="R4475" s="118"/>
    </row>
    <row r="4476" spans="1:18">
      <c r="A4476" s="362">
        <v>4473</v>
      </c>
      <c r="B4476" s="308"/>
      <c r="C4476" s="310"/>
      <c r="D4476" s="310"/>
      <c r="E4476" s="309"/>
      <c r="F4476" s="310"/>
      <c r="G4476" s="310"/>
      <c r="H4476" s="310"/>
      <c r="I4476" s="310"/>
      <c r="J4476" s="310"/>
      <c r="K4476" s="317"/>
      <c r="L4476" s="269"/>
      <c r="M4476" s="269"/>
      <c r="N4476" s="269"/>
      <c r="O4476" s="269"/>
      <c r="P4476" s="269"/>
      <c r="Q4476" s="333"/>
      <c r="R4476" s="118"/>
    </row>
    <row r="4477" spans="1:18">
      <c r="A4477" s="362">
        <v>4474</v>
      </c>
      <c r="B4477" s="308"/>
      <c r="C4477" s="310"/>
      <c r="D4477" s="310"/>
      <c r="E4477" s="309"/>
      <c r="F4477" s="310"/>
      <c r="G4477" s="310"/>
      <c r="H4477" s="310"/>
      <c r="I4477" s="310"/>
      <c r="J4477" s="310"/>
      <c r="K4477" s="317"/>
      <c r="L4477" s="269"/>
      <c r="M4477" s="269"/>
      <c r="N4477" s="269"/>
      <c r="O4477" s="269"/>
      <c r="P4477" s="269"/>
      <c r="Q4477" s="333"/>
      <c r="R4477" s="118"/>
    </row>
    <row r="4478" spans="1:18">
      <c r="A4478" s="362">
        <v>4475</v>
      </c>
      <c r="B4478" s="308"/>
      <c r="C4478" s="310"/>
      <c r="D4478" s="310"/>
      <c r="E4478" s="309"/>
      <c r="F4478" s="310"/>
      <c r="G4478" s="310"/>
      <c r="H4478" s="310"/>
      <c r="I4478" s="310"/>
      <c r="J4478" s="310"/>
      <c r="K4478" s="317"/>
      <c r="L4478" s="269"/>
      <c r="M4478" s="269"/>
      <c r="N4478" s="269"/>
      <c r="O4478" s="269"/>
      <c r="P4478" s="269"/>
      <c r="Q4478" s="333"/>
      <c r="R4478" s="118"/>
    </row>
    <row r="4479" spans="1:18">
      <c r="A4479" s="362">
        <v>4476</v>
      </c>
      <c r="B4479" s="308"/>
      <c r="C4479" s="310"/>
      <c r="D4479" s="310"/>
      <c r="E4479" s="309"/>
      <c r="F4479" s="310"/>
      <c r="G4479" s="310"/>
      <c r="H4479" s="310"/>
      <c r="I4479" s="310"/>
      <c r="J4479" s="310"/>
      <c r="K4479" s="317"/>
      <c r="L4479" s="269"/>
      <c r="M4479" s="269"/>
      <c r="N4479" s="269"/>
      <c r="O4479" s="269"/>
      <c r="P4479" s="269"/>
      <c r="Q4479" s="333"/>
      <c r="R4479" s="118"/>
    </row>
    <row r="4480" spans="1:18">
      <c r="A4480" s="362">
        <v>4477</v>
      </c>
      <c r="B4480" s="308"/>
      <c r="C4480" s="310"/>
      <c r="D4480" s="310"/>
      <c r="E4480" s="309"/>
      <c r="F4480" s="310"/>
      <c r="G4480" s="310"/>
      <c r="H4480" s="310"/>
      <c r="I4480" s="310"/>
      <c r="J4480" s="310"/>
      <c r="K4480" s="317"/>
      <c r="L4480" s="269"/>
      <c r="M4480" s="269"/>
      <c r="N4480" s="269"/>
      <c r="O4480" s="269"/>
      <c r="P4480" s="269"/>
      <c r="Q4480" s="333"/>
      <c r="R4480" s="118"/>
    </row>
    <row r="4481" spans="1:18">
      <c r="A4481" s="362">
        <v>4478</v>
      </c>
      <c r="B4481" s="308"/>
      <c r="C4481" s="310"/>
      <c r="D4481" s="310"/>
      <c r="E4481" s="309"/>
      <c r="F4481" s="310"/>
      <c r="G4481" s="310"/>
      <c r="H4481" s="310"/>
      <c r="I4481" s="310"/>
      <c r="J4481" s="310"/>
      <c r="K4481" s="317"/>
      <c r="L4481" s="269"/>
      <c r="M4481" s="269"/>
      <c r="N4481" s="269"/>
      <c r="O4481" s="269"/>
      <c r="P4481" s="269"/>
      <c r="Q4481" s="333"/>
      <c r="R4481" s="118"/>
    </row>
    <row r="4482" spans="1:18">
      <c r="A4482" s="362">
        <v>4479</v>
      </c>
      <c r="B4482" s="308"/>
      <c r="C4482" s="310"/>
      <c r="D4482" s="310"/>
      <c r="E4482" s="309"/>
      <c r="F4482" s="310"/>
      <c r="G4482" s="310"/>
      <c r="H4482" s="310"/>
      <c r="I4482" s="310"/>
      <c r="J4482" s="310"/>
      <c r="K4482" s="317"/>
      <c r="L4482" s="269"/>
      <c r="M4482" s="269"/>
      <c r="N4482" s="269"/>
      <c r="O4482" s="269"/>
      <c r="P4482" s="269"/>
      <c r="Q4482" s="333"/>
      <c r="R4482" s="118"/>
    </row>
    <row r="4483" spans="1:18">
      <c r="A4483" s="362">
        <v>4480</v>
      </c>
      <c r="B4483" s="308"/>
      <c r="C4483" s="310"/>
      <c r="D4483" s="310"/>
      <c r="E4483" s="309"/>
      <c r="F4483" s="310"/>
      <c r="G4483" s="310"/>
      <c r="H4483" s="310"/>
      <c r="I4483" s="310"/>
      <c r="J4483" s="310"/>
      <c r="K4483" s="317"/>
      <c r="L4483" s="269"/>
      <c r="M4483" s="269"/>
      <c r="N4483" s="269"/>
      <c r="O4483" s="269"/>
      <c r="P4483" s="269"/>
      <c r="Q4483" s="333"/>
      <c r="R4483" s="118"/>
    </row>
    <row r="4484" spans="1:18">
      <c r="A4484" s="362">
        <v>4481</v>
      </c>
      <c r="B4484" s="308"/>
      <c r="C4484" s="310"/>
      <c r="D4484" s="310"/>
      <c r="E4484" s="309"/>
      <c r="F4484" s="310"/>
      <c r="G4484" s="310"/>
      <c r="H4484" s="310"/>
      <c r="I4484" s="310"/>
      <c r="J4484" s="310"/>
      <c r="K4484" s="317"/>
      <c r="L4484" s="269"/>
      <c r="M4484" s="269"/>
      <c r="N4484" s="269"/>
      <c r="O4484" s="269"/>
      <c r="P4484" s="269"/>
      <c r="Q4484" s="333"/>
      <c r="R4484" s="118"/>
    </row>
    <row r="4485" spans="1:18">
      <c r="A4485" s="362">
        <v>4482</v>
      </c>
      <c r="B4485" s="308"/>
      <c r="C4485" s="310"/>
      <c r="D4485" s="310"/>
      <c r="E4485" s="309"/>
      <c r="F4485" s="310"/>
      <c r="G4485" s="310"/>
      <c r="H4485" s="310"/>
      <c r="I4485" s="310"/>
      <c r="J4485" s="310"/>
      <c r="K4485" s="317"/>
      <c r="L4485" s="269"/>
      <c r="M4485" s="269"/>
      <c r="N4485" s="269"/>
      <c r="O4485" s="269"/>
      <c r="P4485" s="269"/>
      <c r="Q4485" s="333"/>
      <c r="R4485" s="118"/>
    </row>
    <row r="4486" spans="1:18">
      <c r="A4486" s="362">
        <v>4483</v>
      </c>
      <c r="B4486" s="308"/>
      <c r="C4486" s="310"/>
      <c r="D4486" s="310"/>
      <c r="E4486" s="309"/>
      <c r="F4486" s="310"/>
      <c r="G4486" s="310"/>
      <c r="H4486" s="310"/>
      <c r="I4486" s="310"/>
      <c r="J4486" s="310"/>
      <c r="K4486" s="317"/>
      <c r="L4486" s="269"/>
      <c r="M4486" s="269"/>
      <c r="N4486" s="269"/>
      <c r="O4486" s="269"/>
      <c r="P4486" s="269"/>
      <c r="Q4486" s="333"/>
      <c r="R4486" s="118"/>
    </row>
    <row r="4487" spans="1:18">
      <c r="A4487" s="362">
        <v>4484</v>
      </c>
      <c r="B4487" s="308"/>
      <c r="C4487" s="310"/>
      <c r="D4487" s="310"/>
      <c r="E4487" s="309"/>
      <c r="F4487" s="310"/>
      <c r="G4487" s="310"/>
      <c r="H4487" s="310"/>
      <c r="I4487" s="310"/>
      <c r="J4487" s="310"/>
      <c r="K4487" s="317"/>
      <c r="L4487" s="269"/>
      <c r="M4487" s="269"/>
      <c r="N4487" s="269"/>
      <c r="O4487" s="269"/>
      <c r="P4487" s="269"/>
      <c r="Q4487" s="333"/>
      <c r="R4487" s="118"/>
    </row>
    <row r="4488" spans="1:18">
      <c r="A4488" s="362">
        <v>4485</v>
      </c>
      <c r="B4488" s="308"/>
      <c r="C4488" s="310"/>
      <c r="D4488" s="310"/>
      <c r="E4488" s="309"/>
      <c r="F4488" s="310"/>
      <c r="G4488" s="310"/>
      <c r="H4488" s="310"/>
      <c r="I4488" s="310"/>
      <c r="J4488" s="310"/>
      <c r="K4488" s="317"/>
      <c r="L4488" s="269"/>
      <c r="M4488" s="269"/>
      <c r="N4488" s="269"/>
      <c r="O4488" s="269"/>
      <c r="P4488" s="269"/>
      <c r="Q4488" s="333"/>
      <c r="R4488" s="118"/>
    </row>
    <row r="4489" spans="1:18">
      <c r="A4489" s="362">
        <v>4486</v>
      </c>
      <c r="B4489" s="308"/>
      <c r="C4489" s="310"/>
      <c r="D4489" s="310"/>
      <c r="E4489" s="309"/>
      <c r="F4489" s="310"/>
      <c r="G4489" s="310"/>
      <c r="H4489" s="310"/>
      <c r="I4489" s="310"/>
      <c r="J4489" s="310"/>
      <c r="K4489" s="317"/>
      <c r="L4489" s="269"/>
      <c r="M4489" s="269"/>
      <c r="N4489" s="269"/>
      <c r="O4489" s="269"/>
      <c r="P4489" s="269"/>
      <c r="Q4489" s="333"/>
      <c r="R4489" s="118"/>
    </row>
    <row r="4490" spans="1:18">
      <c r="A4490" s="362">
        <v>4487</v>
      </c>
      <c r="B4490" s="308"/>
      <c r="C4490" s="310"/>
      <c r="D4490" s="310"/>
      <c r="E4490" s="309"/>
      <c r="F4490" s="310"/>
      <c r="G4490" s="310"/>
      <c r="H4490" s="310"/>
      <c r="I4490" s="310"/>
      <c r="J4490" s="310"/>
      <c r="K4490" s="317"/>
      <c r="L4490" s="269"/>
      <c r="M4490" s="269"/>
      <c r="N4490" s="269"/>
      <c r="O4490" s="269"/>
      <c r="P4490" s="269"/>
      <c r="Q4490" s="333"/>
      <c r="R4490" s="118"/>
    </row>
    <row r="4491" spans="1:18">
      <c r="A4491" s="362">
        <v>4488</v>
      </c>
      <c r="B4491" s="308"/>
      <c r="C4491" s="310"/>
      <c r="D4491" s="310"/>
      <c r="E4491" s="309"/>
      <c r="F4491" s="310"/>
      <c r="G4491" s="310"/>
      <c r="H4491" s="310"/>
      <c r="I4491" s="310"/>
      <c r="J4491" s="310"/>
      <c r="K4491" s="317"/>
      <c r="L4491" s="269"/>
      <c r="M4491" s="269"/>
      <c r="N4491" s="269"/>
      <c r="O4491" s="269"/>
      <c r="P4491" s="269"/>
      <c r="Q4491" s="333"/>
      <c r="R4491" s="118"/>
    </row>
    <row r="4492" spans="1:18">
      <c r="A4492" s="362">
        <v>4489</v>
      </c>
      <c r="B4492" s="308"/>
      <c r="C4492" s="310"/>
      <c r="D4492" s="310"/>
      <c r="E4492" s="309"/>
      <c r="F4492" s="310"/>
      <c r="G4492" s="310"/>
      <c r="H4492" s="310"/>
      <c r="I4492" s="310"/>
      <c r="J4492" s="310"/>
      <c r="K4492" s="317"/>
      <c r="L4492" s="269"/>
      <c r="M4492" s="269"/>
      <c r="N4492" s="269"/>
      <c r="O4492" s="269"/>
      <c r="P4492" s="269"/>
      <c r="Q4492" s="333"/>
      <c r="R4492" s="118"/>
    </row>
    <row r="4493" spans="1:18">
      <c r="A4493" s="362">
        <v>4490</v>
      </c>
      <c r="B4493" s="308"/>
      <c r="C4493" s="310"/>
      <c r="D4493" s="310"/>
      <c r="E4493" s="309"/>
      <c r="F4493" s="310"/>
      <c r="G4493" s="310"/>
      <c r="H4493" s="310"/>
      <c r="I4493" s="310"/>
      <c r="J4493" s="310"/>
      <c r="K4493" s="317"/>
      <c r="L4493" s="269"/>
      <c r="M4493" s="269"/>
      <c r="N4493" s="269"/>
      <c r="O4493" s="269"/>
      <c r="P4493" s="269"/>
      <c r="Q4493" s="333"/>
      <c r="R4493" s="118"/>
    </row>
    <row r="4494" spans="1:18">
      <c r="A4494" s="362">
        <v>4491</v>
      </c>
      <c r="B4494" s="308"/>
      <c r="C4494" s="310"/>
      <c r="D4494" s="310"/>
      <c r="E4494" s="309"/>
      <c r="F4494" s="310"/>
      <c r="G4494" s="310"/>
      <c r="H4494" s="310"/>
      <c r="I4494" s="310"/>
      <c r="J4494" s="310"/>
      <c r="K4494" s="317"/>
      <c r="L4494" s="269"/>
      <c r="M4494" s="269"/>
      <c r="N4494" s="269"/>
      <c r="O4494" s="269"/>
      <c r="P4494" s="269"/>
      <c r="Q4494" s="333"/>
      <c r="R4494" s="118"/>
    </row>
    <row r="4495" spans="1:18">
      <c r="A4495" s="362">
        <v>4492</v>
      </c>
      <c r="B4495" s="308"/>
      <c r="C4495" s="310"/>
      <c r="D4495" s="310"/>
      <c r="E4495" s="309"/>
      <c r="F4495" s="310"/>
      <c r="G4495" s="310"/>
      <c r="H4495" s="310"/>
      <c r="I4495" s="310"/>
      <c r="J4495" s="310"/>
      <c r="K4495" s="317"/>
      <c r="L4495" s="269"/>
      <c r="M4495" s="269"/>
      <c r="N4495" s="269"/>
      <c r="O4495" s="269"/>
      <c r="P4495" s="269"/>
      <c r="Q4495" s="333"/>
      <c r="R4495" s="118"/>
    </row>
    <row r="4496" spans="1:18">
      <c r="A4496" s="362">
        <v>4493</v>
      </c>
      <c r="B4496" s="308"/>
      <c r="C4496" s="310"/>
      <c r="D4496" s="310"/>
      <c r="E4496" s="309"/>
      <c r="F4496" s="310"/>
      <c r="G4496" s="310"/>
      <c r="H4496" s="310"/>
      <c r="I4496" s="310"/>
      <c r="J4496" s="310"/>
      <c r="K4496" s="317"/>
      <c r="L4496" s="269"/>
      <c r="M4496" s="269"/>
      <c r="N4496" s="269"/>
      <c r="O4496" s="269"/>
      <c r="P4496" s="269"/>
      <c r="Q4496" s="333"/>
      <c r="R4496" s="118"/>
    </row>
    <row r="4497" spans="1:18">
      <c r="A4497" s="362">
        <v>4494</v>
      </c>
      <c r="B4497" s="308"/>
      <c r="C4497" s="310"/>
      <c r="D4497" s="310"/>
      <c r="E4497" s="309"/>
      <c r="F4497" s="310"/>
      <c r="G4497" s="310"/>
      <c r="H4497" s="310"/>
      <c r="I4497" s="310"/>
      <c r="J4497" s="310"/>
      <c r="K4497" s="317"/>
      <c r="L4497" s="269"/>
      <c r="M4497" s="269"/>
      <c r="N4497" s="269"/>
      <c r="O4497" s="269"/>
      <c r="P4497" s="269"/>
      <c r="Q4497" s="333"/>
      <c r="R4497" s="118"/>
    </row>
    <row r="4498" spans="1:18">
      <c r="A4498" s="362">
        <v>4495</v>
      </c>
      <c r="B4498" s="308"/>
      <c r="C4498" s="310"/>
      <c r="D4498" s="310"/>
      <c r="E4498" s="309"/>
      <c r="F4498" s="310"/>
      <c r="G4498" s="310"/>
      <c r="H4498" s="310"/>
      <c r="I4498" s="310"/>
      <c r="J4498" s="310"/>
      <c r="K4498" s="317"/>
      <c r="L4498" s="269"/>
      <c r="M4498" s="269"/>
      <c r="N4498" s="269"/>
      <c r="O4498" s="269"/>
      <c r="P4498" s="269"/>
      <c r="Q4498" s="333"/>
      <c r="R4498" s="118"/>
    </row>
    <row r="4499" spans="1:18">
      <c r="A4499" s="362">
        <v>4496</v>
      </c>
      <c r="B4499" s="308"/>
      <c r="C4499" s="310"/>
      <c r="D4499" s="310"/>
      <c r="E4499" s="309"/>
      <c r="F4499" s="310"/>
      <c r="G4499" s="310"/>
      <c r="H4499" s="310"/>
      <c r="I4499" s="310"/>
      <c r="J4499" s="310"/>
      <c r="K4499" s="317"/>
      <c r="L4499" s="269"/>
      <c r="M4499" s="269"/>
      <c r="N4499" s="269"/>
      <c r="O4499" s="269"/>
      <c r="P4499" s="269"/>
      <c r="Q4499" s="333"/>
      <c r="R4499" s="118"/>
    </row>
    <row r="4500" spans="1:18">
      <c r="A4500" s="362">
        <v>4497</v>
      </c>
      <c r="B4500" s="308"/>
      <c r="C4500" s="310"/>
      <c r="D4500" s="310"/>
      <c r="E4500" s="309"/>
      <c r="F4500" s="310"/>
      <c r="G4500" s="310"/>
      <c r="H4500" s="310"/>
      <c r="I4500" s="310"/>
      <c r="J4500" s="310"/>
      <c r="K4500" s="317"/>
      <c r="L4500" s="269"/>
      <c r="M4500" s="269"/>
      <c r="N4500" s="269"/>
      <c r="O4500" s="269"/>
      <c r="P4500" s="269"/>
      <c r="Q4500" s="333"/>
      <c r="R4500" s="118"/>
    </row>
    <row r="4501" spans="1:18">
      <c r="A4501" s="362">
        <v>4498</v>
      </c>
      <c r="B4501" s="308"/>
      <c r="C4501" s="310"/>
      <c r="D4501" s="310"/>
      <c r="E4501" s="309"/>
      <c r="F4501" s="310"/>
      <c r="G4501" s="310"/>
      <c r="H4501" s="310"/>
      <c r="I4501" s="310"/>
      <c r="J4501" s="310"/>
      <c r="K4501" s="317"/>
      <c r="L4501" s="269"/>
      <c r="M4501" s="269"/>
      <c r="N4501" s="269"/>
      <c r="O4501" s="269"/>
      <c r="P4501" s="269"/>
      <c r="Q4501" s="333"/>
      <c r="R4501" s="118"/>
    </row>
    <row r="4502" spans="1:18">
      <c r="A4502" s="362">
        <v>4499</v>
      </c>
      <c r="B4502" s="308"/>
      <c r="C4502" s="310"/>
      <c r="D4502" s="310"/>
      <c r="E4502" s="309"/>
      <c r="F4502" s="310"/>
      <c r="G4502" s="310"/>
      <c r="H4502" s="310"/>
      <c r="I4502" s="310"/>
      <c r="J4502" s="310"/>
      <c r="K4502" s="317"/>
      <c r="L4502" s="269"/>
      <c r="M4502" s="269"/>
      <c r="N4502" s="269"/>
      <c r="O4502" s="269"/>
      <c r="P4502" s="269"/>
      <c r="Q4502" s="333"/>
      <c r="R4502" s="118"/>
    </row>
    <row r="4503" s="117" customFormat="1" spans="1:17">
      <c r="A4503" s="363">
        <v>4500</v>
      </c>
      <c r="B4503" s="357"/>
      <c r="C4503" s="358"/>
      <c r="D4503" s="358"/>
      <c r="E4503" s="359"/>
      <c r="F4503" s="358"/>
      <c r="G4503" s="358"/>
      <c r="H4503" s="358"/>
      <c r="I4503" s="358"/>
      <c r="J4503" s="358"/>
      <c r="K4503" s="321"/>
      <c r="L4503" s="144"/>
      <c r="M4503" s="144"/>
      <c r="N4503" s="144"/>
      <c r="O4503" s="144"/>
      <c r="P4503" s="144"/>
      <c r="Q4503" s="360"/>
    </row>
    <row r="4504" s="116" customFormat="1" spans="1:19">
      <c r="A4504" s="361">
        <v>4501</v>
      </c>
      <c r="B4504" s="280"/>
      <c r="C4504" s="193"/>
      <c r="D4504" s="193"/>
      <c r="E4504" s="355"/>
      <c r="F4504" s="193"/>
      <c r="G4504" s="193"/>
      <c r="H4504" s="193"/>
      <c r="I4504" s="193"/>
      <c r="J4504" s="193"/>
      <c r="K4504" s="318"/>
      <c r="L4504" s="128"/>
      <c r="M4504" s="128"/>
      <c r="N4504" s="128"/>
      <c r="O4504" s="128"/>
      <c r="P4504" s="128"/>
      <c r="Q4504" s="356"/>
      <c r="R4504" s="116" t="s">
        <v>2298</v>
      </c>
      <c r="S4504" s="116" t="s">
        <v>2910</v>
      </c>
    </row>
    <row r="4505" s="118" customFormat="1" spans="1:17">
      <c r="A4505" s="362">
        <v>4502</v>
      </c>
      <c r="B4505" s="305"/>
      <c r="C4505" s="310"/>
      <c r="D4505" s="310"/>
      <c r="E4505" s="309"/>
      <c r="F4505" s="310"/>
      <c r="G4505" s="310"/>
      <c r="H4505" s="310"/>
      <c r="I4505" s="310"/>
      <c r="J4505" s="310"/>
      <c r="K4505" s="317"/>
      <c r="L4505" s="269"/>
      <c r="M4505" s="269"/>
      <c r="N4505" s="269"/>
      <c r="O4505" s="269"/>
      <c r="P4505" s="269"/>
      <c r="Q4505" s="333"/>
    </row>
    <row r="4506" s="118" customFormat="1" spans="1:17">
      <c r="A4506" s="362">
        <v>4503</v>
      </c>
      <c r="B4506" s="305"/>
      <c r="C4506" s="310"/>
      <c r="D4506" s="310"/>
      <c r="E4506" s="309"/>
      <c r="F4506" s="310"/>
      <c r="G4506" s="310"/>
      <c r="H4506" s="310"/>
      <c r="I4506" s="310"/>
      <c r="J4506" s="310"/>
      <c r="K4506" s="317"/>
      <c r="L4506" s="269"/>
      <c r="M4506" s="269"/>
      <c r="N4506" s="269"/>
      <c r="O4506" s="269"/>
      <c r="P4506" s="269"/>
      <c r="Q4506" s="333"/>
    </row>
    <row r="4507" s="118" customFormat="1" spans="1:17">
      <c r="A4507" s="362">
        <v>4504</v>
      </c>
      <c r="B4507" s="305"/>
      <c r="C4507" s="310"/>
      <c r="D4507" s="310"/>
      <c r="E4507" s="309"/>
      <c r="F4507" s="310"/>
      <c r="G4507" s="310"/>
      <c r="H4507" s="310"/>
      <c r="I4507" s="310"/>
      <c r="J4507" s="310"/>
      <c r="K4507" s="317"/>
      <c r="L4507" s="269"/>
      <c r="M4507" s="269"/>
      <c r="N4507" s="269"/>
      <c r="O4507" s="269"/>
      <c r="P4507" s="269"/>
      <c r="Q4507" s="333"/>
    </row>
    <row r="4508" s="118" customFormat="1" spans="1:17">
      <c r="A4508" s="362">
        <v>4505</v>
      </c>
      <c r="B4508" s="305"/>
      <c r="C4508" s="310"/>
      <c r="D4508" s="310"/>
      <c r="E4508" s="309"/>
      <c r="F4508" s="310"/>
      <c r="G4508" s="310"/>
      <c r="H4508" s="310"/>
      <c r="I4508" s="310"/>
      <c r="J4508" s="310"/>
      <c r="K4508" s="317"/>
      <c r="L4508" s="269"/>
      <c r="M4508" s="269"/>
      <c r="N4508" s="269"/>
      <c r="O4508" s="269"/>
      <c r="P4508" s="269"/>
      <c r="Q4508" s="333"/>
    </row>
    <row r="4509" s="118" customFormat="1" spans="1:17">
      <c r="A4509" s="362">
        <v>4506</v>
      </c>
      <c r="B4509" s="305"/>
      <c r="C4509" s="310"/>
      <c r="D4509" s="310"/>
      <c r="E4509" s="309"/>
      <c r="F4509" s="310"/>
      <c r="G4509" s="310"/>
      <c r="H4509" s="310"/>
      <c r="I4509" s="310"/>
      <c r="J4509" s="310"/>
      <c r="K4509" s="317"/>
      <c r="L4509" s="269"/>
      <c r="M4509" s="269"/>
      <c r="N4509" s="269"/>
      <c r="O4509" s="269"/>
      <c r="P4509" s="269"/>
      <c r="Q4509" s="333"/>
    </row>
    <row r="4510" s="118" customFormat="1" spans="1:17">
      <c r="A4510" s="362">
        <v>4507</v>
      </c>
      <c r="B4510" s="305"/>
      <c r="C4510" s="310"/>
      <c r="D4510" s="310"/>
      <c r="E4510" s="309"/>
      <c r="F4510" s="310"/>
      <c r="G4510" s="310"/>
      <c r="H4510" s="310"/>
      <c r="I4510" s="310"/>
      <c r="J4510" s="310"/>
      <c r="K4510" s="317"/>
      <c r="L4510" s="269"/>
      <c r="M4510" s="269"/>
      <c r="N4510" s="269"/>
      <c r="O4510" s="269"/>
      <c r="P4510" s="269"/>
      <c r="Q4510" s="333"/>
    </row>
    <row r="4511" s="118" customFormat="1" spans="1:17">
      <c r="A4511" s="362">
        <v>4508</v>
      </c>
      <c r="B4511" s="305"/>
      <c r="C4511" s="310"/>
      <c r="D4511" s="310"/>
      <c r="E4511" s="309"/>
      <c r="F4511" s="310"/>
      <c r="G4511" s="310"/>
      <c r="H4511" s="310"/>
      <c r="I4511" s="310"/>
      <c r="J4511" s="310"/>
      <c r="K4511" s="317"/>
      <c r="L4511" s="269"/>
      <c r="M4511" s="269"/>
      <c r="N4511" s="269"/>
      <c r="O4511" s="269"/>
      <c r="P4511" s="269"/>
      <c r="Q4511" s="333"/>
    </row>
    <row r="4512" s="118" customFormat="1" spans="1:17">
      <c r="A4512" s="362">
        <v>4509</v>
      </c>
      <c r="B4512" s="305"/>
      <c r="C4512" s="310"/>
      <c r="D4512" s="310"/>
      <c r="E4512" s="309"/>
      <c r="F4512" s="310"/>
      <c r="G4512" s="310"/>
      <c r="H4512" s="310"/>
      <c r="I4512" s="310"/>
      <c r="J4512" s="310"/>
      <c r="K4512" s="317"/>
      <c r="L4512" s="269"/>
      <c r="M4512" s="269"/>
      <c r="N4512" s="269"/>
      <c r="O4512" s="269"/>
      <c r="P4512" s="269"/>
      <c r="Q4512" s="333"/>
    </row>
    <row r="4513" s="118" customFormat="1" spans="1:17">
      <c r="A4513" s="362">
        <v>4510</v>
      </c>
      <c r="B4513" s="305"/>
      <c r="C4513" s="310"/>
      <c r="D4513" s="310"/>
      <c r="E4513" s="309"/>
      <c r="F4513" s="310"/>
      <c r="G4513" s="310"/>
      <c r="H4513" s="310"/>
      <c r="I4513" s="310"/>
      <c r="J4513" s="310"/>
      <c r="K4513" s="317"/>
      <c r="L4513" s="269"/>
      <c r="M4513" s="269"/>
      <c r="N4513" s="269"/>
      <c r="O4513" s="269"/>
      <c r="P4513" s="269"/>
      <c r="Q4513" s="333"/>
    </row>
    <row r="4514" s="118" customFormat="1" spans="1:17">
      <c r="A4514" s="362">
        <v>4511</v>
      </c>
      <c r="B4514" s="305"/>
      <c r="C4514" s="310"/>
      <c r="D4514" s="310"/>
      <c r="E4514" s="309"/>
      <c r="F4514" s="310"/>
      <c r="G4514" s="310"/>
      <c r="H4514" s="310"/>
      <c r="I4514" s="310"/>
      <c r="J4514" s="310"/>
      <c r="K4514" s="317"/>
      <c r="L4514" s="269"/>
      <c r="M4514" s="269"/>
      <c r="N4514" s="269"/>
      <c r="O4514" s="269"/>
      <c r="P4514" s="269"/>
      <c r="Q4514" s="333"/>
    </row>
    <row r="4515" s="118" customFormat="1" spans="1:17">
      <c r="A4515" s="362">
        <v>4512</v>
      </c>
      <c r="B4515" s="305"/>
      <c r="C4515" s="310"/>
      <c r="D4515" s="310"/>
      <c r="E4515" s="309"/>
      <c r="F4515" s="310"/>
      <c r="G4515" s="310"/>
      <c r="H4515" s="310"/>
      <c r="I4515" s="310"/>
      <c r="J4515" s="310"/>
      <c r="K4515" s="317"/>
      <c r="L4515" s="269"/>
      <c r="M4515" s="269"/>
      <c r="N4515" s="269"/>
      <c r="O4515" s="269"/>
      <c r="P4515" s="269"/>
      <c r="Q4515" s="333"/>
    </row>
    <row r="4516" s="118" customFormat="1" spans="1:17">
      <c r="A4516" s="362">
        <v>4513</v>
      </c>
      <c r="B4516" s="305"/>
      <c r="C4516" s="310"/>
      <c r="D4516" s="310"/>
      <c r="E4516" s="309"/>
      <c r="F4516" s="310"/>
      <c r="G4516" s="310"/>
      <c r="H4516" s="310"/>
      <c r="I4516" s="310"/>
      <c r="J4516" s="310"/>
      <c r="K4516" s="317"/>
      <c r="L4516" s="269"/>
      <c r="M4516" s="269"/>
      <c r="N4516" s="269"/>
      <c r="O4516" s="269"/>
      <c r="P4516" s="269"/>
      <c r="Q4516" s="333"/>
    </row>
    <row r="4517" s="118" customFormat="1" spans="1:17">
      <c r="A4517" s="362">
        <v>4514</v>
      </c>
      <c r="B4517" s="305"/>
      <c r="C4517" s="310"/>
      <c r="D4517" s="310"/>
      <c r="E4517" s="309"/>
      <c r="F4517" s="310"/>
      <c r="G4517" s="310"/>
      <c r="H4517" s="310"/>
      <c r="I4517" s="310"/>
      <c r="J4517" s="310"/>
      <c r="K4517" s="317"/>
      <c r="L4517" s="269"/>
      <c r="M4517" s="269"/>
      <c r="N4517" s="269"/>
      <c r="O4517" s="269"/>
      <c r="P4517" s="269"/>
      <c r="Q4517" s="333"/>
    </row>
    <row r="4518" s="118" customFormat="1" spans="1:17">
      <c r="A4518" s="362">
        <v>4515</v>
      </c>
      <c r="B4518" s="305"/>
      <c r="C4518" s="310"/>
      <c r="D4518" s="310"/>
      <c r="E4518" s="309"/>
      <c r="F4518" s="310"/>
      <c r="G4518" s="310"/>
      <c r="H4518" s="310"/>
      <c r="I4518" s="310"/>
      <c r="J4518" s="310"/>
      <c r="K4518" s="317"/>
      <c r="L4518" s="269"/>
      <c r="M4518" s="269"/>
      <c r="N4518" s="269"/>
      <c r="O4518" s="269"/>
      <c r="P4518" s="269"/>
      <c r="Q4518" s="333"/>
    </row>
    <row r="4519" s="118" customFormat="1" spans="1:17">
      <c r="A4519" s="362">
        <v>4516</v>
      </c>
      <c r="B4519" s="305"/>
      <c r="C4519" s="310"/>
      <c r="D4519" s="310"/>
      <c r="E4519" s="309"/>
      <c r="F4519" s="310"/>
      <c r="G4519" s="310"/>
      <c r="H4519" s="310"/>
      <c r="I4519" s="310"/>
      <c r="J4519" s="310"/>
      <c r="K4519" s="317"/>
      <c r="L4519" s="269"/>
      <c r="M4519" s="269"/>
      <c r="N4519" s="269"/>
      <c r="O4519" s="269"/>
      <c r="P4519" s="269"/>
      <c r="Q4519" s="333"/>
    </row>
    <row r="4520" s="118" customFormat="1" spans="1:17">
      <c r="A4520" s="362">
        <v>4517</v>
      </c>
      <c r="B4520" s="305"/>
      <c r="C4520" s="310"/>
      <c r="D4520" s="310"/>
      <c r="E4520" s="309"/>
      <c r="F4520" s="310"/>
      <c r="G4520" s="310"/>
      <c r="H4520" s="310"/>
      <c r="I4520" s="310"/>
      <c r="J4520" s="310"/>
      <c r="K4520" s="317"/>
      <c r="L4520" s="269"/>
      <c r="M4520" s="269"/>
      <c r="N4520" s="269"/>
      <c r="O4520" s="269"/>
      <c r="P4520" s="269"/>
      <c r="Q4520" s="333"/>
    </row>
    <row r="4521" s="118" customFormat="1" spans="1:17">
      <c r="A4521" s="362">
        <v>4518</v>
      </c>
      <c r="B4521" s="305"/>
      <c r="C4521" s="310"/>
      <c r="D4521" s="310"/>
      <c r="E4521" s="309"/>
      <c r="F4521" s="310"/>
      <c r="G4521" s="310"/>
      <c r="H4521" s="310"/>
      <c r="I4521" s="310"/>
      <c r="J4521" s="310"/>
      <c r="K4521" s="317"/>
      <c r="L4521" s="269"/>
      <c r="M4521" s="269"/>
      <c r="N4521" s="269"/>
      <c r="O4521" s="269"/>
      <c r="P4521" s="269"/>
      <c r="Q4521" s="333"/>
    </row>
    <row r="4522" s="118" customFormat="1" spans="1:17">
      <c r="A4522" s="362">
        <v>4519</v>
      </c>
      <c r="B4522" s="305"/>
      <c r="C4522" s="310"/>
      <c r="D4522" s="310"/>
      <c r="E4522" s="309"/>
      <c r="F4522" s="310"/>
      <c r="G4522" s="310"/>
      <c r="H4522" s="310"/>
      <c r="I4522" s="310"/>
      <c r="J4522" s="310"/>
      <c r="K4522" s="317"/>
      <c r="L4522" s="269"/>
      <c r="M4522" s="269"/>
      <c r="N4522" s="269"/>
      <c r="O4522" s="269"/>
      <c r="P4522" s="269"/>
      <c r="Q4522" s="333"/>
    </row>
    <row r="4523" s="118" customFormat="1" spans="1:17">
      <c r="A4523" s="362">
        <v>4520</v>
      </c>
      <c r="B4523" s="305"/>
      <c r="C4523" s="310"/>
      <c r="D4523" s="310"/>
      <c r="E4523" s="309"/>
      <c r="F4523" s="310"/>
      <c r="G4523" s="310"/>
      <c r="H4523" s="310"/>
      <c r="I4523" s="310"/>
      <c r="J4523" s="310"/>
      <c r="K4523" s="317"/>
      <c r="L4523" s="269"/>
      <c r="M4523" s="269"/>
      <c r="N4523" s="269"/>
      <c r="O4523" s="269"/>
      <c r="P4523" s="269"/>
      <c r="Q4523" s="333"/>
    </row>
    <row r="4524" s="118" customFormat="1" spans="1:17">
      <c r="A4524" s="362">
        <v>4521</v>
      </c>
      <c r="B4524" s="305"/>
      <c r="C4524" s="310"/>
      <c r="D4524" s="310"/>
      <c r="E4524" s="309"/>
      <c r="F4524" s="310"/>
      <c r="G4524" s="310"/>
      <c r="H4524" s="310"/>
      <c r="I4524" s="310"/>
      <c r="J4524" s="310"/>
      <c r="K4524" s="317"/>
      <c r="L4524" s="269"/>
      <c r="M4524" s="269"/>
      <c r="N4524" s="269"/>
      <c r="O4524" s="269"/>
      <c r="P4524" s="269"/>
      <c r="Q4524" s="333"/>
    </row>
    <row r="4525" s="118" customFormat="1" spans="1:17">
      <c r="A4525" s="362">
        <v>4522</v>
      </c>
      <c r="B4525" s="305"/>
      <c r="C4525" s="310"/>
      <c r="D4525" s="310"/>
      <c r="E4525" s="309"/>
      <c r="F4525" s="310"/>
      <c r="G4525" s="310"/>
      <c r="H4525" s="310"/>
      <c r="I4525" s="310"/>
      <c r="J4525" s="310"/>
      <c r="K4525" s="317"/>
      <c r="L4525" s="269"/>
      <c r="M4525" s="269"/>
      <c r="N4525" s="269"/>
      <c r="O4525" s="269"/>
      <c r="P4525" s="269"/>
      <c r="Q4525" s="333"/>
    </row>
    <row r="4526" s="118" customFormat="1" spans="1:17">
      <c r="A4526" s="362">
        <v>4523</v>
      </c>
      <c r="B4526" s="305"/>
      <c r="C4526" s="310"/>
      <c r="D4526" s="310"/>
      <c r="E4526" s="309"/>
      <c r="F4526" s="310"/>
      <c r="G4526" s="310"/>
      <c r="H4526" s="310"/>
      <c r="I4526" s="310"/>
      <c r="J4526" s="310"/>
      <c r="K4526" s="317"/>
      <c r="L4526" s="269"/>
      <c r="M4526" s="269"/>
      <c r="N4526" s="269"/>
      <c r="O4526" s="269"/>
      <c r="P4526" s="269"/>
      <c r="Q4526" s="333"/>
    </row>
    <row r="4527" s="118" customFormat="1" spans="1:17">
      <c r="A4527" s="362">
        <v>4524</v>
      </c>
      <c r="B4527" s="305"/>
      <c r="C4527" s="310"/>
      <c r="D4527" s="310"/>
      <c r="E4527" s="309"/>
      <c r="F4527" s="310"/>
      <c r="G4527" s="310"/>
      <c r="H4527" s="310"/>
      <c r="I4527" s="310"/>
      <c r="J4527" s="310"/>
      <c r="K4527" s="317"/>
      <c r="L4527" s="269"/>
      <c r="M4527" s="269"/>
      <c r="N4527" s="269"/>
      <c r="O4527" s="269"/>
      <c r="P4527" s="269"/>
      <c r="Q4527" s="333"/>
    </row>
    <row r="4528" s="118" customFormat="1" spans="1:17">
      <c r="A4528" s="362">
        <v>4525</v>
      </c>
      <c r="B4528" s="305"/>
      <c r="C4528" s="310"/>
      <c r="D4528" s="310"/>
      <c r="E4528" s="309"/>
      <c r="F4528" s="310"/>
      <c r="G4528" s="310"/>
      <c r="H4528" s="310"/>
      <c r="I4528" s="310"/>
      <c r="J4528" s="310"/>
      <c r="K4528" s="317"/>
      <c r="L4528" s="269"/>
      <c r="M4528" s="269"/>
      <c r="N4528" s="269"/>
      <c r="O4528" s="269"/>
      <c r="P4528" s="269"/>
      <c r="Q4528" s="333"/>
    </row>
    <row r="4529" s="118" customFormat="1" spans="1:17">
      <c r="A4529" s="362">
        <v>4526</v>
      </c>
      <c r="B4529" s="305"/>
      <c r="C4529" s="310"/>
      <c r="D4529" s="310"/>
      <c r="E4529" s="309"/>
      <c r="F4529" s="310"/>
      <c r="G4529" s="310"/>
      <c r="H4529" s="310"/>
      <c r="I4529" s="310"/>
      <c r="J4529" s="310"/>
      <c r="K4529" s="317"/>
      <c r="L4529" s="269"/>
      <c r="M4529" s="269"/>
      <c r="N4529" s="269"/>
      <c r="O4529" s="269"/>
      <c r="P4529" s="269"/>
      <c r="Q4529" s="333"/>
    </row>
    <row r="4530" s="118" customFormat="1" spans="1:17">
      <c r="A4530" s="362">
        <v>4527</v>
      </c>
      <c r="B4530" s="305"/>
      <c r="C4530" s="310"/>
      <c r="D4530" s="310"/>
      <c r="E4530" s="309"/>
      <c r="F4530" s="310"/>
      <c r="G4530" s="310"/>
      <c r="H4530" s="310"/>
      <c r="I4530" s="310"/>
      <c r="J4530" s="310"/>
      <c r="K4530" s="317"/>
      <c r="L4530" s="269"/>
      <c r="M4530" s="269"/>
      <c r="N4530" s="269"/>
      <c r="O4530" s="269"/>
      <c r="P4530" s="269"/>
      <c r="Q4530" s="333"/>
    </row>
    <row r="4531" s="118" customFormat="1" spans="1:17">
      <c r="A4531" s="362">
        <v>4528</v>
      </c>
      <c r="B4531" s="305"/>
      <c r="C4531" s="310"/>
      <c r="D4531" s="310"/>
      <c r="E4531" s="309"/>
      <c r="F4531" s="310"/>
      <c r="G4531" s="310"/>
      <c r="H4531" s="310"/>
      <c r="I4531" s="310"/>
      <c r="J4531" s="310"/>
      <c r="K4531" s="317"/>
      <c r="L4531" s="269"/>
      <c r="M4531" s="269"/>
      <c r="N4531" s="269"/>
      <c r="O4531" s="269"/>
      <c r="P4531" s="269"/>
      <c r="Q4531" s="333"/>
    </row>
    <row r="4532" s="118" customFormat="1" spans="1:17">
      <c r="A4532" s="362">
        <v>4529</v>
      </c>
      <c r="B4532" s="305"/>
      <c r="C4532" s="310"/>
      <c r="D4532" s="310"/>
      <c r="E4532" s="309"/>
      <c r="F4532" s="310"/>
      <c r="G4532" s="310"/>
      <c r="H4532" s="310"/>
      <c r="I4532" s="310"/>
      <c r="J4532" s="310"/>
      <c r="K4532" s="317"/>
      <c r="L4532" s="269"/>
      <c r="M4532" s="269"/>
      <c r="N4532" s="269"/>
      <c r="O4532" s="269"/>
      <c r="P4532" s="269"/>
      <c r="Q4532" s="333"/>
    </row>
    <row r="4533" s="118" customFormat="1" spans="1:17">
      <c r="A4533" s="362">
        <v>4530</v>
      </c>
      <c r="B4533" s="305"/>
      <c r="C4533" s="310"/>
      <c r="D4533" s="310"/>
      <c r="E4533" s="309"/>
      <c r="F4533" s="310"/>
      <c r="G4533" s="310"/>
      <c r="H4533" s="310"/>
      <c r="I4533" s="310"/>
      <c r="J4533" s="310"/>
      <c r="K4533" s="317"/>
      <c r="L4533" s="269"/>
      <c r="M4533" s="269"/>
      <c r="N4533" s="269"/>
      <c r="O4533" s="269"/>
      <c r="P4533" s="269"/>
      <c r="Q4533" s="333"/>
    </row>
    <row r="4534" s="118" customFormat="1" spans="1:17">
      <c r="A4534" s="362">
        <v>4531</v>
      </c>
      <c r="B4534" s="305"/>
      <c r="C4534" s="310"/>
      <c r="D4534" s="310"/>
      <c r="E4534" s="309"/>
      <c r="F4534" s="310"/>
      <c r="G4534" s="310"/>
      <c r="H4534" s="310"/>
      <c r="I4534" s="310"/>
      <c r="J4534" s="310"/>
      <c r="K4534" s="317"/>
      <c r="L4534" s="269"/>
      <c r="M4534" s="269"/>
      <c r="N4534" s="269"/>
      <c r="O4534" s="269"/>
      <c r="P4534" s="269"/>
      <c r="Q4534" s="333"/>
    </row>
    <row r="4535" s="118" customFormat="1" spans="1:17">
      <c r="A4535" s="362">
        <v>4532</v>
      </c>
      <c r="B4535" s="305"/>
      <c r="C4535" s="310"/>
      <c r="D4535" s="310"/>
      <c r="E4535" s="309"/>
      <c r="F4535" s="310"/>
      <c r="G4535" s="310"/>
      <c r="H4535" s="310"/>
      <c r="I4535" s="310"/>
      <c r="J4535" s="310"/>
      <c r="K4535" s="317"/>
      <c r="L4535" s="269"/>
      <c r="M4535" s="269"/>
      <c r="N4535" s="269"/>
      <c r="O4535" s="269"/>
      <c r="P4535" s="269"/>
      <c r="Q4535" s="333"/>
    </row>
    <row r="4536" s="118" customFormat="1" spans="1:17">
      <c r="A4536" s="362">
        <v>4533</v>
      </c>
      <c r="B4536" s="305"/>
      <c r="C4536" s="310"/>
      <c r="D4536" s="310"/>
      <c r="E4536" s="309"/>
      <c r="F4536" s="310"/>
      <c r="G4536" s="310"/>
      <c r="H4536" s="310"/>
      <c r="I4536" s="310"/>
      <c r="J4536" s="310"/>
      <c r="K4536" s="317"/>
      <c r="L4536" s="269"/>
      <c r="M4536" s="269"/>
      <c r="N4536" s="269"/>
      <c r="O4536" s="269"/>
      <c r="P4536" s="269"/>
      <c r="Q4536" s="333"/>
    </row>
    <row r="4537" s="118" customFormat="1" spans="1:17">
      <c r="A4537" s="362">
        <v>4534</v>
      </c>
      <c r="B4537" s="305"/>
      <c r="C4537" s="310"/>
      <c r="D4537" s="310"/>
      <c r="E4537" s="309"/>
      <c r="F4537" s="310"/>
      <c r="G4537" s="310"/>
      <c r="H4537" s="310"/>
      <c r="I4537" s="310"/>
      <c r="J4537" s="310"/>
      <c r="K4537" s="317"/>
      <c r="L4537" s="269"/>
      <c r="M4537" s="269"/>
      <c r="N4537" s="269"/>
      <c r="O4537" s="269"/>
      <c r="P4537" s="269"/>
      <c r="Q4537" s="333"/>
    </row>
    <row r="4538" s="118" customFormat="1" spans="1:17">
      <c r="A4538" s="362">
        <v>4535</v>
      </c>
      <c r="B4538" s="305"/>
      <c r="C4538" s="310"/>
      <c r="D4538" s="310"/>
      <c r="E4538" s="309"/>
      <c r="F4538" s="310"/>
      <c r="G4538" s="310"/>
      <c r="H4538" s="310"/>
      <c r="I4538" s="310"/>
      <c r="J4538" s="310"/>
      <c r="K4538" s="317"/>
      <c r="L4538" s="269"/>
      <c r="M4538" s="269"/>
      <c r="N4538" s="269"/>
      <c r="O4538" s="269"/>
      <c r="P4538" s="269"/>
      <c r="Q4538" s="333"/>
    </row>
    <row r="4539" s="118" customFormat="1" spans="1:17">
      <c r="A4539" s="362">
        <v>4536</v>
      </c>
      <c r="B4539" s="305"/>
      <c r="C4539" s="310"/>
      <c r="D4539" s="310"/>
      <c r="E4539" s="309"/>
      <c r="F4539" s="310"/>
      <c r="G4539" s="310"/>
      <c r="H4539" s="310"/>
      <c r="I4539" s="310"/>
      <c r="J4539" s="310"/>
      <c r="K4539" s="317"/>
      <c r="L4539" s="269"/>
      <c r="M4539" s="269"/>
      <c r="N4539" s="269"/>
      <c r="O4539" s="269"/>
      <c r="P4539" s="269"/>
      <c r="Q4539" s="333"/>
    </row>
    <row r="4540" s="118" customFormat="1" spans="1:17">
      <c r="A4540" s="362">
        <v>4537</v>
      </c>
      <c r="B4540" s="305"/>
      <c r="C4540" s="310"/>
      <c r="D4540" s="310"/>
      <c r="E4540" s="309"/>
      <c r="F4540" s="310"/>
      <c r="G4540" s="310"/>
      <c r="H4540" s="310"/>
      <c r="I4540" s="310"/>
      <c r="J4540" s="310"/>
      <c r="K4540" s="317"/>
      <c r="L4540" s="269"/>
      <c r="M4540" s="269"/>
      <c r="N4540" s="269"/>
      <c r="O4540" s="269"/>
      <c r="P4540" s="269"/>
      <c r="Q4540" s="333"/>
    </row>
    <row r="4541" s="118" customFormat="1" spans="1:17">
      <c r="A4541" s="362">
        <v>4538</v>
      </c>
      <c r="B4541" s="305"/>
      <c r="C4541" s="310"/>
      <c r="D4541" s="310"/>
      <c r="E4541" s="309"/>
      <c r="F4541" s="310"/>
      <c r="G4541" s="310"/>
      <c r="H4541" s="310"/>
      <c r="I4541" s="310"/>
      <c r="J4541" s="310"/>
      <c r="K4541" s="317"/>
      <c r="L4541" s="269"/>
      <c r="M4541" s="269"/>
      <c r="N4541" s="269"/>
      <c r="O4541" s="269"/>
      <c r="P4541" s="269"/>
      <c r="Q4541" s="333"/>
    </row>
    <row r="4542" s="118" customFormat="1" spans="1:17">
      <c r="A4542" s="362">
        <v>4539</v>
      </c>
      <c r="B4542" s="305"/>
      <c r="C4542" s="310"/>
      <c r="D4542" s="310"/>
      <c r="E4542" s="309"/>
      <c r="F4542" s="310"/>
      <c r="G4542" s="310"/>
      <c r="H4542" s="310"/>
      <c r="I4542" s="310"/>
      <c r="J4542" s="310"/>
      <c r="K4542" s="317"/>
      <c r="L4542" s="269"/>
      <c r="M4542" s="269"/>
      <c r="N4542" s="269"/>
      <c r="O4542" s="269"/>
      <c r="P4542" s="269"/>
      <c r="Q4542" s="333"/>
    </row>
    <row r="4543" s="118" customFormat="1" spans="1:17">
      <c r="A4543" s="362">
        <v>4540</v>
      </c>
      <c r="B4543" s="305"/>
      <c r="C4543" s="310"/>
      <c r="D4543" s="310"/>
      <c r="E4543" s="309"/>
      <c r="F4543" s="310"/>
      <c r="G4543" s="310"/>
      <c r="H4543" s="310"/>
      <c r="I4543" s="310"/>
      <c r="J4543" s="310"/>
      <c r="K4543" s="317"/>
      <c r="L4543" s="269"/>
      <c r="M4543" s="269"/>
      <c r="N4543" s="269"/>
      <c r="O4543" s="269"/>
      <c r="P4543" s="269"/>
      <c r="Q4543" s="333"/>
    </row>
    <row r="4544" s="118" customFormat="1" spans="1:17">
      <c r="A4544" s="362">
        <v>4541</v>
      </c>
      <c r="B4544" s="305"/>
      <c r="C4544" s="310"/>
      <c r="D4544" s="310"/>
      <c r="E4544" s="309"/>
      <c r="F4544" s="310"/>
      <c r="G4544" s="310"/>
      <c r="H4544" s="310"/>
      <c r="I4544" s="310"/>
      <c r="J4544" s="310"/>
      <c r="K4544" s="317"/>
      <c r="L4544" s="269"/>
      <c r="M4544" s="269"/>
      <c r="N4544" s="269"/>
      <c r="O4544" s="269"/>
      <c r="P4544" s="269"/>
      <c r="Q4544" s="333"/>
    </row>
    <row r="4545" s="118" customFormat="1" spans="1:17">
      <c r="A4545" s="362">
        <v>4542</v>
      </c>
      <c r="B4545" s="305"/>
      <c r="C4545" s="310"/>
      <c r="D4545" s="310"/>
      <c r="E4545" s="309"/>
      <c r="F4545" s="310"/>
      <c r="G4545" s="310"/>
      <c r="H4545" s="310"/>
      <c r="I4545" s="310"/>
      <c r="J4545" s="310"/>
      <c r="K4545" s="317"/>
      <c r="L4545" s="269"/>
      <c r="M4545" s="269"/>
      <c r="N4545" s="269"/>
      <c r="O4545" s="269"/>
      <c r="P4545" s="269"/>
      <c r="Q4545" s="333"/>
    </row>
    <row r="4546" s="118" customFormat="1" spans="1:17">
      <c r="A4546" s="362">
        <v>4543</v>
      </c>
      <c r="B4546" s="305"/>
      <c r="C4546" s="310"/>
      <c r="D4546" s="310"/>
      <c r="E4546" s="309"/>
      <c r="F4546" s="310"/>
      <c r="G4546" s="310"/>
      <c r="H4546" s="310"/>
      <c r="I4546" s="310"/>
      <c r="J4546" s="310"/>
      <c r="K4546" s="317"/>
      <c r="L4546" s="269"/>
      <c r="M4546" s="269"/>
      <c r="N4546" s="269"/>
      <c r="O4546" s="269"/>
      <c r="P4546" s="269"/>
      <c r="Q4546" s="333"/>
    </row>
    <row r="4547" s="118" customFormat="1" spans="1:17">
      <c r="A4547" s="362">
        <v>4544</v>
      </c>
      <c r="B4547" s="305"/>
      <c r="C4547" s="310"/>
      <c r="D4547" s="310"/>
      <c r="E4547" s="309"/>
      <c r="F4547" s="310"/>
      <c r="G4547" s="310"/>
      <c r="H4547" s="310"/>
      <c r="I4547" s="310"/>
      <c r="J4547" s="310"/>
      <c r="K4547" s="317"/>
      <c r="L4547" s="269"/>
      <c r="M4547" s="269"/>
      <c r="N4547" s="269"/>
      <c r="O4547" s="269"/>
      <c r="P4547" s="269"/>
      <c r="Q4547" s="333"/>
    </row>
    <row r="4548" s="118" customFormat="1" spans="1:17">
      <c r="A4548" s="362">
        <v>4545</v>
      </c>
      <c r="B4548" s="305"/>
      <c r="C4548" s="310"/>
      <c r="D4548" s="310"/>
      <c r="E4548" s="309"/>
      <c r="F4548" s="310"/>
      <c r="G4548" s="310"/>
      <c r="H4548" s="310"/>
      <c r="I4548" s="310"/>
      <c r="J4548" s="310"/>
      <c r="K4548" s="317"/>
      <c r="L4548" s="269"/>
      <c r="M4548" s="269"/>
      <c r="N4548" s="269"/>
      <c r="O4548" s="269"/>
      <c r="P4548" s="269"/>
      <c r="Q4548" s="333"/>
    </row>
    <row r="4549" s="118" customFormat="1" spans="1:17">
      <c r="A4549" s="362">
        <v>4546</v>
      </c>
      <c r="B4549" s="305"/>
      <c r="C4549" s="310"/>
      <c r="D4549" s="310"/>
      <c r="E4549" s="309"/>
      <c r="F4549" s="310"/>
      <c r="G4549" s="310"/>
      <c r="H4549" s="310"/>
      <c r="I4549" s="310"/>
      <c r="J4549" s="310"/>
      <c r="K4549" s="317"/>
      <c r="L4549" s="269"/>
      <c r="M4549" s="269"/>
      <c r="N4549" s="269"/>
      <c r="O4549" s="269"/>
      <c r="P4549" s="269"/>
      <c r="Q4549" s="333"/>
    </row>
    <row r="4550" s="118" customFormat="1" spans="1:17">
      <c r="A4550" s="362">
        <v>4547</v>
      </c>
      <c r="B4550" s="305"/>
      <c r="C4550" s="310"/>
      <c r="D4550" s="310"/>
      <c r="E4550" s="309"/>
      <c r="F4550" s="310"/>
      <c r="G4550" s="310"/>
      <c r="H4550" s="310"/>
      <c r="I4550" s="310"/>
      <c r="J4550" s="310"/>
      <c r="K4550" s="317"/>
      <c r="L4550" s="269"/>
      <c r="M4550" s="269"/>
      <c r="N4550" s="269"/>
      <c r="O4550" s="269"/>
      <c r="P4550" s="269"/>
      <c r="Q4550" s="333"/>
    </row>
    <row r="4551" s="118" customFormat="1" spans="1:17">
      <c r="A4551" s="362">
        <v>4548</v>
      </c>
      <c r="B4551" s="305"/>
      <c r="C4551" s="310"/>
      <c r="D4551" s="310"/>
      <c r="E4551" s="309"/>
      <c r="F4551" s="310"/>
      <c r="G4551" s="310"/>
      <c r="H4551" s="310"/>
      <c r="I4551" s="310"/>
      <c r="J4551" s="310"/>
      <c r="K4551" s="317"/>
      <c r="L4551" s="269"/>
      <c r="M4551" s="269"/>
      <c r="N4551" s="269"/>
      <c r="O4551" s="269"/>
      <c r="P4551" s="269"/>
      <c r="Q4551" s="333"/>
    </row>
    <row r="4552" s="118" customFormat="1" spans="1:17">
      <c r="A4552" s="362">
        <v>4549</v>
      </c>
      <c r="B4552" s="305"/>
      <c r="C4552" s="310"/>
      <c r="D4552" s="310"/>
      <c r="E4552" s="309"/>
      <c r="F4552" s="310"/>
      <c r="G4552" s="310"/>
      <c r="H4552" s="310"/>
      <c r="I4552" s="310"/>
      <c r="J4552" s="310"/>
      <c r="K4552" s="317"/>
      <c r="L4552" s="269"/>
      <c r="M4552" s="269"/>
      <c r="N4552" s="269"/>
      <c r="O4552" s="269"/>
      <c r="P4552" s="269"/>
      <c r="Q4552" s="333"/>
    </row>
    <row r="4553" s="117" customFormat="1" spans="1:17">
      <c r="A4553" s="363">
        <v>4550</v>
      </c>
      <c r="B4553" s="364"/>
      <c r="C4553" s="358"/>
      <c r="D4553" s="358"/>
      <c r="E4553" s="359"/>
      <c r="F4553" s="358"/>
      <c r="G4553" s="358"/>
      <c r="H4553" s="358"/>
      <c r="I4553" s="358"/>
      <c r="J4553" s="358"/>
      <c r="K4553" s="321"/>
      <c r="L4553" s="144"/>
      <c r="M4553" s="144"/>
      <c r="N4553" s="144"/>
      <c r="O4553" s="144"/>
      <c r="P4553" s="144"/>
      <c r="Q4553" s="360"/>
    </row>
    <row r="4554" s="116" customFormat="1" spans="1:19">
      <c r="A4554" s="361">
        <v>4551</v>
      </c>
      <c r="B4554" s="280"/>
      <c r="C4554" s="193"/>
      <c r="D4554" s="193"/>
      <c r="E4554" s="355"/>
      <c r="F4554" s="193"/>
      <c r="G4554" s="193"/>
      <c r="H4554" s="193"/>
      <c r="I4554" s="193"/>
      <c r="J4554" s="193"/>
      <c r="K4554" s="318"/>
      <c r="L4554" s="128"/>
      <c r="M4554" s="128"/>
      <c r="N4554" s="128"/>
      <c r="O4554" s="128"/>
      <c r="P4554" s="128"/>
      <c r="Q4554" s="356"/>
      <c r="R4554" s="116" t="s">
        <v>2299</v>
      </c>
      <c r="S4554" s="116" t="s">
        <v>2911</v>
      </c>
    </row>
    <row r="4555" s="118" customFormat="1" spans="1:17">
      <c r="A4555" s="362">
        <v>4552</v>
      </c>
      <c r="B4555" s="305"/>
      <c r="C4555" s="310"/>
      <c r="D4555" s="310"/>
      <c r="E4555" s="309"/>
      <c r="F4555" s="310"/>
      <c r="G4555" s="310"/>
      <c r="H4555" s="310"/>
      <c r="I4555" s="310"/>
      <c r="J4555" s="310"/>
      <c r="K4555" s="317"/>
      <c r="L4555" s="269"/>
      <c r="M4555" s="269"/>
      <c r="N4555" s="269"/>
      <c r="O4555" s="269"/>
      <c r="P4555" s="269"/>
      <c r="Q4555" s="333"/>
    </row>
    <row r="4556" s="118" customFormat="1" spans="1:17">
      <c r="A4556" s="362">
        <v>4553</v>
      </c>
      <c r="B4556" s="305"/>
      <c r="C4556" s="310"/>
      <c r="D4556" s="310"/>
      <c r="E4556" s="309"/>
      <c r="F4556" s="310"/>
      <c r="G4556" s="310"/>
      <c r="H4556" s="310"/>
      <c r="I4556" s="310"/>
      <c r="J4556" s="310"/>
      <c r="K4556" s="317"/>
      <c r="L4556" s="269"/>
      <c r="M4556" s="269"/>
      <c r="N4556" s="269"/>
      <c r="O4556" s="269"/>
      <c r="P4556" s="269"/>
      <c r="Q4556" s="333"/>
    </row>
    <row r="4557" s="118" customFormat="1" spans="1:17">
      <c r="A4557" s="362">
        <v>4554</v>
      </c>
      <c r="B4557" s="305"/>
      <c r="C4557" s="310"/>
      <c r="D4557" s="310"/>
      <c r="E4557" s="309"/>
      <c r="F4557" s="310"/>
      <c r="G4557" s="310"/>
      <c r="H4557" s="310"/>
      <c r="I4557" s="310"/>
      <c r="J4557" s="310"/>
      <c r="K4557" s="317"/>
      <c r="L4557" s="269"/>
      <c r="M4557" s="269"/>
      <c r="N4557" s="269"/>
      <c r="O4557" s="269"/>
      <c r="P4557" s="269"/>
      <c r="Q4557" s="333"/>
    </row>
    <row r="4558" s="118" customFormat="1" spans="1:17">
      <c r="A4558" s="362">
        <v>4555</v>
      </c>
      <c r="B4558" s="305"/>
      <c r="C4558" s="310"/>
      <c r="D4558" s="310"/>
      <c r="E4558" s="309"/>
      <c r="F4558" s="310"/>
      <c r="G4558" s="310"/>
      <c r="H4558" s="310"/>
      <c r="I4558" s="310"/>
      <c r="J4558" s="310"/>
      <c r="K4558" s="317"/>
      <c r="L4558" s="269"/>
      <c r="M4558" s="269"/>
      <c r="N4558" s="269"/>
      <c r="O4558" s="269"/>
      <c r="P4558" s="269"/>
      <c r="Q4558" s="333"/>
    </row>
    <row r="4559" s="118" customFormat="1" spans="1:17">
      <c r="A4559" s="362">
        <v>4556</v>
      </c>
      <c r="B4559" s="305"/>
      <c r="C4559" s="310"/>
      <c r="D4559" s="310"/>
      <c r="E4559" s="309"/>
      <c r="F4559" s="310"/>
      <c r="G4559" s="310"/>
      <c r="H4559" s="310"/>
      <c r="I4559" s="310"/>
      <c r="J4559" s="310"/>
      <c r="K4559" s="317"/>
      <c r="L4559" s="269"/>
      <c r="M4559" s="269"/>
      <c r="N4559" s="269"/>
      <c r="O4559" s="269"/>
      <c r="P4559" s="269"/>
      <c r="Q4559" s="333"/>
    </row>
    <row r="4560" s="118" customFormat="1" spans="1:17">
      <c r="A4560" s="362">
        <v>4557</v>
      </c>
      <c r="B4560" s="305"/>
      <c r="C4560" s="310"/>
      <c r="D4560" s="310"/>
      <c r="E4560" s="309"/>
      <c r="F4560" s="310"/>
      <c r="G4560" s="310"/>
      <c r="H4560" s="310"/>
      <c r="I4560" s="310"/>
      <c r="J4560" s="310"/>
      <c r="K4560" s="317"/>
      <c r="L4560" s="269"/>
      <c r="M4560" s="269"/>
      <c r="N4560" s="269"/>
      <c r="O4560" s="269"/>
      <c r="P4560" s="269"/>
      <c r="Q4560" s="333"/>
    </row>
    <row r="4561" s="118" customFormat="1" spans="1:17">
      <c r="A4561" s="362">
        <v>4558</v>
      </c>
      <c r="B4561" s="305"/>
      <c r="C4561" s="310"/>
      <c r="D4561" s="310"/>
      <c r="E4561" s="309"/>
      <c r="F4561" s="310"/>
      <c r="G4561" s="310"/>
      <c r="H4561" s="310"/>
      <c r="I4561" s="310"/>
      <c r="J4561" s="310"/>
      <c r="K4561" s="317"/>
      <c r="L4561" s="269"/>
      <c r="M4561" s="269"/>
      <c r="N4561" s="269"/>
      <c r="O4561" s="269"/>
      <c r="P4561" s="269"/>
      <c r="Q4561" s="333"/>
    </row>
    <row r="4562" s="118" customFormat="1" spans="1:17">
      <c r="A4562" s="362">
        <v>4559</v>
      </c>
      <c r="B4562" s="305"/>
      <c r="C4562" s="310"/>
      <c r="D4562" s="310"/>
      <c r="E4562" s="309"/>
      <c r="F4562" s="310"/>
      <c r="G4562" s="310"/>
      <c r="H4562" s="310"/>
      <c r="I4562" s="310"/>
      <c r="J4562" s="310"/>
      <c r="K4562" s="317"/>
      <c r="L4562" s="269"/>
      <c r="M4562" s="269"/>
      <c r="N4562" s="269"/>
      <c r="O4562" s="269"/>
      <c r="P4562" s="269"/>
      <c r="Q4562" s="333"/>
    </row>
    <row r="4563" s="118" customFormat="1" spans="1:17">
      <c r="A4563" s="362">
        <v>4560</v>
      </c>
      <c r="B4563" s="305"/>
      <c r="C4563" s="310"/>
      <c r="D4563" s="310"/>
      <c r="E4563" s="309"/>
      <c r="F4563" s="310"/>
      <c r="G4563" s="310"/>
      <c r="H4563" s="310"/>
      <c r="I4563" s="310"/>
      <c r="J4563" s="310"/>
      <c r="K4563" s="317"/>
      <c r="L4563" s="269"/>
      <c r="M4563" s="269"/>
      <c r="N4563" s="269"/>
      <c r="O4563" s="269"/>
      <c r="P4563" s="269"/>
      <c r="Q4563" s="333"/>
    </row>
    <row r="4564" s="118" customFormat="1" spans="1:17">
      <c r="A4564" s="362">
        <v>4561</v>
      </c>
      <c r="B4564" s="305"/>
      <c r="C4564" s="310"/>
      <c r="D4564" s="310"/>
      <c r="E4564" s="309"/>
      <c r="F4564" s="310"/>
      <c r="G4564" s="310"/>
      <c r="H4564" s="310"/>
      <c r="I4564" s="310"/>
      <c r="J4564" s="310"/>
      <c r="K4564" s="317"/>
      <c r="L4564" s="269"/>
      <c r="M4564" s="269"/>
      <c r="N4564" s="269"/>
      <c r="O4564" s="269"/>
      <c r="P4564" s="269"/>
      <c r="Q4564" s="333"/>
    </row>
    <row r="4565" s="118" customFormat="1" spans="1:17">
      <c r="A4565" s="362">
        <v>4562</v>
      </c>
      <c r="B4565" s="305"/>
      <c r="C4565" s="310"/>
      <c r="D4565" s="310"/>
      <c r="E4565" s="309"/>
      <c r="F4565" s="310"/>
      <c r="G4565" s="310"/>
      <c r="H4565" s="310"/>
      <c r="I4565" s="310"/>
      <c r="J4565" s="310"/>
      <c r="K4565" s="317"/>
      <c r="L4565" s="269"/>
      <c r="M4565" s="269"/>
      <c r="N4565" s="269"/>
      <c r="O4565" s="269"/>
      <c r="P4565" s="269"/>
      <c r="Q4565" s="333"/>
    </row>
    <row r="4566" s="118" customFormat="1" spans="1:17">
      <c r="A4566" s="362">
        <v>4563</v>
      </c>
      <c r="B4566" s="305"/>
      <c r="C4566" s="310"/>
      <c r="D4566" s="310"/>
      <c r="E4566" s="309"/>
      <c r="F4566" s="310"/>
      <c r="G4566" s="310"/>
      <c r="H4566" s="310"/>
      <c r="I4566" s="310"/>
      <c r="J4566" s="310"/>
      <c r="K4566" s="317"/>
      <c r="L4566" s="269"/>
      <c r="M4566" s="269"/>
      <c r="N4566" s="269"/>
      <c r="O4566" s="269"/>
      <c r="P4566" s="269"/>
      <c r="Q4566" s="333"/>
    </row>
    <row r="4567" s="118" customFormat="1" spans="1:17">
      <c r="A4567" s="362">
        <v>4564</v>
      </c>
      <c r="B4567" s="305"/>
      <c r="C4567" s="310"/>
      <c r="D4567" s="310"/>
      <c r="E4567" s="309"/>
      <c r="F4567" s="310"/>
      <c r="G4567" s="310"/>
      <c r="H4567" s="310"/>
      <c r="I4567" s="310"/>
      <c r="J4567" s="310"/>
      <c r="K4567" s="317"/>
      <c r="L4567" s="269"/>
      <c r="M4567" s="269"/>
      <c r="N4567" s="269"/>
      <c r="O4567" s="269"/>
      <c r="P4567" s="269"/>
      <c r="Q4567" s="333"/>
    </row>
    <row r="4568" s="118" customFormat="1" spans="1:17">
      <c r="A4568" s="362">
        <v>4565</v>
      </c>
      <c r="B4568" s="305"/>
      <c r="C4568" s="310"/>
      <c r="D4568" s="310"/>
      <c r="E4568" s="309"/>
      <c r="F4568" s="310"/>
      <c r="G4568" s="310"/>
      <c r="H4568" s="310"/>
      <c r="I4568" s="310"/>
      <c r="J4568" s="310"/>
      <c r="K4568" s="317"/>
      <c r="L4568" s="269"/>
      <c r="M4568" s="269"/>
      <c r="N4568" s="269"/>
      <c r="O4568" s="269"/>
      <c r="P4568" s="269"/>
      <c r="Q4568" s="333"/>
    </row>
    <row r="4569" s="118" customFormat="1" spans="1:17">
      <c r="A4569" s="362">
        <v>4566</v>
      </c>
      <c r="B4569" s="305"/>
      <c r="C4569" s="310"/>
      <c r="D4569" s="310"/>
      <c r="E4569" s="309"/>
      <c r="F4569" s="310"/>
      <c r="G4569" s="310"/>
      <c r="H4569" s="310"/>
      <c r="I4569" s="310"/>
      <c r="J4569" s="310"/>
      <c r="K4569" s="317"/>
      <c r="L4569" s="269"/>
      <c r="M4569" s="269"/>
      <c r="N4569" s="269"/>
      <c r="O4569" s="269"/>
      <c r="P4569" s="269"/>
      <c r="Q4569" s="333"/>
    </row>
    <row r="4570" s="118" customFormat="1" spans="1:17">
      <c r="A4570" s="362">
        <v>4567</v>
      </c>
      <c r="B4570" s="305"/>
      <c r="C4570" s="310"/>
      <c r="D4570" s="310"/>
      <c r="E4570" s="309"/>
      <c r="F4570" s="310"/>
      <c r="G4570" s="310"/>
      <c r="H4570" s="310"/>
      <c r="I4570" s="310"/>
      <c r="J4570" s="310"/>
      <c r="K4570" s="317"/>
      <c r="L4570" s="269"/>
      <c r="M4570" s="269"/>
      <c r="N4570" s="269"/>
      <c r="O4570" s="269"/>
      <c r="P4570" s="269"/>
      <c r="Q4570" s="333"/>
    </row>
    <row r="4571" s="118" customFormat="1" spans="1:17">
      <c r="A4571" s="362">
        <v>4568</v>
      </c>
      <c r="B4571" s="305"/>
      <c r="C4571" s="310"/>
      <c r="D4571" s="310"/>
      <c r="E4571" s="309"/>
      <c r="F4571" s="310"/>
      <c r="G4571" s="310"/>
      <c r="H4571" s="310"/>
      <c r="I4571" s="310"/>
      <c r="J4571" s="310"/>
      <c r="K4571" s="317"/>
      <c r="L4571" s="269"/>
      <c r="M4571" s="269"/>
      <c r="N4571" s="269"/>
      <c r="O4571" s="269"/>
      <c r="P4571" s="269"/>
      <c r="Q4571" s="333"/>
    </row>
    <row r="4572" s="118" customFormat="1" spans="1:17">
      <c r="A4572" s="362">
        <v>4569</v>
      </c>
      <c r="B4572" s="305"/>
      <c r="C4572" s="310"/>
      <c r="D4572" s="310"/>
      <c r="E4572" s="309"/>
      <c r="F4572" s="310"/>
      <c r="G4572" s="310"/>
      <c r="H4572" s="310"/>
      <c r="I4572" s="310"/>
      <c r="J4572" s="310"/>
      <c r="K4572" s="317"/>
      <c r="L4572" s="269"/>
      <c r="M4572" s="269"/>
      <c r="N4572" s="269"/>
      <c r="O4572" s="269"/>
      <c r="P4572" s="269"/>
      <c r="Q4572" s="333"/>
    </row>
    <row r="4573" s="118" customFormat="1" spans="1:17">
      <c r="A4573" s="362">
        <v>4570</v>
      </c>
      <c r="B4573" s="305"/>
      <c r="C4573" s="310"/>
      <c r="D4573" s="310"/>
      <c r="E4573" s="309"/>
      <c r="F4573" s="310"/>
      <c r="G4573" s="310"/>
      <c r="H4573" s="310"/>
      <c r="I4573" s="310"/>
      <c r="J4573" s="310"/>
      <c r="K4573" s="317"/>
      <c r="L4573" s="269"/>
      <c r="M4573" s="269"/>
      <c r="N4573" s="269"/>
      <c r="O4573" s="269"/>
      <c r="P4573" s="269"/>
      <c r="Q4573" s="333"/>
    </row>
    <row r="4574" s="118" customFormat="1" spans="1:17">
      <c r="A4574" s="362">
        <v>4571</v>
      </c>
      <c r="B4574" s="305"/>
      <c r="C4574" s="310"/>
      <c r="D4574" s="310"/>
      <c r="E4574" s="309"/>
      <c r="F4574" s="310"/>
      <c r="G4574" s="310"/>
      <c r="H4574" s="310"/>
      <c r="I4574" s="310"/>
      <c r="J4574" s="310"/>
      <c r="K4574" s="317"/>
      <c r="L4574" s="269"/>
      <c r="M4574" s="269"/>
      <c r="N4574" s="269"/>
      <c r="O4574" s="269"/>
      <c r="P4574" s="269"/>
      <c r="Q4574" s="333"/>
    </row>
    <row r="4575" s="118" customFormat="1" spans="1:17">
      <c r="A4575" s="362">
        <v>4572</v>
      </c>
      <c r="B4575" s="305"/>
      <c r="C4575" s="310"/>
      <c r="D4575" s="310"/>
      <c r="E4575" s="309"/>
      <c r="F4575" s="310"/>
      <c r="G4575" s="310"/>
      <c r="H4575" s="310"/>
      <c r="I4575" s="310"/>
      <c r="J4575" s="310"/>
      <c r="K4575" s="317"/>
      <c r="L4575" s="269"/>
      <c r="M4575" s="269"/>
      <c r="N4575" s="269"/>
      <c r="O4575" s="269"/>
      <c r="P4575" s="269"/>
      <c r="Q4575" s="333"/>
    </row>
    <row r="4576" s="118" customFormat="1" spans="1:17">
      <c r="A4576" s="362">
        <v>4573</v>
      </c>
      <c r="B4576" s="305"/>
      <c r="C4576" s="310"/>
      <c r="D4576" s="310"/>
      <c r="E4576" s="309"/>
      <c r="F4576" s="310"/>
      <c r="G4576" s="310"/>
      <c r="H4576" s="310"/>
      <c r="I4576" s="310"/>
      <c r="J4576" s="310"/>
      <c r="K4576" s="317"/>
      <c r="L4576" s="269"/>
      <c r="M4576" s="269"/>
      <c r="N4576" s="269"/>
      <c r="O4576" s="269"/>
      <c r="P4576" s="269"/>
      <c r="Q4576" s="333"/>
    </row>
    <row r="4577" s="118" customFormat="1" spans="1:17">
      <c r="A4577" s="362">
        <v>4574</v>
      </c>
      <c r="B4577" s="305"/>
      <c r="C4577" s="310"/>
      <c r="D4577" s="310"/>
      <c r="E4577" s="309"/>
      <c r="F4577" s="310"/>
      <c r="G4577" s="310"/>
      <c r="H4577" s="310"/>
      <c r="I4577" s="310"/>
      <c r="J4577" s="310"/>
      <c r="K4577" s="317"/>
      <c r="L4577" s="269"/>
      <c r="M4577" s="269"/>
      <c r="N4577" s="269"/>
      <c r="O4577" s="269"/>
      <c r="P4577" s="269"/>
      <c r="Q4577" s="333"/>
    </row>
    <row r="4578" s="118" customFormat="1" spans="1:17">
      <c r="A4578" s="362">
        <v>4575</v>
      </c>
      <c r="B4578" s="305"/>
      <c r="C4578" s="310"/>
      <c r="D4578" s="310"/>
      <c r="E4578" s="309"/>
      <c r="F4578" s="310"/>
      <c r="G4578" s="310"/>
      <c r="H4578" s="310"/>
      <c r="I4578" s="310"/>
      <c r="J4578" s="310"/>
      <c r="K4578" s="317"/>
      <c r="L4578" s="269"/>
      <c r="M4578" s="269"/>
      <c r="N4578" s="269"/>
      <c r="O4578" s="269"/>
      <c r="P4578" s="269"/>
      <c r="Q4578" s="333"/>
    </row>
    <row r="4579" s="118" customFormat="1" spans="1:17">
      <c r="A4579" s="362">
        <v>4576</v>
      </c>
      <c r="B4579" s="305"/>
      <c r="C4579" s="310"/>
      <c r="D4579" s="310"/>
      <c r="E4579" s="309"/>
      <c r="F4579" s="310"/>
      <c r="G4579" s="310"/>
      <c r="H4579" s="310"/>
      <c r="I4579" s="310"/>
      <c r="J4579" s="310"/>
      <c r="K4579" s="317"/>
      <c r="L4579" s="269"/>
      <c r="M4579" s="269"/>
      <c r="N4579" s="269"/>
      <c r="O4579" s="269"/>
      <c r="P4579" s="269"/>
      <c r="Q4579" s="333"/>
    </row>
    <row r="4580" s="118" customFormat="1" spans="1:17">
      <c r="A4580" s="362">
        <v>4577</v>
      </c>
      <c r="B4580" s="305"/>
      <c r="C4580" s="310"/>
      <c r="D4580" s="310"/>
      <c r="E4580" s="309"/>
      <c r="F4580" s="310"/>
      <c r="G4580" s="310"/>
      <c r="H4580" s="310"/>
      <c r="I4580" s="310"/>
      <c r="J4580" s="310"/>
      <c r="K4580" s="317"/>
      <c r="L4580" s="269"/>
      <c r="M4580" s="269"/>
      <c r="N4580" s="269"/>
      <c r="O4580" s="269"/>
      <c r="P4580" s="269"/>
      <c r="Q4580" s="333"/>
    </row>
    <row r="4581" s="118" customFormat="1" spans="1:17">
      <c r="A4581" s="362">
        <v>4578</v>
      </c>
      <c r="B4581" s="305"/>
      <c r="C4581" s="310"/>
      <c r="D4581" s="310"/>
      <c r="E4581" s="309"/>
      <c r="F4581" s="310"/>
      <c r="G4581" s="310"/>
      <c r="H4581" s="310"/>
      <c r="I4581" s="310"/>
      <c r="J4581" s="310"/>
      <c r="K4581" s="317"/>
      <c r="L4581" s="269"/>
      <c r="M4581" s="269"/>
      <c r="N4581" s="269"/>
      <c r="O4581" s="269"/>
      <c r="P4581" s="269"/>
      <c r="Q4581" s="333"/>
    </row>
    <row r="4582" s="118" customFormat="1" spans="1:17">
      <c r="A4582" s="362">
        <v>4579</v>
      </c>
      <c r="B4582" s="305"/>
      <c r="C4582" s="310"/>
      <c r="D4582" s="310"/>
      <c r="E4582" s="309"/>
      <c r="F4582" s="310"/>
      <c r="G4582" s="310"/>
      <c r="H4582" s="310"/>
      <c r="I4582" s="310"/>
      <c r="J4582" s="310"/>
      <c r="K4582" s="317"/>
      <c r="L4582" s="269"/>
      <c r="M4582" s="269"/>
      <c r="N4582" s="269"/>
      <c r="O4582" s="269"/>
      <c r="P4582" s="269"/>
      <c r="Q4582" s="333"/>
    </row>
    <row r="4583" s="118" customFormat="1" spans="1:17">
      <c r="A4583" s="362">
        <v>4580</v>
      </c>
      <c r="B4583" s="305"/>
      <c r="C4583" s="310"/>
      <c r="D4583" s="310"/>
      <c r="E4583" s="309"/>
      <c r="F4583" s="310"/>
      <c r="G4583" s="310"/>
      <c r="H4583" s="310"/>
      <c r="I4583" s="310"/>
      <c r="J4583" s="310"/>
      <c r="K4583" s="317"/>
      <c r="L4583" s="269"/>
      <c r="M4583" s="269"/>
      <c r="N4583" s="269"/>
      <c r="O4583" s="269"/>
      <c r="P4583" s="269"/>
      <c r="Q4583" s="333"/>
    </row>
    <row r="4584" s="118" customFormat="1" spans="1:17">
      <c r="A4584" s="362">
        <v>4581</v>
      </c>
      <c r="B4584" s="305"/>
      <c r="C4584" s="310"/>
      <c r="D4584" s="310"/>
      <c r="E4584" s="309"/>
      <c r="F4584" s="310"/>
      <c r="G4584" s="310"/>
      <c r="H4584" s="310"/>
      <c r="I4584" s="310"/>
      <c r="J4584" s="310"/>
      <c r="K4584" s="317"/>
      <c r="L4584" s="269"/>
      <c r="M4584" s="269"/>
      <c r="N4584" s="269"/>
      <c r="O4584" s="269"/>
      <c r="P4584" s="269"/>
      <c r="Q4584" s="333"/>
    </row>
    <row r="4585" s="118" customFormat="1" spans="1:17">
      <c r="A4585" s="362">
        <v>4582</v>
      </c>
      <c r="B4585" s="305"/>
      <c r="C4585" s="310"/>
      <c r="D4585" s="310"/>
      <c r="E4585" s="309"/>
      <c r="F4585" s="310"/>
      <c r="G4585" s="310"/>
      <c r="H4585" s="310"/>
      <c r="I4585" s="310"/>
      <c r="J4585" s="310"/>
      <c r="K4585" s="317"/>
      <c r="L4585" s="269"/>
      <c r="M4585" s="269"/>
      <c r="N4585" s="269"/>
      <c r="O4585" s="269"/>
      <c r="P4585" s="269"/>
      <c r="Q4585" s="333"/>
    </row>
    <row r="4586" s="118" customFormat="1" spans="1:17">
      <c r="A4586" s="362">
        <v>4583</v>
      </c>
      <c r="B4586" s="305"/>
      <c r="C4586" s="310"/>
      <c r="D4586" s="310"/>
      <c r="E4586" s="309"/>
      <c r="F4586" s="310"/>
      <c r="G4586" s="310"/>
      <c r="H4586" s="310"/>
      <c r="I4586" s="310"/>
      <c r="J4586" s="310"/>
      <c r="K4586" s="317"/>
      <c r="L4586" s="269"/>
      <c r="M4586" s="269"/>
      <c r="N4586" s="269"/>
      <c r="O4586" s="269"/>
      <c r="P4586" s="269"/>
      <c r="Q4586" s="333"/>
    </row>
    <row r="4587" s="118" customFormat="1" spans="1:17">
      <c r="A4587" s="362">
        <v>4584</v>
      </c>
      <c r="B4587" s="305"/>
      <c r="C4587" s="310"/>
      <c r="D4587" s="310"/>
      <c r="E4587" s="309"/>
      <c r="F4587" s="310"/>
      <c r="G4587" s="310"/>
      <c r="H4587" s="310"/>
      <c r="I4587" s="310"/>
      <c r="J4587" s="310"/>
      <c r="K4587" s="317"/>
      <c r="L4587" s="269"/>
      <c r="M4587" s="269"/>
      <c r="N4587" s="269"/>
      <c r="O4587" s="269"/>
      <c r="P4587" s="269"/>
      <c r="Q4587" s="333"/>
    </row>
    <row r="4588" s="118" customFormat="1" spans="1:17">
      <c r="A4588" s="362">
        <v>4585</v>
      </c>
      <c r="B4588" s="305"/>
      <c r="C4588" s="310"/>
      <c r="D4588" s="310"/>
      <c r="E4588" s="309"/>
      <c r="F4588" s="310"/>
      <c r="G4588" s="310"/>
      <c r="H4588" s="310"/>
      <c r="I4588" s="310"/>
      <c r="J4588" s="310"/>
      <c r="K4588" s="317"/>
      <c r="L4588" s="269"/>
      <c r="M4588" s="269"/>
      <c r="N4588" s="269"/>
      <c r="O4588" s="269"/>
      <c r="P4588" s="269"/>
      <c r="Q4588" s="333"/>
    </row>
    <row r="4589" s="118" customFormat="1" spans="1:17">
      <c r="A4589" s="362">
        <v>4586</v>
      </c>
      <c r="B4589" s="305"/>
      <c r="C4589" s="310"/>
      <c r="D4589" s="310"/>
      <c r="E4589" s="309"/>
      <c r="F4589" s="310"/>
      <c r="G4589" s="310"/>
      <c r="H4589" s="310"/>
      <c r="I4589" s="310"/>
      <c r="J4589" s="310"/>
      <c r="K4589" s="317"/>
      <c r="L4589" s="269"/>
      <c r="M4589" s="269"/>
      <c r="N4589" s="269"/>
      <c r="O4589" s="269"/>
      <c r="P4589" s="269"/>
      <c r="Q4589" s="333"/>
    </row>
    <row r="4590" s="118" customFormat="1" spans="1:17">
      <c r="A4590" s="362">
        <v>4587</v>
      </c>
      <c r="B4590" s="305"/>
      <c r="C4590" s="310"/>
      <c r="D4590" s="310"/>
      <c r="E4590" s="309"/>
      <c r="F4590" s="310"/>
      <c r="G4590" s="310"/>
      <c r="H4590" s="310"/>
      <c r="I4590" s="310"/>
      <c r="J4590" s="310"/>
      <c r="K4590" s="317"/>
      <c r="L4590" s="269"/>
      <c r="M4590" s="269"/>
      <c r="N4590" s="269"/>
      <c r="O4590" s="269"/>
      <c r="P4590" s="269"/>
      <c r="Q4590" s="333"/>
    </row>
    <row r="4591" s="118" customFormat="1" spans="1:17">
      <c r="A4591" s="362">
        <v>4588</v>
      </c>
      <c r="B4591" s="305"/>
      <c r="C4591" s="310"/>
      <c r="D4591" s="310"/>
      <c r="E4591" s="309"/>
      <c r="F4591" s="310"/>
      <c r="G4591" s="310"/>
      <c r="H4591" s="310"/>
      <c r="I4591" s="310"/>
      <c r="J4591" s="310"/>
      <c r="K4591" s="317"/>
      <c r="L4591" s="269"/>
      <c r="M4591" s="269"/>
      <c r="N4591" s="269"/>
      <c r="O4591" s="269"/>
      <c r="P4591" s="269"/>
      <c r="Q4591" s="333"/>
    </row>
    <row r="4592" s="118" customFormat="1" spans="1:17">
      <c r="A4592" s="362">
        <v>4589</v>
      </c>
      <c r="B4592" s="305"/>
      <c r="C4592" s="310"/>
      <c r="D4592" s="310"/>
      <c r="E4592" s="309"/>
      <c r="F4592" s="310"/>
      <c r="G4592" s="310"/>
      <c r="H4592" s="310"/>
      <c r="I4592" s="310"/>
      <c r="J4592" s="310"/>
      <c r="K4592" s="317"/>
      <c r="L4592" s="269"/>
      <c r="M4592" s="269"/>
      <c r="N4592" s="269"/>
      <c r="O4592" s="269"/>
      <c r="P4592" s="269"/>
      <c r="Q4592" s="333"/>
    </row>
    <row r="4593" s="118" customFormat="1" spans="1:17">
      <c r="A4593" s="362">
        <v>4590</v>
      </c>
      <c r="B4593" s="305"/>
      <c r="C4593" s="310"/>
      <c r="D4593" s="310"/>
      <c r="E4593" s="309"/>
      <c r="F4593" s="310"/>
      <c r="G4593" s="310"/>
      <c r="H4593" s="310"/>
      <c r="I4593" s="310"/>
      <c r="J4593" s="310"/>
      <c r="K4593" s="317"/>
      <c r="L4593" s="269"/>
      <c r="M4593" s="269"/>
      <c r="N4593" s="269"/>
      <c r="O4593" s="269"/>
      <c r="P4593" s="269"/>
      <c r="Q4593" s="333"/>
    </row>
    <row r="4594" s="118" customFormat="1" spans="1:17">
      <c r="A4594" s="362">
        <v>4591</v>
      </c>
      <c r="B4594" s="305"/>
      <c r="C4594" s="310"/>
      <c r="D4594" s="310"/>
      <c r="E4594" s="309"/>
      <c r="F4594" s="310"/>
      <c r="G4594" s="310"/>
      <c r="H4594" s="310"/>
      <c r="I4594" s="310"/>
      <c r="J4594" s="310"/>
      <c r="K4594" s="317"/>
      <c r="L4594" s="269"/>
      <c r="M4594" s="269"/>
      <c r="N4594" s="269"/>
      <c r="O4594" s="269"/>
      <c r="P4594" s="269"/>
      <c r="Q4594" s="333"/>
    </row>
    <row r="4595" s="118" customFormat="1" spans="1:17">
      <c r="A4595" s="362">
        <v>4592</v>
      </c>
      <c r="B4595" s="305"/>
      <c r="C4595" s="310"/>
      <c r="D4595" s="310"/>
      <c r="E4595" s="309"/>
      <c r="F4595" s="310"/>
      <c r="G4595" s="310"/>
      <c r="H4595" s="310"/>
      <c r="I4595" s="310"/>
      <c r="J4595" s="310"/>
      <c r="K4595" s="317"/>
      <c r="L4595" s="269"/>
      <c r="M4595" s="269"/>
      <c r="N4595" s="269"/>
      <c r="O4595" s="269"/>
      <c r="P4595" s="269"/>
      <c r="Q4595" s="333"/>
    </row>
    <row r="4596" s="118" customFormat="1" spans="1:17">
      <c r="A4596" s="362">
        <v>4593</v>
      </c>
      <c r="B4596" s="305"/>
      <c r="C4596" s="310"/>
      <c r="D4596" s="310"/>
      <c r="E4596" s="309"/>
      <c r="F4596" s="310"/>
      <c r="G4596" s="310"/>
      <c r="H4596" s="310"/>
      <c r="I4596" s="310"/>
      <c r="J4596" s="310"/>
      <c r="K4596" s="317"/>
      <c r="L4596" s="269"/>
      <c r="M4596" s="269"/>
      <c r="N4596" s="269"/>
      <c r="O4596" s="269"/>
      <c r="P4596" s="269"/>
      <c r="Q4596" s="333"/>
    </row>
    <row r="4597" s="118" customFormat="1" spans="1:17">
      <c r="A4597" s="362">
        <v>4594</v>
      </c>
      <c r="B4597" s="305"/>
      <c r="C4597" s="310"/>
      <c r="D4597" s="310"/>
      <c r="E4597" s="309"/>
      <c r="F4597" s="310"/>
      <c r="G4597" s="310"/>
      <c r="H4597" s="310"/>
      <c r="I4597" s="310"/>
      <c r="J4597" s="310"/>
      <c r="K4597" s="317"/>
      <c r="L4597" s="269"/>
      <c r="M4597" s="269"/>
      <c r="N4597" s="269"/>
      <c r="O4597" s="269"/>
      <c r="P4597" s="269"/>
      <c r="Q4597" s="333"/>
    </row>
    <row r="4598" s="118" customFormat="1" spans="1:17">
      <c r="A4598" s="362">
        <v>4595</v>
      </c>
      <c r="B4598" s="305"/>
      <c r="C4598" s="310"/>
      <c r="D4598" s="310"/>
      <c r="E4598" s="309"/>
      <c r="F4598" s="310"/>
      <c r="G4598" s="310"/>
      <c r="H4598" s="310"/>
      <c r="I4598" s="310"/>
      <c r="J4598" s="310"/>
      <c r="K4598" s="317"/>
      <c r="L4598" s="269"/>
      <c r="M4598" s="269"/>
      <c r="N4598" s="269"/>
      <c r="O4598" s="269"/>
      <c r="P4598" s="269"/>
      <c r="Q4598" s="333"/>
    </row>
    <row r="4599" s="118" customFormat="1" spans="1:17">
      <c r="A4599" s="362">
        <v>4596</v>
      </c>
      <c r="B4599" s="305"/>
      <c r="C4599" s="310"/>
      <c r="D4599" s="310"/>
      <c r="E4599" s="309"/>
      <c r="F4599" s="310"/>
      <c r="G4599" s="310"/>
      <c r="H4599" s="310"/>
      <c r="I4599" s="310"/>
      <c r="J4599" s="310"/>
      <c r="K4599" s="317"/>
      <c r="L4599" s="269"/>
      <c r="M4599" s="269"/>
      <c r="N4599" s="269"/>
      <c r="O4599" s="269"/>
      <c r="P4599" s="269"/>
      <c r="Q4599" s="333"/>
    </row>
    <row r="4600" s="118" customFormat="1" spans="1:17">
      <c r="A4600" s="362">
        <v>4597</v>
      </c>
      <c r="B4600" s="305"/>
      <c r="C4600" s="310"/>
      <c r="D4600" s="310"/>
      <c r="E4600" s="309"/>
      <c r="F4600" s="310"/>
      <c r="G4600" s="310"/>
      <c r="H4600" s="310"/>
      <c r="I4600" s="310"/>
      <c r="J4600" s="310"/>
      <c r="K4600" s="317"/>
      <c r="L4600" s="269"/>
      <c r="M4600" s="269"/>
      <c r="N4600" s="269"/>
      <c r="O4600" s="269"/>
      <c r="P4600" s="269"/>
      <c r="Q4600" s="333"/>
    </row>
    <row r="4601" s="118" customFormat="1" spans="1:17">
      <c r="A4601" s="362">
        <v>4598</v>
      </c>
      <c r="B4601" s="305"/>
      <c r="C4601" s="310"/>
      <c r="D4601" s="310"/>
      <c r="E4601" s="309"/>
      <c r="F4601" s="310"/>
      <c r="G4601" s="310"/>
      <c r="H4601" s="310"/>
      <c r="I4601" s="310"/>
      <c r="J4601" s="310"/>
      <c r="K4601" s="317"/>
      <c r="L4601" s="269"/>
      <c r="M4601" s="269"/>
      <c r="N4601" s="269"/>
      <c r="O4601" s="269"/>
      <c r="P4601" s="269"/>
      <c r="Q4601" s="333"/>
    </row>
    <row r="4602" s="118" customFormat="1" spans="1:17">
      <c r="A4602" s="362">
        <v>4599</v>
      </c>
      <c r="B4602" s="305"/>
      <c r="C4602" s="310"/>
      <c r="D4602" s="310"/>
      <c r="E4602" s="309"/>
      <c r="F4602" s="310"/>
      <c r="G4602" s="310"/>
      <c r="H4602" s="310"/>
      <c r="I4602" s="310"/>
      <c r="J4602" s="310"/>
      <c r="K4602" s="317"/>
      <c r="L4602" s="269"/>
      <c r="M4602" s="269"/>
      <c r="N4602" s="269"/>
      <c r="O4602" s="269"/>
      <c r="P4602" s="269"/>
      <c r="Q4602" s="333"/>
    </row>
    <row r="4603" s="117" customFormat="1" spans="1:17">
      <c r="A4603" s="363">
        <v>4600</v>
      </c>
      <c r="B4603" s="364"/>
      <c r="C4603" s="358"/>
      <c r="D4603" s="358"/>
      <c r="E4603" s="359"/>
      <c r="F4603" s="358"/>
      <c r="G4603" s="358"/>
      <c r="H4603" s="358"/>
      <c r="I4603" s="358"/>
      <c r="J4603" s="358"/>
      <c r="K4603" s="321"/>
      <c r="L4603" s="144"/>
      <c r="M4603" s="144"/>
      <c r="N4603" s="144"/>
      <c r="O4603" s="144"/>
      <c r="P4603" s="144"/>
      <c r="Q4603" s="360"/>
    </row>
    <row r="4604" s="116" customFormat="1" spans="1:19">
      <c r="A4604" s="361">
        <v>4601</v>
      </c>
      <c r="B4604" s="280"/>
      <c r="C4604" s="193"/>
      <c r="D4604" s="193"/>
      <c r="E4604" s="355"/>
      <c r="F4604" s="193"/>
      <c r="G4604" s="193"/>
      <c r="H4604" s="193"/>
      <c r="I4604" s="193"/>
      <c r="J4604" s="193"/>
      <c r="K4604" s="318"/>
      <c r="L4604" s="128"/>
      <c r="M4604" s="128"/>
      <c r="N4604" s="128"/>
      <c r="O4604" s="128"/>
      <c r="P4604" s="128"/>
      <c r="Q4604" s="356"/>
      <c r="R4604" s="116" t="s">
        <v>2300</v>
      </c>
      <c r="S4604" s="116" t="s">
        <v>2911</v>
      </c>
    </row>
    <row r="4605" s="118" customFormat="1" spans="1:17">
      <c r="A4605" s="362">
        <v>4602</v>
      </c>
      <c r="B4605" s="305"/>
      <c r="C4605" s="310"/>
      <c r="D4605" s="310"/>
      <c r="E4605" s="309"/>
      <c r="F4605" s="310"/>
      <c r="G4605" s="310"/>
      <c r="H4605" s="310"/>
      <c r="I4605" s="310"/>
      <c r="J4605" s="310"/>
      <c r="K4605" s="317"/>
      <c r="L4605" s="269"/>
      <c r="M4605" s="269"/>
      <c r="N4605" s="269"/>
      <c r="O4605" s="269"/>
      <c r="P4605" s="269"/>
      <c r="Q4605" s="333"/>
    </row>
    <row r="4606" s="118" customFormat="1" spans="1:17">
      <c r="A4606" s="362">
        <v>4603</v>
      </c>
      <c r="B4606" s="305"/>
      <c r="C4606" s="310"/>
      <c r="D4606" s="310"/>
      <c r="E4606" s="309"/>
      <c r="F4606" s="310"/>
      <c r="G4606" s="310"/>
      <c r="H4606" s="310"/>
      <c r="I4606" s="310"/>
      <c r="J4606" s="310"/>
      <c r="K4606" s="317"/>
      <c r="L4606" s="269"/>
      <c r="M4606" s="269"/>
      <c r="N4606" s="269"/>
      <c r="O4606" s="269"/>
      <c r="P4606" s="269"/>
      <c r="Q4606" s="333"/>
    </row>
    <row r="4607" s="118" customFormat="1" spans="1:17">
      <c r="A4607" s="362">
        <v>4604</v>
      </c>
      <c r="B4607" s="305"/>
      <c r="C4607" s="310"/>
      <c r="D4607" s="310"/>
      <c r="E4607" s="309"/>
      <c r="F4607" s="310"/>
      <c r="G4607" s="310"/>
      <c r="H4607" s="310"/>
      <c r="I4607" s="310"/>
      <c r="J4607" s="310"/>
      <c r="K4607" s="317"/>
      <c r="L4607" s="269"/>
      <c r="M4607" s="269"/>
      <c r="N4607" s="269"/>
      <c r="O4607" s="269"/>
      <c r="P4607" s="269"/>
      <c r="Q4607" s="333"/>
    </row>
    <row r="4608" s="118" customFormat="1" spans="1:17">
      <c r="A4608" s="362">
        <v>4605</v>
      </c>
      <c r="B4608" s="305"/>
      <c r="C4608" s="310"/>
      <c r="D4608" s="310"/>
      <c r="E4608" s="309"/>
      <c r="F4608" s="310"/>
      <c r="G4608" s="310"/>
      <c r="H4608" s="310"/>
      <c r="I4608" s="310"/>
      <c r="J4608" s="310"/>
      <c r="K4608" s="317"/>
      <c r="L4608" s="269"/>
      <c r="M4608" s="269"/>
      <c r="N4608" s="269"/>
      <c r="O4608" s="269"/>
      <c r="P4608" s="269"/>
      <c r="Q4608" s="333"/>
    </row>
    <row r="4609" s="118" customFormat="1" spans="1:17">
      <c r="A4609" s="362">
        <v>4606</v>
      </c>
      <c r="B4609" s="305"/>
      <c r="C4609" s="310"/>
      <c r="D4609" s="310"/>
      <c r="E4609" s="309"/>
      <c r="F4609" s="310"/>
      <c r="G4609" s="310"/>
      <c r="H4609" s="310"/>
      <c r="I4609" s="310"/>
      <c r="J4609" s="310"/>
      <c r="K4609" s="317"/>
      <c r="L4609" s="269"/>
      <c r="M4609" s="269"/>
      <c r="N4609" s="269"/>
      <c r="O4609" s="269"/>
      <c r="P4609" s="269"/>
      <c r="Q4609" s="333"/>
    </row>
    <row r="4610" s="118" customFormat="1" spans="1:17">
      <c r="A4610" s="362">
        <v>4607</v>
      </c>
      <c r="B4610" s="305"/>
      <c r="C4610" s="310"/>
      <c r="D4610" s="310"/>
      <c r="E4610" s="309"/>
      <c r="F4610" s="310"/>
      <c r="G4610" s="310"/>
      <c r="H4610" s="310"/>
      <c r="I4610" s="310"/>
      <c r="J4610" s="310"/>
      <c r="K4610" s="317"/>
      <c r="L4610" s="269"/>
      <c r="M4610" s="269"/>
      <c r="N4610" s="269"/>
      <c r="O4610" s="269"/>
      <c r="P4610" s="269"/>
      <c r="Q4610" s="333"/>
    </row>
    <row r="4611" s="118" customFormat="1" spans="1:17">
      <c r="A4611" s="362">
        <v>4608</v>
      </c>
      <c r="B4611" s="305"/>
      <c r="C4611" s="310"/>
      <c r="D4611" s="310"/>
      <c r="E4611" s="309"/>
      <c r="F4611" s="310"/>
      <c r="G4611" s="310"/>
      <c r="H4611" s="310"/>
      <c r="I4611" s="310"/>
      <c r="J4611" s="310"/>
      <c r="K4611" s="317"/>
      <c r="L4611" s="269"/>
      <c r="M4611" s="269"/>
      <c r="N4611" s="269"/>
      <c r="O4611" s="269"/>
      <c r="P4611" s="269"/>
      <c r="Q4611" s="333"/>
    </row>
    <row r="4612" s="118" customFormat="1" spans="1:17">
      <c r="A4612" s="362">
        <v>4609</v>
      </c>
      <c r="B4612" s="305"/>
      <c r="C4612" s="310"/>
      <c r="D4612" s="310"/>
      <c r="E4612" s="309"/>
      <c r="F4612" s="310"/>
      <c r="G4612" s="310"/>
      <c r="H4612" s="310"/>
      <c r="I4612" s="310"/>
      <c r="J4612" s="310"/>
      <c r="K4612" s="317"/>
      <c r="L4612" s="269"/>
      <c r="M4612" s="269"/>
      <c r="N4612" s="269"/>
      <c r="O4612" s="269"/>
      <c r="P4612" s="269"/>
      <c r="Q4612" s="333"/>
    </row>
    <row r="4613" s="118" customFormat="1" spans="1:17">
      <c r="A4613" s="362">
        <v>4610</v>
      </c>
      <c r="B4613" s="305"/>
      <c r="C4613" s="310"/>
      <c r="D4613" s="310"/>
      <c r="E4613" s="309"/>
      <c r="F4613" s="310"/>
      <c r="G4613" s="310"/>
      <c r="H4613" s="310"/>
      <c r="I4613" s="310"/>
      <c r="J4613" s="310"/>
      <c r="K4613" s="317"/>
      <c r="L4613" s="269"/>
      <c r="M4613" s="269"/>
      <c r="N4613" s="269"/>
      <c r="O4613" s="269"/>
      <c r="P4613" s="269"/>
      <c r="Q4613" s="333"/>
    </row>
    <row r="4614" s="118" customFormat="1" spans="1:17">
      <c r="A4614" s="362">
        <v>4611</v>
      </c>
      <c r="B4614" s="305"/>
      <c r="C4614" s="310"/>
      <c r="D4614" s="310"/>
      <c r="E4614" s="309"/>
      <c r="F4614" s="310"/>
      <c r="G4614" s="310"/>
      <c r="H4614" s="310"/>
      <c r="I4614" s="310"/>
      <c r="J4614" s="310"/>
      <c r="K4614" s="317"/>
      <c r="L4614" s="269"/>
      <c r="M4614" s="269"/>
      <c r="N4614" s="269"/>
      <c r="O4614" s="269"/>
      <c r="P4614" s="269"/>
      <c r="Q4614" s="333"/>
    </row>
    <row r="4615" s="118" customFormat="1" spans="1:17">
      <c r="A4615" s="362">
        <v>4612</v>
      </c>
      <c r="B4615" s="305"/>
      <c r="C4615" s="310"/>
      <c r="D4615" s="310"/>
      <c r="E4615" s="309"/>
      <c r="F4615" s="310"/>
      <c r="G4615" s="310"/>
      <c r="H4615" s="310"/>
      <c r="I4615" s="310"/>
      <c r="J4615" s="310"/>
      <c r="K4615" s="317"/>
      <c r="L4615" s="269"/>
      <c r="M4615" s="269"/>
      <c r="N4615" s="269"/>
      <c r="O4615" s="269"/>
      <c r="P4615" s="269"/>
      <c r="Q4615" s="333"/>
    </row>
    <row r="4616" s="118" customFormat="1" spans="1:17">
      <c r="A4616" s="362">
        <v>4613</v>
      </c>
      <c r="B4616" s="305"/>
      <c r="C4616" s="310"/>
      <c r="D4616" s="310"/>
      <c r="E4616" s="309"/>
      <c r="F4616" s="310"/>
      <c r="G4616" s="310"/>
      <c r="H4616" s="310"/>
      <c r="I4616" s="310"/>
      <c r="J4616" s="310"/>
      <c r="K4616" s="317"/>
      <c r="L4616" s="269"/>
      <c r="M4616" s="269"/>
      <c r="N4616" s="269"/>
      <c r="O4616" s="269"/>
      <c r="P4616" s="269"/>
      <c r="Q4616" s="333"/>
    </row>
    <row r="4617" s="118" customFormat="1" spans="1:17">
      <c r="A4617" s="362">
        <v>4614</v>
      </c>
      <c r="B4617" s="305"/>
      <c r="C4617" s="310"/>
      <c r="D4617" s="310"/>
      <c r="E4617" s="309"/>
      <c r="F4617" s="310"/>
      <c r="G4617" s="310"/>
      <c r="H4617" s="310"/>
      <c r="I4617" s="310"/>
      <c r="J4617" s="310"/>
      <c r="K4617" s="317"/>
      <c r="L4617" s="269"/>
      <c r="M4617" s="269"/>
      <c r="N4617" s="269"/>
      <c r="O4617" s="269"/>
      <c r="P4617" s="269"/>
      <c r="Q4617" s="333"/>
    </row>
    <row r="4618" s="118" customFormat="1" spans="1:17">
      <c r="A4618" s="362">
        <v>4615</v>
      </c>
      <c r="B4618" s="305"/>
      <c r="C4618" s="310"/>
      <c r="D4618" s="310"/>
      <c r="E4618" s="309"/>
      <c r="F4618" s="310"/>
      <c r="G4618" s="310"/>
      <c r="H4618" s="310"/>
      <c r="I4618" s="310"/>
      <c r="J4618" s="310"/>
      <c r="K4618" s="317"/>
      <c r="L4618" s="269"/>
      <c r="M4618" s="269"/>
      <c r="N4618" s="269"/>
      <c r="O4618" s="269"/>
      <c r="P4618" s="269"/>
      <c r="Q4618" s="333"/>
    </row>
    <row r="4619" s="118" customFormat="1" spans="1:17">
      <c r="A4619" s="362">
        <v>4616</v>
      </c>
      <c r="B4619" s="305"/>
      <c r="C4619" s="310"/>
      <c r="D4619" s="310"/>
      <c r="E4619" s="309"/>
      <c r="F4619" s="310"/>
      <c r="G4619" s="310"/>
      <c r="H4619" s="310"/>
      <c r="I4619" s="310"/>
      <c r="J4619" s="310"/>
      <c r="K4619" s="317"/>
      <c r="L4619" s="269"/>
      <c r="M4619" s="269"/>
      <c r="N4619" s="269"/>
      <c r="O4619" s="269"/>
      <c r="P4619" s="269"/>
      <c r="Q4619" s="333"/>
    </row>
    <row r="4620" s="118" customFormat="1" spans="1:17">
      <c r="A4620" s="362">
        <v>4617</v>
      </c>
      <c r="B4620" s="305"/>
      <c r="C4620" s="310"/>
      <c r="D4620" s="310"/>
      <c r="E4620" s="309"/>
      <c r="F4620" s="310"/>
      <c r="G4620" s="310"/>
      <c r="H4620" s="310"/>
      <c r="I4620" s="310"/>
      <c r="J4620" s="310"/>
      <c r="K4620" s="317"/>
      <c r="L4620" s="269"/>
      <c r="M4620" s="269"/>
      <c r="N4620" s="269"/>
      <c r="O4620" s="269"/>
      <c r="P4620" s="269"/>
      <c r="Q4620" s="333"/>
    </row>
    <row r="4621" s="118" customFormat="1" spans="1:17">
      <c r="A4621" s="362">
        <v>4618</v>
      </c>
      <c r="B4621" s="305"/>
      <c r="C4621" s="310"/>
      <c r="D4621" s="310"/>
      <c r="E4621" s="309"/>
      <c r="F4621" s="310"/>
      <c r="G4621" s="310"/>
      <c r="H4621" s="310"/>
      <c r="I4621" s="310"/>
      <c r="J4621" s="310"/>
      <c r="K4621" s="317"/>
      <c r="L4621" s="269"/>
      <c r="M4621" s="269"/>
      <c r="N4621" s="269"/>
      <c r="O4621" s="269"/>
      <c r="P4621" s="269"/>
      <c r="Q4621" s="333"/>
    </row>
    <row r="4622" s="118" customFormat="1" spans="1:17">
      <c r="A4622" s="362">
        <v>4619</v>
      </c>
      <c r="B4622" s="305"/>
      <c r="C4622" s="310"/>
      <c r="D4622" s="310"/>
      <c r="E4622" s="309"/>
      <c r="F4622" s="310"/>
      <c r="G4622" s="310"/>
      <c r="H4622" s="310"/>
      <c r="I4622" s="310"/>
      <c r="J4622" s="310"/>
      <c r="K4622" s="317"/>
      <c r="L4622" s="269"/>
      <c r="M4622" s="269"/>
      <c r="N4622" s="269"/>
      <c r="O4622" s="269"/>
      <c r="P4622" s="269"/>
      <c r="Q4622" s="333"/>
    </row>
    <row r="4623" s="118" customFormat="1" spans="1:17">
      <c r="A4623" s="362">
        <v>4620</v>
      </c>
      <c r="B4623" s="305"/>
      <c r="C4623" s="310"/>
      <c r="D4623" s="310"/>
      <c r="E4623" s="309"/>
      <c r="F4623" s="310"/>
      <c r="G4623" s="310"/>
      <c r="H4623" s="310"/>
      <c r="I4623" s="310"/>
      <c r="J4623" s="310"/>
      <c r="K4623" s="317"/>
      <c r="L4623" s="269"/>
      <c r="M4623" s="269"/>
      <c r="N4623" s="269"/>
      <c r="O4623" s="269"/>
      <c r="P4623" s="269"/>
      <c r="Q4623" s="333"/>
    </row>
    <row r="4624" s="118" customFormat="1" spans="1:17">
      <c r="A4624" s="362">
        <v>4621</v>
      </c>
      <c r="B4624" s="305"/>
      <c r="C4624" s="310"/>
      <c r="D4624" s="310"/>
      <c r="E4624" s="309"/>
      <c r="F4624" s="310"/>
      <c r="G4624" s="310"/>
      <c r="H4624" s="310"/>
      <c r="I4624" s="310"/>
      <c r="J4624" s="310"/>
      <c r="K4624" s="317"/>
      <c r="L4624" s="269"/>
      <c r="M4624" s="269"/>
      <c r="N4624" s="269"/>
      <c r="O4624" s="269"/>
      <c r="P4624" s="269"/>
      <c r="Q4624" s="333"/>
    </row>
    <row r="4625" s="118" customFormat="1" spans="1:17">
      <c r="A4625" s="362">
        <v>4622</v>
      </c>
      <c r="B4625" s="305"/>
      <c r="C4625" s="310"/>
      <c r="D4625" s="310"/>
      <c r="E4625" s="309"/>
      <c r="F4625" s="310"/>
      <c r="G4625" s="310"/>
      <c r="H4625" s="310"/>
      <c r="I4625" s="310"/>
      <c r="J4625" s="310"/>
      <c r="K4625" s="317"/>
      <c r="L4625" s="269"/>
      <c r="M4625" s="269"/>
      <c r="N4625" s="269"/>
      <c r="O4625" s="269"/>
      <c r="P4625" s="269"/>
      <c r="Q4625" s="333"/>
    </row>
    <row r="4626" s="118" customFormat="1" spans="1:17">
      <c r="A4626" s="362">
        <v>4623</v>
      </c>
      <c r="B4626" s="305"/>
      <c r="C4626" s="310"/>
      <c r="D4626" s="310"/>
      <c r="E4626" s="309"/>
      <c r="F4626" s="310"/>
      <c r="G4626" s="310"/>
      <c r="H4626" s="310"/>
      <c r="I4626" s="310"/>
      <c r="J4626" s="310"/>
      <c r="K4626" s="317"/>
      <c r="L4626" s="269"/>
      <c r="M4626" s="269"/>
      <c r="N4626" s="269"/>
      <c r="O4626" s="269"/>
      <c r="P4626" s="269"/>
      <c r="Q4626" s="333"/>
    </row>
    <row r="4627" s="118" customFormat="1" spans="1:17">
      <c r="A4627" s="362">
        <v>4624</v>
      </c>
      <c r="B4627" s="305"/>
      <c r="C4627" s="310"/>
      <c r="D4627" s="310"/>
      <c r="E4627" s="309"/>
      <c r="F4627" s="310"/>
      <c r="G4627" s="310"/>
      <c r="H4627" s="310"/>
      <c r="I4627" s="310"/>
      <c r="J4627" s="310"/>
      <c r="K4627" s="317"/>
      <c r="L4627" s="269"/>
      <c r="M4627" s="269"/>
      <c r="N4627" s="269"/>
      <c r="O4627" s="269"/>
      <c r="P4627" s="269"/>
      <c r="Q4627" s="333"/>
    </row>
    <row r="4628" s="118" customFormat="1" spans="1:17">
      <c r="A4628" s="362">
        <v>4625</v>
      </c>
      <c r="B4628" s="305"/>
      <c r="C4628" s="310"/>
      <c r="D4628" s="310"/>
      <c r="E4628" s="309"/>
      <c r="F4628" s="310"/>
      <c r="G4628" s="310"/>
      <c r="H4628" s="310"/>
      <c r="I4628" s="310"/>
      <c r="J4628" s="310"/>
      <c r="K4628" s="317"/>
      <c r="L4628" s="269"/>
      <c r="M4628" s="269"/>
      <c r="N4628" s="269"/>
      <c r="O4628" s="269"/>
      <c r="P4628" s="269"/>
      <c r="Q4628" s="333"/>
    </row>
    <row r="4629" s="118" customFormat="1" spans="1:17">
      <c r="A4629" s="362">
        <v>4626</v>
      </c>
      <c r="B4629" s="305"/>
      <c r="C4629" s="310"/>
      <c r="D4629" s="310"/>
      <c r="E4629" s="309"/>
      <c r="F4629" s="310"/>
      <c r="G4629" s="310"/>
      <c r="H4629" s="310"/>
      <c r="I4629" s="310"/>
      <c r="J4629" s="310"/>
      <c r="K4629" s="317"/>
      <c r="L4629" s="269"/>
      <c r="M4629" s="269"/>
      <c r="N4629" s="269"/>
      <c r="O4629" s="269"/>
      <c r="P4629" s="269"/>
      <c r="Q4629" s="333"/>
    </row>
    <row r="4630" s="118" customFormat="1" spans="1:17">
      <c r="A4630" s="362">
        <v>4627</v>
      </c>
      <c r="B4630" s="305"/>
      <c r="C4630" s="310"/>
      <c r="D4630" s="310"/>
      <c r="E4630" s="309"/>
      <c r="F4630" s="310"/>
      <c r="G4630" s="310"/>
      <c r="H4630" s="310"/>
      <c r="I4630" s="310"/>
      <c r="J4630" s="310"/>
      <c r="K4630" s="317"/>
      <c r="L4630" s="269"/>
      <c r="M4630" s="269"/>
      <c r="N4630" s="269"/>
      <c r="O4630" s="269"/>
      <c r="P4630" s="269"/>
      <c r="Q4630" s="333"/>
    </row>
    <row r="4631" s="118" customFormat="1" spans="1:17">
      <c r="A4631" s="362">
        <v>4628</v>
      </c>
      <c r="B4631" s="305"/>
      <c r="C4631" s="310"/>
      <c r="D4631" s="310"/>
      <c r="E4631" s="309"/>
      <c r="F4631" s="310"/>
      <c r="G4631" s="310"/>
      <c r="H4631" s="310"/>
      <c r="I4631" s="310"/>
      <c r="J4631" s="310"/>
      <c r="K4631" s="317"/>
      <c r="L4631" s="269"/>
      <c r="M4631" s="269"/>
      <c r="N4631" s="269"/>
      <c r="O4631" s="269"/>
      <c r="P4631" s="269"/>
      <c r="Q4631" s="333"/>
    </row>
    <row r="4632" s="118" customFormat="1" spans="1:17">
      <c r="A4632" s="362">
        <v>4629</v>
      </c>
      <c r="B4632" s="305"/>
      <c r="C4632" s="310"/>
      <c r="D4632" s="310"/>
      <c r="E4632" s="309"/>
      <c r="F4632" s="310"/>
      <c r="G4632" s="310"/>
      <c r="H4632" s="310"/>
      <c r="I4632" s="310"/>
      <c r="J4632" s="310"/>
      <c r="K4632" s="317"/>
      <c r="L4632" s="269"/>
      <c r="M4632" s="269"/>
      <c r="N4632" s="269"/>
      <c r="O4632" s="269"/>
      <c r="P4632" s="269"/>
      <c r="Q4632" s="333"/>
    </row>
    <row r="4633" s="118" customFormat="1" spans="1:17">
      <c r="A4633" s="362">
        <v>4630</v>
      </c>
      <c r="B4633" s="305"/>
      <c r="C4633" s="310"/>
      <c r="D4633" s="310"/>
      <c r="E4633" s="309"/>
      <c r="F4633" s="310"/>
      <c r="G4633" s="310"/>
      <c r="H4633" s="310"/>
      <c r="I4633" s="310"/>
      <c r="J4633" s="310"/>
      <c r="K4633" s="317"/>
      <c r="L4633" s="269"/>
      <c r="M4633" s="269"/>
      <c r="N4633" s="269"/>
      <c r="O4633" s="269"/>
      <c r="P4633" s="269"/>
      <c r="Q4633" s="333"/>
    </row>
    <row r="4634" s="118" customFormat="1" spans="1:17">
      <c r="A4634" s="362">
        <v>4631</v>
      </c>
      <c r="B4634" s="305"/>
      <c r="C4634" s="310"/>
      <c r="D4634" s="310"/>
      <c r="E4634" s="309"/>
      <c r="F4634" s="310"/>
      <c r="G4634" s="310"/>
      <c r="H4634" s="310"/>
      <c r="I4634" s="310"/>
      <c r="J4634" s="310"/>
      <c r="K4634" s="317"/>
      <c r="L4634" s="269"/>
      <c r="M4634" s="269"/>
      <c r="N4634" s="269"/>
      <c r="O4634" s="269"/>
      <c r="P4634" s="269"/>
      <c r="Q4634" s="333"/>
    </row>
    <row r="4635" s="118" customFormat="1" spans="1:17">
      <c r="A4635" s="362">
        <v>4632</v>
      </c>
      <c r="B4635" s="305"/>
      <c r="C4635" s="310"/>
      <c r="D4635" s="310"/>
      <c r="E4635" s="309"/>
      <c r="F4635" s="310"/>
      <c r="G4635" s="310"/>
      <c r="H4635" s="310"/>
      <c r="I4635" s="310"/>
      <c r="J4635" s="310"/>
      <c r="K4635" s="317"/>
      <c r="L4635" s="269"/>
      <c r="M4635" s="269"/>
      <c r="N4635" s="269"/>
      <c r="O4635" s="269"/>
      <c r="P4635" s="269"/>
      <c r="Q4635" s="333"/>
    </row>
    <row r="4636" s="118" customFormat="1" spans="1:17">
      <c r="A4636" s="362">
        <v>4633</v>
      </c>
      <c r="B4636" s="305"/>
      <c r="C4636" s="310"/>
      <c r="D4636" s="310"/>
      <c r="E4636" s="309"/>
      <c r="F4636" s="310"/>
      <c r="G4636" s="310"/>
      <c r="H4636" s="310"/>
      <c r="I4636" s="310"/>
      <c r="J4636" s="310"/>
      <c r="K4636" s="317"/>
      <c r="L4636" s="269"/>
      <c r="M4636" s="269"/>
      <c r="N4636" s="269"/>
      <c r="O4636" s="269"/>
      <c r="P4636" s="269"/>
      <c r="Q4636" s="333"/>
    </row>
    <row r="4637" s="118" customFormat="1" spans="1:17">
      <c r="A4637" s="362">
        <v>4634</v>
      </c>
      <c r="B4637" s="305"/>
      <c r="C4637" s="310"/>
      <c r="D4637" s="310"/>
      <c r="E4637" s="309"/>
      <c r="F4637" s="310"/>
      <c r="G4637" s="310"/>
      <c r="H4637" s="310"/>
      <c r="I4637" s="310"/>
      <c r="J4637" s="310"/>
      <c r="K4637" s="317"/>
      <c r="L4637" s="269"/>
      <c r="M4637" s="269"/>
      <c r="N4637" s="269"/>
      <c r="O4637" s="269"/>
      <c r="P4637" s="269"/>
      <c r="Q4637" s="333"/>
    </row>
    <row r="4638" s="118" customFormat="1" spans="1:17">
      <c r="A4638" s="362">
        <v>4635</v>
      </c>
      <c r="B4638" s="305"/>
      <c r="C4638" s="310"/>
      <c r="D4638" s="310"/>
      <c r="E4638" s="309"/>
      <c r="F4638" s="310"/>
      <c r="G4638" s="310"/>
      <c r="H4638" s="310"/>
      <c r="I4638" s="310"/>
      <c r="J4638" s="310"/>
      <c r="K4638" s="317"/>
      <c r="L4638" s="269"/>
      <c r="M4638" s="269"/>
      <c r="N4638" s="269"/>
      <c r="O4638" s="269"/>
      <c r="P4638" s="269"/>
      <c r="Q4638" s="333"/>
    </row>
    <row r="4639" s="118" customFormat="1" spans="1:17">
      <c r="A4639" s="362">
        <v>4636</v>
      </c>
      <c r="B4639" s="305"/>
      <c r="C4639" s="310"/>
      <c r="D4639" s="310"/>
      <c r="E4639" s="309"/>
      <c r="F4639" s="310"/>
      <c r="G4639" s="310"/>
      <c r="H4639" s="310"/>
      <c r="I4639" s="310"/>
      <c r="J4639" s="310"/>
      <c r="K4639" s="317"/>
      <c r="L4639" s="269"/>
      <c r="M4639" s="269"/>
      <c r="N4639" s="269"/>
      <c r="O4639" s="269"/>
      <c r="P4639" s="269"/>
      <c r="Q4639" s="333"/>
    </row>
    <row r="4640" s="118" customFormat="1" spans="1:17">
      <c r="A4640" s="362">
        <v>4637</v>
      </c>
      <c r="B4640" s="305"/>
      <c r="C4640" s="310"/>
      <c r="D4640" s="310"/>
      <c r="E4640" s="309"/>
      <c r="F4640" s="310"/>
      <c r="G4640" s="310"/>
      <c r="H4640" s="310"/>
      <c r="I4640" s="310"/>
      <c r="J4640" s="310"/>
      <c r="K4640" s="317"/>
      <c r="L4640" s="269"/>
      <c r="M4640" s="269"/>
      <c r="N4640" s="269"/>
      <c r="O4640" s="269"/>
      <c r="P4640" s="269"/>
      <c r="Q4640" s="333"/>
    </row>
    <row r="4641" s="118" customFormat="1" spans="1:17">
      <c r="A4641" s="362">
        <v>4638</v>
      </c>
      <c r="B4641" s="305"/>
      <c r="C4641" s="310"/>
      <c r="D4641" s="310"/>
      <c r="E4641" s="309"/>
      <c r="F4641" s="310"/>
      <c r="G4641" s="310"/>
      <c r="H4641" s="310"/>
      <c r="I4641" s="310"/>
      <c r="J4641" s="310"/>
      <c r="K4641" s="317"/>
      <c r="L4641" s="269"/>
      <c r="M4641" s="269"/>
      <c r="N4641" s="269"/>
      <c r="O4641" s="269"/>
      <c r="P4641" s="269"/>
      <c r="Q4641" s="333"/>
    </row>
    <row r="4642" s="118" customFormat="1" spans="1:17">
      <c r="A4642" s="362">
        <v>4639</v>
      </c>
      <c r="B4642" s="305"/>
      <c r="C4642" s="310"/>
      <c r="D4642" s="310"/>
      <c r="E4642" s="309"/>
      <c r="F4642" s="310"/>
      <c r="G4642" s="310"/>
      <c r="H4642" s="310"/>
      <c r="I4642" s="310"/>
      <c r="J4642" s="310"/>
      <c r="K4642" s="317"/>
      <c r="L4642" s="269"/>
      <c r="M4642" s="269"/>
      <c r="N4642" s="269"/>
      <c r="O4642" s="269"/>
      <c r="P4642" s="269"/>
      <c r="Q4642" s="333"/>
    </row>
    <row r="4643" s="118" customFormat="1" spans="1:17">
      <c r="A4643" s="362">
        <v>4640</v>
      </c>
      <c r="B4643" s="305"/>
      <c r="C4643" s="310"/>
      <c r="D4643" s="310"/>
      <c r="E4643" s="309"/>
      <c r="F4643" s="310"/>
      <c r="G4643" s="310"/>
      <c r="H4643" s="310"/>
      <c r="I4643" s="310"/>
      <c r="J4643" s="310"/>
      <c r="K4643" s="317"/>
      <c r="L4643" s="269"/>
      <c r="M4643" s="269"/>
      <c r="N4643" s="269"/>
      <c r="O4643" s="269"/>
      <c r="P4643" s="269"/>
      <c r="Q4643" s="333"/>
    </row>
    <row r="4644" s="118" customFormat="1" spans="1:17">
      <c r="A4644" s="362">
        <v>4641</v>
      </c>
      <c r="B4644" s="305"/>
      <c r="C4644" s="310"/>
      <c r="D4644" s="310"/>
      <c r="E4644" s="309"/>
      <c r="F4644" s="310"/>
      <c r="G4644" s="310"/>
      <c r="H4644" s="310"/>
      <c r="I4644" s="310"/>
      <c r="J4644" s="310"/>
      <c r="K4644" s="317"/>
      <c r="L4644" s="269"/>
      <c r="M4644" s="269"/>
      <c r="N4644" s="269"/>
      <c r="O4644" s="269"/>
      <c r="P4644" s="269"/>
      <c r="Q4644" s="333"/>
    </row>
    <row r="4645" s="118" customFormat="1" spans="1:17">
      <c r="A4645" s="362">
        <v>4642</v>
      </c>
      <c r="B4645" s="305"/>
      <c r="C4645" s="310"/>
      <c r="D4645" s="310"/>
      <c r="E4645" s="309"/>
      <c r="F4645" s="310"/>
      <c r="G4645" s="310"/>
      <c r="H4645" s="310"/>
      <c r="I4645" s="310"/>
      <c r="J4645" s="310"/>
      <c r="K4645" s="317"/>
      <c r="L4645" s="269"/>
      <c r="M4645" s="269"/>
      <c r="N4645" s="269"/>
      <c r="O4645" s="269"/>
      <c r="P4645" s="269"/>
      <c r="Q4645" s="333"/>
    </row>
    <row r="4646" s="118" customFormat="1" spans="1:17">
      <c r="A4646" s="362">
        <v>4643</v>
      </c>
      <c r="B4646" s="305"/>
      <c r="C4646" s="310"/>
      <c r="D4646" s="310"/>
      <c r="E4646" s="309"/>
      <c r="F4646" s="310"/>
      <c r="G4646" s="310"/>
      <c r="H4646" s="310"/>
      <c r="I4646" s="310"/>
      <c r="J4646" s="310"/>
      <c r="K4646" s="317"/>
      <c r="L4646" s="269"/>
      <c r="M4646" s="269"/>
      <c r="N4646" s="269"/>
      <c r="O4646" s="269"/>
      <c r="P4646" s="269"/>
      <c r="Q4646" s="333"/>
    </row>
    <row r="4647" s="118" customFormat="1" spans="1:17">
      <c r="A4647" s="362">
        <v>4644</v>
      </c>
      <c r="B4647" s="305"/>
      <c r="C4647" s="310"/>
      <c r="D4647" s="310"/>
      <c r="E4647" s="309"/>
      <c r="F4647" s="310"/>
      <c r="G4647" s="310"/>
      <c r="H4647" s="310"/>
      <c r="I4647" s="310"/>
      <c r="J4647" s="310"/>
      <c r="K4647" s="317"/>
      <c r="L4647" s="269"/>
      <c r="M4647" s="269"/>
      <c r="N4647" s="269"/>
      <c r="O4647" s="269"/>
      <c r="P4647" s="269"/>
      <c r="Q4647" s="333"/>
    </row>
    <row r="4648" s="118" customFormat="1" spans="1:17">
      <c r="A4648" s="362">
        <v>4645</v>
      </c>
      <c r="B4648" s="305"/>
      <c r="C4648" s="310"/>
      <c r="D4648" s="310"/>
      <c r="E4648" s="309"/>
      <c r="F4648" s="310"/>
      <c r="G4648" s="310"/>
      <c r="H4648" s="310"/>
      <c r="I4648" s="310"/>
      <c r="J4648" s="310"/>
      <c r="K4648" s="317"/>
      <c r="L4648" s="269"/>
      <c r="M4648" s="269"/>
      <c r="N4648" s="269"/>
      <c r="O4648" s="269"/>
      <c r="P4648" s="269"/>
      <c r="Q4648" s="333"/>
    </row>
    <row r="4649" s="118" customFormat="1" spans="1:17">
      <c r="A4649" s="362">
        <v>4646</v>
      </c>
      <c r="B4649" s="305"/>
      <c r="C4649" s="310"/>
      <c r="D4649" s="310"/>
      <c r="E4649" s="309"/>
      <c r="F4649" s="310"/>
      <c r="G4649" s="310"/>
      <c r="H4649" s="310"/>
      <c r="I4649" s="310"/>
      <c r="J4649" s="310"/>
      <c r="K4649" s="317"/>
      <c r="L4649" s="269"/>
      <c r="M4649" s="269"/>
      <c r="N4649" s="269"/>
      <c r="O4649" s="269"/>
      <c r="P4649" s="269"/>
      <c r="Q4649" s="333"/>
    </row>
    <row r="4650" s="118" customFormat="1" spans="1:17">
      <c r="A4650" s="362">
        <v>4647</v>
      </c>
      <c r="B4650" s="305"/>
      <c r="C4650" s="310"/>
      <c r="D4650" s="310"/>
      <c r="E4650" s="309"/>
      <c r="F4650" s="310"/>
      <c r="G4650" s="310"/>
      <c r="H4650" s="310"/>
      <c r="I4650" s="310"/>
      <c r="J4650" s="310"/>
      <c r="K4650" s="317"/>
      <c r="L4650" s="269"/>
      <c r="M4650" s="269"/>
      <c r="N4650" s="269"/>
      <c r="O4650" s="269"/>
      <c r="P4650" s="269"/>
      <c r="Q4650" s="333"/>
    </row>
    <row r="4651" s="118" customFormat="1" spans="1:17">
      <c r="A4651" s="362">
        <v>4648</v>
      </c>
      <c r="B4651" s="305"/>
      <c r="C4651" s="310"/>
      <c r="D4651" s="310"/>
      <c r="E4651" s="309"/>
      <c r="F4651" s="310"/>
      <c r="G4651" s="310"/>
      <c r="H4651" s="310"/>
      <c r="I4651" s="310"/>
      <c r="J4651" s="310"/>
      <c r="K4651" s="317"/>
      <c r="L4651" s="269"/>
      <c r="M4651" s="269"/>
      <c r="N4651" s="269"/>
      <c r="O4651" s="269"/>
      <c r="P4651" s="269"/>
      <c r="Q4651" s="333"/>
    </row>
    <row r="4652" s="118" customFormat="1" spans="1:17">
      <c r="A4652" s="362">
        <v>4649</v>
      </c>
      <c r="B4652" s="305"/>
      <c r="C4652" s="310"/>
      <c r="D4652" s="310"/>
      <c r="E4652" s="309"/>
      <c r="F4652" s="310"/>
      <c r="G4652" s="310"/>
      <c r="H4652" s="310"/>
      <c r="I4652" s="310"/>
      <c r="J4652" s="310"/>
      <c r="K4652" s="317"/>
      <c r="L4652" s="269"/>
      <c r="M4652" s="269"/>
      <c r="N4652" s="269"/>
      <c r="O4652" s="269"/>
      <c r="P4652" s="269"/>
      <c r="Q4652" s="333"/>
    </row>
    <row r="4653" s="117" customFormat="1" spans="1:17">
      <c r="A4653" s="363">
        <v>4650</v>
      </c>
      <c r="B4653" s="364"/>
      <c r="C4653" s="358"/>
      <c r="D4653" s="358"/>
      <c r="E4653" s="359"/>
      <c r="F4653" s="358"/>
      <c r="G4653" s="358"/>
      <c r="H4653" s="358"/>
      <c r="I4653" s="358"/>
      <c r="J4653" s="358"/>
      <c r="K4653" s="321"/>
      <c r="L4653" s="144"/>
      <c r="M4653" s="144"/>
      <c r="N4653" s="144"/>
      <c r="O4653" s="144"/>
      <c r="P4653" s="144"/>
      <c r="Q4653" s="360"/>
    </row>
    <row r="4654" s="116" customFormat="1" spans="1:19">
      <c r="A4654" s="361">
        <v>4651</v>
      </c>
      <c r="B4654" s="280"/>
      <c r="C4654" s="193"/>
      <c r="D4654" s="193"/>
      <c r="E4654" s="355"/>
      <c r="F4654" s="193"/>
      <c r="G4654" s="193"/>
      <c r="H4654" s="193"/>
      <c r="I4654" s="193"/>
      <c r="J4654" s="193"/>
      <c r="K4654" s="318"/>
      <c r="L4654" s="128"/>
      <c r="M4654" s="128"/>
      <c r="N4654" s="128"/>
      <c r="O4654" s="128"/>
      <c r="P4654" s="128"/>
      <c r="Q4654" s="356"/>
      <c r="R4654" s="116" t="s">
        <v>2301</v>
      </c>
      <c r="S4654" s="116" t="s">
        <v>2912</v>
      </c>
    </row>
    <row r="4655" s="118" customFormat="1" spans="1:17">
      <c r="A4655" s="362">
        <v>4652</v>
      </c>
      <c r="B4655" s="305"/>
      <c r="C4655" s="310"/>
      <c r="D4655" s="310"/>
      <c r="E4655" s="309"/>
      <c r="F4655" s="310"/>
      <c r="G4655" s="310"/>
      <c r="H4655" s="310"/>
      <c r="I4655" s="310"/>
      <c r="J4655" s="310"/>
      <c r="K4655" s="317"/>
      <c r="L4655" s="269"/>
      <c r="M4655" s="269"/>
      <c r="N4655" s="269"/>
      <c r="O4655" s="269"/>
      <c r="P4655" s="269"/>
      <c r="Q4655" s="333"/>
    </row>
    <row r="4656" s="118" customFormat="1" spans="1:17">
      <c r="A4656" s="362">
        <v>4653</v>
      </c>
      <c r="B4656" s="305"/>
      <c r="C4656" s="310"/>
      <c r="D4656" s="310"/>
      <c r="E4656" s="309"/>
      <c r="F4656" s="310"/>
      <c r="G4656" s="310"/>
      <c r="H4656" s="310"/>
      <c r="I4656" s="310"/>
      <c r="J4656" s="310"/>
      <c r="K4656" s="317"/>
      <c r="L4656" s="269"/>
      <c r="M4656" s="269"/>
      <c r="N4656" s="269"/>
      <c r="O4656" s="269"/>
      <c r="P4656" s="269"/>
      <c r="Q4656" s="333"/>
    </row>
    <row r="4657" s="118" customFormat="1" spans="1:17">
      <c r="A4657" s="362">
        <v>4654</v>
      </c>
      <c r="B4657" s="305"/>
      <c r="C4657" s="310"/>
      <c r="D4657" s="310"/>
      <c r="E4657" s="309"/>
      <c r="F4657" s="310"/>
      <c r="G4657" s="310"/>
      <c r="H4657" s="310"/>
      <c r="I4657" s="310"/>
      <c r="J4657" s="310"/>
      <c r="K4657" s="317"/>
      <c r="L4657" s="269"/>
      <c r="M4657" s="269"/>
      <c r="N4657" s="269"/>
      <c r="O4657" s="269"/>
      <c r="P4657" s="269"/>
      <c r="Q4657" s="333"/>
    </row>
    <row r="4658" s="118" customFormat="1" spans="1:17">
      <c r="A4658" s="362">
        <v>4655</v>
      </c>
      <c r="B4658" s="305"/>
      <c r="C4658" s="310"/>
      <c r="D4658" s="310"/>
      <c r="E4658" s="309"/>
      <c r="F4658" s="310"/>
      <c r="G4658" s="310"/>
      <c r="H4658" s="310"/>
      <c r="I4658" s="310"/>
      <c r="J4658" s="310"/>
      <c r="K4658" s="317"/>
      <c r="L4658" s="269"/>
      <c r="M4658" s="269"/>
      <c r="N4658" s="269"/>
      <c r="O4658" s="269"/>
      <c r="P4658" s="269"/>
      <c r="Q4658" s="333"/>
    </row>
    <row r="4659" s="118" customFormat="1" spans="1:17">
      <c r="A4659" s="362">
        <v>4656</v>
      </c>
      <c r="B4659" s="305"/>
      <c r="C4659" s="310"/>
      <c r="D4659" s="310"/>
      <c r="E4659" s="309"/>
      <c r="F4659" s="310"/>
      <c r="G4659" s="310"/>
      <c r="H4659" s="310"/>
      <c r="I4659" s="310"/>
      <c r="J4659" s="310"/>
      <c r="K4659" s="317"/>
      <c r="L4659" s="269"/>
      <c r="M4659" s="269"/>
      <c r="N4659" s="269"/>
      <c r="O4659" s="269"/>
      <c r="P4659" s="269"/>
      <c r="Q4659" s="333"/>
    </row>
    <row r="4660" s="118" customFormat="1" spans="1:17">
      <c r="A4660" s="362">
        <v>4657</v>
      </c>
      <c r="B4660" s="305"/>
      <c r="C4660" s="310"/>
      <c r="D4660" s="310"/>
      <c r="E4660" s="309"/>
      <c r="F4660" s="310"/>
      <c r="G4660" s="310"/>
      <c r="H4660" s="310"/>
      <c r="I4660" s="310"/>
      <c r="J4660" s="310"/>
      <c r="K4660" s="317"/>
      <c r="L4660" s="269"/>
      <c r="M4660" s="269"/>
      <c r="N4660" s="269"/>
      <c r="O4660" s="269"/>
      <c r="P4660" s="269"/>
      <c r="Q4660" s="333"/>
    </row>
    <row r="4661" s="118" customFormat="1" spans="1:17">
      <c r="A4661" s="362">
        <v>4658</v>
      </c>
      <c r="B4661" s="305"/>
      <c r="C4661" s="310"/>
      <c r="D4661" s="310"/>
      <c r="E4661" s="309"/>
      <c r="F4661" s="310"/>
      <c r="G4661" s="310"/>
      <c r="H4661" s="310"/>
      <c r="I4661" s="310"/>
      <c r="J4661" s="310"/>
      <c r="K4661" s="317"/>
      <c r="L4661" s="269"/>
      <c r="M4661" s="269"/>
      <c r="N4661" s="269"/>
      <c r="O4661" s="269"/>
      <c r="P4661" s="269"/>
      <c r="Q4661" s="333"/>
    </row>
    <row r="4662" s="118" customFormat="1" spans="1:17">
      <c r="A4662" s="362">
        <v>4659</v>
      </c>
      <c r="B4662" s="305"/>
      <c r="C4662" s="310"/>
      <c r="D4662" s="310"/>
      <c r="E4662" s="309"/>
      <c r="F4662" s="310"/>
      <c r="G4662" s="310"/>
      <c r="H4662" s="310"/>
      <c r="I4662" s="310"/>
      <c r="J4662" s="310"/>
      <c r="K4662" s="317"/>
      <c r="L4662" s="269"/>
      <c r="M4662" s="269"/>
      <c r="N4662" s="269"/>
      <c r="O4662" s="269"/>
      <c r="P4662" s="269"/>
      <c r="Q4662" s="333"/>
    </row>
    <row r="4663" s="118" customFormat="1" spans="1:17">
      <c r="A4663" s="362">
        <v>4660</v>
      </c>
      <c r="B4663" s="305"/>
      <c r="C4663" s="310"/>
      <c r="D4663" s="310"/>
      <c r="E4663" s="309"/>
      <c r="F4663" s="310"/>
      <c r="G4663" s="310"/>
      <c r="H4663" s="310"/>
      <c r="I4663" s="310"/>
      <c r="J4663" s="310"/>
      <c r="K4663" s="317"/>
      <c r="L4663" s="269"/>
      <c r="M4663" s="269"/>
      <c r="N4663" s="269"/>
      <c r="O4663" s="269"/>
      <c r="P4663" s="269"/>
      <c r="Q4663" s="333"/>
    </row>
    <row r="4664" s="118" customFormat="1" spans="1:17">
      <c r="A4664" s="362">
        <v>4661</v>
      </c>
      <c r="B4664" s="305"/>
      <c r="C4664" s="310"/>
      <c r="D4664" s="310"/>
      <c r="E4664" s="309"/>
      <c r="F4664" s="310"/>
      <c r="G4664" s="310"/>
      <c r="H4664" s="310"/>
      <c r="I4664" s="310"/>
      <c r="J4664" s="310"/>
      <c r="K4664" s="317"/>
      <c r="L4664" s="269"/>
      <c r="M4664" s="269"/>
      <c r="N4664" s="269"/>
      <c r="O4664" s="269"/>
      <c r="P4664" s="269"/>
      <c r="Q4664" s="333"/>
    </row>
    <row r="4665" s="118" customFormat="1" spans="1:17">
      <c r="A4665" s="362">
        <v>4662</v>
      </c>
      <c r="B4665" s="305"/>
      <c r="C4665" s="310"/>
      <c r="D4665" s="310"/>
      <c r="E4665" s="309"/>
      <c r="F4665" s="310"/>
      <c r="G4665" s="310"/>
      <c r="H4665" s="310"/>
      <c r="I4665" s="310"/>
      <c r="J4665" s="310"/>
      <c r="K4665" s="317"/>
      <c r="L4665" s="269"/>
      <c r="M4665" s="269"/>
      <c r="N4665" s="269"/>
      <c r="O4665" s="269"/>
      <c r="P4665" s="269"/>
      <c r="Q4665" s="333"/>
    </row>
    <row r="4666" s="118" customFormat="1" spans="1:17">
      <c r="A4666" s="362">
        <v>4663</v>
      </c>
      <c r="B4666" s="305"/>
      <c r="C4666" s="310"/>
      <c r="D4666" s="310"/>
      <c r="E4666" s="309"/>
      <c r="F4666" s="310"/>
      <c r="G4666" s="310"/>
      <c r="H4666" s="310"/>
      <c r="I4666" s="310"/>
      <c r="J4666" s="310"/>
      <c r="K4666" s="317"/>
      <c r="L4666" s="269"/>
      <c r="M4666" s="269"/>
      <c r="N4666" s="269"/>
      <c r="O4666" s="269"/>
      <c r="P4666" s="269"/>
      <c r="Q4666" s="333"/>
    </row>
    <row r="4667" s="118" customFormat="1" spans="1:17">
      <c r="A4667" s="362">
        <v>4664</v>
      </c>
      <c r="B4667" s="305"/>
      <c r="C4667" s="310"/>
      <c r="D4667" s="310"/>
      <c r="E4667" s="309"/>
      <c r="F4667" s="310"/>
      <c r="G4667" s="310"/>
      <c r="H4667" s="310"/>
      <c r="I4667" s="310"/>
      <c r="J4667" s="310"/>
      <c r="K4667" s="317"/>
      <c r="L4667" s="269"/>
      <c r="M4667" s="269"/>
      <c r="N4667" s="269"/>
      <c r="O4667" s="269"/>
      <c r="P4667" s="269"/>
      <c r="Q4667" s="333"/>
    </row>
    <row r="4668" s="118" customFormat="1" spans="1:17">
      <c r="A4668" s="362">
        <v>4665</v>
      </c>
      <c r="B4668" s="305"/>
      <c r="C4668" s="310"/>
      <c r="D4668" s="310"/>
      <c r="E4668" s="309"/>
      <c r="F4668" s="310"/>
      <c r="G4668" s="310"/>
      <c r="H4668" s="310"/>
      <c r="I4668" s="310"/>
      <c r="J4668" s="310"/>
      <c r="K4668" s="317"/>
      <c r="L4668" s="269"/>
      <c r="M4668" s="269"/>
      <c r="N4668" s="269"/>
      <c r="O4668" s="269"/>
      <c r="P4668" s="269"/>
      <c r="Q4668" s="333"/>
    </row>
    <row r="4669" s="118" customFormat="1" spans="1:17">
      <c r="A4669" s="362">
        <v>4666</v>
      </c>
      <c r="B4669" s="305"/>
      <c r="C4669" s="310"/>
      <c r="D4669" s="310"/>
      <c r="E4669" s="309"/>
      <c r="F4669" s="310"/>
      <c r="G4669" s="310"/>
      <c r="H4669" s="310"/>
      <c r="I4669" s="310"/>
      <c r="J4669" s="310"/>
      <c r="K4669" s="317"/>
      <c r="L4669" s="269"/>
      <c r="M4669" s="269"/>
      <c r="N4669" s="269"/>
      <c r="O4669" s="269"/>
      <c r="P4669" s="269"/>
      <c r="Q4669" s="333"/>
    </row>
    <row r="4670" s="118" customFormat="1" spans="1:17">
      <c r="A4670" s="362">
        <v>4667</v>
      </c>
      <c r="B4670" s="305"/>
      <c r="C4670" s="310"/>
      <c r="D4670" s="310"/>
      <c r="E4670" s="309"/>
      <c r="F4670" s="310"/>
      <c r="G4670" s="310"/>
      <c r="H4670" s="310"/>
      <c r="I4670" s="310"/>
      <c r="J4670" s="310"/>
      <c r="K4670" s="317"/>
      <c r="L4670" s="269"/>
      <c r="M4670" s="269"/>
      <c r="N4670" s="269"/>
      <c r="O4670" s="269"/>
      <c r="P4670" s="269"/>
      <c r="Q4670" s="333"/>
    </row>
    <row r="4671" s="118" customFormat="1" spans="1:17">
      <c r="A4671" s="362">
        <v>4668</v>
      </c>
      <c r="B4671" s="305"/>
      <c r="C4671" s="310"/>
      <c r="D4671" s="310"/>
      <c r="E4671" s="309"/>
      <c r="F4671" s="310"/>
      <c r="G4671" s="310"/>
      <c r="H4671" s="310"/>
      <c r="I4671" s="310"/>
      <c r="J4671" s="310"/>
      <c r="K4671" s="317"/>
      <c r="L4671" s="269"/>
      <c r="M4671" s="269"/>
      <c r="N4671" s="269"/>
      <c r="O4671" s="269"/>
      <c r="P4671" s="269"/>
      <c r="Q4671" s="333"/>
    </row>
    <row r="4672" s="118" customFormat="1" spans="1:17">
      <c r="A4672" s="362">
        <v>4669</v>
      </c>
      <c r="B4672" s="305"/>
      <c r="C4672" s="310"/>
      <c r="D4672" s="310"/>
      <c r="E4672" s="309"/>
      <c r="F4672" s="310"/>
      <c r="G4672" s="310"/>
      <c r="H4672" s="310"/>
      <c r="I4672" s="310"/>
      <c r="J4672" s="310"/>
      <c r="K4672" s="317"/>
      <c r="L4672" s="269"/>
      <c r="M4672" s="269"/>
      <c r="N4672" s="269"/>
      <c r="O4672" s="269"/>
      <c r="P4672" s="269"/>
      <c r="Q4672" s="333"/>
    </row>
    <row r="4673" s="118" customFormat="1" spans="1:17">
      <c r="A4673" s="362">
        <v>4670</v>
      </c>
      <c r="B4673" s="305"/>
      <c r="C4673" s="310"/>
      <c r="D4673" s="310"/>
      <c r="E4673" s="309"/>
      <c r="F4673" s="310"/>
      <c r="G4673" s="310"/>
      <c r="H4673" s="310"/>
      <c r="I4673" s="310"/>
      <c r="J4673" s="310"/>
      <c r="K4673" s="317"/>
      <c r="L4673" s="269"/>
      <c r="M4673" s="269"/>
      <c r="N4673" s="269"/>
      <c r="O4673" s="269"/>
      <c r="P4673" s="269"/>
      <c r="Q4673" s="333"/>
    </row>
    <row r="4674" s="118" customFormat="1" spans="1:17">
      <c r="A4674" s="362">
        <v>4671</v>
      </c>
      <c r="B4674" s="305"/>
      <c r="C4674" s="310"/>
      <c r="D4674" s="310"/>
      <c r="E4674" s="309"/>
      <c r="F4674" s="310"/>
      <c r="G4674" s="310"/>
      <c r="H4674" s="310"/>
      <c r="I4674" s="310"/>
      <c r="J4674" s="310"/>
      <c r="K4674" s="317"/>
      <c r="L4674" s="269"/>
      <c r="M4674" s="269"/>
      <c r="N4674" s="269"/>
      <c r="O4674" s="269"/>
      <c r="P4674" s="269"/>
      <c r="Q4674" s="333"/>
    </row>
    <row r="4675" s="118" customFormat="1" spans="1:17">
      <c r="A4675" s="362">
        <v>4672</v>
      </c>
      <c r="B4675" s="305"/>
      <c r="C4675" s="310"/>
      <c r="D4675" s="310"/>
      <c r="E4675" s="309"/>
      <c r="F4675" s="310"/>
      <c r="G4675" s="310"/>
      <c r="H4675" s="310"/>
      <c r="I4675" s="310"/>
      <c r="J4675" s="310"/>
      <c r="K4675" s="317"/>
      <c r="L4675" s="269"/>
      <c r="M4675" s="269"/>
      <c r="N4675" s="269"/>
      <c r="O4675" s="269"/>
      <c r="P4675" s="269"/>
      <c r="Q4675" s="333"/>
    </row>
    <row r="4676" s="118" customFormat="1" spans="1:17">
      <c r="A4676" s="362">
        <v>4673</v>
      </c>
      <c r="B4676" s="305"/>
      <c r="C4676" s="310"/>
      <c r="D4676" s="310"/>
      <c r="E4676" s="309"/>
      <c r="F4676" s="310"/>
      <c r="G4676" s="310"/>
      <c r="H4676" s="310"/>
      <c r="I4676" s="310"/>
      <c r="J4676" s="310"/>
      <c r="K4676" s="317"/>
      <c r="L4676" s="269"/>
      <c r="M4676" s="269"/>
      <c r="N4676" s="269"/>
      <c r="O4676" s="269"/>
      <c r="P4676" s="269"/>
      <c r="Q4676" s="333"/>
    </row>
    <row r="4677" s="118" customFormat="1" spans="1:17">
      <c r="A4677" s="362">
        <v>4674</v>
      </c>
      <c r="B4677" s="305"/>
      <c r="C4677" s="310"/>
      <c r="D4677" s="310"/>
      <c r="E4677" s="309"/>
      <c r="F4677" s="310"/>
      <c r="G4677" s="310"/>
      <c r="H4677" s="310"/>
      <c r="I4677" s="310"/>
      <c r="J4677" s="310"/>
      <c r="K4677" s="317"/>
      <c r="L4677" s="269"/>
      <c r="M4677" s="269"/>
      <c r="N4677" s="269"/>
      <c r="O4677" s="269"/>
      <c r="P4677" s="269"/>
      <c r="Q4677" s="333"/>
    </row>
    <row r="4678" s="118" customFormat="1" spans="1:17">
      <c r="A4678" s="362">
        <v>4675</v>
      </c>
      <c r="B4678" s="305"/>
      <c r="C4678" s="310"/>
      <c r="D4678" s="310"/>
      <c r="E4678" s="309"/>
      <c r="F4678" s="310"/>
      <c r="G4678" s="310"/>
      <c r="H4678" s="310"/>
      <c r="I4678" s="310"/>
      <c r="J4678" s="310"/>
      <c r="K4678" s="317"/>
      <c r="L4678" s="269"/>
      <c r="M4678" s="269"/>
      <c r="N4678" s="269"/>
      <c r="O4678" s="269"/>
      <c r="P4678" s="269"/>
      <c r="Q4678" s="333"/>
    </row>
    <row r="4679" s="118" customFormat="1" spans="1:17">
      <c r="A4679" s="362">
        <v>4676</v>
      </c>
      <c r="B4679" s="305"/>
      <c r="C4679" s="310"/>
      <c r="D4679" s="310"/>
      <c r="E4679" s="309"/>
      <c r="F4679" s="310"/>
      <c r="G4679" s="310"/>
      <c r="H4679" s="310"/>
      <c r="I4679" s="310"/>
      <c r="J4679" s="310"/>
      <c r="K4679" s="317"/>
      <c r="L4679" s="269"/>
      <c r="M4679" s="269"/>
      <c r="N4679" s="269"/>
      <c r="O4679" s="269"/>
      <c r="P4679" s="269"/>
      <c r="Q4679" s="333"/>
    </row>
    <row r="4680" s="118" customFormat="1" spans="1:17">
      <c r="A4680" s="362">
        <v>4677</v>
      </c>
      <c r="B4680" s="305"/>
      <c r="C4680" s="310"/>
      <c r="D4680" s="310"/>
      <c r="E4680" s="309"/>
      <c r="F4680" s="310"/>
      <c r="G4680" s="310"/>
      <c r="H4680" s="310"/>
      <c r="I4680" s="310"/>
      <c r="J4680" s="310"/>
      <c r="K4680" s="317"/>
      <c r="L4680" s="269"/>
      <c r="M4680" s="269"/>
      <c r="N4680" s="269"/>
      <c r="O4680" s="269"/>
      <c r="P4680" s="269"/>
      <c r="Q4680" s="333"/>
    </row>
    <row r="4681" s="118" customFormat="1" spans="1:17">
      <c r="A4681" s="362">
        <v>4678</v>
      </c>
      <c r="B4681" s="305"/>
      <c r="C4681" s="310"/>
      <c r="D4681" s="310"/>
      <c r="E4681" s="309"/>
      <c r="F4681" s="310"/>
      <c r="G4681" s="310"/>
      <c r="H4681" s="310"/>
      <c r="I4681" s="310"/>
      <c r="J4681" s="310"/>
      <c r="K4681" s="317"/>
      <c r="L4681" s="269"/>
      <c r="M4681" s="269"/>
      <c r="N4681" s="269"/>
      <c r="O4681" s="269"/>
      <c r="P4681" s="269"/>
      <c r="Q4681" s="333"/>
    </row>
    <row r="4682" s="118" customFormat="1" spans="1:17">
      <c r="A4682" s="362">
        <v>4679</v>
      </c>
      <c r="B4682" s="305"/>
      <c r="C4682" s="310"/>
      <c r="D4682" s="310"/>
      <c r="E4682" s="309"/>
      <c r="F4682" s="310"/>
      <c r="G4682" s="310"/>
      <c r="H4682" s="310"/>
      <c r="I4682" s="310"/>
      <c r="J4682" s="310"/>
      <c r="K4682" s="317"/>
      <c r="L4682" s="269"/>
      <c r="M4682" s="269"/>
      <c r="N4682" s="269"/>
      <c r="O4682" s="269"/>
      <c r="P4682" s="269"/>
      <c r="Q4682" s="333"/>
    </row>
    <row r="4683" s="118" customFormat="1" spans="1:17">
      <c r="A4683" s="362">
        <v>4680</v>
      </c>
      <c r="B4683" s="305"/>
      <c r="C4683" s="310"/>
      <c r="D4683" s="310"/>
      <c r="E4683" s="309"/>
      <c r="F4683" s="310"/>
      <c r="G4683" s="310"/>
      <c r="H4683" s="310"/>
      <c r="I4683" s="310"/>
      <c r="J4683" s="310"/>
      <c r="K4683" s="317"/>
      <c r="L4683" s="269"/>
      <c r="M4683" s="269"/>
      <c r="N4683" s="269"/>
      <c r="O4683" s="269"/>
      <c r="P4683" s="269"/>
      <c r="Q4683" s="333"/>
    </row>
    <row r="4684" s="118" customFormat="1" spans="1:17">
      <c r="A4684" s="362">
        <v>4681</v>
      </c>
      <c r="B4684" s="305"/>
      <c r="C4684" s="310"/>
      <c r="D4684" s="310"/>
      <c r="E4684" s="309"/>
      <c r="F4684" s="310"/>
      <c r="G4684" s="310"/>
      <c r="H4684" s="310"/>
      <c r="I4684" s="310"/>
      <c r="J4684" s="310"/>
      <c r="K4684" s="317"/>
      <c r="L4684" s="269"/>
      <c r="M4684" s="269"/>
      <c r="N4684" s="269"/>
      <c r="O4684" s="269"/>
      <c r="P4684" s="269"/>
      <c r="Q4684" s="333"/>
    </row>
    <row r="4685" s="118" customFormat="1" spans="1:17">
      <c r="A4685" s="362">
        <v>4682</v>
      </c>
      <c r="B4685" s="305"/>
      <c r="C4685" s="310"/>
      <c r="D4685" s="310"/>
      <c r="E4685" s="309"/>
      <c r="F4685" s="310"/>
      <c r="G4685" s="310"/>
      <c r="H4685" s="310"/>
      <c r="I4685" s="310"/>
      <c r="J4685" s="310"/>
      <c r="K4685" s="317"/>
      <c r="L4685" s="269"/>
      <c r="M4685" s="269"/>
      <c r="N4685" s="269"/>
      <c r="O4685" s="269"/>
      <c r="P4685" s="269"/>
      <c r="Q4685" s="333"/>
    </row>
    <row r="4686" s="118" customFormat="1" spans="1:17">
      <c r="A4686" s="362">
        <v>4683</v>
      </c>
      <c r="B4686" s="305"/>
      <c r="C4686" s="310"/>
      <c r="D4686" s="310"/>
      <c r="E4686" s="309"/>
      <c r="F4686" s="310"/>
      <c r="G4686" s="310"/>
      <c r="H4686" s="310"/>
      <c r="I4686" s="310"/>
      <c r="J4686" s="310"/>
      <c r="K4686" s="317"/>
      <c r="L4686" s="269"/>
      <c r="M4686" s="269"/>
      <c r="N4686" s="269"/>
      <c r="O4686" s="269"/>
      <c r="P4686" s="269"/>
      <c r="Q4686" s="333"/>
    </row>
    <row r="4687" s="118" customFormat="1" spans="1:17">
      <c r="A4687" s="362">
        <v>4684</v>
      </c>
      <c r="B4687" s="305"/>
      <c r="C4687" s="310"/>
      <c r="D4687" s="310"/>
      <c r="E4687" s="309"/>
      <c r="F4687" s="310"/>
      <c r="G4687" s="310"/>
      <c r="H4687" s="310"/>
      <c r="I4687" s="310"/>
      <c r="J4687" s="310"/>
      <c r="K4687" s="317"/>
      <c r="L4687" s="269"/>
      <c r="M4687" s="269"/>
      <c r="N4687" s="269"/>
      <c r="O4687" s="269"/>
      <c r="P4687" s="269"/>
      <c r="Q4687" s="333"/>
    </row>
    <row r="4688" s="118" customFormat="1" spans="1:17">
      <c r="A4688" s="362">
        <v>4685</v>
      </c>
      <c r="B4688" s="305"/>
      <c r="C4688" s="310"/>
      <c r="D4688" s="310"/>
      <c r="E4688" s="309"/>
      <c r="F4688" s="310"/>
      <c r="G4688" s="310"/>
      <c r="H4688" s="310"/>
      <c r="I4688" s="310"/>
      <c r="J4688" s="310"/>
      <c r="K4688" s="317"/>
      <c r="L4688" s="269"/>
      <c r="M4688" s="269"/>
      <c r="N4688" s="269"/>
      <c r="O4688" s="269"/>
      <c r="P4688" s="269"/>
      <c r="Q4688" s="333"/>
    </row>
    <row r="4689" s="118" customFormat="1" spans="1:17">
      <c r="A4689" s="362">
        <v>4686</v>
      </c>
      <c r="B4689" s="305"/>
      <c r="C4689" s="310"/>
      <c r="D4689" s="310"/>
      <c r="E4689" s="309"/>
      <c r="F4689" s="310"/>
      <c r="G4689" s="310"/>
      <c r="H4689" s="310"/>
      <c r="I4689" s="310"/>
      <c r="J4689" s="310"/>
      <c r="K4689" s="317"/>
      <c r="L4689" s="269"/>
      <c r="M4689" s="269"/>
      <c r="N4689" s="269"/>
      <c r="O4689" s="269"/>
      <c r="P4689" s="269"/>
      <c r="Q4689" s="333"/>
    </row>
    <row r="4690" s="118" customFormat="1" spans="1:17">
      <c r="A4690" s="362">
        <v>4687</v>
      </c>
      <c r="B4690" s="305"/>
      <c r="C4690" s="310"/>
      <c r="D4690" s="310"/>
      <c r="E4690" s="309"/>
      <c r="F4690" s="310"/>
      <c r="G4690" s="310"/>
      <c r="H4690" s="310"/>
      <c r="I4690" s="310"/>
      <c r="J4690" s="310"/>
      <c r="K4690" s="317"/>
      <c r="L4690" s="269"/>
      <c r="M4690" s="269"/>
      <c r="N4690" s="269"/>
      <c r="O4690" s="269"/>
      <c r="P4690" s="269"/>
      <c r="Q4690" s="333"/>
    </row>
    <row r="4691" s="118" customFormat="1" spans="1:17">
      <c r="A4691" s="362">
        <v>4688</v>
      </c>
      <c r="B4691" s="305"/>
      <c r="C4691" s="310"/>
      <c r="D4691" s="310"/>
      <c r="E4691" s="309"/>
      <c r="F4691" s="310"/>
      <c r="G4691" s="310"/>
      <c r="H4691" s="310"/>
      <c r="I4691" s="310"/>
      <c r="J4691" s="310"/>
      <c r="K4691" s="317"/>
      <c r="L4691" s="269"/>
      <c r="M4691" s="269"/>
      <c r="N4691" s="269"/>
      <c r="O4691" s="269"/>
      <c r="P4691" s="269"/>
      <c r="Q4691" s="333"/>
    </row>
    <row r="4692" s="118" customFormat="1" spans="1:17">
      <c r="A4692" s="362">
        <v>4689</v>
      </c>
      <c r="B4692" s="305"/>
      <c r="C4692" s="310"/>
      <c r="D4692" s="310"/>
      <c r="E4692" s="309"/>
      <c r="F4692" s="310"/>
      <c r="G4692" s="310"/>
      <c r="H4692" s="310"/>
      <c r="I4692" s="310"/>
      <c r="J4692" s="310"/>
      <c r="K4692" s="317"/>
      <c r="L4692" s="269"/>
      <c r="M4692" s="269"/>
      <c r="N4692" s="269"/>
      <c r="O4692" s="269"/>
      <c r="P4692" s="269"/>
      <c r="Q4692" s="333"/>
    </row>
    <row r="4693" s="118" customFormat="1" spans="1:17">
      <c r="A4693" s="362">
        <v>4690</v>
      </c>
      <c r="B4693" s="305"/>
      <c r="C4693" s="310"/>
      <c r="D4693" s="310"/>
      <c r="E4693" s="309"/>
      <c r="F4693" s="310"/>
      <c r="G4693" s="310"/>
      <c r="H4693" s="310"/>
      <c r="I4693" s="310"/>
      <c r="J4693" s="310"/>
      <c r="K4693" s="317"/>
      <c r="L4693" s="269"/>
      <c r="M4693" s="269"/>
      <c r="N4693" s="269"/>
      <c r="O4693" s="269"/>
      <c r="P4693" s="269"/>
      <c r="Q4693" s="333"/>
    </row>
    <row r="4694" s="118" customFormat="1" spans="1:17">
      <c r="A4694" s="362">
        <v>4691</v>
      </c>
      <c r="B4694" s="305"/>
      <c r="C4694" s="310"/>
      <c r="D4694" s="310"/>
      <c r="E4694" s="309"/>
      <c r="F4694" s="310"/>
      <c r="G4694" s="310"/>
      <c r="H4694" s="310"/>
      <c r="I4694" s="310"/>
      <c r="J4694" s="310"/>
      <c r="K4694" s="317"/>
      <c r="L4694" s="269"/>
      <c r="M4694" s="269"/>
      <c r="N4694" s="269"/>
      <c r="O4694" s="269"/>
      <c r="P4694" s="269"/>
      <c r="Q4694" s="333"/>
    </row>
    <row r="4695" s="118" customFormat="1" spans="1:17">
      <c r="A4695" s="362">
        <v>4692</v>
      </c>
      <c r="B4695" s="305"/>
      <c r="C4695" s="310"/>
      <c r="D4695" s="310"/>
      <c r="E4695" s="309"/>
      <c r="F4695" s="310"/>
      <c r="G4695" s="310"/>
      <c r="H4695" s="310"/>
      <c r="I4695" s="310"/>
      <c r="J4695" s="310"/>
      <c r="K4695" s="317"/>
      <c r="L4695" s="269"/>
      <c r="M4695" s="269"/>
      <c r="N4695" s="269"/>
      <c r="O4695" s="269"/>
      <c r="P4695" s="269"/>
      <c r="Q4695" s="333"/>
    </row>
    <row r="4696" s="118" customFormat="1" spans="1:17">
      <c r="A4696" s="362">
        <v>4693</v>
      </c>
      <c r="B4696" s="305"/>
      <c r="C4696" s="310"/>
      <c r="D4696" s="310"/>
      <c r="E4696" s="309"/>
      <c r="F4696" s="310"/>
      <c r="G4696" s="310"/>
      <c r="H4696" s="310"/>
      <c r="I4696" s="310"/>
      <c r="J4696" s="310"/>
      <c r="K4696" s="317"/>
      <c r="L4696" s="269"/>
      <c r="M4696" s="269"/>
      <c r="N4696" s="269"/>
      <c r="O4696" s="269"/>
      <c r="P4696" s="269"/>
      <c r="Q4696" s="333"/>
    </row>
    <row r="4697" s="118" customFormat="1" spans="1:17">
      <c r="A4697" s="362">
        <v>4694</v>
      </c>
      <c r="B4697" s="305"/>
      <c r="C4697" s="310"/>
      <c r="D4697" s="310"/>
      <c r="E4697" s="309"/>
      <c r="F4697" s="310"/>
      <c r="G4697" s="310"/>
      <c r="H4697" s="310"/>
      <c r="I4697" s="310"/>
      <c r="J4697" s="310"/>
      <c r="K4697" s="317"/>
      <c r="L4697" s="269"/>
      <c r="M4697" s="269"/>
      <c r="N4697" s="269"/>
      <c r="O4697" s="269"/>
      <c r="P4697" s="269"/>
      <c r="Q4697" s="333"/>
    </row>
    <row r="4698" s="118" customFormat="1" spans="1:17">
      <c r="A4698" s="362">
        <v>4695</v>
      </c>
      <c r="B4698" s="305"/>
      <c r="C4698" s="310"/>
      <c r="D4698" s="310"/>
      <c r="E4698" s="309"/>
      <c r="F4698" s="310"/>
      <c r="G4698" s="310"/>
      <c r="H4698" s="310"/>
      <c r="I4698" s="310"/>
      <c r="J4698" s="310"/>
      <c r="K4698" s="317"/>
      <c r="L4698" s="269"/>
      <c r="M4698" s="269"/>
      <c r="N4698" s="269"/>
      <c r="O4698" s="269"/>
      <c r="P4698" s="269"/>
      <c r="Q4698" s="333"/>
    </row>
    <row r="4699" s="118" customFormat="1" spans="1:17">
      <c r="A4699" s="362">
        <v>4696</v>
      </c>
      <c r="B4699" s="305"/>
      <c r="C4699" s="310"/>
      <c r="D4699" s="310"/>
      <c r="E4699" s="309"/>
      <c r="F4699" s="310"/>
      <c r="G4699" s="310"/>
      <c r="H4699" s="310"/>
      <c r="I4699" s="310"/>
      <c r="J4699" s="310"/>
      <c r="K4699" s="317"/>
      <c r="L4699" s="269"/>
      <c r="M4699" s="269"/>
      <c r="N4699" s="269"/>
      <c r="O4699" s="269"/>
      <c r="P4699" s="269"/>
      <c r="Q4699" s="333"/>
    </row>
    <row r="4700" s="118" customFormat="1" spans="1:17">
      <c r="A4700" s="362">
        <v>4697</v>
      </c>
      <c r="B4700" s="305"/>
      <c r="C4700" s="310"/>
      <c r="D4700" s="310"/>
      <c r="E4700" s="309"/>
      <c r="F4700" s="310"/>
      <c r="G4700" s="310"/>
      <c r="H4700" s="310"/>
      <c r="I4700" s="310"/>
      <c r="J4700" s="310"/>
      <c r="K4700" s="317"/>
      <c r="L4700" s="269"/>
      <c r="M4700" s="269"/>
      <c r="N4700" s="269"/>
      <c r="O4700" s="269"/>
      <c r="P4700" s="269"/>
      <c r="Q4700" s="333"/>
    </row>
    <row r="4701" s="118" customFormat="1" spans="1:17">
      <c r="A4701" s="362">
        <v>4698</v>
      </c>
      <c r="B4701" s="305"/>
      <c r="C4701" s="310"/>
      <c r="D4701" s="310"/>
      <c r="E4701" s="309"/>
      <c r="F4701" s="310"/>
      <c r="G4701" s="310"/>
      <c r="H4701" s="310"/>
      <c r="I4701" s="310"/>
      <c r="J4701" s="310"/>
      <c r="K4701" s="317"/>
      <c r="L4701" s="269"/>
      <c r="M4701" s="269"/>
      <c r="N4701" s="269"/>
      <c r="O4701" s="269"/>
      <c r="P4701" s="269"/>
      <c r="Q4701" s="333"/>
    </row>
    <row r="4702" s="118" customFormat="1" spans="1:17">
      <c r="A4702" s="362">
        <v>4699</v>
      </c>
      <c r="B4702" s="305"/>
      <c r="C4702" s="310"/>
      <c r="D4702" s="310"/>
      <c r="E4702" s="309"/>
      <c r="F4702" s="310"/>
      <c r="G4702" s="310"/>
      <c r="H4702" s="310"/>
      <c r="I4702" s="310"/>
      <c r="J4702" s="310"/>
      <c r="K4702" s="317"/>
      <c r="L4702" s="269"/>
      <c r="M4702" s="269"/>
      <c r="N4702" s="269"/>
      <c r="O4702" s="269"/>
      <c r="P4702" s="269"/>
      <c r="Q4702" s="333"/>
    </row>
    <row r="4703" s="117" customFormat="1" spans="1:17">
      <c r="A4703" s="363">
        <v>4700</v>
      </c>
      <c r="B4703" s="364"/>
      <c r="C4703" s="358"/>
      <c r="D4703" s="358"/>
      <c r="E4703" s="359"/>
      <c r="F4703" s="358"/>
      <c r="G4703" s="358"/>
      <c r="H4703" s="358"/>
      <c r="I4703" s="358"/>
      <c r="J4703" s="358"/>
      <c r="K4703" s="321"/>
      <c r="L4703" s="144"/>
      <c r="M4703" s="144"/>
      <c r="N4703" s="144"/>
      <c r="O4703" s="144"/>
      <c r="P4703" s="144"/>
      <c r="Q4703" s="360"/>
    </row>
    <row r="4704" s="116" customFormat="1" spans="1:19">
      <c r="A4704" s="361">
        <v>4701</v>
      </c>
      <c r="B4704" s="280"/>
      <c r="C4704" s="193"/>
      <c r="D4704" s="193"/>
      <c r="E4704" s="355"/>
      <c r="F4704" s="193"/>
      <c r="G4704" s="193"/>
      <c r="H4704" s="193"/>
      <c r="I4704" s="193"/>
      <c r="J4704" s="193"/>
      <c r="K4704" s="318"/>
      <c r="L4704" s="128"/>
      <c r="M4704" s="128"/>
      <c r="N4704" s="128"/>
      <c r="O4704" s="128"/>
      <c r="P4704" s="128"/>
      <c r="Q4704" s="356"/>
      <c r="R4704" s="116" t="s">
        <v>2302</v>
      </c>
      <c r="S4704" s="116" t="s">
        <v>2912</v>
      </c>
    </row>
    <row r="4705" s="118" customFormat="1" spans="1:17">
      <c r="A4705" s="362">
        <v>4702</v>
      </c>
      <c r="B4705" s="305"/>
      <c r="C4705" s="310"/>
      <c r="D4705" s="310"/>
      <c r="E4705" s="309"/>
      <c r="F4705" s="310"/>
      <c r="G4705" s="310"/>
      <c r="H4705" s="310"/>
      <c r="I4705" s="310"/>
      <c r="J4705" s="310"/>
      <c r="K4705" s="317"/>
      <c r="L4705" s="269"/>
      <c r="M4705" s="269"/>
      <c r="N4705" s="269"/>
      <c r="O4705" s="269"/>
      <c r="P4705" s="269"/>
      <c r="Q4705" s="333"/>
    </row>
    <row r="4706" s="118" customFormat="1" spans="1:17">
      <c r="A4706" s="362">
        <v>4703</v>
      </c>
      <c r="B4706" s="305"/>
      <c r="C4706" s="310"/>
      <c r="D4706" s="310"/>
      <c r="E4706" s="309"/>
      <c r="F4706" s="310"/>
      <c r="G4706" s="310"/>
      <c r="H4706" s="310"/>
      <c r="I4706" s="310"/>
      <c r="J4706" s="310"/>
      <c r="K4706" s="317"/>
      <c r="L4706" s="269"/>
      <c r="M4706" s="269"/>
      <c r="N4706" s="269"/>
      <c r="O4706" s="269"/>
      <c r="P4706" s="269"/>
      <c r="Q4706" s="333"/>
    </row>
    <row r="4707" s="118" customFormat="1" spans="1:17">
      <c r="A4707" s="362">
        <v>4704</v>
      </c>
      <c r="B4707" s="305"/>
      <c r="C4707" s="310"/>
      <c r="D4707" s="310"/>
      <c r="E4707" s="309"/>
      <c r="F4707" s="310"/>
      <c r="G4707" s="310"/>
      <c r="H4707" s="310"/>
      <c r="I4707" s="310"/>
      <c r="J4707" s="310"/>
      <c r="K4707" s="317"/>
      <c r="L4707" s="269"/>
      <c r="M4707" s="269"/>
      <c r="N4707" s="269"/>
      <c r="O4707" s="269"/>
      <c r="P4707" s="269"/>
      <c r="Q4707" s="333"/>
    </row>
    <row r="4708" s="118" customFormat="1" spans="1:17">
      <c r="A4708" s="362">
        <v>4705</v>
      </c>
      <c r="B4708" s="305"/>
      <c r="C4708" s="310"/>
      <c r="D4708" s="310"/>
      <c r="E4708" s="309"/>
      <c r="F4708" s="310"/>
      <c r="G4708" s="310"/>
      <c r="H4708" s="310"/>
      <c r="I4708" s="310"/>
      <c r="J4708" s="310"/>
      <c r="K4708" s="317"/>
      <c r="L4708" s="269"/>
      <c r="M4708" s="269"/>
      <c r="N4708" s="269"/>
      <c r="O4708" s="269"/>
      <c r="P4708" s="269"/>
      <c r="Q4708" s="333"/>
    </row>
    <row r="4709" s="118" customFormat="1" spans="1:17">
      <c r="A4709" s="362">
        <v>4706</v>
      </c>
      <c r="B4709" s="305"/>
      <c r="C4709" s="310"/>
      <c r="D4709" s="310"/>
      <c r="E4709" s="309"/>
      <c r="F4709" s="310"/>
      <c r="G4709" s="310"/>
      <c r="H4709" s="310"/>
      <c r="I4709" s="310"/>
      <c r="J4709" s="310"/>
      <c r="K4709" s="317"/>
      <c r="L4709" s="269"/>
      <c r="M4709" s="269"/>
      <c r="N4709" s="269"/>
      <c r="O4709" s="269"/>
      <c r="P4709" s="269"/>
      <c r="Q4709" s="333"/>
    </row>
    <row r="4710" s="118" customFormat="1" spans="1:17">
      <c r="A4710" s="362">
        <v>4707</v>
      </c>
      <c r="B4710" s="305"/>
      <c r="C4710" s="310"/>
      <c r="D4710" s="310"/>
      <c r="E4710" s="309"/>
      <c r="F4710" s="310"/>
      <c r="G4710" s="310"/>
      <c r="H4710" s="310"/>
      <c r="I4710" s="310"/>
      <c r="J4710" s="310"/>
      <c r="K4710" s="317"/>
      <c r="L4710" s="269"/>
      <c r="M4710" s="269"/>
      <c r="N4710" s="269"/>
      <c r="O4710" s="269"/>
      <c r="P4710" s="269"/>
      <c r="Q4710" s="333"/>
    </row>
    <row r="4711" s="118" customFormat="1" spans="1:17">
      <c r="A4711" s="362">
        <v>4708</v>
      </c>
      <c r="B4711" s="305"/>
      <c r="C4711" s="310"/>
      <c r="D4711" s="310"/>
      <c r="E4711" s="309"/>
      <c r="F4711" s="310"/>
      <c r="G4711" s="310"/>
      <c r="H4711" s="310"/>
      <c r="I4711" s="310"/>
      <c r="J4711" s="310"/>
      <c r="K4711" s="317"/>
      <c r="L4711" s="269"/>
      <c r="M4711" s="269"/>
      <c r="N4711" s="269"/>
      <c r="O4711" s="269"/>
      <c r="P4711" s="269"/>
      <c r="Q4711" s="333"/>
    </row>
    <row r="4712" s="118" customFormat="1" spans="1:17">
      <c r="A4712" s="362">
        <v>4709</v>
      </c>
      <c r="B4712" s="305"/>
      <c r="C4712" s="310"/>
      <c r="D4712" s="310"/>
      <c r="E4712" s="309"/>
      <c r="F4712" s="310"/>
      <c r="G4712" s="310"/>
      <c r="H4712" s="310"/>
      <c r="I4712" s="310"/>
      <c r="J4712" s="310"/>
      <c r="K4712" s="317"/>
      <c r="L4712" s="269"/>
      <c r="M4712" s="269"/>
      <c r="N4712" s="269"/>
      <c r="O4712" s="269"/>
      <c r="P4712" s="269"/>
      <c r="Q4712" s="333"/>
    </row>
    <row r="4713" s="118" customFormat="1" spans="1:17">
      <c r="A4713" s="362">
        <v>4710</v>
      </c>
      <c r="B4713" s="305"/>
      <c r="C4713" s="310"/>
      <c r="D4713" s="310"/>
      <c r="E4713" s="309"/>
      <c r="F4713" s="310"/>
      <c r="G4713" s="310"/>
      <c r="H4713" s="310"/>
      <c r="I4713" s="310"/>
      <c r="J4713" s="310"/>
      <c r="K4713" s="317"/>
      <c r="L4713" s="269"/>
      <c r="M4713" s="269"/>
      <c r="N4713" s="269"/>
      <c r="O4713" s="269"/>
      <c r="P4713" s="269"/>
      <c r="Q4713" s="333"/>
    </row>
    <row r="4714" s="118" customFormat="1" spans="1:17">
      <c r="A4714" s="362">
        <v>4711</v>
      </c>
      <c r="B4714" s="305"/>
      <c r="C4714" s="310"/>
      <c r="D4714" s="310"/>
      <c r="E4714" s="309"/>
      <c r="F4714" s="310"/>
      <c r="G4714" s="310"/>
      <c r="H4714" s="310"/>
      <c r="I4714" s="310"/>
      <c r="J4714" s="310"/>
      <c r="K4714" s="317"/>
      <c r="L4714" s="269"/>
      <c r="M4714" s="269"/>
      <c r="N4714" s="269"/>
      <c r="O4714" s="269"/>
      <c r="P4714" s="269"/>
      <c r="Q4714" s="333"/>
    </row>
    <row r="4715" s="118" customFormat="1" spans="1:17">
      <c r="A4715" s="362">
        <v>4712</v>
      </c>
      <c r="B4715" s="305"/>
      <c r="C4715" s="310"/>
      <c r="D4715" s="310"/>
      <c r="E4715" s="309"/>
      <c r="F4715" s="310"/>
      <c r="G4715" s="310"/>
      <c r="H4715" s="310"/>
      <c r="I4715" s="310"/>
      <c r="J4715" s="310"/>
      <c r="K4715" s="317"/>
      <c r="L4715" s="269"/>
      <c r="M4715" s="269"/>
      <c r="N4715" s="269"/>
      <c r="O4715" s="269"/>
      <c r="P4715" s="269"/>
      <c r="Q4715" s="333"/>
    </row>
    <row r="4716" s="118" customFormat="1" spans="1:17">
      <c r="A4716" s="362">
        <v>4713</v>
      </c>
      <c r="B4716" s="305"/>
      <c r="C4716" s="310"/>
      <c r="D4716" s="310"/>
      <c r="E4716" s="309"/>
      <c r="F4716" s="310"/>
      <c r="G4716" s="310"/>
      <c r="H4716" s="310"/>
      <c r="I4716" s="310"/>
      <c r="J4716" s="310"/>
      <c r="K4716" s="317"/>
      <c r="L4716" s="269"/>
      <c r="M4716" s="269"/>
      <c r="N4716" s="269"/>
      <c r="O4716" s="269"/>
      <c r="P4716" s="269"/>
      <c r="Q4716" s="333"/>
    </row>
    <row r="4717" s="118" customFormat="1" spans="1:17">
      <c r="A4717" s="362">
        <v>4714</v>
      </c>
      <c r="B4717" s="305"/>
      <c r="C4717" s="310"/>
      <c r="D4717" s="310"/>
      <c r="E4717" s="309"/>
      <c r="F4717" s="310"/>
      <c r="G4717" s="310"/>
      <c r="H4717" s="310"/>
      <c r="I4717" s="310"/>
      <c r="J4717" s="310"/>
      <c r="K4717" s="317"/>
      <c r="L4717" s="269"/>
      <c r="M4717" s="269"/>
      <c r="N4717" s="269"/>
      <c r="O4717" s="269"/>
      <c r="P4717" s="269"/>
      <c r="Q4717" s="333"/>
    </row>
    <row r="4718" s="118" customFormat="1" spans="1:17">
      <c r="A4718" s="362">
        <v>4715</v>
      </c>
      <c r="B4718" s="305"/>
      <c r="C4718" s="310"/>
      <c r="D4718" s="310"/>
      <c r="E4718" s="309"/>
      <c r="F4718" s="310"/>
      <c r="G4718" s="310"/>
      <c r="H4718" s="310"/>
      <c r="I4718" s="310"/>
      <c r="J4718" s="310"/>
      <c r="K4718" s="317"/>
      <c r="L4718" s="269"/>
      <c r="M4718" s="269"/>
      <c r="N4718" s="269"/>
      <c r="O4718" s="269"/>
      <c r="P4718" s="269"/>
      <c r="Q4718" s="333"/>
    </row>
    <row r="4719" s="118" customFormat="1" spans="1:17">
      <c r="A4719" s="362">
        <v>4716</v>
      </c>
      <c r="B4719" s="305"/>
      <c r="C4719" s="310"/>
      <c r="D4719" s="310"/>
      <c r="E4719" s="309"/>
      <c r="F4719" s="310"/>
      <c r="G4719" s="310"/>
      <c r="H4719" s="310"/>
      <c r="I4719" s="310"/>
      <c r="J4719" s="310"/>
      <c r="K4719" s="317"/>
      <c r="L4719" s="269"/>
      <c r="M4719" s="269"/>
      <c r="N4719" s="269"/>
      <c r="O4719" s="269"/>
      <c r="P4719" s="269"/>
      <c r="Q4719" s="333"/>
    </row>
    <row r="4720" s="118" customFormat="1" spans="1:17">
      <c r="A4720" s="362">
        <v>4717</v>
      </c>
      <c r="B4720" s="305"/>
      <c r="C4720" s="310"/>
      <c r="D4720" s="310"/>
      <c r="E4720" s="309"/>
      <c r="F4720" s="310"/>
      <c r="G4720" s="310"/>
      <c r="H4720" s="310"/>
      <c r="I4720" s="310"/>
      <c r="J4720" s="310"/>
      <c r="K4720" s="317"/>
      <c r="L4720" s="269"/>
      <c r="M4720" s="269"/>
      <c r="N4720" s="269"/>
      <c r="O4720" s="269"/>
      <c r="P4720" s="269"/>
      <c r="Q4720" s="333"/>
    </row>
    <row r="4721" s="118" customFormat="1" spans="1:17">
      <c r="A4721" s="362">
        <v>4718</v>
      </c>
      <c r="B4721" s="305"/>
      <c r="C4721" s="310"/>
      <c r="D4721" s="310"/>
      <c r="E4721" s="309"/>
      <c r="F4721" s="310"/>
      <c r="G4721" s="310"/>
      <c r="H4721" s="310"/>
      <c r="I4721" s="310"/>
      <c r="J4721" s="310"/>
      <c r="K4721" s="317"/>
      <c r="L4721" s="269"/>
      <c r="M4721" s="269"/>
      <c r="N4721" s="269"/>
      <c r="O4721" s="269"/>
      <c r="P4721" s="269"/>
      <c r="Q4721" s="333"/>
    </row>
    <row r="4722" s="118" customFormat="1" spans="1:17">
      <c r="A4722" s="362">
        <v>4719</v>
      </c>
      <c r="B4722" s="305"/>
      <c r="C4722" s="310"/>
      <c r="D4722" s="310"/>
      <c r="E4722" s="309"/>
      <c r="F4722" s="310"/>
      <c r="G4722" s="310"/>
      <c r="H4722" s="310"/>
      <c r="I4722" s="310"/>
      <c r="J4722" s="310"/>
      <c r="K4722" s="317"/>
      <c r="L4722" s="269"/>
      <c r="M4722" s="269"/>
      <c r="N4722" s="269"/>
      <c r="O4722" s="269"/>
      <c r="P4722" s="269"/>
      <c r="Q4722" s="333"/>
    </row>
    <row r="4723" s="118" customFormat="1" spans="1:17">
      <c r="A4723" s="362">
        <v>4720</v>
      </c>
      <c r="B4723" s="305"/>
      <c r="C4723" s="310"/>
      <c r="D4723" s="310"/>
      <c r="E4723" s="309"/>
      <c r="F4723" s="310"/>
      <c r="G4723" s="310"/>
      <c r="H4723" s="310"/>
      <c r="I4723" s="310"/>
      <c r="J4723" s="310"/>
      <c r="K4723" s="317"/>
      <c r="L4723" s="269"/>
      <c r="M4723" s="269"/>
      <c r="N4723" s="269"/>
      <c r="O4723" s="269"/>
      <c r="P4723" s="269"/>
      <c r="Q4723" s="333"/>
    </row>
    <row r="4724" s="118" customFormat="1" spans="1:17">
      <c r="A4724" s="362">
        <v>4721</v>
      </c>
      <c r="B4724" s="305"/>
      <c r="C4724" s="310"/>
      <c r="D4724" s="310"/>
      <c r="E4724" s="309"/>
      <c r="F4724" s="310"/>
      <c r="G4724" s="310"/>
      <c r="H4724" s="310"/>
      <c r="I4724" s="310"/>
      <c r="J4724" s="310"/>
      <c r="K4724" s="317"/>
      <c r="L4724" s="269"/>
      <c r="M4724" s="269"/>
      <c r="N4724" s="269"/>
      <c r="O4724" s="269"/>
      <c r="P4724" s="269"/>
      <c r="Q4724" s="333"/>
    </row>
    <row r="4725" s="118" customFormat="1" spans="1:17">
      <c r="A4725" s="362">
        <v>4722</v>
      </c>
      <c r="B4725" s="305"/>
      <c r="C4725" s="310"/>
      <c r="D4725" s="310"/>
      <c r="E4725" s="309"/>
      <c r="F4725" s="310"/>
      <c r="G4725" s="310"/>
      <c r="H4725" s="310"/>
      <c r="I4725" s="310"/>
      <c r="J4725" s="310"/>
      <c r="K4725" s="317"/>
      <c r="L4725" s="269"/>
      <c r="M4725" s="269"/>
      <c r="N4725" s="269"/>
      <c r="O4725" s="269"/>
      <c r="P4725" s="269"/>
      <c r="Q4725" s="333"/>
    </row>
    <row r="4726" s="118" customFormat="1" spans="1:17">
      <c r="A4726" s="362">
        <v>4723</v>
      </c>
      <c r="B4726" s="305"/>
      <c r="C4726" s="310"/>
      <c r="D4726" s="310"/>
      <c r="E4726" s="309"/>
      <c r="F4726" s="310"/>
      <c r="G4726" s="310"/>
      <c r="H4726" s="310"/>
      <c r="I4726" s="310"/>
      <c r="J4726" s="310"/>
      <c r="K4726" s="317"/>
      <c r="L4726" s="269"/>
      <c r="M4726" s="269"/>
      <c r="N4726" s="269"/>
      <c r="O4726" s="269"/>
      <c r="P4726" s="269"/>
      <c r="Q4726" s="333"/>
    </row>
    <row r="4727" s="118" customFormat="1" spans="1:17">
      <c r="A4727" s="362">
        <v>4724</v>
      </c>
      <c r="B4727" s="305"/>
      <c r="C4727" s="310"/>
      <c r="D4727" s="310"/>
      <c r="E4727" s="309"/>
      <c r="F4727" s="310"/>
      <c r="G4727" s="310"/>
      <c r="H4727" s="310"/>
      <c r="I4727" s="310"/>
      <c r="J4727" s="310"/>
      <c r="K4727" s="317"/>
      <c r="L4727" s="269"/>
      <c r="M4727" s="269"/>
      <c r="N4727" s="269"/>
      <c r="O4727" s="269"/>
      <c r="P4727" s="269"/>
      <c r="Q4727" s="333"/>
    </row>
    <row r="4728" s="118" customFormat="1" spans="1:17">
      <c r="A4728" s="362">
        <v>4725</v>
      </c>
      <c r="B4728" s="305"/>
      <c r="C4728" s="310"/>
      <c r="D4728" s="310"/>
      <c r="E4728" s="309"/>
      <c r="F4728" s="310"/>
      <c r="G4728" s="310"/>
      <c r="H4728" s="310"/>
      <c r="I4728" s="310"/>
      <c r="J4728" s="310"/>
      <c r="K4728" s="317"/>
      <c r="L4728" s="269"/>
      <c r="M4728" s="269"/>
      <c r="N4728" s="269"/>
      <c r="O4728" s="269"/>
      <c r="P4728" s="269"/>
      <c r="Q4728" s="333"/>
    </row>
    <row r="4729" s="118" customFormat="1" spans="1:17">
      <c r="A4729" s="362">
        <v>4726</v>
      </c>
      <c r="B4729" s="305"/>
      <c r="C4729" s="310"/>
      <c r="D4729" s="310"/>
      <c r="E4729" s="309"/>
      <c r="F4729" s="310"/>
      <c r="G4729" s="310"/>
      <c r="H4729" s="310"/>
      <c r="I4729" s="310"/>
      <c r="J4729" s="310"/>
      <c r="K4729" s="317"/>
      <c r="L4729" s="269"/>
      <c r="M4729" s="269"/>
      <c r="N4729" s="269"/>
      <c r="O4729" s="269"/>
      <c r="P4729" s="269"/>
      <c r="Q4729" s="333"/>
    </row>
    <row r="4730" s="118" customFormat="1" spans="1:17">
      <c r="A4730" s="362">
        <v>4727</v>
      </c>
      <c r="B4730" s="305"/>
      <c r="C4730" s="310"/>
      <c r="D4730" s="310"/>
      <c r="E4730" s="309"/>
      <c r="F4730" s="310"/>
      <c r="G4730" s="310"/>
      <c r="H4730" s="310"/>
      <c r="I4730" s="310"/>
      <c r="J4730" s="310"/>
      <c r="K4730" s="317"/>
      <c r="L4730" s="269"/>
      <c r="M4730" s="269"/>
      <c r="N4730" s="269"/>
      <c r="O4730" s="269"/>
      <c r="P4730" s="269"/>
      <c r="Q4730" s="333"/>
    </row>
    <row r="4731" s="118" customFormat="1" spans="1:17">
      <c r="A4731" s="362">
        <v>4728</v>
      </c>
      <c r="B4731" s="305"/>
      <c r="C4731" s="310"/>
      <c r="D4731" s="310"/>
      <c r="E4731" s="309"/>
      <c r="F4731" s="310"/>
      <c r="G4731" s="310"/>
      <c r="H4731" s="310"/>
      <c r="I4731" s="310"/>
      <c r="J4731" s="310"/>
      <c r="K4731" s="317"/>
      <c r="L4731" s="269"/>
      <c r="M4731" s="269"/>
      <c r="N4731" s="269"/>
      <c r="O4731" s="269"/>
      <c r="P4731" s="269"/>
      <c r="Q4731" s="333"/>
    </row>
    <row r="4732" s="118" customFormat="1" spans="1:17">
      <c r="A4732" s="362">
        <v>4729</v>
      </c>
      <c r="B4732" s="305"/>
      <c r="C4732" s="310"/>
      <c r="D4732" s="310"/>
      <c r="E4732" s="309"/>
      <c r="F4732" s="310"/>
      <c r="G4732" s="310"/>
      <c r="H4732" s="310"/>
      <c r="I4732" s="310"/>
      <c r="J4732" s="310"/>
      <c r="K4732" s="317"/>
      <c r="L4732" s="269"/>
      <c r="M4732" s="269"/>
      <c r="N4732" s="269"/>
      <c r="O4732" s="269"/>
      <c r="P4732" s="269"/>
      <c r="Q4732" s="333"/>
    </row>
    <row r="4733" s="118" customFormat="1" spans="1:17">
      <c r="A4733" s="362">
        <v>4730</v>
      </c>
      <c r="B4733" s="305"/>
      <c r="C4733" s="310"/>
      <c r="D4733" s="310"/>
      <c r="E4733" s="309"/>
      <c r="F4733" s="310"/>
      <c r="G4733" s="310"/>
      <c r="H4733" s="310"/>
      <c r="I4733" s="310"/>
      <c r="J4733" s="310"/>
      <c r="K4733" s="317"/>
      <c r="L4733" s="269"/>
      <c r="M4733" s="269"/>
      <c r="N4733" s="269"/>
      <c r="O4733" s="269"/>
      <c r="P4733" s="269"/>
      <c r="Q4733" s="333"/>
    </row>
    <row r="4734" s="118" customFormat="1" spans="1:17">
      <c r="A4734" s="362">
        <v>4731</v>
      </c>
      <c r="B4734" s="305"/>
      <c r="C4734" s="310"/>
      <c r="D4734" s="310"/>
      <c r="E4734" s="309"/>
      <c r="F4734" s="310"/>
      <c r="G4734" s="310"/>
      <c r="H4734" s="310"/>
      <c r="I4734" s="310"/>
      <c r="J4734" s="310"/>
      <c r="K4734" s="317"/>
      <c r="L4734" s="269"/>
      <c r="M4734" s="269"/>
      <c r="N4734" s="269"/>
      <c r="O4734" s="269"/>
      <c r="P4734" s="269"/>
      <c r="Q4734" s="333"/>
    </row>
    <row r="4735" s="118" customFormat="1" spans="1:17">
      <c r="A4735" s="362">
        <v>4732</v>
      </c>
      <c r="B4735" s="305"/>
      <c r="C4735" s="310"/>
      <c r="D4735" s="310"/>
      <c r="E4735" s="309"/>
      <c r="F4735" s="310"/>
      <c r="G4735" s="310"/>
      <c r="H4735" s="310"/>
      <c r="I4735" s="310"/>
      <c r="J4735" s="310"/>
      <c r="K4735" s="317"/>
      <c r="L4735" s="269"/>
      <c r="M4735" s="269"/>
      <c r="N4735" s="269"/>
      <c r="O4735" s="269"/>
      <c r="P4735" s="269"/>
      <c r="Q4735" s="333"/>
    </row>
    <row r="4736" s="118" customFormat="1" spans="1:17">
      <c r="A4736" s="362">
        <v>4733</v>
      </c>
      <c r="B4736" s="305"/>
      <c r="C4736" s="310"/>
      <c r="D4736" s="310"/>
      <c r="E4736" s="309"/>
      <c r="F4736" s="310"/>
      <c r="G4736" s="310"/>
      <c r="H4736" s="310"/>
      <c r="I4736" s="310"/>
      <c r="J4736" s="310"/>
      <c r="K4736" s="317"/>
      <c r="L4736" s="269"/>
      <c r="M4736" s="269"/>
      <c r="N4736" s="269"/>
      <c r="O4736" s="269"/>
      <c r="P4736" s="269"/>
      <c r="Q4736" s="333"/>
    </row>
    <row r="4737" s="118" customFormat="1" spans="1:17">
      <c r="A4737" s="362">
        <v>4734</v>
      </c>
      <c r="B4737" s="305"/>
      <c r="C4737" s="310"/>
      <c r="D4737" s="310"/>
      <c r="E4737" s="309"/>
      <c r="F4737" s="310"/>
      <c r="G4737" s="310"/>
      <c r="H4737" s="310"/>
      <c r="I4737" s="310"/>
      <c r="J4737" s="310"/>
      <c r="K4737" s="317"/>
      <c r="L4737" s="269"/>
      <c r="M4737" s="269"/>
      <c r="N4737" s="269"/>
      <c r="O4737" s="269"/>
      <c r="P4737" s="269"/>
      <c r="Q4737" s="333"/>
    </row>
    <row r="4738" s="118" customFormat="1" spans="1:17">
      <c r="A4738" s="362">
        <v>4735</v>
      </c>
      <c r="B4738" s="305"/>
      <c r="C4738" s="310"/>
      <c r="D4738" s="310"/>
      <c r="E4738" s="309"/>
      <c r="F4738" s="310"/>
      <c r="G4738" s="310"/>
      <c r="H4738" s="310"/>
      <c r="I4738" s="310"/>
      <c r="J4738" s="310"/>
      <c r="K4738" s="317"/>
      <c r="L4738" s="269"/>
      <c r="M4738" s="269"/>
      <c r="N4738" s="269"/>
      <c r="O4738" s="269"/>
      <c r="P4738" s="269"/>
      <c r="Q4738" s="333"/>
    </row>
    <row r="4739" s="118" customFormat="1" spans="1:17">
      <c r="A4739" s="362">
        <v>4736</v>
      </c>
      <c r="B4739" s="305"/>
      <c r="C4739" s="310"/>
      <c r="D4739" s="310"/>
      <c r="E4739" s="309"/>
      <c r="F4739" s="310"/>
      <c r="G4739" s="310"/>
      <c r="H4739" s="310"/>
      <c r="I4739" s="310"/>
      <c r="J4739" s="310"/>
      <c r="K4739" s="317"/>
      <c r="L4739" s="269"/>
      <c r="M4739" s="269"/>
      <c r="N4739" s="269"/>
      <c r="O4739" s="269"/>
      <c r="P4739" s="269"/>
      <c r="Q4739" s="333"/>
    </row>
    <row r="4740" s="118" customFormat="1" spans="1:17">
      <c r="A4740" s="362">
        <v>4737</v>
      </c>
      <c r="B4740" s="305"/>
      <c r="C4740" s="310"/>
      <c r="D4740" s="310"/>
      <c r="E4740" s="309"/>
      <c r="F4740" s="310"/>
      <c r="G4740" s="310"/>
      <c r="H4740" s="310"/>
      <c r="I4740" s="310"/>
      <c r="J4740" s="310"/>
      <c r="K4740" s="317"/>
      <c r="L4740" s="269"/>
      <c r="M4740" s="269"/>
      <c r="N4740" s="269"/>
      <c r="O4740" s="269"/>
      <c r="P4740" s="269"/>
      <c r="Q4740" s="333"/>
    </row>
    <row r="4741" s="118" customFormat="1" spans="1:17">
      <c r="A4741" s="362">
        <v>4738</v>
      </c>
      <c r="B4741" s="305"/>
      <c r="C4741" s="310"/>
      <c r="D4741" s="310"/>
      <c r="E4741" s="309"/>
      <c r="F4741" s="310"/>
      <c r="G4741" s="310"/>
      <c r="H4741" s="310"/>
      <c r="I4741" s="310"/>
      <c r="J4741" s="310"/>
      <c r="K4741" s="317"/>
      <c r="L4741" s="269"/>
      <c r="M4741" s="269"/>
      <c r="N4741" s="269"/>
      <c r="O4741" s="269"/>
      <c r="P4741" s="269"/>
      <c r="Q4741" s="333"/>
    </row>
    <row r="4742" s="118" customFormat="1" spans="1:17">
      <c r="A4742" s="362">
        <v>4739</v>
      </c>
      <c r="B4742" s="305"/>
      <c r="C4742" s="310"/>
      <c r="D4742" s="310"/>
      <c r="E4742" s="309"/>
      <c r="F4742" s="310"/>
      <c r="G4742" s="310"/>
      <c r="H4742" s="310"/>
      <c r="I4742" s="310"/>
      <c r="J4742" s="310"/>
      <c r="K4742" s="317"/>
      <c r="L4742" s="269"/>
      <c r="M4742" s="269"/>
      <c r="N4742" s="269"/>
      <c r="O4742" s="269"/>
      <c r="P4742" s="269"/>
      <c r="Q4742" s="333"/>
    </row>
    <row r="4743" s="118" customFormat="1" spans="1:17">
      <c r="A4743" s="362">
        <v>4740</v>
      </c>
      <c r="B4743" s="305"/>
      <c r="C4743" s="310"/>
      <c r="D4743" s="310"/>
      <c r="E4743" s="309"/>
      <c r="F4743" s="310"/>
      <c r="G4743" s="310"/>
      <c r="H4743" s="310"/>
      <c r="I4743" s="310"/>
      <c r="J4743" s="310"/>
      <c r="K4743" s="317"/>
      <c r="L4743" s="269"/>
      <c r="M4743" s="269"/>
      <c r="N4743" s="269"/>
      <c r="O4743" s="269"/>
      <c r="P4743" s="269"/>
      <c r="Q4743" s="333"/>
    </row>
    <row r="4744" s="118" customFormat="1" spans="1:17">
      <c r="A4744" s="362">
        <v>4741</v>
      </c>
      <c r="B4744" s="305"/>
      <c r="C4744" s="310"/>
      <c r="D4744" s="310"/>
      <c r="E4744" s="309"/>
      <c r="F4744" s="310"/>
      <c r="G4744" s="310"/>
      <c r="H4744" s="310"/>
      <c r="I4744" s="310"/>
      <c r="J4744" s="310"/>
      <c r="K4744" s="317"/>
      <c r="L4744" s="269"/>
      <c r="M4744" s="269"/>
      <c r="N4744" s="269"/>
      <c r="O4744" s="269"/>
      <c r="P4744" s="269"/>
      <c r="Q4744" s="333"/>
    </row>
    <row r="4745" s="118" customFormat="1" spans="1:17">
      <c r="A4745" s="362">
        <v>4742</v>
      </c>
      <c r="B4745" s="305"/>
      <c r="C4745" s="310"/>
      <c r="D4745" s="310"/>
      <c r="E4745" s="309"/>
      <c r="F4745" s="310"/>
      <c r="G4745" s="310"/>
      <c r="H4745" s="310"/>
      <c r="I4745" s="310"/>
      <c r="J4745" s="310"/>
      <c r="K4745" s="317"/>
      <c r="L4745" s="269"/>
      <c r="M4745" s="269"/>
      <c r="N4745" s="269"/>
      <c r="O4745" s="269"/>
      <c r="P4745" s="269"/>
      <c r="Q4745" s="333"/>
    </row>
    <row r="4746" s="118" customFormat="1" spans="1:17">
      <c r="A4746" s="362">
        <v>4743</v>
      </c>
      <c r="B4746" s="305"/>
      <c r="C4746" s="310"/>
      <c r="D4746" s="310"/>
      <c r="E4746" s="309"/>
      <c r="F4746" s="310"/>
      <c r="G4746" s="310"/>
      <c r="H4746" s="310"/>
      <c r="I4746" s="310"/>
      <c r="J4746" s="310"/>
      <c r="K4746" s="317"/>
      <c r="L4746" s="269"/>
      <c r="M4746" s="269"/>
      <c r="N4746" s="269"/>
      <c r="O4746" s="269"/>
      <c r="P4746" s="269"/>
      <c r="Q4746" s="333"/>
    </row>
    <row r="4747" s="118" customFormat="1" spans="1:17">
      <c r="A4747" s="362">
        <v>4744</v>
      </c>
      <c r="B4747" s="305"/>
      <c r="C4747" s="310"/>
      <c r="D4747" s="310"/>
      <c r="E4747" s="309"/>
      <c r="F4747" s="310"/>
      <c r="G4747" s="310"/>
      <c r="H4747" s="310"/>
      <c r="I4747" s="310"/>
      <c r="J4747" s="310"/>
      <c r="K4747" s="317"/>
      <c r="L4747" s="269"/>
      <c r="M4747" s="269"/>
      <c r="N4747" s="269"/>
      <c r="O4747" s="269"/>
      <c r="P4747" s="269"/>
      <c r="Q4747" s="333"/>
    </row>
    <row r="4748" s="118" customFormat="1" spans="1:17">
      <c r="A4748" s="362">
        <v>4745</v>
      </c>
      <c r="B4748" s="305"/>
      <c r="C4748" s="310"/>
      <c r="D4748" s="310"/>
      <c r="E4748" s="309"/>
      <c r="F4748" s="310"/>
      <c r="G4748" s="310"/>
      <c r="H4748" s="310"/>
      <c r="I4748" s="310"/>
      <c r="J4748" s="310"/>
      <c r="K4748" s="317"/>
      <c r="L4748" s="269"/>
      <c r="M4748" s="269"/>
      <c r="N4748" s="269"/>
      <c r="O4748" s="269"/>
      <c r="P4748" s="269"/>
      <c r="Q4748" s="333"/>
    </row>
    <row r="4749" s="118" customFormat="1" spans="1:17">
      <c r="A4749" s="362">
        <v>4746</v>
      </c>
      <c r="B4749" s="305"/>
      <c r="C4749" s="310"/>
      <c r="D4749" s="310"/>
      <c r="E4749" s="309"/>
      <c r="F4749" s="310"/>
      <c r="G4749" s="310"/>
      <c r="H4749" s="310"/>
      <c r="I4749" s="310"/>
      <c r="J4749" s="310"/>
      <c r="K4749" s="317"/>
      <c r="L4749" s="269"/>
      <c r="M4749" s="269"/>
      <c r="N4749" s="269"/>
      <c r="O4749" s="269"/>
      <c r="P4749" s="269"/>
      <c r="Q4749" s="333"/>
    </row>
    <row r="4750" s="118" customFormat="1" spans="1:17">
      <c r="A4750" s="362">
        <v>4747</v>
      </c>
      <c r="B4750" s="305"/>
      <c r="C4750" s="310"/>
      <c r="D4750" s="310"/>
      <c r="E4750" s="309"/>
      <c r="F4750" s="310"/>
      <c r="G4750" s="310"/>
      <c r="H4750" s="310"/>
      <c r="I4750" s="310"/>
      <c r="J4750" s="310"/>
      <c r="K4750" s="317"/>
      <c r="L4750" s="269"/>
      <c r="M4750" s="269"/>
      <c r="N4750" s="269"/>
      <c r="O4750" s="269"/>
      <c r="P4750" s="269"/>
      <c r="Q4750" s="333"/>
    </row>
    <row r="4751" s="118" customFormat="1" spans="1:17">
      <c r="A4751" s="362">
        <v>4748</v>
      </c>
      <c r="B4751" s="305"/>
      <c r="C4751" s="310"/>
      <c r="D4751" s="310"/>
      <c r="E4751" s="309"/>
      <c r="F4751" s="310"/>
      <c r="G4751" s="310"/>
      <c r="H4751" s="310"/>
      <c r="I4751" s="310"/>
      <c r="J4751" s="310"/>
      <c r="K4751" s="317"/>
      <c r="L4751" s="269"/>
      <c r="M4751" s="269"/>
      <c r="N4751" s="269"/>
      <c r="O4751" s="269"/>
      <c r="P4751" s="269"/>
      <c r="Q4751" s="333"/>
    </row>
    <row r="4752" s="118" customFormat="1" spans="1:17">
      <c r="A4752" s="362">
        <v>4749</v>
      </c>
      <c r="B4752" s="305"/>
      <c r="C4752" s="310"/>
      <c r="D4752" s="310"/>
      <c r="E4752" s="309"/>
      <c r="F4752" s="310"/>
      <c r="G4752" s="310"/>
      <c r="H4752" s="310"/>
      <c r="I4752" s="310"/>
      <c r="J4752" s="310"/>
      <c r="K4752" s="317"/>
      <c r="L4752" s="269"/>
      <c r="M4752" s="269"/>
      <c r="N4752" s="269"/>
      <c r="O4752" s="269"/>
      <c r="P4752" s="269"/>
      <c r="Q4752" s="333"/>
    </row>
    <row r="4753" s="117" customFormat="1" spans="1:17">
      <c r="A4753" s="363">
        <v>4750</v>
      </c>
      <c r="B4753" s="364"/>
      <c r="C4753" s="358"/>
      <c r="D4753" s="358"/>
      <c r="E4753" s="359"/>
      <c r="F4753" s="358"/>
      <c r="G4753" s="358"/>
      <c r="H4753" s="358"/>
      <c r="I4753" s="358"/>
      <c r="J4753" s="358"/>
      <c r="K4753" s="321"/>
      <c r="L4753" s="144"/>
      <c r="M4753" s="144"/>
      <c r="N4753" s="144"/>
      <c r="O4753" s="144"/>
      <c r="P4753" s="144"/>
      <c r="Q4753" s="360"/>
    </row>
    <row r="4754" s="116" customFormat="1" spans="1:19">
      <c r="A4754" s="361">
        <v>4751</v>
      </c>
      <c r="B4754" s="280"/>
      <c r="C4754" s="193"/>
      <c r="D4754" s="193"/>
      <c r="E4754" s="355"/>
      <c r="F4754" s="193"/>
      <c r="G4754" s="193"/>
      <c r="H4754" s="193"/>
      <c r="I4754" s="193"/>
      <c r="J4754" s="193"/>
      <c r="K4754" s="318"/>
      <c r="L4754" s="128"/>
      <c r="M4754" s="128"/>
      <c r="N4754" s="128"/>
      <c r="O4754" s="128"/>
      <c r="P4754" s="128"/>
      <c r="Q4754" s="356"/>
      <c r="R4754" s="116" t="s">
        <v>2303</v>
      </c>
      <c r="S4754" s="116" t="s">
        <v>2913</v>
      </c>
    </row>
    <row r="4755" s="118" customFormat="1" spans="1:17">
      <c r="A4755" s="362">
        <v>4752</v>
      </c>
      <c r="B4755" s="305"/>
      <c r="C4755" s="310"/>
      <c r="D4755" s="310"/>
      <c r="E4755" s="309"/>
      <c r="F4755" s="310"/>
      <c r="G4755" s="310"/>
      <c r="H4755" s="310"/>
      <c r="I4755" s="310"/>
      <c r="J4755" s="310"/>
      <c r="K4755" s="317"/>
      <c r="L4755" s="269"/>
      <c r="M4755" s="269"/>
      <c r="N4755" s="269"/>
      <c r="O4755" s="269"/>
      <c r="P4755" s="269"/>
      <c r="Q4755" s="333"/>
    </row>
    <row r="4756" s="118" customFormat="1" spans="1:17">
      <c r="A4756" s="362">
        <v>4753</v>
      </c>
      <c r="B4756" s="305"/>
      <c r="C4756" s="310"/>
      <c r="D4756" s="310"/>
      <c r="E4756" s="309"/>
      <c r="F4756" s="310"/>
      <c r="G4756" s="310"/>
      <c r="H4756" s="310"/>
      <c r="I4756" s="310"/>
      <c r="J4756" s="310"/>
      <c r="K4756" s="317"/>
      <c r="L4756" s="269"/>
      <c r="M4756" s="269"/>
      <c r="N4756" s="269"/>
      <c r="O4756" s="269"/>
      <c r="P4756" s="269"/>
      <c r="Q4756" s="333"/>
    </row>
    <row r="4757" s="118" customFormat="1" spans="1:17">
      <c r="A4757" s="362">
        <v>4754</v>
      </c>
      <c r="B4757" s="305"/>
      <c r="C4757" s="310"/>
      <c r="D4757" s="310"/>
      <c r="E4757" s="309"/>
      <c r="F4757" s="310"/>
      <c r="G4757" s="310"/>
      <c r="H4757" s="310"/>
      <c r="I4757" s="310"/>
      <c r="J4757" s="310"/>
      <c r="K4757" s="317"/>
      <c r="L4757" s="269"/>
      <c r="M4757" s="269"/>
      <c r="N4757" s="269"/>
      <c r="O4757" s="269"/>
      <c r="P4757" s="269"/>
      <c r="Q4757" s="333"/>
    </row>
    <row r="4758" s="118" customFormat="1" spans="1:17">
      <c r="A4758" s="362">
        <v>4755</v>
      </c>
      <c r="B4758" s="305"/>
      <c r="C4758" s="310"/>
      <c r="D4758" s="310"/>
      <c r="E4758" s="309"/>
      <c r="F4758" s="310"/>
      <c r="G4758" s="310"/>
      <c r="H4758" s="310"/>
      <c r="I4758" s="310"/>
      <c r="J4758" s="310"/>
      <c r="K4758" s="317"/>
      <c r="L4758" s="269"/>
      <c r="M4758" s="269"/>
      <c r="N4758" s="269"/>
      <c r="O4758" s="269"/>
      <c r="P4758" s="269"/>
      <c r="Q4758" s="333"/>
    </row>
    <row r="4759" s="118" customFormat="1" spans="1:17">
      <c r="A4759" s="362">
        <v>4756</v>
      </c>
      <c r="B4759" s="305"/>
      <c r="C4759" s="310"/>
      <c r="D4759" s="310"/>
      <c r="E4759" s="309"/>
      <c r="F4759" s="310"/>
      <c r="G4759" s="310"/>
      <c r="H4759" s="310"/>
      <c r="I4759" s="310"/>
      <c r="J4759" s="310"/>
      <c r="K4759" s="317"/>
      <c r="L4759" s="269"/>
      <c r="M4759" s="269"/>
      <c r="N4759" s="269"/>
      <c r="O4759" s="269"/>
      <c r="P4759" s="269"/>
      <c r="Q4759" s="333"/>
    </row>
    <row r="4760" s="118" customFormat="1" spans="1:17">
      <c r="A4760" s="362">
        <v>4757</v>
      </c>
      <c r="B4760" s="305"/>
      <c r="C4760" s="310"/>
      <c r="D4760" s="310"/>
      <c r="E4760" s="309"/>
      <c r="F4760" s="310"/>
      <c r="G4760" s="310"/>
      <c r="H4760" s="310"/>
      <c r="I4760" s="310"/>
      <c r="J4760" s="310"/>
      <c r="K4760" s="317"/>
      <c r="L4760" s="269"/>
      <c r="M4760" s="269"/>
      <c r="N4760" s="269"/>
      <c r="O4760" s="269"/>
      <c r="P4760" s="269"/>
      <c r="Q4760" s="333"/>
    </row>
    <row r="4761" s="118" customFormat="1" spans="1:17">
      <c r="A4761" s="362">
        <v>4758</v>
      </c>
      <c r="B4761" s="305"/>
      <c r="C4761" s="310"/>
      <c r="D4761" s="310"/>
      <c r="E4761" s="309"/>
      <c r="F4761" s="310"/>
      <c r="G4761" s="310"/>
      <c r="H4761" s="310"/>
      <c r="I4761" s="310"/>
      <c r="J4761" s="310"/>
      <c r="K4761" s="317"/>
      <c r="L4761" s="269"/>
      <c r="M4761" s="269"/>
      <c r="N4761" s="269"/>
      <c r="O4761" s="269"/>
      <c r="P4761" s="269"/>
      <c r="Q4761" s="333"/>
    </row>
    <row r="4762" s="118" customFormat="1" spans="1:17">
      <c r="A4762" s="362">
        <v>4759</v>
      </c>
      <c r="B4762" s="305"/>
      <c r="C4762" s="310"/>
      <c r="D4762" s="310"/>
      <c r="E4762" s="309"/>
      <c r="F4762" s="310"/>
      <c r="G4762" s="310"/>
      <c r="H4762" s="310"/>
      <c r="I4762" s="310"/>
      <c r="J4762" s="310"/>
      <c r="K4762" s="317"/>
      <c r="L4762" s="269"/>
      <c r="M4762" s="269"/>
      <c r="N4762" s="269"/>
      <c r="O4762" s="269"/>
      <c r="P4762" s="269"/>
      <c r="Q4762" s="333"/>
    </row>
    <row r="4763" s="118" customFormat="1" spans="1:17">
      <c r="A4763" s="362">
        <v>4760</v>
      </c>
      <c r="B4763" s="305"/>
      <c r="C4763" s="310"/>
      <c r="D4763" s="310"/>
      <c r="E4763" s="309"/>
      <c r="F4763" s="310"/>
      <c r="G4763" s="310"/>
      <c r="H4763" s="310"/>
      <c r="I4763" s="310"/>
      <c r="J4763" s="310"/>
      <c r="K4763" s="317"/>
      <c r="L4763" s="269"/>
      <c r="M4763" s="269"/>
      <c r="N4763" s="269"/>
      <c r="O4763" s="269"/>
      <c r="P4763" s="269"/>
      <c r="Q4763" s="333"/>
    </row>
    <row r="4764" s="118" customFormat="1" spans="1:17">
      <c r="A4764" s="362">
        <v>4761</v>
      </c>
      <c r="B4764" s="305"/>
      <c r="C4764" s="310"/>
      <c r="D4764" s="310"/>
      <c r="E4764" s="309"/>
      <c r="F4764" s="310"/>
      <c r="G4764" s="310"/>
      <c r="H4764" s="310"/>
      <c r="I4764" s="310"/>
      <c r="J4764" s="310"/>
      <c r="K4764" s="317"/>
      <c r="L4764" s="269"/>
      <c r="M4764" s="269"/>
      <c r="N4764" s="269"/>
      <c r="O4764" s="269"/>
      <c r="P4764" s="269"/>
      <c r="Q4764" s="333"/>
    </row>
    <row r="4765" s="118" customFormat="1" spans="1:17">
      <c r="A4765" s="362">
        <v>4762</v>
      </c>
      <c r="B4765" s="305"/>
      <c r="C4765" s="310"/>
      <c r="D4765" s="310"/>
      <c r="E4765" s="309"/>
      <c r="F4765" s="310"/>
      <c r="G4765" s="310"/>
      <c r="H4765" s="310"/>
      <c r="I4765" s="310"/>
      <c r="J4765" s="310"/>
      <c r="K4765" s="317"/>
      <c r="L4765" s="269"/>
      <c r="M4765" s="269"/>
      <c r="N4765" s="269"/>
      <c r="O4765" s="269"/>
      <c r="P4765" s="269"/>
      <c r="Q4765" s="333"/>
    </row>
    <row r="4766" s="118" customFormat="1" spans="1:17">
      <c r="A4766" s="362">
        <v>4763</v>
      </c>
      <c r="B4766" s="305"/>
      <c r="C4766" s="310"/>
      <c r="D4766" s="310"/>
      <c r="E4766" s="309"/>
      <c r="F4766" s="310"/>
      <c r="G4766" s="310"/>
      <c r="H4766" s="310"/>
      <c r="I4766" s="310"/>
      <c r="J4766" s="310"/>
      <c r="K4766" s="317"/>
      <c r="L4766" s="269"/>
      <c r="M4766" s="269"/>
      <c r="N4766" s="269"/>
      <c r="O4766" s="269"/>
      <c r="P4766" s="269"/>
      <c r="Q4766" s="333"/>
    </row>
    <row r="4767" s="118" customFormat="1" spans="1:17">
      <c r="A4767" s="362">
        <v>4764</v>
      </c>
      <c r="B4767" s="305"/>
      <c r="C4767" s="310"/>
      <c r="D4767" s="310"/>
      <c r="E4767" s="309"/>
      <c r="F4767" s="310"/>
      <c r="G4767" s="310"/>
      <c r="H4767" s="310"/>
      <c r="I4767" s="310"/>
      <c r="J4767" s="310"/>
      <c r="K4767" s="317"/>
      <c r="L4767" s="269"/>
      <c r="M4767" s="269"/>
      <c r="N4767" s="269"/>
      <c r="O4767" s="269"/>
      <c r="P4767" s="269"/>
      <c r="Q4767" s="333"/>
    </row>
    <row r="4768" s="118" customFormat="1" spans="1:17">
      <c r="A4768" s="362">
        <v>4765</v>
      </c>
      <c r="B4768" s="305"/>
      <c r="C4768" s="310"/>
      <c r="D4768" s="310"/>
      <c r="E4768" s="309"/>
      <c r="F4768" s="310"/>
      <c r="G4768" s="310"/>
      <c r="H4768" s="310"/>
      <c r="I4768" s="310"/>
      <c r="J4768" s="310"/>
      <c r="K4768" s="317"/>
      <c r="L4768" s="269"/>
      <c r="M4768" s="269"/>
      <c r="N4768" s="269"/>
      <c r="O4768" s="269"/>
      <c r="P4768" s="269"/>
      <c r="Q4768" s="333"/>
    </row>
    <row r="4769" s="118" customFormat="1" spans="1:17">
      <c r="A4769" s="362">
        <v>4766</v>
      </c>
      <c r="B4769" s="305"/>
      <c r="C4769" s="310"/>
      <c r="D4769" s="310"/>
      <c r="E4769" s="309"/>
      <c r="F4769" s="310"/>
      <c r="G4769" s="310"/>
      <c r="H4769" s="310"/>
      <c r="I4769" s="310"/>
      <c r="J4769" s="310"/>
      <c r="K4769" s="317"/>
      <c r="L4769" s="269"/>
      <c r="M4769" s="269"/>
      <c r="N4769" s="269"/>
      <c r="O4769" s="269"/>
      <c r="P4769" s="269"/>
      <c r="Q4769" s="333"/>
    </row>
    <row r="4770" s="118" customFormat="1" spans="1:17">
      <c r="A4770" s="362">
        <v>4767</v>
      </c>
      <c r="B4770" s="305"/>
      <c r="C4770" s="310"/>
      <c r="D4770" s="310"/>
      <c r="E4770" s="309"/>
      <c r="F4770" s="310"/>
      <c r="G4770" s="310"/>
      <c r="H4770" s="310"/>
      <c r="I4770" s="310"/>
      <c r="J4770" s="310"/>
      <c r="K4770" s="317"/>
      <c r="L4770" s="269"/>
      <c r="M4770" s="269"/>
      <c r="N4770" s="269"/>
      <c r="O4770" s="269"/>
      <c r="P4770" s="269"/>
      <c r="Q4770" s="333"/>
    </row>
    <row r="4771" s="118" customFormat="1" spans="1:17">
      <c r="A4771" s="362">
        <v>4768</v>
      </c>
      <c r="B4771" s="305"/>
      <c r="C4771" s="310"/>
      <c r="D4771" s="310"/>
      <c r="E4771" s="309"/>
      <c r="F4771" s="310"/>
      <c r="G4771" s="310"/>
      <c r="H4771" s="310"/>
      <c r="I4771" s="310"/>
      <c r="J4771" s="310"/>
      <c r="K4771" s="317"/>
      <c r="L4771" s="269"/>
      <c r="M4771" s="269"/>
      <c r="N4771" s="269"/>
      <c r="O4771" s="269"/>
      <c r="P4771" s="269"/>
      <c r="Q4771" s="333"/>
    </row>
    <row r="4772" s="118" customFormat="1" spans="1:17">
      <c r="A4772" s="362">
        <v>4769</v>
      </c>
      <c r="B4772" s="305"/>
      <c r="C4772" s="310"/>
      <c r="D4772" s="310"/>
      <c r="E4772" s="309"/>
      <c r="F4772" s="310"/>
      <c r="G4772" s="310"/>
      <c r="H4772" s="310"/>
      <c r="I4772" s="310"/>
      <c r="J4772" s="310"/>
      <c r="K4772" s="317"/>
      <c r="L4772" s="269"/>
      <c r="M4772" s="269"/>
      <c r="N4772" s="269"/>
      <c r="O4772" s="269"/>
      <c r="P4772" s="269"/>
      <c r="Q4772" s="333"/>
    </row>
    <row r="4773" s="118" customFormat="1" spans="1:17">
      <c r="A4773" s="362">
        <v>4770</v>
      </c>
      <c r="B4773" s="305"/>
      <c r="C4773" s="310"/>
      <c r="D4773" s="310"/>
      <c r="E4773" s="309"/>
      <c r="F4773" s="310"/>
      <c r="G4773" s="310"/>
      <c r="H4773" s="310"/>
      <c r="I4773" s="310"/>
      <c r="J4773" s="310"/>
      <c r="K4773" s="317"/>
      <c r="L4773" s="269"/>
      <c r="M4773" s="269"/>
      <c r="N4773" s="269"/>
      <c r="O4773" s="269"/>
      <c r="P4773" s="269"/>
      <c r="Q4773" s="333"/>
    </row>
    <row r="4774" s="118" customFormat="1" spans="1:17">
      <c r="A4774" s="362">
        <v>4771</v>
      </c>
      <c r="B4774" s="305"/>
      <c r="C4774" s="310"/>
      <c r="D4774" s="310"/>
      <c r="E4774" s="309"/>
      <c r="F4774" s="310"/>
      <c r="G4774" s="310"/>
      <c r="H4774" s="310"/>
      <c r="I4774" s="310"/>
      <c r="J4774" s="310"/>
      <c r="K4774" s="317"/>
      <c r="L4774" s="269"/>
      <c r="M4774" s="269"/>
      <c r="N4774" s="269"/>
      <c r="O4774" s="269"/>
      <c r="P4774" s="269"/>
      <c r="Q4774" s="333"/>
    </row>
    <row r="4775" s="118" customFormat="1" spans="1:17">
      <c r="A4775" s="362">
        <v>4772</v>
      </c>
      <c r="B4775" s="305"/>
      <c r="C4775" s="310"/>
      <c r="D4775" s="310"/>
      <c r="E4775" s="309"/>
      <c r="F4775" s="310"/>
      <c r="G4775" s="310"/>
      <c r="H4775" s="310"/>
      <c r="I4775" s="310"/>
      <c r="J4775" s="310"/>
      <c r="K4775" s="317"/>
      <c r="L4775" s="269"/>
      <c r="M4775" s="269"/>
      <c r="N4775" s="269"/>
      <c r="O4775" s="269"/>
      <c r="P4775" s="269"/>
      <c r="Q4775" s="333"/>
    </row>
    <row r="4776" s="118" customFormat="1" spans="1:17">
      <c r="A4776" s="362">
        <v>4773</v>
      </c>
      <c r="B4776" s="305"/>
      <c r="C4776" s="310"/>
      <c r="D4776" s="310"/>
      <c r="E4776" s="309"/>
      <c r="F4776" s="310"/>
      <c r="G4776" s="310"/>
      <c r="H4776" s="310"/>
      <c r="I4776" s="310"/>
      <c r="J4776" s="310"/>
      <c r="K4776" s="317"/>
      <c r="L4776" s="269"/>
      <c r="M4776" s="269"/>
      <c r="N4776" s="269"/>
      <c r="O4776" s="269"/>
      <c r="P4776" s="269"/>
      <c r="Q4776" s="333"/>
    </row>
    <row r="4777" s="118" customFormat="1" spans="1:17">
      <c r="A4777" s="362">
        <v>4774</v>
      </c>
      <c r="B4777" s="305"/>
      <c r="C4777" s="310"/>
      <c r="D4777" s="310"/>
      <c r="E4777" s="309"/>
      <c r="F4777" s="310"/>
      <c r="G4777" s="310"/>
      <c r="H4777" s="310"/>
      <c r="I4777" s="310"/>
      <c r="J4777" s="310"/>
      <c r="K4777" s="317"/>
      <c r="L4777" s="269"/>
      <c r="M4777" s="269"/>
      <c r="N4777" s="269"/>
      <c r="O4777" s="269"/>
      <c r="P4777" s="269"/>
      <c r="Q4777" s="333"/>
    </row>
    <row r="4778" s="118" customFormat="1" spans="1:17">
      <c r="A4778" s="362">
        <v>4775</v>
      </c>
      <c r="B4778" s="305"/>
      <c r="C4778" s="310"/>
      <c r="D4778" s="310"/>
      <c r="E4778" s="309"/>
      <c r="F4778" s="310"/>
      <c r="G4778" s="310"/>
      <c r="H4778" s="310"/>
      <c r="I4778" s="310"/>
      <c r="J4778" s="310"/>
      <c r="K4778" s="317"/>
      <c r="L4778" s="269"/>
      <c r="M4778" s="269"/>
      <c r="N4778" s="269"/>
      <c r="O4778" s="269"/>
      <c r="P4778" s="269"/>
      <c r="Q4778" s="333"/>
    </row>
    <row r="4779" s="118" customFormat="1" spans="1:17">
      <c r="A4779" s="362">
        <v>4776</v>
      </c>
      <c r="B4779" s="305"/>
      <c r="C4779" s="310"/>
      <c r="D4779" s="310"/>
      <c r="E4779" s="309"/>
      <c r="F4779" s="310"/>
      <c r="G4779" s="310"/>
      <c r="H4779" s="310"/>
      <c r="I4779" s="310"/>
      <c r="J4779" s="310"/>
      <c r="K4779" s="317"/>
      <c r="L4779" s="269"/>
      <c r="M4779" s="269"/>
      <c r="N4779" s="269"/>
      <c r="O4779" s="269"/>
      <c r="P4779" s="269"/>
      <c r="Q4779" s="333"/>
    </row>
    <row r="4780" s="118" customFormat="1" spans="1:17">
      <c r="A4780" s="362">
        <v>4777</v>
      </c>
      <c r="B4780" s="305"/>
      <c r="C4780" s="310"/>
      <c r="D4780" s="310"/>
      <c r="E4780" s="309"/>
      <c r="F4780" s="310"/>
      <c r="G4780" s="310"/>
      <c r="H4780" s="310"/>
      <c r="I4780" s="310"/>
      <c r="J4780" s="310"/>
      <c r="K4780" s="317"/>
      <c r="L4780" s="269"/>
      <c r="M4780" s="269"/>
      <c r="N4780" s="269"/>
      <c r="O4780" s="269"/>
      <c r="P4780" s="269"/>
      <c r="Q4780" s="333"/>
    </row>
    <row r="4781" s="118" customFormat="1" spans="1:17">
      <c r="A4781" s="362">
        <v>4778</v>
      </c>
      <c r="B4781" s="305"/>
      <c r="C4781" s="310"/>
      <c r="D4781" s="310"/>
      <c r="E4781" s="309"/>
      <c r="F4781" s="310"/>
      <c r="G4781" s="310"/>
      <c r="H4781" s="310"/>
      <c r="I4781" s="310"/>
      <c r="J4781" s="310"/>
      <c r="K4781" s="317"/>
      <c r="L4781" s="269"/>
      <c r="M4781" s="269"/>
      <c r="N4781" s="269"/>
      <c r="O4781" s="269"/>
      <c r="P4781" s="269"/>
      <c r="Q4781" s="333"/>
    </row>
    <row r="4782" s="118" customFormat="1" spans="1:17">
      <c r="A4782" s="362">
        <v>4779</v>
      </c>
      <c r="B4782" s="305"/>
      <c r="C4782" s="310"/>
      <c r="D4782" s="310"/>
      <c r="E4782" s="309"/>
      <c r="F4782" s="310"/>
      <c r="G4782" s="310"/>
      <c r="H4782" s="310"/>
      <c r="I4782" s="310"/>
      <c r="J4782" s="310"/>
      <c r="K4782" s="317"/>
      <c r="L4782" s="269"/>
      <c r="M4782" s="269"/>
      <c r="N4782" s="269"/>
      <c r="O4782" s="269"/>
      <c r="P4782" s="269"/>
      <c r="Q4782" s="333"/>
    </row>
    <row r="4783" s="118" customFormat="1" spans="1:17">
      <c r="A4783" s="362">
        <v>4780</v>
      </c>
      <c r="B4783" s="305"/>
      <c r="C4783" s="310"/>
      <c r="D4783" s="310"/>
      <c r="E4783" s="309"/>
      <c r="F4783" s="310"/>
      <c r="G4783" s="310"/>
      <c r="H4783" s="310"/>
      <c r="I4783" s="310"/>
      <c r="J4783" s="310"/>
      <c r="K4783" s="317"/>
      <c r="L4783" s="269"/>
      <c r="M4783" s="269"/>
      <c r="N4783" s="269"/>
      <c r="O4783" s="269"/>
      <c r="P4783" s="269"/>
      <c r="Q4783" s="333"/>
    </row>
    <row r="4784" s="118" customFormat="1" spans="1:17">
      <c r="A4784" s="362">
        <v>4781</v>
      </c>
      <c r="B4784" s="305"/>
      <c r="C4784" s="310"/>
      <c r="D4784" s="310"/>
      <c r="E4784" s="309"/>
      <c r="F4784" s="310"/>
      <c r="G4784" s="310"/>
      <c r="H4784" s="310"/>
      <c r="I4784" s="310"/>
      <c r="J4784" s="310"/>
      <c r="K4784" s="317"/>
      <c r="L4784" s="269"/>
      <c r="M4784" s="269"/>
      <c r="N4784" s="269"/>
      <c r="O4784" s="269"/>
      <c r="P4784" s="269"/>
      <c r="Q4784" s="333"/>
    </row>
    <row r="4785" s="118" customFormat="1" spans="1:17">
      <c r="A4785" s="362">
        <v>4782</v>
      </c>
      <c r="B4785" s="305"/>
      <c r="C4785" s="310"/>
      <c r="D4785" s="310"/>
      <c r="E4785" s="309"/>
      <c r="F4785" s="310"/>
      <c r="G4785" s="310"/>
      <c r="H4785" s="310"/>
      <c r="I4785" s="310"/>
      <c r="J4785" s="310"/>
      <c r="K4785" s="317"/>
      <c r="L4785" s="269"/>
      <c r="M4785" s="269"/>
      <c r="N4785" s="269"/>
      <c r="O4785" s="269"/>
      <c r="P4785" s="269"/>
      <c r="Q4785" s="333"/>
    </row>
    <row r="4786" s="118" customFormat="1" spans="1:17">
      <c r="A4786" s="362">
        <v>4783</v>
      </c>
      <c r="B4786" s="305"/>
      <c r="C4786" s="310"/>
      <c r="D4786" s="310"/>
      <c r="E4786" s="309"/>
      <c r="F4786" s="310"/>
      <c r="G4786" s="310"/>
      <c r="H4786" s="310"/>
      <c r="I4786" s="310"/>
      <c r="J4786" s="310"/>
      <c r="K4786" s="317"/>
      <c r="L4786" s="269"/>
      <c r="M4786" s="269"/>
      <c r="N4786" s="269"/>
      <c r="O4786" s="269"/>
      <c r="P4786" s="269"/>
      <c r="Q4786" s="333"/>
    </row>
    <row r="4787" s="118" customFormat="1" spans="1:17">
      <c r="A4787" s="362">
        <v>4784</v>
      </c>
      <c r="B4787" s="305"/>
      <c r="C4787" s="310"/>
      <c r="D4787" s="310"/>
      <c r="E4787" s="309"/>
      <c r="F4787" s="310"/>
      <c r="G4787" s="310"/>
      <c r="H4787" s="310"/>
      <c r="I4787" s="310"/>
      <c r="J4787" s="310"/>
      <c r="K4787" s="317"/>
      <c r="L4787" s="269"/>
      <c r="M4787" s="269"/>
      <c r="N4787" s="269"/>
      <c r="O4787" s="269"/>
      <c r="P4787" s="269"/>
      <c r="Q4787" s="333"/>
    </row>
    <row r="4788" s="118" customFormat="1" spans="1:17">
      <c r="A4788" s="362">
        <v>4785</v>
      </c>
      <c r="B4788" s="305"/>
      <c r="C4788" s="310"/>
      <c r="D4788" s="310"/>
      <c r="E4788" s="309"/>
      <c r="F4788" s="310"/>
      <c r="G4788" s="310"/>
      <c r="H4788" s="310"/>
      <c r="I4788" s="310"/>
      <c r="J4788" s="310"/>
      <c r="K4788" s="317"/>
      <c r="L4788" s="269"/>
      <c r="M4788" s="269"/>
      <c r="N4788" s="269"/>
      <c r="O4788" s="269"/>
      <c r="P4788" s="269"/>
      <c r="Q4788" s="333"/>
    </row>
    <row r="4789" s="118" customFormat="1" spans="1:17">
      <c r="A4789" s="362">
        <v>4786</v>
      </c>
      <c r="B4789" s="305"/>
      <c r="C4789" s="310"/>
      <c r="D4789" s="310"/>
      <c r="E4789" s="309"/>
      <c r="F4789" s="310"/>
      <c r="G4789" s="310"/>
      <c r="H4789" s="310"/>
      <c r="I4789" s="310"/>
      <c r="J4789" s="310"/>
      <c r="K4789" s="317"/>
      <c r="L4789" s="269"/>
      <c r="M4789" s="269"/>
      <c r="N4789" s="269"/>
      <c r="O4789" s="269"/>
      <c r="P4789" s="269"/>
      <c r="Q4789" s="333"/>
    </row>
    <row r="4790" s="118" customFormat="1" spans="1:17">
      <c r="A4790" s="362">
        <v>4787</v>
      </c>
      <c r="B4790" s="305"/>
      <c r="C4790" s="310"/>
      <c r="D4790" s="310"/>
      <c r="E4790" s="309"/>
      <c r="F4790" s="310"/>
      <c r="G4790" s="310"/>
      <c r="H4790" s="310"/>
      <c r="I4790" s="310"/>
      <c r="J4790" s="310"/>
      <c r="K4790" s="317"/>
      <c r="L4790" s="269"/>
      <c r="M4790" s="269"/>
      <c r="N4790" s="269"/>
      <c r="O4790" s="269"/>
      <c r="P4790" s="269"/>
      <c r="Q4790" s="333"/>
    </row>
    <row r="4791" s="118" customFormat="1" spans="1:17">
      <c r="A4791" s="362">
        <v>4788</v>
      </c>
      <c r="B4791" s="305"/>
      <c r="C4791" s="310"/>
      <c r="D4791" s="310"/>
      <c r="E4791" s="309"/>
      <c r="F4791" s="310"/>
      <c r="G4791" s="310"/>
      <c r="H4791" s="310"/>
      <c r="I4791" s="310"/>
      <c r="J4791" s="310"/>
      <c r="K4791" s="317"/>
      <c r="L4791" s="269"/>
      <c r="M4791" s="269"/>
      <c r="N4791" s="269"/>
      <c r="O4791" s="269"/>
      <c r="P4791" s="269"/>
      <c r="Q4791" s="333"/>
    </row>
    <row r="4792" s="118" customFormat="1" spans="1:17">
      <c r="A4792" s="362">
        <v>4789</v>
      </c>
      <c r="B4792" s="305"/>
      <c r="C4792" s="310"/>
      <c r="D4792" s="310"/>
      <c r="E4792" s="309"/>
      <c r="F4792" s="310"/>
      <c r="G4792" s="310"/>
      <c r="H4792" s="310"/>
      <c r="I4792" s="310"/>
      <c r="J4792" s="310"/>
      <c r="K4792" s="317"/>
      <c r="L4792" s="269"/>
      <c r="M4792" s="269"/>
      <c r="N4792" s="269"/>
      <c r="O4792" s="269"/>
      <c r="P4792" s="269"/>
      <c r="Q4792" s="333"/>
    </row>
    <row r="4793" s="118" customFormat="1" spans="1:17">
      <c r="A4793" s="362">
        <v>4790</v>
      </c>
      <c r="B4793" s="305"/>
      <c r="C4793" s="310"/>
      <c r="D4793" s="310"/>
      <c r="E4793" s="309"/>
      <c r="F4793" s="310"/>
      <c r="G4793" s="310"/>
      <c r="H4793" s="310"/>
      <c r="I4793" s="310"/>
      <c r="J4793" s="310"/>
      <c r="K4793" s="317"/>
      <c r="L4793" s="269"/>
      <c r="M4793" s="269"/>
      <c r="N4793" s="269"/>
      <c r="O4793" s="269"/>
      <c r="P4793" s="269"/>
      <c r="Q4793" s="333"/>
    </row>
    <row r="4794" s="118" customFormat="1" spans="1:17">
      <c r="A4794" s="362">
        <v>4791</v>
      </c>
      <c r="B4794" s="305"/>
      <c r="C4794" s="310"/>
      <c r="D4794" s="310"/>
      <c r="E4794" s="309"/>
      <c r="F4794" s="310"/>
      <c r="G4794" s="310"/>
      <c r="H4794" s="310"/>
      <c r="I4794" s="310"/>
      <c r="J4794" s="310"/>
      <c r="K4794" s="317"/>
      <c r="L4794" s="269"/>
      <c r="M4794" s="269"/>
      <c r="N4794" s="269"/>
      <c r="O4794" s="269"/>
      <c r="P4794" s="269"/>
      <c r="Q4794" s="333"/>
    </row>
    <row r="4795" s="118" customFormat="1" spans="1:17">
      <c r="A4795" s="362">
        <v>4792</v>
      </c>
      <c r="B4795" s="305"/>
      <c r="C4795" s="310"/>
      <c r="D4795" s="310"/>
      <c r="E4795" s="309"/>
      <c r="F4795" s="310"/>
      <c r="G4795" s="310"/>
      <c r="H4795" s="310"/>
      <c r="I4795" s="310"/>
      <c r="J4795" s="310"/>
      <c r="K4795" s="317"/>
      <c r="L4795" s="269"/>
      <c r="M4795" s="269"/>
      <c r="N4795" s="269"/>
      <c r="O4795" s="269"/>
      <c r="P4795" s="269"/>
      <c r="Q4795" s="333"/>
    </row>
    <row r="4796" s="118" customFormat="1" spans="1:17">
      <c r="A4796" s="362">
        <v>4793</v>
      </c>
      <c r="B4796" s="305"/>
      <c r="C4796" s="310"/>
      <c r="D4796" s="310"/>
      <c r="E4796" s="309"/>
      <c r="F4796" s="310"/>
      <c r="G4796" s="310"/>
      <c r="H4796" s="310"/>
      <c r="I4796" s="310"/>
      <c r="J4796" s="310"/>
      <c r="K4796" s="317"/>
      <c r="L4796" s="269"/>
      <c r="M4796" s="269"/>
      <c r="N4796" s="269"/>
      <c r="O4796" s="269"/>
      <c r="P4796" s="269"/>
      <c r="Q4796" s="333"/>
    </row>
    <row r="4797" s="118" customFormat="1" spans="1:17">
      <c r="A4797" s="362">
        <v>4794</v>
      </c>
      <c r="B4797" s="305"/>
      <c r="C4797" s="310"/>
      <c r="D4797" s="310"/>
      <c r="E4797" s="309"/>
      <c r="F4797" s="310"/>
      <c r="G4797" s="310"/>
      <c r="H4797" s="310"/>
      <c r="I4797" s="310"/>
      <c r="J4797" s="310"/>
      <c r="K4797" s="317"/>
      <c r="L4797" s="269"/>
      <c r="M4797" s="269"/>
      <c r="N4797" s="269"/>
      <c r="O4797" s="269"/>
      <c r="P4797" s="269"/>
      <c r="Q4797" s="333"/>
    </row>
    <row r="4798" s="118" customFormat="1" spans="1:17">
      <c r="A4798" s="362">
        <v>4795</v>
      </c>
      <c r="B4798" s="305"/>
      <c r="C4798" s="310"/>
      <c r="D4798" s="310"/>
      <c r="E4798" s="309"/>
      <c r="F4798" s="310"/>
      <c r="G4798" s="310"/>
      <c r="H4798" s="310"/>
      <c r="I4798" s="310"/>
      <c r="J4798" s="310"/>
      <c r="K4798" s="317"/>
      <c r="L4798" s="269"/>
      <c r="M4798" s="269"/>
      <c r="N4798" s="269"/>
      <c r="O4798" s="269"/>
      <c r="P4798" s="269"/>
      <c r="Q4798" s="333"/>
    </row>
    <row r="4799" s="118" customFormat="1" spans="1:17">
      <c r="A4799" s="362">
        <v>4796</v>
      </c>
      <c r="B4799" s="305"/>
      <c r="C4799" s="310"/>
      <c r="D4799" s="310"/>
      <c r="E4799" s="309"/>
      <c r="F4799" s="310"/>
      <c r="G4799" s="310"/>
      <c r="H4799" s="310"/>
      <c r="I4799" s="310"/>
      <c r="J4799" s="310"/>
      <c r="K4799" s="317"/>
      <c r="L4799" s="269"/>
      <c r="M4799" s="269"/>
      <c r="N4799" s="269"/>
      <c r="O4799" s="269"/>
      <c r="P4799" s="269"/>
      <c r="Q4799" s="333"/>
    </row>
    <row r="4800" s="118" customFormat="1" spans="1:17">
      <c r="A4800" s="362">
        <v>4797</v>
      </c>
      <c r="B4800" s="305"/>
      <c r="C4800" s="310"/>
      <c r="D4800" s="310"/>
      <c r="E4800" s="309"/>
      <c r="F4800" s="310"/>
      <c r="G4800" s="310"/>
      <c r="H4800" s="310"/>
      <c r="I4800" s="310"/>
      <c r="J4800" s="310"/>
      <c r="K4800" s="317"/>
      <c r="L4800" s="269"/>
      <c r="M4800" s="269"/>
      <c r="N4800" s="269"/>
      <c r="O4800" s="269"/>
      <c r="P4800" s="269"/>
      <c r="Q4800" s="333"/>
    </row>
    <row r="4801" s="118" customFormat="1" spans="1:17">
      <c r="A4801" s="362">
        <v>4798</v>
      </c>
      <c r="B4801" s="305"/>
      <c r="C4801" s="310"/>
      <c r="D4801" s="310"/>
      <c r="E4801" s="309"/>
      <c r="F4801" s="310"/>
      <c r="G4801" s="310"/>
      <c r="H4801" s="310"/>
      <c r="I4801" s="310"/>
      <c r="J4801" s="310"/>
      <c r="K4801" s="317"/>
      <c r="L4801" s="269"/>
      <c r="M4801" s="269"/>
      <c r="N4801" s="269"/>
      <c r="O4801" s="269"/>
      <c r="P4801" s="269"/>
      <c r="Q4801" s="333"/>
    </row>
    <row r="4802" s="118" customFormat="1" spans="1:17">
      <c r="A4802" s="362">
        <v>4799</v>
      </c>
      <c r="B4802" s="305"/>
      <c r="C4802" s="310"/>
      <c r="D4802" s="310"/>
      <c r="E4802" s="309"/>
      <c r="F4802" s="310"/>
      <c r="G4802" s="310"/>
      <c r="H4802" s="310"/>
      <c r="I4802" s="310"/>
      <c r="J4802" s="310"/>
      <c r="K4802" s="317"/>
      <c r="L4802" s="269"/>
      <c r="M4802" s="269"/>
      <c r="N4802" s="269"/>
      <c r="O4802" s="269"/>
      <c r="P4802" s="269"/>
      <c r="Q4802" s="333"/>
    </row>
    <row r="4803" s="117" customFormat="1" spans="1:17">
      <c r="A4803" s="363">
        <v>4800</v>
      </c>
      <c r="B4803" s="364"/>
      <c r="C4803" s="358"/>
      <c r="D4803" s="358"/>
      <c r="E4803" s="359"/>
      <c r="F4803" s="358"/>
      <c r="G4803" s="358"/>
      <c r="H4803" s="358"/>
      <c r="I4803" s="358"/>
      <c r="J4803" s="358"/>
      <c r="K4803" s="321"/>
      <c r="L4803" s="144"/>
      <c r="M4803" s="144"/>
      <c r="N4803" s="144"/>
      <c r="O4803" s="144"/>
      <c r="P4803" s="144"/>
      <c r="Q4803" s="360"/>
    </row>
    <row r="4804" s="116" customFormat="1" spans="1:19">
      <c r="A4804" s="361">
        <v>4801</v>
      </c>
      <c r="B4804" s="280"/>
      <c r="C4804" s="193"/>
      <c r="D4804" s="193"/>
      <c r="E4804" s="355"/>
      <c r="F4804" s="193"/>
      <c r="G4804" s="193"/>
      <c r="H4804" s="193"/>
      <c r="I4804" s="193"/>
      <c r="J4804" s="193"/>
      <c r="K4804" s="318"/>
      <c r="L4804" s="128"/>
      <c r="M4804" s="128"/>
      <c r="N4804" s="128"/>
      <c r="O4804" s="128"/>
      <c r="P4804" s="128"/>
      <c r="Q4804" s="356"/>
      <c r="R4804" s="116" t="s">
        <v>2304</v>
      </c>
      <c r="S4804" s="116" t="s">
        <v>2913</v>
      </c>
    </row>
    <row r="4805" s="118" customFormat="1" spans="1:17">
      <c r="A4805" s="362">
        <v>4802</v>
      </c>
      <c r="B4805" s="305"/>
      <c r="C4805" s="310"/>
      <c r="D4805" s="310"/>
      <c r="E4805" s="309"/>
      <c r="F4805" s="310"/>
      <c r="G4805" s="310"/>
      <c r="H4805" s="310"/>
      <c r="I4805" s="310"/>
      <c r="J4805" s="310"/>
      <c r="K4805" s="317"/>
      <c r="L4805" s="269"/>
      <c r="M4805" s="269"/>
      <c r="N4805" s="269"/>
      <c r="O4805" s="269"/>
      <c r="P4805" s="269"/>
      <c r="Q4805" s="333"/>
    </row>
    <row r="4806" s="118" customFormat="1" spans="1:17">
      <c r="A4806" s="362">
        <v>4803</v>
      </c>
      <c r="B4806" s="305"/>
      <c r="C4806" s="310"/>
      <c r="D4806" s="310"/>
      <c r="E4806" s="309"/>
      <c r="F4806" s="310"/>
      <c r="G4806" s="310"/>
      <c r="H4806" s="310"/>
      <c r="I4806" s="310"/>
      <c r="J4806" s="310"/>
      <c r="K4806" s="317"/>
      <c r="L4806" s="269"/>
      <c r="M4806" s="269"/>
      <c r="N4806" s="269"/>
      <c r="O4806" s="269"/>
      <c r="P4806" s="269"/>
      <c r="Q4806" s="333"/>
    </row>
    <row r="4807" s="118" customFormat="1" spans="1:17">
      <c r="A4807" s="362">
        <v>4804</v>
      </c>
      <c r="B4807" s="305"/>
      <c r="C4807" s="310"/>
      <c r="D4807" s="310"/>
      <c r="E4807" s="309"/>
      <c r="F4807" s="310"/>
      <c r="G4807" s="310"/>
      <c r="H4807" s="310"/>
      <c r="I4807" s="310"/>
      <c r="J4807" s="310"/>
      <c r="K4807" s="317"/>
      <c r="L4807" s="269"/>
      <c r="M4807" s="269"/>
      <c r="N4807" s="269"/>
      <c r="O4807" s="269"/>
      <c r="P4807" s="269"/>
      <c r="Q4807" s="333"/>
    </row>
    <row r="4808" s="118" customFormat="1" spans="1:17">
      <c r="A4808" s="362">
        <v>4805</v>
      </c>
      <c r="B4808" s="305"/>
      <c r="C4808" s="310"/>
      <c r="D4808" s="310"/>
      <c r="E4808" s="309"/>
      <c r="F4808" s="310"/>
      <c r="G4808" s="310"/>
      <c r="H4808" s="310"/>
      <c r="I4808" s="310"/>
      <c r="J4808" s="310"/>
      <c r="K4808" s="317"/>
      <c r="L4808" s="269"/>
      <c r="M4808" s="269"/>
      <c r="N4808" s="269"/>
      <c r="O4808" s="269"/>
      <c r="P4808" s="269"/>
      <c r="Q4808" s="333"/>
    </row>
    <row r="4809" s="118" customFormat="1" spans="1:17">
      <c r="A4809" s="362">
        <v>4806</v>
      </c>
      <c r="B4809" s="305"/>
      <c r="C4809" s="310"/>
      <c r="D4809" s="310"/>
      <c r="E4809" s="309"/>
      <c r="F4809" s="310"/>
      <c r="G4809" s="310"/>
      <c r="H4809" s="310"/>
      <c r="I4809" s="310"/>
      <c r="J4809" s="310"/>
      <c r="K4809" s="317"/>
      <c r="L4809" s="269"/>
      <c r="M4809" s="269"/>
      <c r="N4809" s="269"/>
      <c r="O4809" s="269"/>
      <c r="P4809" s="269"/>
      <c r="Q4809" s="333"/>
    </row>
    <row r="4810" s="118" customFormat="1" spans="1:17">
      <c r="A4810" s="362">
        <v>4807</v>
      </c>
      <c r="B4810" s="305"/>
      <c r="C4810" s="310"/>
      <c r="D4810" s="310"/>
      <c r="E4810" s="309"/>
      <c r="F4810" s="310"/>
      <c r="G4810" s="310"/>
      <c r="H4810" s="310"/>
      <c r="I4810" s="310"/>
      <c r="J4810" s="310"/>
      <c r="K4810" s="317"/>
      <c r="L4810" s="269"/>
      <c r="M4810" s="269"/>
      <c r="N4810" s="269"/>
      <c r="O4810" s="269"/>
      <c r="P4810" s="269"/>
      <c r="Q4810" s="333"/>
    </row>
    <row r="4811" s="118" customFormat="1" spans="1:17">
      <c r="A4811" s="362">
        <v>4808</v>
      </c>
      <c r="B4811" s="305"/>
      <c r="C4811" s="310"/>
      <c r="D4811" s="310"/>
      <c r="E4811" s="309"/>
      <c r="F4811" s="310"/>
      <c r="G4811" s="310"/>
      <c r="H4811" s="310"/>
      <c r="I4811" s="310"/>
      <c r="J4811" s="310"/>
      <c r="K4811" s="317"/>
      <c r="L4811" s="269"/>
      <c r="M4811" s="269"/>
      <c r="N4811" s="269"/>
      <c r="O4811" s="269"/>
      <c r="P4811" s="269"/>
      <c r="Q4811" s="333"/>
    </row>
    <row r="4812" s="118" customFormat="1" spans="1:17">
      <c r="A4812" s="362">
        <v>4809</v>
      </c>
      <c r="B4812" s="305"/>
      <c r="C4812" s="310"/>
      <c r="D4812" s="310"/>
      <c r="E4812" s="309"/>
      <c r="F4812" s="310"/>
      <c r="G4812" s="310"/>
      <c r="H4812" s="310"/>
      <c r="I4812" s="310"/>
      <c r="J4812" s="310"/>
      <c r="K4812" s="317"/>
      <c r="L4812" s="269"/>
      <c r="M4812" s="269"/>
      <c r="N4812" s="269"/>
      <c r="O4812" s="269"/>
      <c r="P4812" s="269"/>
      <c r="Q4812" s="333"/>
    </row>
    <row r="4813" s="118" customFormat="1" spans="1:17">
      <c r="A4813" s="362">
        <v>4810</v>
      </c>
      <c r="B4813" s="305"/>
      <c r="C4813" s="310"/>
      <c r="D4813" s="310"/>
      <c r="E4813" s="309"/>
      <c r="F4813" s="310"/>
      <c r="G4813" s="310"/>
      <c r="H4813" s="310"/>
      <c r="I4813" s="310"/>
      <c r="J4813" s="310"/>
      <c r="K4813" s="317"/>
      <c r="L4813" s="269"/>
      <c r="M4813" s="269"/>
      <c r="N4813" s="269"/>
      <c r="O4813" s="269"/>
      <c r="P4813" s="269"/>
      <c r="Q4813" s="333"/>
    </row>
    <row r="4814" s="118" customFormat="1" spans="1:17">
      <c r="A4814" s="362">
        <v>4811</v>
      </c>
      <c r="B4814" s="305"/>
      <c r="C4814" s="310"/>
      <c r="D4814" s="310"/>
      <c r="E4814" s="309"/>
      <c r="F4814" s="310"/>
      <c r="G4814" s="310"/>
      <c r="H4814" s="310"/>
      <c r="I4814" s="310"/>
      <c r="J4814" s="310"/>
      <c r="K4814" s="317"/>
      <c r="L4814" s="269"/>
      <c r="M4814" s="269"/>
      <c r="N4814" s="269"/>
      <c r="O4814" s="269"/>
      <c r="P4814" s="269"/>
      <c r="Q4814" s="333"/>
    </row>
    <row r="4815" s="118" customFormat="1" spans="1:17">
      <c r="A4815" s="362">
        <v>4812</v>
      </c>
      <c r="B4815" s="305"/>
      <c r="C4815" s="310"/>
      <c r="D4815" s="310"/>
      <c r="E4815" s="309"/>
      <c r="F4815" s="310"/>
      <c r="G4815" s="310"/>
      <c r="H4815" s="310"/>
      <c r="I4815" s="310"/>
      <c r="J4815" s="310"/>
      <c r="K4815" s="317"/>
      <c r="L4815" s="269"/>
      <c r="M4815" s="269"/>
      <c r="N4815" s="269"/>
      <c r="O4815" s="269"/>
      <c r="P4815" s="269"/>
      <c r="Q4815" s="333"/>
    </row>
    <row r="4816" s="118" customFormat="1" spans="1:17">
      <c r="A4816" s="362">
        <v>4813</v>
      </c>
      <c r="B4816" s="305"/>
      <c r="C4816" s="310"/>
      <c r="D4816" s="310"/>
      <c r="E4816" s="309"/>
      <c r="F4816" s="310"/>
      <c r="G4816" s="310"/>
      <c r="H4816" s="310"/>
      <c r="I4816" s="310"/>
      <c r="J4816" s="310"/>
      <c r="K4816" s="317"/>
      <c r="L4816" s="269"/>
      <c r="M4816" s="269"/>
      <c r="N4816" s="269"/>
      <c r="O4816" s="269"/>
      <c r="P4816" s="269"/>
      <c r="Q4816" s="333"/>
    </row>
    <row r="4817" s="118" customFormat="1" spans="1:17">
      <c r="A4817" s="362">
        <v>4814</v>
      </c>
      <c r="B4817" s="305"/>
      <c r="C4817" s="310"/>
      <c r="D4817" s="310"/>
      <c r="E4817" s="309"/>
      <c r="F4817" s="310"/>
      <c r="G4817" s="310"/>
      <c r="H4817" s="310"/>
      <c r="I4817" s="310"/>
      <c r="J4817" s="310"/>
      <c r="K4817" s="317"/>
      <c r="L4817" s="269"/>
      <c r="M4817" s="269"/>
      <c r="N4817" s="269"/>
      <c r="O4817" s="269"/>
      <c r="P4817" s="269"/>
      <c r="Q4817" s="333"/>
    </row>
    <row r="4818" s="118" customFormat="1" spans="1:17">
      <c r="A4818" s="362">
        <v>4815</v>
      </c>
      <c r="B4818" s="305"/>
      <c r="C4818" s="310"/>
      <c r="D4818" s="310"/>
      <c r="E4818" s="309"/>
      <c r="F4818" s="310"/>
      <c r="G4818" s="310"/>
      <c r="H4818" s="310"/>
      <c r="I4818" s="310"/>
      <c r="J4818" s="310"/>
      <c r="K4818" s="317"/>
      <c r="L4818" s="269"/>
      <c r="M4818" s="269"/>
      <c r="N4818" s="269"/>
      <c r="O4818" s="269"/>
      <c r="P4818" s="269"/>
      <c r="Q4818" s="333"/>
    </row>
    <row r="4819" s="118" customFormat="1" spans="1:17">
      <c r="A4819" s="362">
        <v>4816</v>
      </c>
      <c r="B4819" s="305"/>
      <c r="C4819" s="310"/>
      <c r="D4819" s="310"/>
      <c r="E4819" s="309"/>
      <c r="F4819" s="310"/>
      <c r="G4819" s="310"/>
      <c r="H4819" s="310"/>
      <c r="I4819" s="310"/>
      <c r="J4819" s="310"/>
      <c r="K4819" s="317"/>
      <c r="L4819" s="269"/>
      <c r="M4819" s="269"/>
      <c r="N4819" s="269"/>
      <c r="O4819" s="269"/>
      <c r="P4819" s="269"/>
      <c r="Q4819" s="333"/>
    </row>
    <row r="4820" s="118" customFormat="1" spans="1:17">
      <c r="A4820" s="362">
        <v>4817</v>
      </c>
      <c r="B4820" s="305"/>
      <c r="C4820" s="310"/>
      <c r="D4820" s="310"/>
      <c r="E4820" s="309"/>
      <c r="F4820" s="310"/>
      <c r="G4820" s="310"/>
      <c r="H4820" s="310"/>
      <c r="I4820" s="310"/>
      <c r="J4820" s="310"/>
      <c r="K4820" s="317"/>
      <c r="L4820" s="269"/>
      <c r="M4820" s="269"/>
      <c r="N4820" s="269"/>
      <c r="O4820" s="269"/>
      <c r="P4820" s="269"/>
      <c r="Q4820" s="333"/>
    </row>
    <row r="4821" s="118" customFormat="1" spans="1:17">
      <c r="A4821" s="362">
        <v>4818</v>
      </c>
      <c r="B4821" s="305"/>
      <c r="C4821" s="310"/>
      <c r="D4821" s="310"/>
      <c r="E4821" s="309"/>
      <c r="F4821" s="310"/>
      <c r="G4821" s="310"/>
      <c r="H4821" s="310"/>
      <c r="I4821" s="310"/>
      <c r="J4821" s="310"/>
      <c r="K4821" s="317"/>
      <c r="L4821" s="269"/>
      <c r="M4821" s="269"/>
      <c r="N4821" s="269"/>
      <c r="O4821" s="269"/>
      <c r="P4821" s="269"/>
      <c r="Q4821" s="333"/>
    </row>
    <row r="4822" s="118" customFormat="1" spans="1:17">
      <c r="A4822" s="362">
        <v>4819</v>
      </c>
      <c r="B4822" s="305"/>
      <c r="C4822" s="310"/>
      <c r="D4822" s="310"/>
      <c r="E4822" s="309"/>
      <c r="F4822" s="310"/>
      <c r="G4822" s="310"/>
      <c r="H4822" s="310"/>
      <c r="I4822" s="310"/>
      <c r="J4822" s="310"/>
      <c r="K4822" s="317"/>
      <c r="L4822" s="269"/>
      <c r="M4822" s="269"/>
      <c r="N4822" s="269"/>
      <c r="O4822" s="269"/>
      <c r="P4822" s="269"/>
      <c r="Q4822" s="333"/>
    </row>
    <row r="4823" s="118" customFormat="1" spans="1:17">
      <c r="A4823" s="362">
        <v>4820</v>
      </c>
      <c r="B4823" s="305"/>
      <c r="C4823" s="310"/>
      <c r="D4823" s="310"/>
      <c r="E4823" s="309"/>
      <c r="F4823" s="310"/>
      <c r="G4823" s="310"/>
      <c r="H4823" s="310"/>
      <c r="I4823" s="310"/>
      <c r="J4823" s="310"/>
      <c r="K4823" s="317"/>
      <c r="L4823" s="269"/>
      <c r="M4823" s="269"/>
      <c r="N4823" s="269"/>
      <c r="O4823" s="269"/>
      <c r="P4823" s="269"/>
      <c r="Q4823" s="333"/>
    </row>
    <row r="4824" s="118" customFormat="1" spans="1:17">
      <c r="A4824" s="362">
        <v>4821</v>
      </c>
      <c r="B4824" s="305"/>
      <c r="C4824" s="310"/>
      <c r="D4824" s="310"/>
      <c r="E4824" s="309"/>
      <c r="F4824" s="310"/>
      <c r="G4824" s="310"/>
      <c r="H4824" s="310"/>
      <c r="I4824" s="310"/>
      <c r="J4824" s="310"/>
      <c r="K4824" s="317"/>
      <c r="L4824" s="269"/>
      <c r="M4824" s="269"/>
      <c r="N4824" s="269"/>
      <c r="O4824" s="269"/>
      <c r="P4824" s="269"/>
      <c r="Q4824" s="333"/>
    </row>
    <row r="4825" s="118" customFormat="1" spans="1:17">
      <c r="A4825" s="362">
        <v>4822</v>
      </c>
      <c r="B4825" s="305"/>
      <c r="C4825" s="310"/>
      <c r="D4825" s="310"/>
      <c r="E4825" s="309"/>
      <c r="F4825" s="310"/>
      <c r="G4825" s="310"/>
      <c r="H4825" s="310"/>
      <c r="I4825" s="310"/>
      <c r="J4825" s="310"/>
      <c r="K4825" s="317"/>
      <c r="L4825" s="269"/>
      <c r="M4825" s="269"/>
      <c r="N4825" s="269"/>
      <c r="O4825" s="269"/>
      <c r="P4825" s="269"/>
      <c r="Q4825" s="333"/>
    </row>
    <row r="4826" s="118" customFormat="1" spans="1:17">
      <c r="A4826" s="362">
        <v>4823</v>
      </c>
      <c r="B4826" s="305"/>
      <c r="C4826" s="310"/>
      <c r="D4826" s="310"/>
      <c r="E4826" s="309"/>
      <c r="F4826" s="310"/>
      <c r="G4826" s="310"/>
      <c r="H4826" s="310"/>
      <c r="I4826" s="310"/>
      <c r="J4826" s="310"/>
      <c r="K4826" s="317"/>
      <c r="L4826" s="269"/>
      <c r="M4826" s="269"/>
      <c r="N4826" s="269"/>
      <c r="O4826" s="269"/>
      <c r="P4826" s="269"/>
      <c r="Q4826" s="333"/>
    </row>
    <row r="4827" s="118" customFormat="1" spans="1:17">
      <c r="A4827" s="362">
        <v>4824</v>
      </c>
      <c r="B4827" s="305"/>
      <c r="C4827" s="310"/>
      <c r="D4827" s="310"/>
      <c r="E4827" s="309"/>
      <c r="F4827" s="310"/>
      <c r="G4827" s="310"/>
      <c r="H4827" s="310"/>
      <c r="I4827" s="310"/>
      <c r="J4827" s="310"/>
      <c r="K4827" s="317"/>
      <c r="L4827" s="269"/>
      <c r="M4827" s="269"/>
      <c r="N4827" s="269"/>
      <c r="O4827" s="269"/>
      <c r="P4827" s="269"/>
      <c r="Q4827" s="333"/>
    </row>
    <row r="4828" s="118" customFormat="1" spans="1:17">
      <c r="A4828" s="362">
        <v>4825</v>
      </c>
      <c r="B4828" s="305"/>
      <c r="C4828" s="310"/>
      <c r="D4828" s="310"/>
      <c r="E4828" s="309"/>
      <c r="F4828" s="310"/>
      <c r="G4828" s="310"/>
      <c r="H4828" s="310"/>
      <c r="I4828" s="310"/>
      <c r="J4828" s="310"/>
      <c r="K4828" s="317"/>
      <c r="L4828" s="269"/>
      <c r="M4828" s="269"/>
      <c r="N4828" s="269"/>
      <c r="O4828" s="269"/>
      <c r="P4828" s="269"/>
      <c r="Q4828" s="333"/>
    </row>
    <row r="4829" s="118" customFormat="1" spans="1:17">
      <c r="A4829" s="362">
        <v>4826</v>
      </c>
      <c r="B4829" s="305"/>
      <c r="C4829" s="310"/>
      <c r="D4829" s="310"/>
      <c r="E4829" s="309"/>
      <c r="F4829" s="310"/>
      <c r="G4829" s="310"/>
      <c r="H4829" s="310"/>
      <c r="I4829" s="310"/>
      <c r="J4829" s="310"/>
      <c r="K4829" s="317"/>
      <c r="L4829" s="269"/>
      <c r="M4829" s="269"/>
      <c r="N4829" s="269"/>
      <c r="O4829" s="269"/>
      <c r="P4829" s="269"/>
      <c r="Q4829" s="333"/>
    </row>
    <row r="4830" s="118" customFormat="1" spans="1:17">
      <c r="A4830" s="362">
        <v>4827</v>
      </c>
      <c r="B4830" s="305"/>
      <c r="C4830" s="310"/>
      <c r="D4830" s="310"/>
      <c r="E4830" s="309"/>
      <c r="F4830" s="310"/>
      <c r="G4830" s="310"/>
      <c r="H4830" s="310"/>
      <c r="I4830" s="310"/>
      <c r="J4830" s="310"/>
      <c r="K4830" s="317"/>
      <c r="L4830" s="269"/>
      <c r="M4830" s="269"/>
      <c r="N4830" s="269"/>
      <c r="O4830" s="269"/>
      <c r="P4830" s="269"/>
      <c r="Q4830" s="333"/>
    </row>
    <row r="4831" s="118" customFormat="1" spans="1:17">
      <c r="A4831" s="362">
        <v>4828</v>
      </c>
      <c r="B4831" s="305"/>
      <c r="C4831" s="310"/>
      <c r="D4831" s="310"/>
      <c r="E4831" s="309"/>
      <c r="F4831" s="310"/>
      <c r="G4831" s="310"/>
      <c r="H4831" s="310"/>
      <c r="I4831" s="310"/>
      <c r="J4831" s="310"/>
      <c r="K4831" s="317"/>
      <c r="L4831" s="269"/>
      <c r="M4831" s="269"/>
      <c r="N4831" s="269"/>
      <c r="O4831" s="269"/>
      <c r="P4831" s="269"/>
      <c r="Q4831" s="333"/>
    </row>
    <row r="4832" s="118" customFormat="1" spans="1:17">
      <c r="A4832" s="362">
        <v>4829</v>
      </c>
      <c r="B4832" s="305"/>
      <c r="C4832" s="310"/>
      <c r="D4832" s="310"/>
      <c r="E4832" s="309"/>
      <c r="F4832" s="310"/>
      <c r="G4832" s="310"/>
      <c r="H4832" s="310"/>
      <c r="I4832" s="310"/>
      <c r="J4832" s="310"/>
      <c r="K4832" s="317"/>
      <c r="L4832" s="269"/>
      <c r="M4832" s="269"/>
      <c r="N4832" s="269"/>
      <c r="O4832" s="269"/>
      <c r="P4832" s="269"/>
      <c r="Q4832" s="333"/>
    </row>
    <row r="4833" s="118" customFormat="1" spans="1:17">
      <c r="A4833" s="362">
        <v>4830</v>
      </c>
      <c r="B4833" s="305"/>
      <c r="C4833" s="310"/>
      <c r="D4833" s="310"/>
      <c r="E4833" s="309"/>
      <c r="F4833" s="310"/>
      <c r="G4833" s="310"/>
      <c r="H4833" s="310"/>
      <c r="I4833" s="310"/>
      <c r="J4833" s="310"/>
      <c r="K4833" s="317"/>
      <c r="L4833" s="269"/>
      <c r="M4833" s="269"/>
      <c r="N4833" s="269"/>
      <c r="O4833" s="269"/>
      <c r="P4833" s="269"/>
      <c r="Q4833" s="333"/>
    </row>
    <row r="4834" s="118" customFormat="1" spans="1:17">
      <c r="A4834" s="362">
        <v>4831</v>
      </c>
      <c r="B4834" s="305"/>
      <c r="C4834" s="310"/>
      <c r="D4834" s="310"/>
      <c r="E4834" s="309"/>
      <c r="F4834" s="310"/>
      <c r="G4834" s="310"/>
      <c r="H4834" s="310"/>
      <c r="I4834" s="310"/>
      <c r="J4834" s="310"/>
      <c r="K4834" s="317"/>
      <c r="L4834" s="269"/>
      <c r="M4834" s="269"/>
      <c r="N4834" s="269"/>
      <c r="O4834" s="269"/>
      <c r="P4834" s="269"/>
      <c r="Q4834" s="333"/>
    </row>
    <row r="4835" s="118" customFormat="1" spans="1:17">
      <c r="A4835" s="362">
        <v>4832</v>
      </c>
      <c r="B4835" s="305"/>
      <c r="C4835" s="310"/>
      <c r="D4835" s="310"/>
      <c r="E4835" s="309"/>
      <c r="F4835" s="310"/>
      <c r="G4835" s="310"/>
      <c r="H4835" s="310"/>
      <c r="I4835" s="310"/>
      <c r="J4835" s="310"/>
      <c r="K4835" s="317"/>
      <c r="L4835" s="269"/>
      <c r="M4835" s="269"/>
      <c r="N4835" s="269"/>
      <c r="O4835" s="269"/>
      <c r="P4835" s="269"/>
      <c r="Q4835" s="333"/>
    </row>
    <row r="4836" s="118" customFormat="1" spans="1:17">
      <c r="A4836" s="362">
        <v>4833</v>
      </c>
      <c r="B4836" s="305"/>
      <c r="C4836" s="310"/>
      <c r="D4836" s="310"/>
      <c r="E4836" s="309"/>
      <c r="F4836" s="310"/>
      <c r="G4836" s="310"/>
      <c r="H4836" s="310"/>
      <c r="I4836" s="310"/>
      <c r="J4836" s="310"/>
      <c r="K4836" s="317"/>
      <c r="L4836" s="269"/>
      <c r="M4836" s="269"/>
      <c r="N4836" s="269"/>
      <c r="O4836" s="269"/>
      <c r="P4836" s="269"/>
      <c r="Q4836" s="333"/>
    </row>
    <row r="4837" s="118" customFormat="1" spans="1:17">
      <c r="A4837" s="362">
        <v>4834</v>
      </c>
      <c r="B4837" s="305"/>
      <c r="C4837" s="310"/>
      <c r="D4837" s="310"/>
      <c r="E4837" s="309"/>
      <c r="F4837" s="310"/>
      <c r="G4837" s="310"/>
      <c r="H4837" s="310"/>
      <c r="I4837" s="310"/>
      <c r="J4837" s="310"/>
      <c r="K4837" s="317"/>
      <c r="L4837" s="269"/>
      <c r="M4837" s="269"/>
      <c r="N4837" s="269"/>
      <c r="O4837" s="269"/>
      <c r="P4837" s="269"/>
      <c r="Q4837" s="333"/>
    </row>
    <row r="4838" s="118" customFormat="1" spans="1:17">
      <c r="A4838" s="362">
        <v>4835</v>
      </c>
      <c r="B4838" s="305"/>
      <c r="C4838" s="310"/>
      <c r="D4838" s="310"/>
      <c r="E4838" s="309"/>
      <c r="F4838" s="310"/>
      <c r="G4838" s="310"/>
      <c r="H4838" s="310"/>
      <c r="I4838" s="310"/>
      <c r="J4838" s="310"/>
      <c r="K4838" s="317"/>
      <c r="L4838" s="269"/>
      <c r="M4838" s="269"/>
      <c r="N4838" s="269"/>
      <c r="O4838" s="269"/>
      <c r="P4838" s="269"/>
      <c r="Q4838" s="333"/>
    </row>
    <row r="4839" s="118" customFormat="1" spans="1:17">
      <c r="A4839" s="362">
        <v>4836</v>
      </c>
      <c r="B4839" s="305"/>
      <c r="C4839" s="310"/>
      <c r="D4839" s="310"/>
      <c r="E4839" s="309"/>
      <c r="F4839" s="310"/>
      <c r="G4839" s="310"/>
      <c r="H4839" s="310"/>
      <c r="I4839" s="310"/>
      <c r="J4839" s="310"/>
      <c r="K4839" s="317"/>
      <c r="L4839" s="269"/>
      <c r="M4839" s="269"/>
      <c r="N4839" s="269"/>
      <c r="O4839" s="269"/>
      <c r="P4839" s="269"/>
      <c r="Q4839" s="333"/>
    </row>
    <row r="4840" s="118" customFormat="1" spans="1:17">
      <c r="A4840" s="362">
        <v>4837</v>
      </c>
      <c r="B4840" s="305"/>
      <c r="C4840" s="310"/>
      <c r="D4840" s="310"/>
      <c r="E4840" s="309"/>
      <c r="F4840" s="310"/>
      <c r="G4840" s="310"/>
      <c r="H4840" s="310"/>
      <c r="I4840" s="310"/>
      <c r="J4840" s="310"/>
      <c r="K4840" s="317"/>
      <c r="L4840" s="269"/>
      <c r="M4840" s="269"/>
      <c r="N4840" s="269"/>
      <c r="O4840" s="269"/>
      <c r="P4840" s="269"/>
      <c r="Q4840" s="333"/>
    </row>
    <row r="4841" s="118" customFormat="1" spans="1:17">
      <c r="A4841" s="362">
        <v>4838</v>
      </c>
      <c r="B4841" s="305"/>
      <c r="C4841" s="310"/>
      <c r="D4841" s="310"/>
      <c r="E4841" s="309"/>
      <c r="F4841" s="310"/>
      <c r="G4841" s="310"/>
      <c r="H4841" s="310"/>
      <c r="I4841" s="310"/>
      <c r="J4841" s="310"/>
      <c r="K4841" s="317"/>
      <c r="L4841" s="269"/>
      <c r="M4841" s="269"/>
      <c r="N4841" s="269"/>
      <c r="O4841" s="269"/>
      <c r="P4841" s="269"/>
      <c r="Q4841" s="333"/>
    </row>
    <row r="4842" s="118" customFormat="1" spans="1:17">
      <c r="A4842" s="362">
        <v>4839</v>
      </c>
      <c r="B4842" s="305"/>
      <c r="C4842" s="310"/>
      <c r="D4842" s="310"/>
      <c r="E4842" s="309"/>
      <c r="F4842" s="310"/>
      <c r="G4842" s="310"/>
      <c r="H4842" s="310"/>
      <c r="I4842" s="310"/>
      <c r="J4842" s="310"/>
      <c r="K4842" s="317"/>
      <c r="L4842" s="269"/>
      <c r="M4842" s="269"/>
      <c r="N4842" s="269"/>
      <c r="O4842" s="269"/>
      <c r="P4842" s="269"/>
      <c r="Q4842" s="333"/>
    </row>
    <row r="4843" s="118" customFormat="1" spans="1:17">
      <c r="A4843" s="362">
        <v>4840</v>
      </c>
      <c r="B4843" s="305"/>
      <c r="C4843" s="310"/>
      <c r="D4843" s="310"/>
      <c r="E4843" s="309"/>
      <c r="F4843" s="310"/>
      <c r="G4843" s="310"/>
      <c r="H4843" s="310"/>
      <c r="I4843" s="310"/>
      <c r="J4843" s="310"/>
      <c r="K4843" s="317"/>
      <c r="L4843" s="269"/>
      <c r="M4843" s="269"/>
      <c r="N4843" s="269"/>
      <c r="O4843" s="269"/>
      <c r="P4843" s="269"/>
      <c r="Q4843" s="333"/>
    </row>
    <row r="4844" s="118" customFormat="1" spans="1:17">
      <c r="A4844" s="362">
        <v>4841</v>
      </c>
      <c r="B4844" s="305"/>
      <c r="C4844" s="310"/>
      <c r="D4844" s="310"/>
      <c r="E4844" s="309"/>
      <c r="F4844" s="310"/>
      <c r="G4844" s="310"/>
      <c r="H4844" s="310"/>
      <c r="I4844" s="310"/>
      <c r="J4844" s="310"/>
      <c r="K4844" s="317"/>
      <c r="L4844" s="269"/>
      <c r="M4844" s="269"/>
      <c r="N4844" s="269"/>
      <c r="O4844" s="269"/>
      <c r="P4844" s="269"/>
      <c r="Q4844" s="333"/>
    </row>
    <row r="4845" s="118" customFormat="1" spans="1:17">
      <c r="A4845" s="362">
        <v>4842</v>
      </c>
      <c r="B4845" s="305"/>
      <c r="C4845" s="310"/>
      <c r="D4845" s="310"/>
      <c r="E4845" s="309"/>
      <c r="F4845" s="310"/>
      <c r="G4845" s="310"/>
      <c r="H4845" s="310"/>
      <c r="I4845" s="310"/>
      <c r="J4845" s="310"/>
      <c r="K4845" s="317"/>
      <c r="L4845" s="269"/>
      <c r="M4845" s="269"/>
      <c r="N4845" s="269"/>
      <c r="O4845" s="269"/>
      <c r="P4845" s="269"/>
      <c r="Q4845" s="333"/>
    </row>
    <row r="4846" s="118" customFormat="1" spans="1:17">
      <c r="A4846" s="362">
        <v>4843</v>
      </c>
      <c r="B4846" s="305"/>
      <c r="C4846" s="310"/>
      <c r="D4846" s="310"/>
      <c r="E4846" s="309"/>
      <c r="F4846" s="310"/>
      <c r="G4846" s="310"/>
      <c r="H4846" s="310"/>
      <c r="I4846" s="310"/>
      <c r="J4846" s="310"/>
      <c r="K4846" s="317"/>
      <c r="L4846" s="269"/>
      <c r="M4846" s="269"/>
      <c r="N4846" s="269"/>
      <c r="O4846" s="269"/>
      <c r="P4846" s="269"/>
      <c r="Q4846" s="333"/>
    </row>
    <row r="4847" s="118" customFormat="1" spans="1:17">
      <c r="A4847" s="362">
        <v>4844</v>
      </c>
      <c r="B4847" s="305"/>
      <c r="C4847" s="310"/>
      <c r="D4847" s="310"/>
      <c r="E4847" s="309"/>
      <c r="F4847" s="310"/>
      <c r="G4847" s="310"/>
      <c r="H4847" s="310"/>
      <c r="I4847" s="310"/>
      <c r="J4847" s="310"/>
      <c r="K4847" s="317"/>
      <c r="L4847" s="269"/>
      <c r="M4847" s="269"/>
      <c r="N4847" s="269"/>
      <c r="O4847" s="269"/>
      <c r="P4847" s="269"/>
      <c r="Q4847" s="333"/>
    </row>
    <row r="4848" s="118" customFormat="1" spans="1:17">
      <c r="A4848" s="362">
        <v>4845</v>
      </c>
      <c r="B4848" s="305"/>
      <c r="C4848" s="310"/>
      <c r="D4848" s="310"/>
      <c r="E4848" s="309"/>
      <c r="F4848" s="310"/>
      <c r="G4848" s="310"/>
      <c r="H4848" s="310"/>
      <c r="I4848" s="310"/>
      <c r="J4848" s="310"/>
      <c r="K4848" s="317"/>
      <c r="L4848" s="269"/>
      <c r="M4848" s="269"/>
      <c r="N4848" s="269"/>
      <c r="O4848" s="269"/>
      <c r="P4848" s="269"/>
      <c r="Q4848" s="333"/>
    </row>
    <row r="4849" s="118" customFormat="1" spans="1:17">
      <c r="A4849" s="362">
        <v>4846</v>
      </c>
      <c r="B4849" s="305"/>
      <c r="C4849" s="310"/>
      <c r="D4849" s="310"/>
      <c r="E4849" s="309"/>
      <c r="F4849" s="310"/>
      <c r="G4849" s="310"/>
      <c r="H4849" s="310"/>
      <c r="I4849" s="310"/>
      <c r="J4849" s="310"/>
      <c r="K4849" s="317"/>
      <c r="L4849" s="269"/>
      <c r="M4849" s="269"/>
      <c r="N4849" s="269"/>
      <c r="O4849" s="269"/>
      <c r="P4849" s="269"/>
      <c r="Q4849" s="333"/>
    </row>
    <row r="4850" s="118" customFormat="1" spans="1:17">
      <c r="A4850" s="362">
        <v>4847</v>
      </c>
      <c r="B4850" s="305"/>
      <c r="C4850" s="310"/>
      <c r="D4850" s="310"/>
      <c r="E4850" s="309"/>
      <c r="F4850" s="310"/>
      <c r="G4850" s="310"/>
      <c r="H4850" s="310"/>
      <c r="I4850" s="310"/>
      <c r="J4850" s="310"/>
      <c r="K4850" s="317"/>
      <c r="L4850" s="269"/>
      <c r="M4850" s="269"/>
      <c r="N4850" s="269"/>
      <c r="O4850" s="269"/>
      <c r="P4850" s="269"/>
      <c r="Q4850" s="333"/>
    </row>
    <row r="4851" s="118" customFormat="1" spans="1:17">
      <c r="A4851" s="362">
        <v>4848</v>
      </c>
      <c r="B4851" s="305"/>
      <c r="C4851" s="310"/>
      <c r="D4851" s="310"/>
      <c r="E4851" s="309"/>
      <c r="F4851" s="310"/>
      <c r="G4851" s="310"/>
      <c r="H4851" s="310"/>
      <c r="I4851" s="310"/>
      <c r="J4851" s="310"/>
      <c r="K4851" s="317"/>
      <c r="L4851" s="269"/>
      <c r="M4851" s="269"/>
      <c r="N4851" s="269"/>
      <c r="O4851" s="269"/>
      <c r="P4851" s="269"/>
      <c r="Q4851" s="333"/>
    </row>
    <row r="4852" s="118" customFormat="1" spans="1:17">
      <c r="A4852" s="362">
        <v>4849</v>
      </c>
      <c r="B4852" s="305"/>
      <c r="C4852" s="310"/>
      <c r="D4852" s="310"/>
      <c r="E4852" s="309"/>
      <c r="F4852" s="310"/>
      <c r="G4852" s="310"/>
      <c r="H4852" s="310"/>
      <c r="I4852" s="310"/>
      <c r="J4852" s="310"/>
      <c r="K4852" s="317"/>
      <c r="L4852" s="269"/>
      <c r="M4852" s="269"/>
      <c r="N4852" s="269"/>
      <c r="O4852" s="269"/>
      <c r="P4852" s="269"/>
      <c r="Q4852" s="333"/>
    </row>
    <row r="4853" s="117" customFormat="1" spans="1:17">
      <c r="A4853" s="363">
        <v>4850</v>
      </c>
      <c r="B4853" s="364"/>
      <c r="C4853" s="358"/>
      <c r="D4853" s="358"/>
      <c r="E4853" s="359"/>
      <c r="F4853" s="358"/>
      <c r="G4853" s="358"/>
      <c r="H4853" s="358"/>
      <c r="I4853" s="358"/>
      <c r="J4853" s="358"/>
      <c r="K4853" s="321"/>
      <c r="L4853" s="144"/>
      <c r="M4853" s="144"/>
      <c r="N4853" s="144"/>
      <c r="O4853" s="144"/>
      <c r="P4853" s="144"/>
      <c r="Q4853" s="360"/>
    </row>
    <row r="4854" s="116" customFormat="1" spans="1:19">
      <c r="A4854" s="361">
        <v>4851</v>
      </c>
      <c r="B4854" s="280"/>
      <c r="C4854" s="193"/>
      <c r="D4854" s="193"/>
      <c r="E4854" s="355"/>
      <c r="F4854" s="193"/>
      <c r="G4854" s="193"/>
      <c r="H4854" s="193"/>
      <c r="I4854" s="193"/>
      <c r="J4854" s="193"/>
      <c r="K4854" s="318"/>
      <c r="L4854" s="128"/>
      <c r="M4854" s="128"/>
      <c r="N4854" s="128"/>
      <c r="O4854" s="128"/>
      <c r="P4854" s="128"/>
      <c r="Q4854" s="356"/>
      <c r="R4854" s="116" t="s">
        <v>2305</v>
      </c>
      <c r="S4854" s="116" t="s">
        <v>2914</v>
      </c>
    </row>
    <row r="4855" s="118" customFormat="1" spans="1:17">
      <c r="A4855" s="362">
        <v>4852</v>
      </c>
      <c r="B4855" s="305"/>
      <c r="C4855" s="310"/>
      <c r="D4855" s="310"/>
      <c r="E4855" s="309"/>
      <c r="F4855" s="310"/>
      <c r="G4855" s="310"/>
      <c r="H4855" s="310"/>
      <c r="I4855" s="310"/>
      <c r="J4855" s="310"/>
      <c r="K4855" s="317"/>
      <c r="L4855" s="269"/>
      <c r="M4855" s="269"/>
      <c r="N4855" s="269"/>
      <c r="O4855" s="269"/>
      <c r="P4855" s="269"/>
      <c r="Q4855" s="333"/>
    </row>
    <row r="4856" s="118" customFormat="1" spans="1:17">
      <c r="A4856" s="362">
        <v>4853</v>
      </c>
      <c r="B4856" s="305"/>
      <c r="C4856" s="310"/>
      <c r="D4856" s="310"/>
      <c r="E4856" s="309"/>
      <c r="F4856" s="310"/>
      <c r="G4856" s="310"/>
      <c r="H4856" s="310"/>
      <c r="I4856" s="310"/>
      <c r="J4856" s="310"/>
      <c r="K4856" s="317"/>
      <c r="L4856" s="269"/>
      <c r="M4856" s="269"/>
      <c r="N4856" s="269"/>
      <c r="O4856" s="269"/>
      <c r="P4856" s="269"/>
      <c r="Q4856" s="333"/>
    </row>
    <row r="4857" s="118" customFormat="1" spans="1:17">
      <c r="A4857" s="362">
        <v>4854</v>
      </c>
      <c r="B4857" s="305"/>
      <c r="C4857" s="310"/>
      <c r="D4857" s="310"/>
      <c r="E4857" s="309"/>
      <c r="F4857" s="310"/>
      <c r="G4857" s="310"/>
      <c r="H4857" s="310"/>
      <c r="I4857" s="310"/>
      <c r="J4857" s="310"/>
      <c r="K4857" s="317"/>
      <c r="L4857" s="269"/>
      <c r="M4857" s="269"/>
      <c r="N4857" s="269"/>
      <c r="O4857" s="269"/>
      <c r="P4857" s="269"/>
      <c r="Q4857" s="333"/>
    </row>
    <row r="4858" s="118" customFormat="1" spans="1:17">
      <c r="A4858" s="362">
        <v>4855</v>
      </c>
      <c r="B4858" s="305"/>
      <c r="C4858" s="310"/>
      <c r="D4858" s="310"/>
      <c r="E4858" s="309"/>
      <c r="F4858" s="310"/>
      <c r="G4858" s="310"/>
      <c r="H4858" s="310"/>
      <c r="I4858" s="310"/>
      <c r="J4858" s="310"/>
      <c r="K4858" s="317"/>
      <c r="L4858" s="269"/>
      <c r="M4858" s="269"/>
      <c r="N4858" s="269"/>
      <c r="O4858" s="269"/>
      <c r="P4858" s="269"/>
      <c r="Q4858" s="333"/>
    </row>
    <row r="4859" s="118" customFormat="1" spans="1:17">
      <c r="A4859" s="362">
        <v>4856</v>
      </c>
      <c r="B4859" s="305"/>
      <c r="C4859" s="310"/>
      <c r="D4859" s="310"/>
      <c r="E4859" s="309"/>
      <c r="F4859" s="310"/>
      <c r="G4859" s="310"/>
      <c r="H4859" s="310"/>
      <c r="I4859" s="310"/>
      <c r="J4859" s="310"/>
      <c r="K4859" s="317"/>
      <c r="L4859" s="269"/>
      <c r="M4859" s="269"/>
      <c r="N4859" s="269"/>
      <c r="O4859" s="269"/>
      <c r="P4859" s="269"/>
      <c r="Q4859" s="333"/>
    </row>
    <row r="4860" s="118" customFormat="1" spans="1:17">
      <c r="A4860" s="362">
        <v>4857</v>
      </c>
      <c r="B4860" s="305"/>
      <c r="C4860" s="310"/>
      <c r="D4860" s="310"/>
      <c r="E4860" s="309"/>
      <c r="F4860" s="310"/>
      <c r="G4860" s="310"/>
      <c r="H4860" s="310"/>
      <c r="I4860" s="310"/>
      <c r="J4860" s="310"/>
      <c r="K4860" s="317"/>
      <c r="L4860" s="269"/>
      <c r="M4860" s="269"/>
      <c r="N4860" s="269"/>
      <c r="O4860" s="269"/>
      <c r="P4860" s="269"/>
      <c r="Q4860" s="333"/>
    </row>
    <row r="4861" s="118" customFormat="1" spans="1:17">
      <c r="A4861" s="362">
        <v>4858</v>
      </c>
      <c r="B4861" s="305"/>
      <c r="C4861" s="310"/>
      <c r="D4861" s="310"/>
      <c r="E4861" s="309"/>
      <c r="F4861" s="310"/>
      <c r="G4861" s="310"/>
      <c r="H4861" s="310"/>
      <c r="I4861" s="310"/>
      <c r="J4861" s="310"/>
      <c r="K4861" s="317"/>
      <c r="L4861" s="269"/>
      <c r="M4861" s="269"/>
      <c r="N4861" s="269"/>
      <c r="O4861" s="269"/>
      <c r="P4861" s="269"/>
      <c r="Q4861" s="333"/>
    </row>
    <row r="4862" s="118" customFormat="1" spans="1:17">
      <c r="A4862" s="362">
        <v>4859</v>
      </c>
      <c r="B4862" s="305"/>
      <c r="C4862" s="310"/>
      <c r="D4862" s="310"/>
      <c r="E4862" s="309"/>
      <c r="F4862" s="310"/>
      <c r="G4862" s="310"/>
      <c r="H4862" s="310"/>
      <c r="I4862" s="310"/>
      <c r="J4862" s="310"/>
      <c r="K4862" s="317"/>
      <c r="L4862" s="269"/>
      <c r="M4862" s="269"/>
      <c r="N4862" s="269"/>
      <c r="O4862" s="269"/>
      <c r="P4862" s="269"/>
      <c r="Q4862" s="333"/>
    </row>
    <row r="4863" s="118" customFormat="1" spans="1:17">
      <c r="A4863" s="362">
        <v>4860</v>
      </c>
      <c r="B4863" s="305"/>
      <c r="C4863" s="310"/>
      <c r="D4863" s="310"/>
      <c r="E4863" s="309"/>
      <c r="F4863" s="310"/>
      <c r="G4863" s="310"/>
      <c r="H4863" s="310"/>
      <c r="I4863" s="310"/>
      <c r="J4863" s="310"/>
      <c r="K4863" s="317"/>
      <c r="L4863" s="269"/>
      <c r="M4863" s="269"/>
      <c r="N4863" s="269"/>
      <c r="O4863" s="269"/>
      <c r="P4863" s="269"/>
      <c r="Q4863" s="333"/>
    </row>
    <row r="4864" s="118" customFormat="1" spans="1:17">
      <c r="A4864" s="362">
        <v>4861</v>
      </c>
      <c r="B4864" s="305"/>
      <c r="C4864" s="310"/>
      <c r="D4864" s="310"/>
      <c r="E4864" s="309"/>
      <c r="F4864" s="310"/>
      <c r="G4864" s="310"/>
      <c r="H4864" s="310"/>
      <c r="I4864" s="310"/>
      <c r="J4864" s="310"/>
      <c r="K4864" s="317"/>
      <c r="L4864" s="269"/>
      <c r="M4864" s="269"/>
      <c r="N4864" s="269"/>
      <c r="O4864" s="269"/>
      <c r="P4864" s="269"/>
      <c r="Q4864" s="333"/>
    </row>
    <row r="4865" s="118" customFormat="1" spans="1:17">
      <c r="A4865" s="362">
        <v>4862</v>
      </c>
      <c r="B4865" s="305"/>
      <c r="C4865" s="310"/>
      <c r="D4865" s="310"/>
      <c r="E4865" s="309"/>
      <c r="F4865" s="310"/>
      <c r="G4865" s="310"/>
      <c r="H4865" s="310"/>
      <c r="I4865" s="310"/>
      <c r="J4865" s="310"/>
      <c r="K4865" s="317"/>
      <c r="L4865" s="269"/>
      <c r="M4865" s="269"/>
      <c r="N4865" s="269"/>
      <c r="O4865" s="269"/>
      <c r="P4865" s="269"/>
      <c r="Q4865" s="333"/>
    </row>
    <row r="4866" s="118" customFormat="1" spans="1:17">
      <c r="A4866" s="362">
        <v>4863</v>
      </c>
      <c r="B4866" s="305"/>
      <c r="C4866" s="310"/>
      <c r="D4866" s="310"/>
      <c r="E4866" s="309"/>
      <c r="F4866" s="310"/>
      <c r="G4866" s="310"/>
      <c r="H4866" s="310"/>
      <c r="I4866" s="310"/>
      <c r="J4866" s="310"/>
      <c r="K4866" s="317"/>
      <c r="L4866" s="269"/>
      <c r="M4866" s="269"/>
      <c r="N4866" s="269"/>
      <c r="O4866" s="269"/>
      <c r="P4866" s="269"/>
      <c r="Q4866" s="333"/>
    </row>
    <row r="4867" s="118" customFormat="1" spans="1:17">
      <c r="A4867" s="362">
        <v>4864</v>
      </c>
      <c r="B4867" s="305"/>
      <c r="C4867" s="310"/>
      <c r="D4867" s="310"/>
      <c r="E4867" s="309"/>
      <c r="F4867" s="310"/>
      <c r="G4867" s="310"/>
      <c r="H4867" s="310"/>
      <c r="I4867" s="310"/>
      <c r="J4867" s="310"/>
      <c r="K4867" s="317"/>
      <c r="L4867" s="269"/>
      <c r="M4867" s="269"/>
      <c r="N4867" s="269"/>
      <c r="O4867" s="269"/>
      <c r="P4867" s="269"/>
      <c r="Q4867" s="333"/>
    </row>
    <row r="4868" s="118" customFormat="1" spans="1:17">
      <c r="A4868" s="362">
        <v>4865</v>
      </c>
      <c r="B4868" s="305"/>
      <c r="C4868" s="310"/>
      <c r="D4868" s="310"/>
      <c r="E4868" s="309"/>
      <c r="F4868" s="310"/>
      <c r="G4868" s="310"/>
      <c r="H4868" s="310"/>
      <c r="I4868" s="310"/>
      <c r="J4868" s="310"/>
      <c r="K4868" s="317"/>
      <c r="L4868" s="269"/>
      <c r="M4868" s="269"/>
      <c r="N4868" s="269"/>
      <c r="O4868" s="269"/>
      <c r="P4868" s="269"/>
      <c r="Q4868" s="333"/>
    </row>
    <row r="4869" s="118" customFormat="1" spans="1:17">
      <c r="A4869" s="362">
        <v>4866</v>
      </c>
      <c r="B4869" s="305"/>
      <c r="C4869" s="310"/>
      <c r="D4869" s="310"/>
      <c r="E4869" s="309"/>
      <c r="F4869" s="310"/>
      <c r="G4869" s="310"/>
      <c r="H4869" s="310"/>
      <c r="I4869" s="310"/>
      <c r="J4869" s="310"/>
      <c r="K4869" s="317"/>
      <c r="L4869" s="269"/>
      <c r="M4869" s="269"/>
      <c r="N4869" s="269"/>
      <c r="O4869" s="269"/>
      <c r="P4869" s="269"/>
      <c r="Q4869" s="333"/>
    </row>
    <row r="4870" s="118" customFormat="1" spans="1:17">
      <c r="A4870" s="362">
        <v>4867</v>
      </c>
      <c r="B4870" s="305"/>
      <c r="C4870" s="310"/>
      <c r="D4870" s="310"/>
      <c r="E4870" s="309"/>
      <c r="F4870" s="310"/>
      <c r="G4870" s="310"/>
      <c r="H4870" s="310"/>
      <c r="I4870" s="310"/>
      <c r="J4870" s="310"/>
      <c r="K4870" s="317"/>
      <c r="L4870" s="269"/>
      <c r="M4870" s="269"/>
      <c r="N4870" s="269"/>
      <c r="O4870" s="269"/>
      <c r="P4870" s="269"/>
      <c r="Q4870" s="333"/>
    </row>
    <row r="4871" s="118" customFormat="1" spans="1:17">
      <c r="A4871" s="362">
        <v>4868</v>
      </c>
      <c r="B4871" s="305"/>
      <c r="C4871" s="310"/>
      <c r="D4871" s="310"/>
      <c r="E4871" s="309"/>
      <c r="F4871" s="310"/>
      <c r="G4871" s="310"/>
      <c r="H4871" s="310"/>
      <c r="I4871" s="310"/>
      <c r="J4871" s="310"/>
      <c r="K4871" s="317"/>
      <c r="L4871" s="269"/>
      <c r="M4871" s="269"/>
      <c r="N4871" s="269"/>
      <c r="O4871" s="269"/>
      <c r="P4871" s="269"/>
      <c r="Q4871" s="333"/>
    </row>
    <row r="4872" s="118" customFormat="1" spans="1:17">
      <c r="A4872" s="362">
        <v>4869</v>
      </c>
      <c r="B4872" s="305"/>
      <c r="C4872" s="310"/>
      <c r="D4872" s="310"/>
      <c r="E4872" s="309"/>
      <c r="F4872" s="310"/>
      <c r="G4872" s="310"/>
      <c r="H4872" s="310"/>
      <c r="I4872" s="310"/>
      <c r="J4872" s="310"/>
      <c r="K4872" s="317"/>
      <c r="L4872" s="269"/>
      <c r="M4872" s="269"/>
      <c r="N4872" s="269"/>
      <c r="O4872" s="269"/>
      <c r="P4872" s="269"/>
      <c r="Q4872" s="333"/>
    </row>
    <row r="4873" s="118" customFormat="1" spans="1:17">
      <c r="A4873" s="362">
        <v>4870</v>
      </c>
      <c r="B4873" s="305"/>
      <c r="C4873" s="310"/>
      <c r="D4873" s="310"/>
      <c r="E4873" s="309"/>
      <c r="F4873" s="310"/>
      <c r="G4873" s="310"/>
      <c r="H4873" s="310"/>
      <c r="I4873" s="310"/>
      <c r="J4873" s="310"/>
      <c r="K4873" s="317"/>
      <c r="L4873" s="269"/>
      <c r="M4873" s="269"/>
      <c r="N4873" s="269"/>
      <c r="O4873" s="269"/>
      <c r="P4873" s="269"/>
      <c r="Q4873" s="333"/>
    </row>
    <row r="4874" s="118" customFormat="1" spans="1:17">
      <c r="A4874" s="362">
        <v>4871</v>
      </c>
      <c r="B4874" s="305"/>
      <c r="C4874" s="310"/>
      <c r="D4874" s="310"/>
      <c r="E4874" s="309"/>
      <c r="F4874" s="310"/>
      <c r="G4874" s="310"/>
      <c r="H4874" s="310"/>
      <c r="I4874" s="310"/>
      <c r="J4874" s="310"/>
      <c r="K4874" s="317"/>
      <c r="L4874" s="269"/>
      <c r="M4874" s="269"/>
      <c r="N4874" s="269"/>
      <c r="O4874" s="269"/>
      <c r="P4874" s="269"/>
      <c r="Q4874" s="333"/>
    </row>
    <row r="4875" s="118" customFormat="1" spans="1:17">
      <c r="A4875" s="362">
        <v>4872</v>
      </c>
      <c r="B4875" s="305"/>
      <c r="C4875" s="310"/>
      <c r="D4875" s="310"/>
      <c r="E4875" s="309"/>
      <c r="F4875" s="310"/>
      <c r="G4875" s="310"/>
      <c r="H4875" s="310"/>
      <c r="I4875" s="310"/>
      <c r="J4875" s="310"/>
      <c r="K4875" s="317"/>
      <c r="L4875" s="269"/>
      <c r="M4875" s="269"/>
      <c r="N4875" s="269"/>
      <c r="O4875" s="269"/>
      <c r="P4875" s="269"/>
      <c r="Q4875" s="333"/>
    </row>
    <row r="4876" s="118" customFormat="1" spans="1:17">
      <c r="A4876" s="362">
        <v>4873</v>
      </c>
      <c r="B4876" s="305"/>
      <c r="C4876" s="310"/>
      <c r="D4876" s="310"/>
      <c r="E4876" s="309"/>
      <c r="F4876" s="310"/>
      <c r="G4876" s="310"/>
      <c r="H4876" s="310"/>
      <c r="I4876" s="310"/>
      <c r="J4876" s="310"/>
      <c r="K4876" s="317"/>
      <c r="L4876" s="269"/>
      <c r="M4876" s="269"/>
      <c r="N4876" s="269"/>
      <c r="O4876" s="269"/>
      <c r="P4876" s="269"/>
      <c r="Q4876" s="333"/>
    </row>
    <row r="4877" s="118" customFormat="1" spans="1:17">
      <c r="A4877" s="362">
        <v>4874</v>
      </c>
      <c r="B4877" s="305"/>
      <c r="C4877" s="310"/>
      <c r="D4877" s="310"/>
      <c r="E4877" s="309"/>
      <c r="F4877" s="310"/>
      <c r="G4877" s="310"/>
      <c r="H4877" s="310"/>
      <c r="I4877" s="310"/>
      <c r="J4877" s="310"/>
      <c r="K4877" s="317"/>
      <c r="L4877" s="269"/>
      <c r="M4877" s="269"/>
      <c r="N4877" s="269"/>
      <c r="O4877" s="269"/>
      <c r="P4877" s="269"/>
      <c r="Q4877" s="333"/>
    </row>
    <row r="4878" s="118" customFormat="1" spans="1:17">
      <c r="A4878" s="362">
        <v>4875</v>
      </c>
      <c r="B4878" s="305"/>
      <c r="C4878" s="310"/>
      <c r="D4878" s="310"/>
      <c r="E4878" s="309"/>
      <c r="F4878" s="310"/>
      <c r="G4878" s="310"/>
      <c r="H4878" s="310"/>
      <c r="I4878" s="310"/>
      <c r="J4878" s="310"/>
      <c r="K4878" s="317"/>
      <c r="L4878" s="269"/>
      <c r="M4878" s="269"/>
      <c r="N4878" s="269"/>
      <c r="O4878" s="269"/>
      <c r="P4878" s="269"/>
      <c r="Q4878" s="333"/>
    </row>
    <row r="4879" s="118" customFormat="1" spans="1:17">
      <c r="A4879" s="362">
        <v>4876</v>
      </c>
      <c r="B4879" s="305"/>
      <c r="C4879" s="310"/>
      <c r="D4879" s="310"/>
      <c r="E4879" s="309"/>
      <c r="F4879" s="310"/>
      <c r="G4879" s="310"/>
      <c r="H4879" s="310"/>
      <c r="I4879" s="310"/>
      <c r="J4879" s="310"/>
      <c r="K4879" s="317"/>
      <c r="L4879" s="269"/>
      <c r="M4879" s="269"/>
      <c r="N4879" s="269"/>
      <c r="O4879" s="269"/>
      <c r="P4879" s="269"/>
      <c r="Q4879" s="333"/>
    </row>
    <row r="4880" s="118" customFormat="1" spans="1:17">
      <c r="A4880" s="362">
        <v>4877</v>
      </c>
      <c r="B4880" s="305"/>
      <c r="C4880" s="310"/>
      <c r="D4880" s="310"/>
      <c r="E4880" s="309"/>
      <c r="F4880" s="310"/>
      <c r="G4880" s="310"/>
      <c r="H4880" s="310"/>
      <c r="I4880" s="310"/>
      <c r="J4880" s="310"/>
      <c r="K4880" s="317"/>
      <c r="L4880" s="269"/>
      <c r="M4880" s="269"/>
      <c r="N4880" s="269"/>
      <c r="O4880" s="269"/>
      <c r="P4880" s="269"/>
      <c r="Q4880" s="333"/>
    </row>
    <row r="4881" s="118" customFormat="1" spans="1:17">
      <c r="A4881" s="362">
        <v>4878</v>
      </c>
      <c r="B4881" s="305"/>
      <c r="C4881" s="310"/>
      <c r="D4881" s="310"/>
      <c r="E4881" s="309"/>
      <c r="F4881" s="310"/>
      <c r="G4881" s="310"/>
      <c r="H4881" s="310"/>
      <c r="I4881" s="310"/>
      <c r="J4881" s="310"/>
      <c r="K4881" s="317"/>
      <c r="L4881" s="269"/>
      <c r="M4881" s="269"/>
      <c r="N4881" s="269"/>
      <c r="O4881" s="269"/>
      <c r="P4881" s="269"/>
      <c r="Q4881" s="333"/>
    </row>
    <row r="4882" s="118" customFormat="1" spans="1:17">
      <c r="A4882" s="362">
        <v>4879</v>
      </c>
      <c r="B4882" s="305"/>
      <c r="C4882" s="310"/>
      <c r="D4882" s="310"/>
      <c r="E4882" s="309"/>
      <c r="F4882" s="310"/>
      <c r="G4882" s="310"/>
      <c r="H4882" s="310"/>
      <c r="I4882" s="310"/>
      <c r="J4882" s="310"/>
      <c r="K4882" s="317"/>
      <c r="L4882" s="269"/>
      <c r="M4882" s="269"/>
      <c r="N4882" s="269"/>
      <c r="O4882" s="269"/>
      <c r="P4882" s="269"/>
      <c r="Q4882" s="333"/>
    </row>
    <row r="4883" s="118" customFormat="1" spans="1:17">
      <c r="A4883" s="362">
        <v>4880</v>
      </c>
      <c r="B4883" s="305"/>
      <c r="C4883" s="310"/>
      <c r="D4883" s="310"/>
      <c r="E4883" s="309"/>
      <c r="F4883" s="310"/>
      <c r="G4883" s="310"/>
      <c r="H4883" s="310"/>
      <c r="I4883" s="310"/>
      <c r="J4883" s="310"/>
      <c r="K4883" s="317"/>
      <c r="L4883" s="269"/>
      <c r="M4883" s="269"/>
      <c r="N4883" s="269"/>
      <c r="O4883" s="269"/>
      <c r="P4883" s="269"/>
      <c r="Q4883" s="333"/>
    </row>
    <row r="4884" s="118" customFormat="1" spans="1:17">
      <c r="A4884" s="362">
        <v>4881</v>
      </c>
      <c r="B4884" s="305"/>
      <c r="C4884" s="310"/>
      <c r="D4884" s="310"/>
      <c r="E4884" s="309"/>
      <c r="F4884" s="310"/>
      <c r="G4884" s="310"/>
      <c r="H4884" s="310"/>
      <c r="I4884" s="310"/>
      <c r="J4884" s="310"/>
      <c r="K4884" s="317"/>
      <c r="L4884" s="269"/>
      <c r="M4884" s="269"/>
      <c r="N4884" s="269"/>
      <c r="O4884" s="269"/>
      <c r="P4884" s="269"/>
      <c r="Q4884" s="333"/>
    </row>
    <row r="4885" s="118" customFormat="1" spans="1:17">
      <c r="A4885" s="362">
        <v>4882</v>
      </c>
      <c r="B4885" s="305"/>
      <c r="C4885" s="310"/>
      <c r="D4885" s="310"/>
      <c r="E4885" s="309"/>
      <c r="F4885" s="310"/>
      <c r="G4885" s="310"/>
      <c r="H4885" s="310"/>
      <c r="I4885" s="310"/>
      <c r="J4885" s="310"/>
      <c r="K4885" s="317"/>
      <c r="L4885" s="269"/>
      <c r="M4885" s="269"/>
      <c r="N4885" s="269"/>
      <c r="O4885" s="269"/>
      <c r="P4885" s="269"/>
      <c r="Q4885" s="333"/>
    </row>
    <row r="4886" s="118" customFormat="1" spans="1:17">
      <c r="A4886" s="362">
        <v>4883</v>
      </c>
      <c r="B4886" s="305"/>
      <c r="C4886" s="310"/>
      <c r="D4886" s="310"/>
      <c r="E4886" s="309"/>
      <c r="F4886" s="310"/>
      <c r="G4886" s="310"/>
      <c r="H4886" s="310"/>
      <c r="I4886" s="310"/>
      <c r="J4886" s="310"/>
      <c r="K4886" s="317"/>
      <c r="L4886" s="269"/>
      <c r="M4886" s="269"/>
      <c r="N4886" s="269"/>
      <c r="O4886" s="269"/>
      <c r="P4886" s="269"/>
      <c r="Q4886" s="333"/>
    </row>
    <row r="4887" s="118" customFormat="1" spans="1:17">
      <c r="A4887" s="362">
        <v>4884</v>
      </c>
      <c r="B4887" s="305"/>
      <c r="C4887" s="310"/>
      <c r="D4887" s="310"/>
      <c r="E4887" s="309"/>
      <c r="F4887" s="310"/>
      <c r="G4887" s="310"/>
      <c r="H4887" s="310"/>
      <c r="I4887" s="310"/>
      <c r="J4887" s="310"/>
      <c r="K4887" s="317"/>
      <c r="L4887" s="269"/>
      <c r="M4887" s="269"/>
      <c r="N4887" s="269"/>
      <c r="O4887" s="269"/>
      <c r="P4887" s="269"/>
      <c r="Q4887" s="333"/>
    </row>
    <row r="4888" s="118" customFormat="1" spans="1:17">
      <c r="A4888" s="362">
        <v>4885</v>
      </c>
      <c r="B4888" s="305"/>
      <c r="C4888" s="310"/>
      <c r="D4888" s="310"/>
      <c r="E4888" s="309"/>
      <c r="F4888" s="310"/>
      <c r="G4888" s="310"/>
      <c r="H4888" s="310"/>
      <c r="I4888" s="310"/>
      <c r="J4888" s="310"/>
      <c r="K4888" s="317"/>
      <c r="L4888" s="269"/>
      <c r="M4888" s="269"/>
      <c r="N4888" s="269"/>
      <c r="O4888" s="269"/>
      <c r="P4888" s="269"/>
      <c r="Q4888" s="333"/>
    </row>
    <row r="4889" s="118" customFormat="1" spans="1:17">
      <c r="A4889" s="362">
        <v>4886</v>
      </c>
      <c r="B4889" s="305"/>
      <c r="C4889" s="310"/>
      <c r="D4889" s="310"/>
      <c r="E4889" s="309"/>
      <c r="F4889" s="310"/>
      <c r="G4889" s="310"/>
      <c r="H4889" s="310"/>
      <c r="I4889" s="310"/>
      <c r="J4889" s="310"/>
      <c r="K4889" s="317"/>
      <c r="L4889" s="269"/>
      <c r="M4889" s="269"/>
      <c r="N4889" s="269"/>
      <c r="O4889" s="269"/>
      <c r="P4889" s="269"/>
      <c r="Q4889" s="333"/>
    </row>
    <row r="4890" s="118" customFormat="1" spans="1:17">
      <c r="A4890" s="362">
        <v>4887</v>
      </c>
      <c r="B4890" s="305"/>
      <c r="C4890" s="310"/>
      <c r="D4890" s="310"/>
      <c r="E4890" s="309"/>
      <c r="F4890" s="310"/>
      <c r="G4890" s="310"/>
      <c r="H4890" s="310"/>
      <c r="I4890" s="310"/>
      <c r="J4890" s="310"/>
      <c r="K4890" s="317"/>
      <c r="L4890" s="269"/>
      <c r="M4890" s="269"/>
      <c r="N4890" s="269"/>
      <c r="O4890" s="269"/>
      <c r="P4890" s="269"/>
      <c r="Q4890" s="333"/>
    </row>
    <row r="4891" s="118" customFormat="1" spans="1:17">
      <c r="A4891" s="362">
        <v>4888</v>
      </c>
      <c r="B4891" s="305"/>
      <c r="C4891" s="310"/>
      <c r="D4891" s="310"/>
      <c r="E4891" s="309"/>
      <c r="F4891" s="310"/>
      <c r="G4891" s="310"/>
      <c r="H4891" s="310"/>
      <c r="I4891" s="310"/>
      <c r="J4891" s="310"/>
      <c r="K4891" s="317"/>
      <c r="L4891" s="269"/>
      <c r="M4891" s="269"/>
      <c r="N4891" s="269"/>
      <c r="O4891" s="269"/>
      <c r="P4891" s="269"/>
      <c r="Q4891" s="333"/>
    </row>
    <row r="4892" s="118" customFormat="1" spans="1:17">
      <c r="A4892" s="362">
        <v>4889</v>
      </c>
      <c r="B4892" s="305"/>
      <c r="C4892" s="310"/>
      <c r="D4892" s="310"/>
      <c r="E4892" s="309"/>
      <c r="F4892" s="310"/>
      <c r="G4892" s="310"/>
      <c r="H4892" s="310"/>
      <c r="I4892" s="310"/>
      <c r="J4892" s="310"/>
      <c r="K4892" s="317"/>
      <c r="L4892" s="269"/>
      <c r="M4892" s="269"/>
      <c r="N4892" s="269"/>
      <c r="O4892" s="269"/>
      <c r="P4892" s="269"/>
      <c r="Q4892" s="333"/>
    </row>
    <row r="4893" s="118" customFormat="1" spans="1:17">
      <c r="A4893" s="362">
        <v>4890</v>
      </c>
      <c r="B4893" s="305"/>
      <c r="C4893" s="310"/>
      <c r="D4893" s="310"/>
      <c r="E4893" s="309"/>
      <c r="F4893" s="310"/>
      <c r="G4893" s="310"/>
      <c r="H4893" s="310"/>
      <c r="I4893" s="310"/>
      <c r="J4893" s="310"/>
      <c r="K4893" s="317"/>
      <c r="L4893" s="269"/>
      <c r="M4893" s="269"/>
      <c r="N4893" s="269"/>
      <c r="O4893" s="269"/>
      <c r="P4893" s="269"/>
      <c r="Q4893" s="333"/>
    </row>
    <row r="4894" s="118" customFormat="1" spans="1:17">
      <c r="A4894" s="362">
        <v>4891</v>
      </c>
      <c r="B4894" s="305"/>
      <c r="C4894" s="310"/>
      <c r="D4894" s="310"/>
      <c r="E4894" s="309"/>
      <c r="F4894" s="310"/>
      <c r="G4894" s="310"/>
      <c r="H4894" s="310"/>
      <c r="I4894" s="310"/>
      <c r="J4894" s="310"/>
      <c r="K4894" s="317"/>
      <c r="L4894" s="269"/>
      <c r="M4894" s="269"/>
      <c r="N4894" s="269"/>
      <c r="O4894" s="269"/>
      <c r="P4894" s="269"/>
      <c r="Q4894" s="333"/>
    </row>
    <row r="4895" s="118" customFormat="1" spans="1:17">
      <c r="A4895" s="362">
        <v>4892</v>
      </c>
      <c r="B4895" s="305"/>
      <c r="C4895" s="310"/>
      <c r="D4895" s="310"/>
      <c r="E4895" s="309"/>
      <c r="F4895" s="310"/>
      <c r="G4895" s="310"/>
      <c r="H4895" s="310"/>
      <c r="I4895" s="310"/>
      <c r="J4895" s="310"/>
      <c r="K4895" s="317"/>
      <c r="L4895" s="269"/>
      <c r="M4895" s="269"/>
      <c r="N4895" s="269"/>
      <c r="O4895" s="269"/>
      <c r="P4895" s="269"/>
      <c r="Q4895" s="333"/>
    </row>
    <row r="4896" s="118" customFormat="1" spans="1:17">
      <c r="A4896" s="362">
        <v>4893</v>
      </c>
      <c r="B4896" s="305"/>
      <c r="C4896" s="310"/>
      <c r="D4896" s="310"/>
      <c r="E4896" s="309"/>
      <c r="F4896" s="310"/>
      <c r="G4896" s="310"/>
      <c r="H4896" s="310"/>
      <c r="I4896" s="310"/>
      <c r="J4896" s="310"/>
      <c r="K4896" s="317"/>
      <c r="L4896" s="269"/>
      <c r="M4896" s="269"/>
      <c r="N4896" s="269"/>
      <c r="O4896" s="269"/>
      <c r="P4896" s="269"/>
      <c r="Q4896" s="333"/>
    </row>
    <row r="4897" s="118" customFormat="1" spans="1:17">
      <c r="A4897" s="362">
        <v>4894</v>
      </c>
      <c r="B4897" s="305"/>
      <c r="C4897" s="310"/>
      <c r="D4897" s="310"/>
      <c r="E4897" s="309"/>
      <c r="F4897" s="310"/>
      <c r="G4897" s="310"/>
      <c r="H4897" s="310"/>
      <c r="I4897" s="310"/>
      <c r="J4897" s="310"/>
      <c r="K4897" s="317"/>
      <c r="L4897" s="269"/>
      <c r="M4897" s="269"/>
      <c r="N4897" s="269"/>
      <c r="O4897" s="269"/>
      <c r="P4897" s="269"/>
      <c r="Q4897" s="333"/>
    </row>
    <row r="4898" s="118" customFormat="1" spans="1:17">
      <c r="A4898" s="362">
        <v>4895</v>
      </c>
      <c r="B4898" s="305"/>
      <c r="C4898" s="310"/>
      <c r="D4898" s="310"/>
      <c r="E4898" s="309"/>
      <c r="F4898" s="310"/>
      <c r="G4898" s="310"/>
      <c r="H4898" s="310"/>
      <c r="I4898" s="310"/>
      <c r="J4898" s="310"/>
      <c r="K4898" s="317"/>
      <c r="L4898" s="269"/>
      <c r="M4898" s="269"/>
      <c r="N4898" s="269"/>
      <c r="O4898" s="269"/>
      <c r="P4898" s="269"/>
      <c r="Q4898" s="333"/>
    </row>
    <row r="4899" s="118" customFormat="1" spans="1:17">
      <c r="A4899" s="362">
        <v>4896</v>
      </c>
      <c r="B4899" s="305"/>
      <c r="C4899" s="310"/>
      <c r="D4899" s="310"/>
      <c r="E4899" s="309"/>
      <c r="F4899" s="310"/>
      <c r="G4899" s="310"/>
      <c r="H4899" s="310"/>
      <c r="I4899" s="310"/>
      <c r="J4899" s="310"/>
      <c r="K4899" s="317"/>
      <c r="L4899" s="269"/>
      <c r="M4899" s="269"/>
      <c r="N4899" s="269"/>
      <c r="O4899" s="269"/>
      <c r="P4899" s="269"/>
      <c r="Q4899" s="333"/>
    </row>
    <row r="4900" s="118" customFormat="1" spans="1:17">
      <c r="A4900" s="362">
        <v>4897</v>
      </c>
      <c r="B4900" s="305"/>
      <c r="C4900" s="310"/>
      <c r="D4900" s="310"/>
      <c r="E4900" s="309"/>
      <c r="F4900" s="310"/>
      <c r="G4900" s="310"/>
      <c r="H4900" s="310"/>
      <c r="I4900" s="310"/>
      <c r="J4900" s="310"/>
      <c r="K4900" s="317"/>
      <c r="L4900" s="269"/>
      <c r="M4900" s="269"/>
      <c r="N4900" s="269"/>
      <c r="O4900" s="269"/>
      <c r="P4900" s="269"/>
      <c r="Q4900" s="333"/>
    </row>
    <row r="4901" s="118" customFormat="1" spans="1:17">
      <c r="A4901" s="362">
        <v>4898</v>
      </c>
      <c r="B4901" s="305"/>
      <c r="C4901" s="310"/>
      <c r="D4901" s="310"/>
      <c r="E4901" s="309"/>
      <c r="F4901" s="310"/>
      <c r="G4901" s="310"/>
      <c r="H4901" s="310"/>
      <c r="I4901" s="310"/>
      <c r="J4901" s="310"/>
      <c r="K4901" s="317"/>
      <c r="L4901" s="269"/>
      <c r="M4901" s="269"/>
      <c r="N4901" s="269"/>
      <c r="O4901" s="269"/>
      <c r="P4901" s="269"/>
      <c r="Q4901" s="333"/>
    </row>
    <row r="4902" s="118" customFormat="1" spans="1:17">
      <c r="A4902" s="362">
        <v>4899</v>
      </c>
      <c r="B4902" s="305"/>
      <c r="C4902" s="310"/>
      <c r="D4902" s="310"/>
      <c r="E4902" s="309"/>
      <c r="F4902" s="310"/>
      <c r="G4902" s="310"/>
      <c r="H4902" s="310"/>
      <c r="I4902" s="310"/>
      <c r="J4902" s="310"/>
      <c r="K4902" s="317"/>
      <c r="L4902" s="269"/>
      <c r="M4902" s="269"/>
      <c r="N4902" s="269"/>
      <c r="O4902" s="269"/>
      <c r="P4902" s="269"/>
      <c r="Q4902" s="333"/>
    </row>
    <row r="4903" s="117" customFormat="1" spans="1:17">
      <c r="A4903" s="363">
        <v>4900</v>
      </c>
      <c r="B4903" s="364"/>
      <c r="C4903" s="358"/>
      <c r="D4903" s="358"/>
      <c r="E4903" s="359"/>
      <c r="F4903" s="358"/>
      <c r="G4903" s="358"/>
      <c r="H4903" s="358"/>
      <c r="I4903" s="358"/>
      <c r="J4903" s="358"/>
      <c r="K4903" s="321"/>
      <c r="L4903" s="144"/>
      <c r="M4903" s="144"/>
      <c r="N4903" s="144"/>
      <c r="O4903" s="144"/>
      <c r="P4903" s="144"/>
      <c r="Q4903" s="360"/>
    </row>
    <row r="4904" s="116" customFormat="1" spans="1:19">
      <c r="A4904" s="361">
        <v>4901</v>
      </c>
      <c r="B4904" s="280"/>
      <c r="C4904" s="193"/>
      <c r="D4904" s="193"/>
      <c r="E4904" s="355"/>
      <c r="F4904" s="193"/>
      <c r="G4904" s="193"/>
      <c r="H4904" s="193"/>
      <c r="I4904" s="193"/>
      <c r="J4904" s="193"/>
      <c r="K4904" s="318"/>
      <c r="L4904" s="128"/>
      <c r="M4904" s="128"/>
      <c r="N4904" s="128"/>
      <c r="O4904" s="128"/>
      <c r="P4904" s="128"/>
      <c r="Q4904" s="356"/>
      <c r="R4904" s="116" t="s">
        <v>2306</v>
      </c>
      <c r="S4904" s="116" t="s">
        <v>2915</v>
      </c>
    </row>
    <row r="4905" s="118" customFormat="1" spans="1:17">
      <c r="A4905" s="362">
        <v>4902</v>
      </c>
      <c r="B4905" s="305"/>
      <c r="C4905" s="310"/>
      <c r="D4905" s="310"/>
      <c r="E4905" s="309"/>
      <c r="F4905" s="310"/>
      <c r="G4905" s="310"/>
      <c r="H4905" s="310"/>
      <c r="I4905" s="310"/>
      <c r="J4905" s="310"/>
      <c r="K4905" s="317"/>
      <c r="L4905" s="269"/>
      <c r="M4905" s="269"/>
      <c r="N4905" s="269"/>
      <c r="O4905" s="269"/>
      <c r="P4905" s="269"/>
      <c r="Q4905" s="333"/>
    </row>
    <row r="4906" s="118" customFormat="1" spans="1:17">
      <c r="A4906" s="362">
        <v>4903</v>
      </c>
      <c r="B4906" s="305"/>
      <c r="C4906" s="310"/>
      <c r="D4906" s="310"/>
      <c r="E4906" s="309"/>
      <c r="F4906" s="310"/>
      <c r="G4906" s="310"/>
      <c r="H4906" s="310"/>
      <c r="I4906" s="310"/>
      <c r="J4906" s="310"/>
      <c r="K4906" s="317"/>
      <c r="L4906" s="269"/>
      <c r="M4906" s="269"/>
      <c r="N4906" s="269"/>
      <c r="O4906" s="269"/>
      <c r="P4906" s="269"/>
      <c r="Q4906" s="333"/>
    </row>
    <row r="4907" s="118" customFormat="1" spans="1:17">
      <c r="A4907" s="362">
        <v>4904</v>
      </c>
      <c r="B4907" s="305"/>
      <c r="C4907" s="310"/>
      <c r="D4907" s="310"/>
      <c r="E4907" s="309"/>
      <c r="F4907" s="310"/>
      <c r="G4907" s="310"/>
      <c r="H4907" s="310"/>
      <c r="I4907" s="310"/>
      <c r="J4907" s="310"/>
      <c r="K4907" s="317"/>
      <c r="L4907" s="269"/>
      <c r="M4907" s="269"/>
      <c r="N4907" s="269"/>
      <c r="O4907" s="269"/>
      <c r="P4907" s="269"/>
      <c r="Q4907" s="333"/>
    </row>
    <row r="4908" s="118" customFormat="1" spans="1:17">
      <c r="A4908" s="362">
        <v>4905</v>
      </c>
      <c r="B4908" s="305"/>
      <c r="C4908" s="310"/>
      <c r="D4908" s="310"/>
      <c r="E4908" s="309"/>
      <c r="F4908" s="310"/>
      <c r="G4908" s="310"/>
      <c r="H4908" s="310"/>
      <c r="I4908" s="310"/>
      <c r="J4908" s="310"/>
      <c r="K4908" s="317"/>
      <c r="L4908" s="269"/>
      <c r="M4908" s="269"/>
      <c r="N4908" s="269"/>
      <c r="O4908" s="269"/>
      <c r="P4908" s="269"/>
      <c r="Q4908" s="333"/>
    </row>
    <row r="4909" s="118" customFormat="1" spans="1:17">
      <c r="A4909" s="362">
        <v>4906</v>
      </c>
      <c r="B4909" s="305"/>
      <c r="C4909" s="310"/>
      <c r="D4909" s="310"/>
      <c r="E4909" s="309"/>
      <c r="F4909" s="310"/>
      <c r="G4909" s="310"/>
      <c r="H4909" s="310"/>
      <c r="I4909" s="310"/>
      <c r="J4909" s="310"/>
      <c r="K4909" s="317"/>
      <c r="L4909" s="269"/>
      <c r="M4909" s="269"/>
      <c r="N4909" s="269"/>
      <c r="O4909" s="269"/>
      <c r="P4909" s="269"/>
      <c r="Q4909" s="333"/>
    </row>
    <row r="4910" s="118" customFormat="1" spans="1:17">
      <c r="A4910" s="362">
        <v>4907</v>
      </c>
      <c r="B4910" s="305"/>
      <c r="C4910" s="310"/>
      <c r="D4910" s="310"/>
      <c r="E4910" s="309"/>
      <c r="F4910" s="310"/>
      <c r="G4910" s="310"/>
      <c r="H4910" s="310"/>
      <c r="I4910" s="310"/>
      <c r="J4910" s="310"/>
      <c r="K4910" s="317"/>
      <c r="L4910" s="269"/>
      <c r="M4910" s="269"/>
      <c r="N4910" s="269"/>
      <c r="O4910" s="269"/>
      <c r="P4910" s="269"/>
      <c r="Q4910" s="333"/>
    </row>
    <row r="4911" s="118" customFormat="1" spans="1:17">
      <c r="A4911" s="362">
        <v>4908</v>
      </c>
      <c r="B4911" s="305"/>
      <c r="C4911" s="310"/>
      <c r="D4911" s="310"/>
      <c r="E4911" s="309"/>
      <c r="F4911" s="310"/>
      <c r="G4911" s="310"/>
      <c r="H4911" s="310"/>
      <c r="I4911" s="310"/>
      <c r="J4911" s="310"/>
      <c r="K4911" s="317"/>
      <c r="L4911" s="269"/>
      <c r="M4911" s="269"/>
      <c r="N4911" s="269"/>
      <c r="O4911" s="269"/>
      <c r="P4911" s="269"/>
      <c r="Q4911" s="333"/>
    </row>
    <row r="4912" s="118" customFormat="1" spans="1:17">
      <c r="A4912" s="362">
        <v>4909</v>
      </c>
      <c r="B4912" s="305"/>
      <c r="C4912" s="310"/>
      <c r="D4912" s="310"/>
      <c r="E4912" s="309"/>
      <c r="F4912" s="310"/>
      <c r="G4912" s="310"/>
      <c r="H4912" s="310"/>
      <c r="I4912" s="310"/>
      <c r="J4912" s="310"/>
      <c r="K4912" s="317"/>
      <c r="L4912" s="269"/>
      <c r="M4912" s="269"/>
      <c r="N4912" s="269"/>
      <c r="O4912" s="269"/>
      <c r="P4912" s="269"/>
      <c r="Q4912" s="333"/>
    </row>
    <row r="4913" s="118" customFormat="1" spans="1:17">
      <c r="A4913" s="362">
        <v>4910</v>
      </c>
      <c r="B4913" s="305"/>
      <c r="C4913" s="310"/>
      <c r="D4913" s="310"/>
      <c r="E4913" s="309"/>
      <c r="F4913" s="310"/>
      <c r="G4913" s="310"/>
      <c r="H4913" s="310"/>
      <c r="I4913" s="310"/>
      <c r="J4913" s="310"/>
      <c r="K4913" s="317"/>
      <c r="L4913" s="269"/>
      <c r="M4913" s="269"/>
      <c r="N4913" s="269"/>
      <c r="O4913" s="269"/>
      <c r="P4913" s="269"/>
      <c r="Q4913" s="333"/>
    </row>
    <row r="4914" s="118" customFormat="1" spans="1:17">
      <c r="A4914" s="362">
        <v>4911</v>
      </c>
      <c r="B4914" s="305"/>
      <c r="C4914" s="310"/>
      <c r="D4914" s="310"/>
      <c r="E4914" s="309"/>
      <c r="F4914" s="310"/>
      <c r="G4914" s="310"/>
      <c r="H4914" s="310"/>
      <c r="I4914" s="310"/>
      <c r="J4914" s="310"/>
      <c r="K4914" s="317"/>
      <c r="L4914" s="269"/>
      <c r="M4914" s="269"/>
      <c r="N4914" s="269"/>
      <c r="O4914" s="269"/>
      <c r="P4914" s="269"/>
      <c r="Q4914" s="333"/>
    </row>
    <row r="4915" s="118" customFormat="1" spans="1:17">
      <c r="A4915" s="362">
        <v>4912</v>
      </c>
      <c r="B4915" s="305"/>
      <c r="C4915" s="310"/>
      <c r="D4915" s="310"/>
      <c r="E4915" s="309"/>
      <c r="F4915" s="310"/>
      <c r="G4915" s="310"/>
      <c r="H4915" s="310"/>
      <c r="I4915" s="310"/>
      <c r="J4915" s="310"/>
      <c r="K4915" s="317"/>
      <c r="L4915" s="269"/>
      <c r="M4915" s="269"/>
      <c r="N4915" s="269"/>
      <c r="O4915" s="269"/>
      <c r="P4915" s="269"/>
      <c r="Q4915" s="333"/>
    </row>
    <row r="4916" s="118" customFormat="1" spans="1:17">
      <c r="A4916" s="362">
        <v>4913</v>
      </c>
      <c r="B4916" s="305"/>
      <c r="C4916" s="310"/>
      <c r="D4916" s="310"/>
      <c r="E4916" s="309"/>
      <c r="F4916" s="310"/>
      <c r="G4916" s="310"/>
      <c r="H4916" s="310"/>
      <c r="I4916" s="310"/>
      <c r="J4916" s="310"/>
      <c r="K4916" s="317"/>
      <c r="L4916" s="269"/>
      <c r="M4916" s="269"/>
      <c r="N4916" s="269"/>
      <c r="O4916" s="269"/>
      <c r="P4916" s="269"/>
      <c r="Q4916" s="333"/>
    </row>
    <row r="4917" s="118" customFormat="1" spans="1:17">
      <c r="A4917" s="362">
        <v>4914</v>
      </c>
      <c r="B4917" s="305"/>
      <c r="C4917" s="310"/>
      <c r="D4917" s="310"/>
      <c r="E4917" s="309"/>
      <c r="F4917" s="310"/>
      <c r="G4917" s="310"/>
      <c r="H4917" s="310"/>
      <c r="I4917" s="310"/>
      <c r="J4917" s="310"/>
      <c r="K4917" s="317"/>
      <c r="L4917" s="269"/>
      <c r="M4917" s="269"/>
      <c r="N4917" s="269"/>
      <c r="O4917" s="269"/>
      <c r="P4917" s="269"/>
      <c r="Q4917" s="333"/>
    </row>
    <row r="4918" s="118" customFormat="1" spans="1:17">
      <c r="A4918" s="362">
        <v>4915</v>
      </c>
      <c r="B4918" s="305"/>
      <c r="C4918" s="310"/>
      <c r="D4918" s="310"/>
      <c r="E4918" s="309"/>
      <c r="F4918" s="310"/>
      <c r="G4918" s="310"/>
      <c r="H4918" s="310"/>
      <c r="I4918" s="310"/>
      <c r="J4918" s="310"/>
      <c r="K4918" s="317"/>
      <c r="L4918" s="269"/>
      <c r="M4918" s="269"/>
      <c r="N4918" s="269"/>
      <c r="O4918" s="269"/>
      <c r="P4918" s="269"/>
      <c r="Q4918" s="333"/>
    </row>
    <row r="4919" s="118" customFormat="1" spans="1:17">
      <c r="A4919" s="362">
        <v>4916</v>
      </c>
      <c r="B4919" s="305"/>
      <c r="C4919" s="310"/>
      <c r="D4919" s="310"/>
      <c r="E4919" s="309"/>
      <c r="F4919" s="310"/>
      <c r="G4919" s="310"/>
      <c r="H4919" s="310"/>
      <c r="I4919" s="310"/>
      <c r="J4919" s="310"/>
      <c r="K4919" s="317"/>
      <c r="L4919" s="269"/>
      <c r="M4919" s="269"/>
      <c r="N4919" s="269"/>
      <c r="O4919" s="269"/>
      <c r="P4919" s="269"/>
      <c r="Q4919" s="333"/>
    </row>
    <row r="4920" s="118" customFormat="1" spans="1:17">
      <c r="A4920" s="362">
        <v>4917</v>
      </c>
      <c r="B4920" s="305"/>
      <c r="C4920" s="310"/>
      <c r="D4920" s="310"/>
      <c r="E4920" s="309"/>
      <c r="F4920" s="310"/>
      <c r="G4920" s="310"/>
      <c r="H4920" s="310"/>
      <c r="I4920" s="310"/>
      <c r="J4920" s="310"/>
      <c r="K4920" s="317"/>
      <c r="L4920" s="269"/>
      <c r="M4920" s="269"/>
      <c r="N4920" s="269"/>
      <c r="O4920" s="269"/>
      <c r="P4920" s="269"/>
      <c r="Q4920" s="333"/>
    </row>
    <row r="4921" s="118" customFormat="1" spans="1:17">
      <c r="A4921" s="362">
        <v>4918</v>
      </c>
      <c r="B4921" s="305"/>
      <c r="C4921" s="310"/>
      <c r="D4921" s="310"/>
      <c r="E4921" s="309"/>
      <c r="F4921" s="310"/>
      <c r="G4921" s="310"/>
      <c r="H4921" s="310"/>
      <c r="I4921" s="310"/>
      <c r="J4921" s="310"/>
      <c r="K4921" s="317"/>
      <c r="L4921" s="269"/>
      <c r="M4921" s="269"/>
      <c r="N4921" s="269"/>
      <c r="O4921" s="269"/>
      <c r="P4921" s="269"/>
      <c r="Q4921" s="333"/>
    </row>
    <row r="4922" s="118" customFormat="1" spans="1:17">
      <c r="A4922" s="362">
        <v>4919</v>
      </c>
      <c r="B4922" s="305"/>
      <c r="C4922" s="310"/>
      <c r="D4922" s="310"/>
      <c r="E4922" s="309"/>
      <c r="F4922" s="310"/>
      <c r="G4922" s="310"/>
      <c r="H4922" s="310"/>
      <c r="I4922" s="310"/>
      <c r="J4922" s="310"/>
      <c r="K4922" s="317"/>
      <c r="L4922" s="269"/>
      <c r="M4922" s="269"/>
      <c r="N4922" s="269"/>
      <c r="O4922" s="269"/>
      <c r="P4922" s="269"/>
      <c r="Q4922" s="333"/>
    </row>
    <row r="4923" s="118" customFormat="1" spans="1:17">
      <c r="A4923" s="362">
        <v>4920</v>
      </c>
      <c r="B4923" s="305"/>
      <c r="C4923" s="310"/>
      <c r="D4923" s="310"/>
      <c r="E4923" s="309"/>
      <c r="F4923" s="310"/>
      <c r="G4923" s="310"/>
      <c r="H4923" s="310"/>
      <c r="I4923" s="310"/>
      <c r="J4923" s="310"/>
      <c r="K4923" s="317"/>
      <c r="L4923" s="269"/>
      <c r="M4923" s="269"/>
      <c r="N4923" s="269"/>
      <c r="O4923" s="269"/>
      <c r="P4923" s="269"/>
      <c r="Q4923" s="333"/>
    </row>
    <row r="4924" s="118" customFormat="1" spans="1:17">
      <c r="A4924" s="362">
        <v>4921</v>
      </c>
      <c r="B4924" s="305"/>
      <c r="C4924" s="310"/>
      <c r="D4924" s="310"/>
      <c r="E4924" s="309"/>
      <c r="F4924" s="310"/>
      <c r="G4924" s="310"/>
      <c r="H4924" s="310"/>
      <c r="I4924" s="310"/>
      <c r="J4924" s="310"/>
      <c r="K4924" s="317"/>
      <c r="L4924" s="269"/>
      <c r="M4924" s="269"/>
      <c r="N4924" s="269"/>
      <c r="O4924" s="269"/>
      <c r="P4924" s="269"/>
      <c r="Q4924" s="333"/>
    </row>
    <row r="4925" s="118" customFormat="1" spans="1:17">
      <c r="A4925" s="362">
        <v>4922</v>
      </c>
      <c r="B4925" s="305"/>
      <c r="C4925" s="310"/>
      <c r="D4925" s="310"/>
      <c r="E4925" s="309"/>
      <c r="F4925" s="310"/>
      <c r="G4925" s="310"/>
      <c r="H4925" s="310"/>
      <c r="I4925" s="310"/>
      <c r="J4925" s="310"/>
      <c r="K4925" s="317"/>
      <c r="L4925" s="269"/>
      <c r="M4925" s="269"/>
      <c r="N4925" s="269"/>
      <c r="O4925" s="269"/>
      <c r="P4925" s="269"/>
      <c r="Q4925" s="333"/>
    </row>
    <row r="4926" s="118" customFormat="1" spans="1:17">
      <c r="A4926" s="362">
        <v>4923</v>
      </c>
      <c r="B4926" s="305"/>
      <c r="C4926" s="310"/>
      <c r="D4926" s="310"/>
      <c r="E4926" s="309"/>
      <c r="F4926" s="310"/>
      <c r="G4926" s="310"/>
      <c r="H4926" s="310"/>
      <c r="I4926" s="310"/>
      <c r="J4926" s="310"/>
      <c r="K4926" s="317"/>
      <c r="L4926" s="269"/>
      <c r="M4926" s="269"/>
      <c r="N4926" s="269"/>
      <c r="O4926" s="269"/>
      <c r="P4926" s="269"/>
      <c r="Q4926" s="333"/>
    </row>
    <row r="4927" s="118" customFormat="1" spans="1:17">
      <c r="A4927" s="362">
        <v>4924</v>
      </c>
      <c r="B4927" s="305"/>
      <c r="C4927" s="310"/>
      <c r="D4927" s="310"/>
      <c r="E4927" s="309"/>
      <c r="F4927" s="310"/>
      <c r="G4927" s="310"/>
      <c r="H4927" s="310"/>
      <c r="I4927" s="310"/>
      <c r="J4927" s="310"/>
      <c r="K4927" s="317"/>
      <c r="L4927" s="269"/>
      <c r="M4927" s="269"/>
      <c r="N4927" s="269"/>
      <c r="O4927" s="269"/>
      <c r="P4927" s="269"/>
      <c r="Q4927" s="333"/>
    </row>
    <row r="4928" s="118" customFormat="1" spans="1:17">
      <c r="A4928" s="362">
        <v>4925</v>
      </c>
      <c r="B4928" s="305"/>
      <c r="C4928" s="310"/>
      <c r="D4928" s="310"/>
      <c r="E4928" s="309"/>
      <c r="F4928" s="310"/>
      <c r="G4928" s="310"/>
      <c r="H4928" s="310"/>
      <c r="I4928" s="310"/>
      <c r="J4928" s="310"/>
      <c r="K4928" s="317"/>
      <c r="L4928" s="269"/>
      <c r="M4928" s="269"/>
      <c r="N4928" s="269"/>
      <c r="O4928" s="269"/>
      <c r="P4928" s="269"/>
      <c r="Q4928" s="333"/>
    </row>
    <row r="4929" s="118" customFormat="1" spans="1:17">
      <c r="A4929" s="362">
        <v>4926</v>
      </c>
      <c r="B4929" s="305"/>
      <c r="C4929" s="310"/>
      <c r="D4929" s="310"/>
      <c r="E4929" s="309"/>
      <c r="F4929" s="310"/>
      <c r="G4929" s="310"/>
      <c r="H4929" s="310"/>
      <c r="I4929" s="310"/>
      <c r="J4929" s="310"/>
      <c r="K4929" s="317"/>
      <c r="L4929" s="269"/>
      <c r="M4929" s="269"/>
      <c r="N4929" s="269"/>
      <c r="O4929" s="269"/>
      <c r="P4929" s="269"/>
      <c r="Q4929" s="333"/>
    </row>
    <row r="4930" s="118" customFormat="1" spans="1:17">
      <c r="A4930" s="362">
        <v>4927</v>
      </c>
      <c r="B4930" s="305"/>
      <c r="C4930" s="310"/>
      <c r="D4930" s="310"/>
      <c r="E4930" s="309"/>
      <c r="F4930" s="310"/>
      <c r="G4930" s="310"/>
      <c r="H4930" s="310"/>
      <c r="I4930" s="310"/>
      <c r="J4930" s="310"/>
      <c r="K4930" s="317"/>
      <c r="L4930" s="269"/>
      <c r="M4930" s="269"/>
      <c r="N4930" s="269"/>
      <c r="O4930" s="269"/>
      <c r="P4930" s="269"/>
      <c r="Q4930" s="333"/>
    </row>
    <row r="4931" s="118" customFormat="1" spans="1:17">
      <c r="A4931" s="362">
        <v>4928</v>
      </c>
      <c r="B4931" s="305"/>
      <c r="C4931" s="310"/>
      <c r="D4931" s="310"/>
      <c r="E4931" s="309"/>
      <c r="F4931" s="310"/>
      <c r="G4931" s="310"/>
      <c r="H4931" s="310"/>
      <c r="I4931" s="310"/>
      <c r="J4931" s="310"/>
      <c r="K4931" s="317"/>
      <c r="L4931" s="269"/>
      <c r="M4931" s="269"/>
      <c r="N4931" s="269"/>
      <c r="O4931" s="269"/>
      <c r="P4931" s="269"/>
      <c r="Q4931" s="333"/>
    </row>
    <row r="4932" s="118" customFormat="1" spans="1:17">
      <c r="A4932" s="362">
        <v>4929</v>
      </c>
      <c r="B4932" s="305"/>
      <c r="C4932" s="310"/>
      <c r="D4932" s="310"/>
      <c r="E4932" s="309"/>
      <c r="F4932" s="310"/>
      <c r="G4932" s="310"/>
      <c r="H4932" s="310"/>
      <c r="I4932" s="310"/>
      <c r="J4932" s="310"/>
      <c r="K4932" s="317"/>
      <c r="L4932" s="269"/>
      <c r="M4932" s="269"/>
      <c r="N4932" s="269"/>
      <c r="O4932" s="269"/>
      <c r="P4932" s="269"/>
      <c r="Q4932" s="333"/>
    </row>
    <row r="4933" s="118" customFormat="1" spans="1:17">
      <c r="A4933" s="362">
        <v>4930</v>
      </c>
      <c r="B4933" s="305"/>
      <c r="C4933" s="310"/>
      <c r="D4933" s="310"/>
      <c r="E4933" s="309"/>
      <c r="F4933" s="310"/>
      <c r="G4933" s="310"/>
      <c r="H4933" s="310"/>
      <c r="I4933" s="310"/>
      <c r="J4933" s="310"/>
      <c r="K4933" s="317"/>
      <c r="L4933" s="269"/>
      <c r="M4933" s="269"/>
      <c r="N4933" s="269"/>
      <c r="O4933" s="269"/>
      <c r="P4933" s="269"/>
      <c r="Q4933" s="333"/>
    </row>
    <row r="4934" s="118" customFormat="1" spans="1:17">
      <c r="A4934" s="362">
        <v>4931</v>
      </c>
      <c r="B4934" s="305"/>
      <c r="C4934" s="310"/>
      <c r="D4934" s="310"/>
      <c r="E4934" s="309"/>
      <c r="F4934" s="310"/>
      <c r="G4934" s="310"/>
      <c r="H4934" s="310"/>
      <c r="I4934" s="310"/>
      <c r="J4934" s="310"/>
      <c r="K4934" s="317"/>
      <c r="L4934" s="269"/>
      <c r="M4934" s="269"/>
      <c r="N4934" s="269"/>
      <c r="O4934" s="269"/>
      <c r="P4934" s="269"/>
      <c r="Q4934" s="333"/>
    </row>
    <row r="4935" s="118" customFormat="1" spans="1:17">
      <c r="A4935" s="362">
        <v>4932</v>
      </c>
      <c r="B4935" s="305"/>
      <c r="C4935" s="310"/>
      <c r="D4935" s="310"/>
      <c r="E4935" s="309"/>
      <c r="F4935" s="310"/>
      <c r="G4935" s="310"/>
      <c r="H4935" s="310"/>
      <c r="I4935" s="310"/>
      <c r="J4935" s="310"/>
      <c r="K4935" s="317"/>
      <c r="L4935" s="269"/>
      <c r="M4935" s="269"/>
      <c r="N4935" s="269"/>
      <c r="O4935" s="269"/>
      <c r="P4935" s="269"/>
      <c r="Q4935" s="333"/>
    </row>
    <row r="4936" s="118" customFormat="1" spans="1:17">
      <c r="A4936" s="362">
        <v>4933</v>
      </c>
      <c r="B4936" s="305"/>
      <c r="C4936" s="310"/>
      <c r="D4936" s="310"/>
      <c r="E4936" s="309"/>
      <c r="F4936" s="310"/>
      <c r="G4936" s="310"/>
      <c r="H4936" s="310"/>
      <c r="I4936" s="310"/>
      <c r="J4936" s="310"/>
      <c r="K4936" s="317"/>
      <c r="L4936" s="269"/>
      <c r="M4936" s="269"/>
      <c r="N4936" s="269"/>
      <c r="O4936" s="269"/>
      <c r="P4936" s="269"/>
      <c r="Q4936" s="333"/>
    </row>
    <row r="4937" s="118" customFormat="1" spans="1:17">
      <c r="A4937" s="362">
        <v>4934</v>
      </c>
      <c r="B4937" s="305"/>
      <c r="C4937" s="310"/>
      <c r="D4937" s="310"/>
      <c r="E4937" s="309"/>
      <c r="F4937" s="310"/>
      <c r="G4937" s="310"/>
      <c r="H4937" s="310"/>
      <c r="I4937" s="310"/>
      <c r="J4937" s="310"/>
      <c r="K4937" s="317"/>
      <c r="L4937" s="269"/>
      <c r="M4937" s="269"/>
      <c r="N4937" s="269"/>
      <c r="O4937" s="269"/>
      <c r="P4937" s="269"/>
      <c r="Q4937" s="333"/>
    </row>
    <row r="4938" s="118" customFormat="1" spans="1:17">
      <c r="A4938" s="362">
        <v>4935</v>
      </c>
      <c r="B4938" s="305"/>
      <c r="C4938" s="310"/>
      <c r="D4938" s="310"/>
      <c r="E4938" s="309"/>
      <c r="F4938" s="310"/>
      <c r="G4938" s="310"/>
      <c r="H4938" s="310"/>
      <c r="I4938" s="310"/>
      <c r="J4938" s="310"/>
      <c r="K4938" s="317"/>
      <c r="L4938" s="269"/>
      <c r="M4938" s="269"/>
      <c r="N4938" s="269"/>
      <c r="O4938" s="269"/>
      <c r="P4938" s="269"/>
      <c r="Q4938" s="333"/>
    </row>
    <row r="4939" s="118" customFormat="1" spans="1:17">
      <c r="A4939" s="362">
        <v>4936</v>
      </c>
      <c r="B4939" s="305"/>
      <c r="C4939" s="310"/>
      <c r="D4939" s="310"/>
      <c r="E4939" s="309"/>
      <c r="F4939" s="310"/>
      <c r="G4939" s="310"/>
      <c r="H4939" s="310"/>
      <c r="I4939" s="310"/>
      <c r="J4939" s="310"/>
      <c r="K4939" s="317"/>
      <c r="L4939" s="269"/>
      <c r="M4939" s="269"/>
      <c r="N4939" s="269"/>
      <c r="O4939" s="269"/>
      <c r="P4939" s="269"/>
      <c r="Q4939" s="333"/>
    </row>
    <row r="4940" s="118" customFormat="1" spans="1:17">
      <c r="A4940" s="362">
        <v>4937</v>
      </c>
      <c r="B4940" s="305"/>
      <c r="C4940" s="310"/>
      <c r="D4940" s="310"/>
      <c r="E4940" s="309"/>
      <c r="F4940" s="310"/>
      <c r="G4940" s="310"/>
      <c r="H4940" s="310"/>
      <c r="I4940" s="310"/>
      <c r="J4940" s="310"/>
      <c r="K4940" s="317"/>
      <c r="L4940" s="269"/>
      <c r="M4940" s="269"/>
      <c r="N4940" s="269"/>
      <c r="O4940" s="269"/>
      <c r="P4940" s="269"/>
      <c r="Q4940" s="333"/>
    </row>
    <row r="4941" s="118" customFormat="1" spans="1:17">
      <c r="A4941" s="362">
        <v>4938</v>
      </c>
      <c r="B4941" s="305"/>
      <c r="C4941" s="310"/>
      <c r="D4941" s="310"/>
      <c r="E4941" s="309"/>
      <c r="F4941" s="310"/>
      <c r="G4941" s="310"/>
      <c r="H4941" s="310"/>
      <c r="I4941" s="310"/>
      <c r="J4941" s="310"/>
      <c r="K4941" s="317"/>
      <c r="L4941" s="269"/>
      <c r="M4941" s="269"/>
      <c r="N4941" s="269"/>
      <c r="O4941" s="269"/>
      <c r="P4941" s="269"/>
      <c r="Q4941" s="333"/>
    </row>
    <row r="4942" s="118" customFormat="1" spans="1:17">
      <c r="A4942" s="362">
        <v>4939</v>
      </c>
      <c r="B4942" s="305"/>
      <c r="C4942" s="310"/>
      <c r="D4942" s="310"/>
      <c r="E4942" s="309"/>
      <c r="F4942" s="310"/>
      <c r="G4942" s="310"/>
      <c r="H4942" s="310"/>
      <c r="I4942" s="310"/>
      <c r="J4942" s="310"/>
      <c r="K4942" s="317"/>
      <c r="L4942" s="269"/>
      <c r="M4942" s="269"/>
      <c r="N4942" s="269"/>
      <c r="O4942" s="269"/>
      <c r="P4942" s="269"/>
      <c r="Q4942" s="333"/>
    </row>
    <row r="4943" s="118" customFormat="1" spans="1:17">
      <c r="A4943" s="362">
        <v>4940</v>
      </c>
      <c r="B4943" s="305"/>
      <c r="C4943" s="310"/>
      <c r="D4943" s="310"/>
      <c r="E4943" s="309"/>
      <c r="F4943" s="310"/>
      <c r="G4943" s="310"/>
      <c r="H4943" s="310"/>
      <c r="I4943" s="310"/>
      <c r="J4943" s="310"/>
      <c r="K4943" s="317"/>
      <c r="L4943" s="269"/>
      <c r="M4943" s="269"/>
      <c r="N4943" s="269"/>
      <c r="O4943" s="269"/>
      <c r="P4943" s="269"/>
      <c r="Q4943" s="333"/>
    </row>
    <row r="4944" s="118" customFormat="1" spans="1:17">
      <c r="A4944" s="362">
        <v>4941</v>
      </c>
      <c r="B4944" s="305"/>
      <c r="C4944" s="310"/>
      <c r="D4944" s="310"/>
      <c r="E4944" s="309"/>
      <c r="F4944" s="310"/>
      <c r="G4944" s="310"/>
      <c r="H4944" s="310"/>
      <c r="I4944" s="310"/>
      <c r="J4944" s="310"/>
      <c r="K4944" s="317"/>
      <c r="L4944" s="269"/>
      <c r="M4944" s="269"/>
      <c r="N4944" s="269"/>
      <c r="O4944" s="269"/>
      <c r="P4944" s="269"/>
      <c r="Q4944" s="333"/>
    </row>
    <row r="4945" s="118" customFormat="1" spans="1:17">
      <c r="A4945" s="362">
        <v>4942</v>
      </c>
      <c r="B4945" s="305"/>
      <c r="C4945" s="310"/>
      <c r="D4945" s="310"/>
      <c r="E4945" s="309"/>
      <c r="F4945" s="310"/>
      <c r="G4945" s="310"/>
      <c r="H4945" s="310"/>
      <c r="I4945" s="310"/>
      <c r="J4945" s="310"/>
      <c r="K4945" s="317"/>
      <c r="L4945" s="269"/>
      <c r="M4945" s="269"/>
      <c r="N4945" s="269"/>
      <c r="O4945" s="269"/>
      <c r="P4945" s="269"/>
      <c r="Q4945" s="333"/>
    </row>
    <row r="4946" s="118" customFormat="1" spans="1:17">
      <c r="A4946" s="362">
        <v>4943</v>
      </c>
      <c r="B4946" s="305"/>
      <c r="C4946" s="310"/>
      <c r="D4946" s="310"/>
      <c r="E4946" s="309"/>
      <c r="F4946" s="310"/>
      <c r="G4946" s="310"/>
      <c r="H4946" s="310"/>
      <c r="I4946" s="310"/>
      <c r="J4946" s="310"/>
      <c r="K4946" s="317"/>
      <c r="L4946" s="269"/>
      <c r="M4946" s="269"/>
      <c r="N4946" s="269"/>
      <c r="O4946" s="269"/>
      <c r="P4946" s="269"/>
      <c r="Q4946" s="333"/>
    </row>
    <row r="4947" s="118" customFormat="1" spans="1:17">
      <c r="A4947" s="362">
        <v>4944</v>
      </c>
      <c r="B4947" s="305"/>
      <c r="C4947" s="310"/>
      <c r="D4947" s="310"/>
      <c r="E4947" s="309"/>
      <c r="F4947" s="310"/>
      <c r="G4947" s="310"/>
      <c r="H4947" s="310"/>
      <c r="I4947" s="310"/>
      <c r="J4947" s="310"/>
      <c r="K4947" s="317"/>
      <c r="L4947" s="269"/>
      <c r="M4947" s="269"/>
      <c r="N4947" s="269"/>
      <c r="O4947" s="269"/>
      <c r="P4947" s="269"/>
      <c r="Q4947" s="333"/>
    </row>
    <row r="4948" s="118" customFormat="1" spans="1:17">
      <c r="A4948" s="362">
        <v>4945</v>
      </c>
      <c r="B4948" s="305"/>
      <c r="C4948" s="310"/>
      <c r="D4948" s="310"/>
      <c r="E4948" s="309"/>
      <c r="F4948" s="310"/>
      <c r="G4948" s="310"/>
      <c r="H4948" s="310"/>
      <c r="I4948" s="310"/>
      <c r="J4948" s="310"/>
      <c r="K4948" s="317"/>
      <c r="L4948" s="269"/>
      <c r="M4948" s="269"/>
      <c r="N4948" s="269"/>
      <c r="O4948" s="269"/>
      <c r="P4948" s="269"/>
      <c r="Q4948" s="333"/>
    </row>
    <row r="4949" s="118" customFormat="1" spans="1:17">
      <c r="A4949" s="362">
        <v>4946</v>
      </c>
      <c r="B4949" s="305"/>
      <c r="C4949" s="310"/>
      <c r="D4949" s="310"/>
      <c r="E4949" s="309"/>
      <c r="F4949" s="310"/>
      <c r="G4949" s="310"/>
      <c r="H4949" s="310"/>
      <c r="I4949" s="310"/>
      <c r="J4949" s="310"/>
      <c r="K4949" s="317"/>
      <c r="L4949" s="269"/>
      <c r="M4949" s="269"/>
      <c r="N4949" s="269"/>
      <c r="O4949" s="269"/>
      <c r="P4949" s="269"/>
      <c r="Q4949" s="333"/>
    </row>
    <row r="4950" s="118" customFormat="1" spans="1:17">
      <c r="A4950" s="362">
        <v>4947</v>
      </c>
      <c r="B4950" s="305"/>
      <c r="C4950" s="310"/>
      <c r="D4950" s="310"/>
      <c r="E4950" s="309"/>
      <c r="F4950" s="310"/>
      <c r="G4950" s="310"/>
      <c r="H4950" s="310"/>
      <c r="I4950" s="310"/>
      <c r="J4950" s="310"/>
      <c r="K4950" s="317"/>
      <c r="L4950" s="269"/>
      <c r="M4950" s="269"/>
      <c r="N4950" s="269"/>
      <c r="O4950" s="269"/>
      <c r="P4950" s="269"/>
      <c r="Q4950" s="333"/>
    </row>
    <row r="4951" s="118" customFormat="1" spans="1:17">
      <c r="A4951" s="362">
        <v>4948</v>
      </c>
      <c r="B4951" s="305"/>
      <c r="C4951" s="310"/>
      <c r="D4951" s="310"/>
      <c r="E4951" s="309"/>
      <c r="F4951" s="310"/>
      <c r="G4951" s="310"/>
      <c r="H4951" s="310"/>
      <c r="I4951" s="310"/>
      <c r="J4951" s="310"/>
      <c r="K4951" s="317"/>
      <c r="L4951" s="269"/>
      <c r="M4951" s="269"/>
      <c r="N4951" s="269"/>
      <c r="O4951" s="269"/>
      <c r="P4951" s="269"/>
      <c r="Q4951" s="333"/>
    </row>
    <row r="4952" s="118" customFormat="1" spans="1:17">
      <c r="A4952" s="362">
        <v>4949</v>
      </c>
      <c r="B4952" s="305"/>
      <c r="C4952" s="310"/>
      <c r="D4952" s="310"/>
      <c r="E4952" s="309"/>
      <c r="F4952" s="310"/>
      <c r="G4952" s="310"/>
      <c r="H4952" s="310"/>
      <c r="I4952" s="310"/>
      <c r="J4952" s="310"/>
      <c r="K4952" s="317"/>
      <c r="L4952" s="269"/>
      <c r="M4952" s="269"/>
      <c r="N4952" s="269"/>
      <c r="O4952" s="269"/>
      <c r="P4952" s="269"/>
      <c r="Q4952" s="333"/>
    </row>
    <row r="4953" s="117" customFormat="1" spans="1:17">
      <c r="A4953" s="363">
        <v>4950</v>
      </c>
      <c r="B4953" s="364"/>
      <c r="C4953" s="358"/>
      <c r="D4953" s="358"/>
      <c r="E4953" s="359"/>
      <c r="F4953" s="358"/>
      <c r="G4953" s="358"/>
      <c r="H4953" s="358"/>
      <c r="I4953" s="358"/>
      <c r="J4953" s="358"/>
      <c r="K4953" s="321"/>
      <c r="L4953" s="144"/>
      <c r="M4953" s="144"/>
      <c r="N4953" s="144"/>
      <c r="O4953" s="144"/>
      <c r="P4953" s="144"/>
      <c r="Q4953" s="360"/>
    </row>
    <row r="4954" s="118" customFormat="1" spans="1:19">
      <c r="A4954" s="348">
        <v>4951</v>
      </c>
      <c r="B4954" s="305"/>
      <c r="C4954" s="310"/>
      <c r="D4954" s="310"/>
      <c r="E4954" s="309"/>
      <c r="F4954" s="310"/>
      <c r="G4954" s="310"/>
      <c r="H4954" s="310"/>
      <c r="I4954" s="310"/>
      <c r="J4954" s="310"/>
      <c r="K4954" s="317"/>
      <c r="L4954" s="269"/>
      <c r="M4954" s="269"/>
      <c r="N4954" s="269"/>
      <c r="O4954" s="269"/>
      <c r="P4954" s="269"/>
      <c r="Q4954" s="333"/>
      <c r="R4954" s="118" t="s">
        <v>2307</v>
      </c>
      <c r="S4954" s="118" t="s">
        <v>2916</v>
      </c>
    </row>
    <row r="4955" s="118" customFormat="1" spans="1:17">
      <c r="A4955" s="348">
        <v>4952</v>
      </c>
      <c r="B4955" s="305"/>
      <c r="C4955" s="310"/>
      <c r="D4955" s="310"/>
      <c r="E4955" s="309"/>
      <c r="F4955" s="310"/>
      <c r="G4955" s="310"/>
      <c r="H4955" s="310"/>
      <c r="I4955" s="310"/>
      <c r="J4955" s="310"/>
      <c r="K4955" s="317"/>
      <c r="L4955" s="269"/>
      <c r="M4955" s="269"/>
      <c r="N4955" s="269"/>
      <c r="O4955" s="269"/>
      <c r="P4955" s="269"/>
      <c r="Q4955" s="333"/>
    </row>
    <row r="4956" s="118" customFormat="1" spans="1:17">
      <c r="A4956" s="348">
        <v>4953</v>
      </c>
      <c r="B4956" s="305"/>
      <c r="C4956" s="310"/>
      <c r="D4956" s="310"/>
      <c r="E4956" s="309"/>
      <c r="F4956" s="310"/>
      <c r="G4956" s="310"/>
      <c r="H4956" s="310"/>
      <c r="I4956" s="310"/>
      <c r="J4956" s="310"/>
      <c r="K4956" s="317"/>
      <c r="L4956" s="269"/>
      <c r="M4956" s="269"/>
      <c r="N4956" s="269"/>
      <c r="O4956" s="269"/>
      <c r="P4956" s="269"/>
      <c r="Q4956" s="333"/>
    </row>
    <row r="4957" s="118" customFormat="1" spans="1:17">
      <c r="A4957" s="348">
        <v>4954</v>
      </c>
      <c r="B4957" s="305"/>
      <c r="C4957" s="310"/>
      <c r="D4957" s="310"/>
      <c r="E4957" s="309"/>
      <c r="F4957" s="310"/>
      <c r="G4957" s="310"/>
      <c r="H4957" s="310"/>
      <c r="I4957" s="310"/>
      <c r="J4957" s="310"/>
      <c r="K4957" s="317"/>
      <c r="L4957" s="269"/>
      <c r="M4957" s="269"/>
      <c r="N4957" s="269"/>
      <c r="O4957" s="269"/>
      <c r="P4957" s="269"/>
      <c r="Q4957" s="333"/>
    </row>
    <row r="4958" s="118" customFormat="1" spans="1:17">
      <c r="A4958" s="348">
        <v>4955</v>
      </c>
      <c r="B4958" s="305"/>
      <c r="C4958" s="310"/>
      <c r="D4958" s="310"/>
      <c r="E4958" s="309"/>
      <c r="F4958" s="310"/>
      <c r="G4958" s="310"/>
      <c r="H4958" s="310"/>
      <c r="I4958" s="310"/>
      <c r="J4958" s="310"/>
      <c r="K4958" s="317"/>
      <c r="L4958" s="269"/>
      <c r="M4958" s="269"/>
      <c r="N4958" s="269"/>
      <c r="O4958" s="269"/>
      <c r="P4958" s="269"/>
      <c r="Q4958" s="333"/>
    </row>
    <row r="4959" s="118" customFormat="1" spans="1:17">
      <c r="A4959" s="348">
        <v>4956</v>
      </c>
      <c r="B4959" s="305"/>
      <c r="C4959" s="310"/>
      <c r="D4959" s="310"/>
      <c r="E4959" s="309"/>
      <c r="F4959" s="310"/>
      <c r="G4959" s="310"/>
      <c r="H4959" s="310"/>
      <c r="I4959" s="310"/>
      <c r="J4959" s="310"/>
      <c r="K4959" s="317"/>
      <c r="L4959" s="269"/>
      <c r="M4959" s="269"/>
      <c r="N4959" s="269"/>
      <c r="O4959" s="269"/>
      <c r="P4959" s="269"/>
      <c r="Q4959" s="333"/>
    </row>
    <row r="4960" s="118" customFormat="1" spans="1:17">
      <c r="A4960" s="348">
        <v>4957</v>
      </c>
      <c r="B4960" s="305"/>
      <c r="C4960" s="310"/>
      <c r="D4960" s="310"/>
      <c r="E4960" s="309"/>
      <c r="F4960" s="310"/>
      <c r="G4960" s="310"/>
      <c r="H4960" s="310"/>
      <c r="I4960" s="310"/>
      <c r="J4960" s="310"/>
      <c r="K4960" s="317"/>
      <c r="L4960" s="269"/>
      <c r="M4960" s="269"/>
      <c r="N4960" s="269"/>
      <c r="O4960" s="269"/>
      <c r="P4960" s="269"/>
      <c r="Q4960" s="333"/>
    </row>
    <row r="4961" s="118" customFormat="1" spans="1:17">
      <c r="A4961" s="348">
        <v>4958</v>
      </c>
      <c r="B4961" s="305"/>
      <c r="C4961" s="310"/>
      <c r="D4961" s="310"/>
      <c r="E4961" s="309"/>
      <c r="F4961" s="310"/>
      <c r="G4961" s="310"/>
      <c r="H4961" s="310"/>
      <c r="I4961" s="310"/>
      <c r="J4961" s="310"/>
      <c r="K4961" s="317"/>
      <c r="L4961" s="269"/>
      <c r="M4961" s="269"/>
      <c r="N4961" s="269"/>
      <c r="O4961" s="269"/>
      <c r="P4961" s="269"/>
      <c r="Q4961" s="333"/>
    </row>
    <row r="4962" s="118" customFormat="1" spans="1:17">
      <c r="A4962" s="348">
        <v>4959</v>
      </c>
      <c r="B4962" s="305"/>
      <c r="C4962" s="310"/>
      <c r="D4962" s="310"/>
      <c r="E4962" s="309"/>
      <c r="F4962" s="310"/>
      <c r="G4962" s="310"/>
      <c r="H4962" s="310"/>
      <c r="I4962" s="310"/>
      <c r="J4962" s="310"/>
      <c r="K4962" s="317"/>
      <c r="L4962" s="269"/>
      <c r="M4962" s="269"/>
      <c r="N4962" s="269"/>
      <c r="O4962" s="269"/>
      <c r="P4962" s="269"/>
      <c r="Q4962" s="333"/>
    </row>
    <row r="4963" s="118" customFormat="1" spans="1:17">
      <c r="A4963" s="348">
        <v>4960</v>
      </c>
      <c r="B4963" s="305"/>
      <c r="C4963" s="310"/>
      <c r="D4963" s="310"/>
      <c r="E4963" s="309"/>
      <c r="F4963" s="310"/>
      <c r="G4963" s="310"/>
      <c r="H4963" s="310"/>
      <c r="I4963" s="310"/>
      <c r="J4963" s="310"/>
      <c r="K4963" s="317"/>
      <c r="L4963" s="269"/>
      <c r="M4963" s="269"/>
      <c r="N4963" s="269"/>
      <c r="O4963" s="269"/>
      <c r="P4963" s="269"/>
      <c r="Q4963" s="333"/>
    </row>
    <row r="4964" s="118" customFormat="1" spans="1:17">
      <c r="A4964" s="348">
        <v>4961</v>
      </c>
      <c r="B4964" s="305"/>
      <c r="C4964" s="310"/>
      <c r="D4964" s="310"/>
      <c r="E4964" s="309"/>
      <c r="F4964" s="310"/>
      <c r="G4964" s="310"/>
      <c r="H4964" s="310"/>
      <c r="I4964" s="310"/>
      <c r="J4964" s="310"/>
      <c r="K4964" s="317"/>
      <c r="L4964" s="269"/>
      <c r="M4964" s="269"/>
      <c r="N4964" s="269"/>
      <c r="O4964" s="269"/>
      <c r="P4964" s="269"/>
      <c r="Q4964" s="333"/>
    </row>
    <row r="4965" s="118" customFormat="1" spans="1:17">
      <c r="A4965" s="348">
        <v>4962</v>
      </c>
      <c r="B4965" s="305"/>
      <c r="C4965" s="310"/>
      <c r="D4965" s="310"/>
      <c r="E4965" s="309"/>
      <c r="F4965" s="310"/>
      <c r="G4965" s="310"/>
      <c r="H4965" s="310"/>
      <c r="I4965" s="310"/>
      <c r="J4965" s="310"/>
      <c r="K4965" s="317"/>
      <c r="L4965" s="269"/>
      <c r="M4965" s="269"/>
      <c r="N4965" s="269"/>
      <c r="O4965" s="269"/>
      <c r="P4965" s="269"/>
      <c r="Q4965" s="333"/>
    </row>
    <row r="4966" s="118" customFormat="1" spans="1:17">
      <c r="A4966" s="348">
        <v>4963</v>
      </c>
      <c r="B4966" s="305"/>
      <c r="C4966" s="310"/>
      <c r="D4966" s="310"/>
      <c r="E4966" s="309"/>
      <c r="F4966" s="310"/>
      <c r="G4966" s="310"/>
      <c r="H4966" s="310"/>
      <c r="I4966" s="310"/>
      <c r="J4966" s="310"/>
      <c r="K4966" s="317"/>
      <c r="L4966" s="269"/>
      <c r="M4966" s="269"/>
      <c r="N4966" s="269"/>
      <c r="O4966" s="269"/>
      <c r="P4966" s="269"/>
      <c r="Q4966" s="333"/>
    </row>
    <row r="4967" s="118" customFormat="1" spans="1:17">
      <c r="A4967" s="348">
        <v>4964</v>
      </c>
      <c r="B4967" s="305"/>
      <c r="C4967" s="310"/>
      <c r="D4967" s="310"/>
      <c r="E4967" s="309"/>
      <c r="F4967" s="310"/>
      <c r="G4967" s="310"/>
      <c r="H4967" s="310"/>
      <c r="I4967" s="310"/>
      <c r="J4967" s="310"/>
      <c r="K4967" s="317"/>
      <c r="L4967" s="269"/>
      <c r="M4967" s="269"/>
      <c r="N4967" s="269"/>
      <c r="O4967" s="269"/>
      <c r="P4967" s="269"/>
      <c r="Q4967" s="333"/>
    </row>
    <row r="4968" s="118" customFormat="1" spans="1:17">
      <c r="A4968" s="348">
        <v>4965</v>
      </c>
      <c r="B4968" s="305"/>
      <c r="C4968" s="310"/>
      <c r="D4968" s="310"/>
      <c r="E4968" s="309"/>
      <c r="F4968" s="310"/>
      <c r="G4968" s="310"/>
      <c r="H4968" s="310"/>
      <c r="I4968" s="310"/>
      <c r="J4968" s="310"/>
      <c r="K4968" s="317"/>
      <c r="L4968" s="269"/>
      <c r="M4968" s="269"/>
      <c r="N4968" s="269"/>
      <c r="O4968" s="269"/>
      <c r="P4968" s="269"/>
      <c r="Q4968" s="333"/>
    </row>
    <row r="4969" s="118" customFormat="1" spans="1:17">
      <c r="A4969" s="348">
        <v>4966</v>
      </c>
      <c r="B4969" s="305"/>
      <c r="C4969" s="310"/>
      <c r="D4969" s="310"/>
      <c r="E4969" s="309"/>
      <c r="F4969" s="310"/>
      <c r="G4969" s="310"/>
      <c r="H4969" s="310"/>
      <c r="I4969" s="310"/>
      <c r="J4969" s="310"/>
      <c r="K4969" s="317"/>
      <c r="L4969" s="269"/>
      <c r="M4969" s="269"/>
      <c r="N4969" s="269"/>
      <c r="O4969" s="269"/>
      <c r="P4969" s="269"/>
      <c r="Q4969" s="333"/>
    </row>
    <row r="4970" s="118" customFormat="1" spans="1:17">
      <c r="A4970" s="348">
        <v>4967</v>
      </c>
      <c r="B4970" s="305"/>
      <c r="C4970" s="310"/>
      <c r="D4970" s="310"/>
      <c r="E4970" s="309"/>
      <c r="F4970" s="310"/>
      <c r="G4970" s="310"/>
      <c r="H4970" s="310"/>
      <c r="I4970" s="310"/>
      <c r="J4970" s="310"/>
      <c r="K4970" s="317"/>
      <c r="L4970" s="269"/>
      <c r="M4970" s="269"/>
      <c r="N4970" s="269"/>
      <c r="O4970" s="269"/>
      <c r="P4970" s="269"/>
      <c r="Q4970" s="333"/>
    </row>
    <row r="4971" s="118" customFormat="1" spans="1:17">
      <c r="A4971" s="348">
        <v>4968</v>
      </c>
      <c r="B4971" s="305"/>
      <c r="C4971" s="310"/>
      <c r="D4971" s="310"/>
      <c r="E4971" s="309"/>
      <c r="F4971" s="310"/>
      <c r="G4971" s="310"/>
      <c r="H4971" s="310"/>
      <c r="I4971" s="310"/>
      <c r="J4971" s="310"/>
      <c r="K4971" s="317"/>
      <c r="L4971" s="269"/>
      <c r="M4971" s="269"/>
      <c r="N4971" s="269"/>
      <c r="O4971" s="269"/>
      <c r="P4971" s="269"/>
      <c r="Q4971" s="333"/>
    </row>
    <row r="4972" s="118" customFormat="1" spans="1:17">
      <c r="A4972" s="348">
        <v>4969</v>
      </c>
      <c r="B4972" s="305"/>
      <c r="C4972" s="310"/>
      <c r="D4972" s="310"/>
      <c r="E4972" s="309"/>
      <c r="F4972" s="310"/>
      <c r="G4972" s="310"/>
      <c r="H4972" s="310"/>
      <c r="I4972" s="310"/>
      <c r="J4972" s="310"/>
      <c r="K4972" s="317"/>
      <c r="L4972" s="269"/>
      <c r="M4972" s="269"/>
      <c r="N4972" s="269"/>
      <c r="O4972" s="269"/>
      <c r="P4972" s="269"/>
      <c r="Q4972" s="333"/>
    </row>
    <row r="4973" s="118" customFormat="1" spans="1:17">
      <c r="A4973" s="348">
        <v>4970</v>
      </c>
      <c r="B4973" s="305"/>
      <c r="C4973" s="310"/>
      <c r="D4973" s="310"/>
      <c r="E4973" s="309"/>
      <c r="F4973" s="310"/>
      <c r="G4973" s="310"/>
      <c r="H4973" s="310"/>
      <c r="I4973" s="310"/>
      <c r="J4973" s="310"/>
      <c r="K4973" s="317"/>
      <c r="L4973" s="269"/>
      <c r="M4973" s="269"/>
      <c r="N4973" s="269"/>
      <c r="O4973" s="269"/>
      <c r="P4973" s="269"/>
      <c r="Q4973" s="333"/>
    </row>
    <row r="4974" s="118" customFormat="1" spans="1:17">
      <c r="A4974" s="348">
        <v>4971</v>
      </c>
      <c r="B4974" s="305"/>
      <c r="C4974" s="310"/>
      <c r="D4974" s="310"/>
      <c r="E4974" s="309"/>
      <c r="F4974" s="310"/>
      <c r="G4974" s="310"/>
      <c r="H4974" s="310"/>
      <c r="I4974" s="310"/>
      <c r="J4974" s="310"/>
      <c r="K4974" s="317"/>
      <c r="L4974" s="269"/>
      <c r="M4974" s="269"/>
      <c r="N4974" s="269"/>
      <c r="O4974" s="269"/>
      <c r="P4974" s="269"/>
      <c r="Q4974" s="333"/>
    </row>
    <row r="4975" s="118" customFormat="1" spans="1:17">
      <c r="A4975" s="348">
        <v>4972</v>
      </c>
      <c r="B4975" s="305"/>
      <c r="C4975" s="310"/>
      <c r="D4975" s="310"/>
      <c r="E4975" s="309"/>
      <c r="F4975" s="310"/>
      <c r="G4975" s="310"/>
      <c r="H4975" s="310"/>
      <c r="I4975" s="310"/>
      <c r="J4975" s="310"/>
      <c r="K4975" s="317"/>
      <c r="L4975" s="269"/>
      <c r="M4975" s="269"/>
      <c r="N4975" s="269"/>
      <c r="O4975" s="269"/>
      <c r="P4975" s="269"/>
      <c r="Q4975" s="333"/>
    </row>
    <row r="4976" s="118" customFormat="1" spans="1:17">
      <c r="A4976" s="348">
        <v>4973</v>
      </c>
      <c r="B4976" s="305"/>
      <c r="C4976" s="310"/>
      <c r="D4976" s="310"/>
      <c r="E4976" s="309"/>
      <c r="F4976" s="310"/>
      <c r="G4976" s="310"/>
      <c r="H4976" s="310"/>
      <c r="I4976" s="310"/>
      <c r="J4976" s="310"/>
      <c r="K4976" s="317"/>
      <c r="L4976" s="269"/>
      <c r="M4976" s="269"/>
      <c r="N4976" s="269"/>
      <c r="O4976" s="269"/>
      <c r="P4976" s="269"/>
      <c r="Q4976" s="333"/>
    </row>
    <row r="4977" s="118" customFormat="1" spans="1:17">
      <c r="A4977" s="348">
        <v>4974</v>
      </c>
      <c r="B4977" s="305"/>
      <c r="C4977" s="310"/>
      <c r="D4977" s="310"/>
      <c r="E4977" s="309"/>
      <c r="F4977" s="310"/>
      <c r="G4977" s="310"/>
      <c r="H4977" s="310"/>
      <c r="I4977" s="310"/>
      <c r="J4977" s="310"/>
      <c r="K4977" s="317"/>
      <c r="L4977" s="269"/>
      <c r="M4977" s="269"/>
      <c r="N4977" s="269"/>
      <c r="O4977" s="269"/>
      <c r="P4977" s="269"/>
      <c r="Q4977" s="333"/>
    </row>
    <row r="4978" s="118" customFormat="1" spans="1:17">
      <c r="A4978" s="348">
        <v>4975</v>
      </c>
      <c r="B4978" s="305"/>
      <c r="C4978" s="310"/>
      <c r="D4978" s="310"/>
      <c r="E4978" s="309"/>
      <c r="F4978" s="310"/>
      <c r="G4978" s="310"/>
      <c r="H4978" s="310"/>
      <c r="I4978" s="310"/>
      <c r="J4978" s="310"/>
      <c r="K4978" s="317"/>
      <c r="L4978" s="269"/>
      <c r="M4978" s="269"/>
      <c r="N4978" s="269"/>
      <c r="O4978" s="269"/>
      <c r="P4978" s="269"/>
      <c r="Q4978" s="333"/>
    </row>
    <row r="4979" s="118" customFormat="1" spans="1:17">
      <c r="A4979" s="348">
        <v>4976</v>
      </c>
      <c r="B4979" s="305"/>
      <c r="C4979" s="310"/>
      <c r="D4979" s="310"/>
      <c r="E4979" s="309"/>
      <c r="F4979" s="310"/>
      <c r="G4979" s="310"/>
      <c r="H4979" s="310"/>
      <c r="I4979" s="310"/>
      <c r="J4979" s="310"/>
      <c r="K4979" s="317"/>
      <c r="L4979" s="269"/>
      <c r="M4979" s="269"/>
      <c r="N4979" s="269"/>
      <c r="O4979" s="269"/>
      <c r="P4979" s="269"/>
      <c r="Q4979" s="333"/>
    </row>
    <row r="4980" s="118" customFormat="1" spans="1:17">
      <c r="A4980" s="348">
        <v>4977</v>
      </c>
      <c r="B4980" s="305"/>
      <c r="C4980" s="310"/>
      <c r="D4980" s="310"/>
      <c r="E4980" s="309"/>
      <c r="F4980" s="310"/>
      <c r="G4980" s="310"/>
      <c r="H4980" s="310"/>
      <c r="I4980" s="310"/>
      <c r="J4980" s="310"/>
      <c r="K4980" s="317"/>
      <c r="L4980" s="269"/>
      <c r="M4980" s="269"/>
      <c r="N4980" s="269"/>
      <c r="O4980" s="269"/>
      <c r="P4980" s="269"/>
      <c r="Q4980" s="333"/>
    </row>
    <row r="4981" s="118" customFormat="1" spans="1:17">
      <c r="A4981" s="348">
        <v>4978</v>
      </c>
      <c r="B4981" s="305"/>
      <c r="C4981" s="310"/>
      <c r="D4981" s="310"/>
      <c r="E4981" s="309"/>
      <c r="F4981" s="310"/>
      <c r="G4981" s="310"/>
      <c r="H4981" s="310"/>
      <c r="I4981" s="310"/>
      <c r="J4981" s="310"/>
      <c r="K4981" s="317"/>
      <c r="L4981" s="269"/>
      <c r="M4981" s="269"/>
      <c r="N4981" s="269"/>
      <c r="O4981" s="269"/>
      <c r="P4981" s="269"/>
      <c r="Q4981" s="333"/>
    </row>
    <row r="4982" s="118" customFormat="1" spans="1:17">
      <c r="A4982" s="348">
        <v>4979</v>
      </c>
      <c r="B4982" s="305"/>
      <c r="C4982" s="310"/>
      <c r="D4982" s="310"/>
      <c r="E4982" s="309"/>
      <c r="F4982" s="310"/>
      <c r="G4982" s="310"/>
      <c r="H4982" s="310"/>
      <c r="I4982" s="310"/>
      <c r="J4982" s="310"/>
      <c r="K4982" s="317"/>
      <c r="L4982" s="269"/>
      <c r="M4982" s="269"/>
      <c r="N4982" s="269"/>
      <c r="O4982" s="269"/>
      <c r="P4982" s="269"/>
      <c r="Q4982" s="333"/>
    </row>
    <row r="4983" s="118" customFormat="1" spans="1:17">
      <c r="A4983" s="348">
        <v>4980</v>
      </c>
      <c r="B4983" s="305"/>
      <c r="C4983" s="310"/>
      <c r="D4983" s="310"/>
      <c r="E4983" s="309"/>
      <c r="F4983" s="310"/>
      <c r="G4983" s="310"/>
      <c r="H4983" s="310"/>
      <c r="I4983" s="310"/>
      <c r="J4983" s="310"/>
      <c r="K4983" s="317"/>
      <c r="L4983" s="269"/>
      <c r="M4983" s="269"/>
      <c r="N4983" s="269"/>
      <c r="O4983" s="269"/>
      <c r="P4983" s="269"/>
      <c r="Q4983" s="333"/>
    </row>
    <row r="4984" s="118" customFormat="1" spans="1:17">
      <c r="A4984" s="348">
        <v>4981</v>
      </c>
      <c r="B4984" s="305"/>
      <c r="C4984" s="310"/>
      <c r="D4984" s="310"/>
      <c r="E4984" s="309"/>
      <c r="F4984" s="310"/>
      <c r="G4984" s="310"/>
      <c r="H4984" s="310"/>
      <c r="I4984" s="310"/>
      <c r="J4984" s="310"/>
      <c r="K4984" s="317"/>
      <c r="L4984" s="269"/>
      <c r="M4984" s="269"/>
      <c r="N4984" s="269"/>
      <c r="O4984" s="269"/>
      <c r="P4984" s="269"/>
      <c r="Q4984" s="333"/>
    </row>
    <row r="4985" s="118" customFormat="1" spans="1:17">
      <c r="A4985" s="348">
        <v>4982</v>
      </c>
      <c r="B4985" s="305"/>
      <c r="C4985" s="310"/>
      <c r="D4985" s="310"/>
      <c r="E4985" s="309"/>
      <c r="F4985" s="310"/>
      <c r="G4985" s="310"/>
      <c r="H4985" s="310"/>
      <c r="I4985" s="310"/>
      <c r="J4985" s="310"/>
      <c r="K4985" s="317"/>
      <c r="L4985" s="269"/>
      <c r="M4985" s="269"/>
      <c r="N4985" s="269"/>
      <c r="O4985" s="269"/>
      <c r="P4985" s="269"/>
      <c r="Q4985" s="333"/>
    </row>
    <row r="4986" s="118" customFormat="1" spans="1:17">
      <c r="A4986" s="348">
        <v>4983</v>
      </c>
      <c r="B4986" s="305"/>
      <c r="C4986" s="310"/>
      <c r="D4986" s="310"/>
      <c r="E4986" s="309"/>
      <c r="F4986" s="310"/>
      <c r="G4986" s="310"/>
      <c r="H4986" s="310"/>
      <c r="I4986" s="310"/>
      <c r="J4986" s="310"/>
      <c r="K4986" s="317"/>
      <c r="L4986" s="269"/>
      <c r="M4986" s="269"/>
      <c r="N4986" s="269"/>
      <c r="O4986" s="269"/>
      <c r="P4986" s="269"/>
      <c r="Q4986" s="333"/>
    </row>
    <row r="4987" s="118" customFormat="1" spans="1:17">
      <c r="A4987" s="348">
        <v>4984</v>
      </c>
      <c r="B4987" s="305"/>
      <c r="C4987" s="310"/>
      <c r="D4987" s="310"/>
      <c r="E4987" s="309"/>
      <c r="F4987" s="310"/>
      <c r="G4987" s="310"/>
      <c r="H4987" s="310"/>
      <c r="I4987" s="310"/>
      <c r="J4987" s="310"/>
      <c r="K4987" s="317"/>
      <c r="L4987" s="269"/>
      <c r="M4987" s="269"/>
      <c r="N4987" s="269"/>
      <c r="O4987" s="269"/>
      <c r="P4987" s="269"/>
      <c r="Q4987" s="333"/>
    </row>
    <row r="4988" s="118" customFormat="1" spans="1:17">
      <c r="A4988" s="348">
        <v>4985</v>
      </c>
      <c r="B4988" s="305"/>
      <c r="C4988" s="310"/>
      <c r="D4988" s="310"/>
      <c r="E4988" s="309"/>
      <c r="F4988" s="310"/>
      <c r="G4988" s="310"/>
      <c r="H4988" s="310"/>
      <c r="I4988" s="310"/>
      <c r="J4988" s="310"/>
      <c r="K4988" s="317"/>
      <c r="L4988" s="269"/>
      <c r="M4988" s="269"/>
      <c r="N4988" s="269"/>
      <c r="O4988" s="269"/>
      <c r="P4988" s="269"/>
      <c r="Q4988" s="333"/>
    </row>
    <row r="4989" s="118" customFormat="1" spans="1:17">
      <c r="A4989" s="348">
        <v>4986</v>
      </c>
      <c r="B4989" s="305"/>
      <c r="C4989" s="310"/>
      <c r="D4989" s="310"/>
      <c r="E4989" s="309"/>
      <c r="F4989" s="310"/>
      <c r="G4989" s="310"/>
      <c r="H4989" s="310"/>
      <c r="I4989" s="310"/>
      <c r="J4989" s="310"/>
      <c r="K4989" s="317"/>
      <c r="L4989" s="269"/>
      <c r="M4989" s="269"/>
      <c r="N4989" s="269"/>
      <c r="O4989" s="269"/>
      <c r="P4989" s="269"/>
      <c r="Q4989" s="333"/>
    </row>
    <row r="4990" s="118" customFormat="1" spans="1:17">
      <c r="A4990" s="348">
        <v>4987</v>
      </c>
      <c r="B4990" s="305"/>
      <c r="C4990" s="310"/>
      <c r="D4990" s="310"/>
      <c r="E4990" s="309"/>
      <c r="F4990" s="310"/>
      <c r="G4990" s="310"/>
      <c r="H4990" s="310"/>
      <c r="I4990" s="310"/>
      <c r="J4990" s="310"/>
      <c r="K4990" s="317"/>
      <c r="L4990" s="269"/>
      <c r="M4990" s="269"/>
      <c r="N4990" s="269"/>
      <c r="O4990" s="269"/>
      <c r="P4990" s="269"/>
      <c r="Q4990" s="333"/>
    </row>
    <row r="4991" s="118" customFormat="1" spans="1:17">
      <c r="A4991" s="348">
        <v>4988</v>
      </c>
      <c r="B4991" s="305"/>
      <c r="C4991" s="310"/>
      <c r="D4991" s="310"/>
      <c r="E4991" s="309"/>
      <c r="F4991" s="310"/>
      <c r="G4991" s="310"/>
      <c r="H4991" s="310"/>
      <c r="I4991" s="310"/>
      <c r="J4991" s="310"/>
      <c r="K4991" s="317"/>
      <c r="L4991" s="269"/>
      <c r="M4991" s="269"/>
      <c r="N4991" s="269"/>
      <c r="O4991" s="269"/>
      <c r="P4991" s="269"/>
      <c r="Q4991" s="333"/>
    </row>
    <row r="4992" s="118" customFormat="1" spans="1:17">
      <c r="A4992" s="348">
        <v>4989</v>
      </c>
      <c r="B4992" s="305"/>
      <c r="C4992" s="310"/>
      <c r="D4992" s="310"/>
      <c r="E4992" s="309"/>
      <c r="F4992" s="310"/>
      <c r="G4992" s="310"/>
      <c r="H4992" s="310"/>
      <c r="I4992" s="310"/>
      <c r="J4992" s="310"/>
      <c r="K4992" s="317"/>
      <c r="L4992" s="269"/>
      <c r="M4992" s="269"/>
      <c r="N4992" s="269"/>
      <c r="O4992" s="269"/>
      <c r="P4992" s="269"/>
      <c r="Q4992" s="333"/>
    </row>
    <row r="4993" s="118" customFormat="1" spans="1:17">
      <c r="A4993" s="348">
        <v>4990</v>
      </c>
      <c r="B4993" s="305"/>
      <c r="C4993" s="310"/>
      <c r="D4993" s="310"/>
      <c r="E4993" s="309"/>
      <c r="F4993" s="310"/>
      <c r="G4993" s="310"/>
      <c r="H4993" s="310"/>
      <c r="I4993" s="310"/>
      <c r="J4993" s="310"/>
      <c r="K4993" s="317"/>
      <c r="L4993" s="269"/>
      <c r="M4993" s="269"/>
      <c r="N4993" s="269"/>
      <c r="O4993" s="269"/>
      <c r="P4993" s="269"/>
      <c r="Q4993" s="333"/>
    </row>
    <row r="4994" s="118" customFormat="1" spans="1:17">
      <c r="A4994" s="348">
        <v>4991</v>
      </c>
      <c r="B4994" s="305"/>
      <c r="C4994" s="310"/>
      <c r="D4994" s="310"/>
      <c r="E4994" s="309"/>
      <c r="F4994" s="310"/>
      <c r="G4994" s="310"/>
      <c r="H4994" s="310"/>
      <c r="I4994" s="310"/>
      <c r="J4994" s="310"/>
      <c r="K4994" s="317"/>
      <c r="L4994" s="269"/>
      <c r="M4994" s="269"/>
      <c r="N4994" s="269"/>
      <c r="O4994" s="269"/>
      <c r="P4994" s="269"/>
      <c r="Q4994" s="333"/>
    </row>
    <row r="4995" s="118" customFormat="1" spans="1:17">
      <c r="A4995" s="348">
        <v>4992</v>
      </c>
      <c r="B4995" s="305"/>
      <c r="C4995" s="310"/>
      <c r="D4995" s="310"/>
      <c r="E4995" s="309"/>
      <c r="F4995" s="310"/>
      <c r="G4995" s="310"/>
      <c r="H4995" s="310"/>
      <c r="I4995" s="310"/>
      <c r="J4995" s="310"/>
      <c r="K4995" s="317"/>
      <c r="L4995" s="269"/>
      <c r="M4995" s="269"/>
      <c r="N4995" s="269"/>
      <c r="O4995" s="269"/>
      <c r="P4995" s="269"/>
      <c r="Q4995" s="333"/>
    </row>
    <row r="4996" s="118" customFormat="1" spans="1:17">
      <c r="A4996" s="348">
        <v>4993</v>
      </c>
      <c r="B4996" s="305"/>
      <c r="C4996" s="310"/>
      <c r="D4996" s="310"/>
      <c r="E4996" s="309"/>
      <c r="F4996" s="310"/>
      <c r="G4996" s="310"/>
      <c r="H4996" s="310"/>
      <c r="I4996" s="310"/>
      <c r="J4996" s="310"/>
      <c r="K4996" s="317"/>
      <c r="L4996" s="269"/>
      <c r="M4996" s="269"/>
      <c r="N4996" s="269"/>
      <c r="O4996" s="269"/>
      <c r="P4996" s="269"/>
      <c r="Q4996" s="333"/>
    </row>
    <row r="4997" s="118" customFormat="1" spans="1:17">
      <c r="A4997" s="348">
        <v>4994</v>
      </c>
      <c r="B4997" s="305"/>
      <c r="C4997" s="310"/>
      <c r="D4997" s="310"/>
      <c r="E4997" s="309"/>
      <c r="F4997" s="310"/>
      <c r="G4997" s="310"/>
      <c r="H4997" s="310"/>
      <c r="I4997" s="310"/>
      <c r="J4997" s="310"/>
      <c r="K4997" s="317"/>
      <c r="L4997" s="269"/>
      <c r="M4997" s="269"/>
      <c r="N4997" s="269"/>
      <c r="O4997" s="269"/>
      <c r="P4997" s="269"/>
      <c r="Q4997" s="333"/>
    </row>
    <row r="4998" s="118" customFormat="1" spans="1:17">
      <c r="A4998" s="348">
        <v>4995</v>
      </c>
      <c r="B4998" s="305"/>
      <c r="C4998" s="310"/>
      <c r="D4998" s="310"/>
      <c r="E4998" s="309"/>
      <c r="F4998" s="310"/>
      <c r="G4998" s="310"/>
      <c r="H4998" s="310"/>
      <c r="I4998" s="310"/>
      <c r="J4998" s="310"/>
      <c r="K4998" s="317"/>
      <c r="L4998" s="269"/>
      <c r="M4998" s="269"/>
      <c r="N4998" s="269"/>
      <c r="O4998" s="269"/>
      <c r="P4998" s="269"/>
      <c r="Q4998" s="333"/>
    </row>
    <row r="4999" s="118" customFormat="1" spans="1:17">
      <c r="A4999" s="348">
        <v>4996</v>
      </c>
      <c r="B4999" s="305"/>
      <c r="C4999" s="310"/>
      <c r="D4999" s="310"/>
      <c r="E4999" s="309"/>
      <c r="F4999" s="310"/>
      <c r="G4999" s="310"/>
      <c r="H4999" s="310"/>
      <c r="I4999" s="310"/>
      <c r="J4999" s="310"/>
      <c r="K4999" s="317"/>
      <c r="L4999" s="269"/>
      <c r="M4999" s="269"/>
      <c r="N4999" s="269"/>
      <c r="O4999" s="269"/>
      <c r="P4999" s="269"/>
      <c r="Q4999" s="333"/>
    </row>
    <row r="5000" s="118" customFormat="1" spans="1:17">
      <c r="A5000" s="348">
        <v>4997</v>
      </c>
      <c r="B5000" s="305"/>
      <c r="C5000" s="310"/>
      <c r="D5000" s="310"/>
      <c r="E5000" s="309"/>
      <c r="F5000" s="310"/>
      <c r="G5000" s="310"/>
      <c r="H5000" s="310"/>
      <c r="I5000" s="310"/>
      <c r="J5000" s="310"/>
      <c r="K5000" s="317"/>
      <c r="L5000" s="269"/>
      <c r="M5000" s="269"/>
      <c r="N5000" s="269"/>
      <c r="O5000" s="269"/>
      <c r="P5000" s="269"/>
      <c r="Q5000" s="333"/>
    </row>
    <row r="5001" s="118" customFormat="1" spans="1:17">
      <c r="A5001" s="348">
        <v>4998</v>
      </c>
      <c r="B5001" s="305"/>
      <c r="C5001" s="310"/>
      <c r="D5001" s="310"/>
      <c r="E5001" s="309"/>
      <c r="F5001" s="310"/>
      <c r="G5001" s="310"/>
      <c r="H5001" s="310"/>
      <c r="I5001" s="310"/>
      <c r="J5001" s="310"/>
      <c r="K5001" s="317"/>
      <c r="L5001" s="269"/>
      <c r="M5001" s="269"/>
      <c r="N5001" s="269"/>
      <c r="O5001" s="269"/>
      <c r="P5001" s="269"/>
      <c r="Q5001" s="333"/>
    </row>
    <row r="5002" s="118" customFormat="1" spans="1:17">
      <c r="A5002" s="348">
        <v>4999</v>
      </c>
      <c r="B5002" s="305"/>
      <c r="C5002" s="310"/>
      <c r="D5002" s="310"/>
      <c r="E5002" s="309"/>
      <c r="F5002" s="310"/>
      <c r="G5002" s="310"/>
      <c r="H5002" s="310"/>
      <c r="I5002" s="310"/>
      <c r="J5002" s="310"/>
      <c r="K5002" s="317"/>
      <c r="L5002" s="269"/>
      <c r="M5002" s="269"/>
      <c r="N5002" s="269"/>
      <c r="O5002" s="269"/>
      <c r="P5002" s="269"/>
      <c r="Q5002" s="333"/>
    </row>
    <row r="5003" s="118" customFormat="1" ht="14.25" spans="1:17">
      <c r="A5003" s="348">
        <v>5000</v>
      </c>
      <c r="B5003" s="305"/>
      <c r="C5003" s="310"/>
      <c r="D5003" s="310"/>
      <c r="E5003" s="309"/>
      <c r="F5003" s="310"/>
      <c r="G5003" s="310"/>
      <c r="H5003" s="310"/>
      <c r="I5003" s="310"/>
      <c r="J5003" s="310"/>
      <c r="K5003" s="317"/>
      <c r="L5003" s="269"/>
      <c r="M5003" s="269"/>
      <c r="N5003" s="269"/>
      <c r="O5003" s="269"/>
      <c r="P5003" s="269"/>
      <c r="Q5003" s="333"/>
    </row>
    <row r="5004" s="177" customFormat="1" spans="1:18">
      <c r="A5004" s="347">
        <v>5001</v>
      </c>
      <c r="B5004" s="281"/>
      <c r="D5004" s="259"/>
      <c r="E5004" s="223"/>
      <c r="K5004" s="316"/>
      <c r="Q5004" s="327"/>
      <c r="R5004" s="177" t="s">
        <v>2328</v>
      </c>
    </row>
    <row r="5005" spans="1:1">
      <c r="A5005" s="348">
        <v>5002</v>
      </c>
    </row>
    <row r="5006" spans="1:1">
      <c r="A5006" s="348">
        <v>5003</v>
      </c>
    </row>
    <row r="5007" spans="1:1">
      <c r="A5007" s="348">
        <v>5004</v>
      </c>
    </row>
    <row r="5008" spans="1:1">
      <c r="A5008" s="348">
        <v>5005</v>
      </c>
    </row>
    <row r="5009" spans="1:1">
      <c r="A5009" s="348">
        <v>5006</v>
      </c>
    </row>
    <row r="5010" spans="1:1">
      <c r="A5010" s="348">
        <v>5007</v>
      </c>
    </row>
    <row r="5011" spans="1:1">
      <c r="A5011" s="348">
        <v>5008</v>
      </c>
    </row>
    <row r="5012" spans="1:1">
      <c r="A5012" s="348">
        <v>5009</v>
      </c>
    </row>
    <row r="5013" spans="1:1">
      <c r="A5013" s="348">
        <v>5010</v>
      </c>
    </row>
    <row r="5014" spans="1:1">
      <c r="A5014" s="348">
        <v>5011</v>
      </c>
    </row>
    <row r="5015" spans="1:1">
      <c r="A5015" s="348">
        <v>5012</v>
      </c>
    </row>
    <row r="5016" spans="1:1">
      <c r="A5016" s="348">
        <v>5013</v>
      </c>
    </row>
    <row r="5017" spans="1:1">
      <c r="A5017" s="348">
        <v>5014</v>
      </c>
    </row>
    <row r="5018" spans="1:1">
      <c r="A5018" s="348">
        <v>5015</v>
      </c>
    </row>
    <row r="5019" spans="1:1">
      <c r="A5019" s="348">
        <v>5016</v>
      </c>
    </row>
    <row r="5020" spans="1:1">
      <c r="A5020" s="348">
        <v>5017</v>
      </c>
    </row>
    <row r="5021" spans="1:1">
      <c r="A5021" s="348">
        <v>5018</v>
      </c>
    </row>
    <row r="5022" spans="1:1">
      <c r="A5022" s="348">
        <v>5019</v>
      </c>
    </row>
    <row r="5023" spans="1:1">
      <c r="A5023" s="348">
        <v>5020</v>
      </c>
    </row>
    <row r="5024" spans="1:1">
      <c r="A5024" s="348">
        <v>5021</v>
      </c>
    </row>
    <row r="5025" spans="1:1">
      <c r="A5025" s="348">
        <v>5022</v>
      </c>
    </row>
    <row r="5026" spans="1:1">
      <c r="A5026" s="348">
        <v>5023</v>
      </c>
    </row>
    <row r="5027" spans="1:1">
      <c r="A5027" s="348">
        <v>5024</v>
      </c>
    </row>
    <row r="5028" spans="1:1">
      <c r="A5028" s="348">
        <v>5025</v>
      </c>
    </row>
    <row r="5029" spans="1:1">
      <c r="A5029" s="348">
        <v>5026</v>
      </c>
    </row>
    <row r="5030" spans="1:1">
      <c r="A5030" s="348">
        <v>5027</v>
      </c>
    </row>
    <row r="5031" spans="1:1">
      <c r="A5031" s="348">
        <v>5028</v>
      </c>
    </row>
    <row r="5032" spans="1:1">
      <c r="A5032" s="348">
        <v>5029</v>
      </c>
    </row>
    <row r="5033" spans="1:1">
      <c r="A5033" s="348">
        <v>5030</v>
      </c>
    </row>
    <row r="5034" spans="1:1">
      <c r="A5034" s="348">
        <v>5031</v>
      </c>
    </row>
    <row r="5035" spans="1:1">
      <c r="A5035" s="348">
        <v>5032</v>
      </c>
    </row>
    <row r="5036" spans="1:1">
      <c r="A5036" s="348">
        <v>5033</v>
      </c>
    </row>
    <row r="5037" spans="1:1">
      <c r="A5037" s="348">
        <v>5034</v>
      </c>
    </row>
    <row r="5038" spans="1:1">
      <c r="A5038" s="348">
        <v>5035</v>
      </c>
    </row>
    <row r="5039" spans="1:1">
      <c r="A5039" s="348">
        <v>5036</v>
      </c>
    </row>
    <row r="5040" spans="1:1">
      <c r="A5040" s="348">
        <v>5037</v>
      </c>
    </row>
    <row r="5041" spans="1:1">
      <c r="A5041" s="348">
        <v>5038</v>
      </c>
    </row>
    <row r="5042" spans="1:1">
      <c r="A5042" s="348">
        <v>5039</v>
      </c>
    </row>
    <row r="5043" spans="1:1">
      <c r="A5043" s="348">
        <v>5040</v>
      </c>
    </row>
    <row r="5044" spans="1:1">
      <c r="A5044" s="348">
        <v>5041</v>
      </c>
    </row>
    <row r="5045" spans="1:1">
      <c r="A5045" s="348">
        <v>5042</v>
      </c>
    </row>
    <row r="5046" spans="1:1">
      <c r="A5046" s="348">
        <v>5043</v>
      </c>
    </row>
    <row r="5047" spans="1:1">
      <c r="A5047" s="348">
        <v>5044</v>
      </c>
    </row>
    <row r="5048" spans="1:1">
      <c r="A5048" s="348">
        <v>5045</v>
      </c>
    </row>
    <row r="5049" spans="1:1">
      <c r="A5049" s="348">
        <v>5046</v>
      </c>
    </row>
    <row r="5050" spans="1:1">
      <c r="A5050" s="348">
        <v>5047</v>
      </c>
    </row>
    <row r="5051" spans="1:1">
      <c r="A5051" s="348">
        <v>5048</v>
      </c>
    </row>
    <row r="5052" spans="1:1">
      <c r="A5052" s="348">
        <v>5049</v>
      </c>
    </row>
    <row r="5053" spans="1:1">
      <c r="A5053" s="348">
        <v>5050</v>
      </c>
    </row>
    <row r="5054" s="116" customFormat="1" spans="1:18">
      <c r="A5054" s="365">
        <v>5051</v>
      </c>
      <c r="B5054" s="366"/>
      <c r="D5054" s="122"/>
      <c r="E5054" s="208"/>
      <c r="K5054" s="315"/>
      <c r="Q5054" s="326"/>
      <c r="R5054" s="116" t="s">
        <v>2329</v>
      </c>
    </row>
    <row r="5055" spans="1:1">
      <c r="A5055" s="348">
        <v>5052</v>
      </c>
    </row>
    <row r="5056" spans="1:1">
      <c r="A5056" s="348">
        <v>5053</v>
      </c>
    </row>
    <row r="5057" spans="1:1">
      <c r="A5057" s="348">
        <v>5054</v>
      </c>
    </row>
    <row r="5058" spans="1:1">
      <c r="A5058" s="348">
        <v>5055</v>
      </c>
    </row>
    <row r="5059" spans="1:1">
      <c r="A5059" s="348">
        <v>5056</v>
      </c>
    </row>
    <row r="5060" spans="1:1">
      <c r="A5060" s="348">
        <v>5057</v>
      </c>
    </row>
    <row r="5061" spans="1:1">
      <c r="A5061" s="348">
        <v>5058</v>
      </c>
    </row>
    <row r="5062" spans="1:1">
      <c r="A5062" s="348">
        <v>5059</v>
      </c>
    </row>
    <row r="5063" spans="1:1">
      <c r="A5063" s="348">
        <v>5060</v>
      </c>
    </row>
    <row r="5064" spans="1:1">
      <c r="A5064" s="348">
        <v>5061</v>
      </c>
    </row>
    <row r="5065" spans="1:1">
      <c r="A5065" s="348">
        <v>5062</v>
      </c>
    </row>
    <row r="5066" spans="1:1">
      <c r="A5066" s="348">
        <v>5063</v>
      </c>
    </row>
    <row r="5067" spans="1:1">
      <c r="A5067" s="348">
        <v>5064</v>
      </c>
    </row>
    <row r="5068" spans="1:1">
      <c r="A5068" s="348">
        <v>5065</v>
      </c>
    </row>
    <row r="5069" spans="1:1">
      <c r="A5069" s="348">
        <v>5066</v>
      </c>
    </row>
    <row r="5070" spans="1:1">
      <c r="A5070" s="348">
        <v>5067</v>
      </c>
    </row>
    <row r="5071" spans="1:1">
      <c r="A5071" s="348">
        <v>5068</v>
      </c>
    </row>
    <row r="5072" spans="1:1">
      <c r="A5072" s="348">
        <v>5069</v>
      </c>
    </row>
    <row r="5073" spans="1:1">
      <c r="A5073" s="348">
        <v>5070</v>
      </c>
    </row>
    <row r="5074" spans="1:1">
      <c r="A5074" s="348">
        <v>5071</v>
      </c>
    </row>
    <row r="5075" spans="1:1">
      <c r="A5075" s="348">
        <v>5072</v>
      </c>
    </row>
    <row r="5076" spans="1:1">
      <c r="A5076" s="348">
        <v>5073</v>
      </c>
    </row>
    <row r="5077" spans="1:1">
      <c r="A5077" s="348">
        <v>5074</v>
      </c>
    </row>
    <row r="5078" spans="1:1">
      <c r="A5078" s="348">
        <v>5075</v>
      </c>
    </row>
    <row r="5079" spans="1:1">
      <c r="A5079" s="348">
        <v>5076</v>
      </c>
    </row>
    <row r="5080" spans="1:1">
      <c r="A5080" s="348">
        <v>5077</v>
      </c>
    </row>
    <row r="5081" spans="1:1">
      <c r="A5081" s="348">
        <v>5078</v>
      </c>
    </row>
    <row r="5082" spans="1:1">
      <c r="A5082" s="348">
        <v>5079</v>
      </c>
    </row>
    <row r="5083" spans="1:1">
      <c r="A5083" s="348">
        <v>5080</v>
      </c>
    </row>
    <row r="5084" spans="1:1">
      <c r="A5084" s="348">
        <v>5081</v>
      </c>
    </row>
    <row r="5085" spans="1:1">
      <c r="A5085" s="348">
        <v>5082</v>
      </c>
    </row>
    <row r="5086" spans="1:1">
      <c r="A5086" s="348">
        <v>5083</v>
      </c>
    </row>
    <row r="5087" spans="1:1">
      <c r="A5087" s="348">
        <v>5084</v>
      </c>
    </row>
    <row r="5088" spans="1:1">
      <c r="A5088" s="348">
        <v>5085</v>
      </c>
    </row>
    <row r="5089" spans="1:1">
      <c r="A5089" s="348">
        <v>5086</v>
      </c>
    </row>
    <row r="5090" spans="1:1">
      <c r="A5090" s="348">
        <v>5087</v>
      </c>
    </row>
    <row r="5091" spans="1:1">
      <c r="A5091" s="348">
        <v>5088</v>
      </c>
    </row>
    <row r="5092" spans="1:1">
      <c r="A5092" s="348">
        <v>5089</v>
      </c>
    </row>
    <row r="5093" spans="1:1">
      <c r="A5093" s="348">
        <v>5090</v>
      </c>
    </row>
    <row r="5094" spans="1:1">
      <c r="A5094" s="348">
        <v>5091</v>
      </c>
    </row>
    <row r="5095" spans="1:1">
      <c r="A5095" s="348">
        <v>5092</v>
      </c>
    </row>
    <row r="5096" spans="1:1">
      <c r="A5096" s="348">
        <v>5093</v>
      </c>
    </row>
    <row r="5097" spans="1:1">
      <c r="A5097" s="348">
        <v>5094</v>
      </c>
    </row>
    <row r="5098" spans="1:1">
      <c r="A5098" s="348">
        <v>5095</v>
      </c>
    </row>
    <row r="5099" spans="1:1">
      <c r="A5099" s="348">
        <v>5096</v>
      </c>
    </row>
    <row r="5100" spans="1:1">
      <c r="A5100" s="348">
        <v>5097</v>
      </c>
    </row>
    <row r="5101" spans="1:1">
      <c r="A5101" s="348">
        <v>5098</v>
      </c>
    </row>
    <row r="5102" spans="1:1">
      <c r="A5102" s="348">
        <v>5099</v>
      </c>
    </row>
    <row r="5103" s="117" customFormat="1" spans="1:17">
      <c r="A5103" s="367">
        <v>5100</v>
      </c>
      <c r="B5103" s="368"/>
      <c r="D5103" s="127"/>
      <c r="E5103" s="207"/>
      <c r="K5103" s="369"/>
      <c r="Q5103" s="370"/>
    </row>
    <row r="5104" s="116" customFormat="1" spans="1:18">
      <c r="A5104" s="365">
        <v>5101</v>
      </c>
      <c r="B5104" s="366"/>
      <c r="D5104" s="122"/>
      <c r="E5104" s="208"/>
      <c r="K5104" s="315"/>
      <c r="Q5104" s="326"/>
      <c r="R5104" s="116" t="s">
        <v>2330</v>
      </c>
    </row>
    <row r="5105" spans="1:1">
      <c r="A5105" s="348">
        <v>5102</v>
      </c>
    </row>
    <row r="5106" spans="1:1">
      <c r="A5106" s="348">
        <v>5103</v>
      </c>
    </row>
    <row r="5107" spans="1:1">
      <c r="A5107" s="348">
        <v>5104</v>
      </c>
    </row>
    <row r="5108" spans="1:1">
      <c r="A5108" s="348">
        <v>5105</v>
      </c>
    </row>
    <row r="5109" spans="1:1">
      <c r="A5109" s="348">
        <v>5106</v>
      </c>
    </row>
    <row r="5110" spans="1:1">
      <c r="A5110" s="348">
        <v>5107</v>
      </c>
    </row>
    <row r="5111" spans="1:1">
      <c r="A5111" s="348">
        <v>5108</v>
      </c>
    </row>
    <row r="5112" spans="1:1">
      <c r="A5112" s="348">
        <v>5109</v>
      </c>
    </row>
    <row r="5113" spans="1:1">
      <c r="A5113" s="348">
        <v>5110</v>
      </c>
    </row>
    <row r="5114" spans="1:1">
      <c r="A5114" s="348">
        <v>5111</v>
      </c>
    </row>
    <row r="5115" spans="1:1">
      <c r="A5115" s="348">
        <v>5112</v>
      </c>
    </row>
    <row r="5116" spans="1:1">
      <c r="A5116" s="348">
        <v>5113</v>
      </c>
    </row>
    <row r="5117" spans="1:1">
      <c r="A5117" s="348">
        <v>5114</v>
      </c>
    </row>
    <row r="5118" spans="1:1">
      <c r="A5118" s="348">
        <v>5115</v>
      </c>
    </row>
    <row r="5119" spans="1:1">
      <c r="A5119" s="348">
        <v>5116</v>
      </c>
    </row>
    <row r="5120" spans="1:1">
      <c r="A5120" s="348">
        <v>5117</v>
      </c>
    </row>
    <row r="5121" spans="1:1">
      <c r="A5121" s="348">
        <v>5118</v>
      </c>
    </row>
    <row r="5122" spans="1:1">
      <c r="A5122" s="348">
        <v>5119</v>
      </c>
    </row>
    <row r="5123" spans="1:1">
      <c r="A5123" s="348">
        <v>5120</v>
      </c>
    </row>
    <row r="5124" spans="1:1">
      <c r="A5124" s="348">
        <v>5121</v>
      </c>
    </row>
    <row r="5125" spans="1:1">
      <c r="A5125" s="348">
        <v>5122</v>
      </c>
    </row>
    <row r="5126" spans="1:1">
      <c r="A5126" s="348">
        <v>5123</v>
      </c>
    </row>
    <row r="5127" spans="1:1">
      <c r="A5127" s="348">
        <v>5124</v>
      </c>
    </row>
    <row r="5128" spans="1:1">
      <c r="A5128" s="348">
        <v>5125</v>
      </c>
    </row>
    <row r="5129" spans="1:1">
      <c r="A5129" s="348">
        <v>5126</v>
      </c>
    </row>
    <row r="5130" spans="1:1">
      <c r="A5130" s="348">
        <v>5127</v>
      </c>
    </row>
    <row r="5131" spans="1:1">
      <c r="A5131" s="348">
        <v>5128</v>
      </c>
    </row>
    <row r="5132" spans="1:1">
      <c r="A5132" s="348">
        <v>5129</v>
      </c>
    </row>
    <row r="5133" spans="1:1">
      <c r="A5133" s="348">
        <v>5130</v>
      </c>
    </row>
    <row r="5134" spans="1:1">
      <c r="A5134" s="348">
        <v>5131</v>
      </c>
    </row>
    <row r="5135" spans="1:1">
      <c r="A5135" s="348">
        <v>5132</v>
      </c>
    </row>
    <row r="5136" spans="1:1">
      <c r="A5136" s="348">
        <v>5133</v>
      </c>
    </row>
    <row r="5137" spans="1:1">
      <c r="A5137" s="348">
        <v>5134</v>
      </c>
    </row>
    <row r="5138" spans="1:1">
      <c r="A5138" s="348">
        <v>5135</v>
      </c>
    </row>
    <row r="5139" spans="1:1">
      <c r="A5139" s="348">
        <v>5136</v>
      </c>
    </row>
    <row r="5140" spans="1:1">
      <c r="A5140" s="348">
        <v>5137</v>
      </c>
    </row>
    <row r="5141" spans="1:1">
      <c r="A5141" s="348">
        <v>5138</v>
      </c>
    </row>
    <row r="5142" spans="1:1">
      <c r="A5142" s="348">
        <v>5139</v>
      </c>
    </row>
    <row r="5143" spans="1:1">
      <c r="A5143" s="348">
        <v>5140</v>
      </c>
    </row>
    <row r="5144" spans="1:1">
      <c r="A5144" s="348">
        <v>5141</v>
      </c>
    </row>
    <row r="5145" spans="1:1">
      <c r="A5145" s="348">
        <v>5142</v>
      </c>
    </row>
    <row r="5146" spans="1:1">
      <c r="A5146" s="348">
        <v>5143</v>
      </c>
    </row>
    <row r="5147" spans="1:1">
      <c r="A5147" s="348">
        <v>5144</v>
      </c>
    </row>
    <row r="5148" spans="1:1">
      <c r="A5148" s="348">
        <v>5145</v>
      </c>
    </row>
    <row r="5149" spans="1:1">
      <c r="A5149" s="348">
        <v>5146</v>
      </c>
    </row>
    <row r="5150" spans="1:1">
      <c r="A5150" s="348">
        <v>5147</v>
      </c>
    </row>
    <row r="5151" spans="1:1">
      <c r="A5151" s="348">
        <v>5148</v>
      </c>
    </row>
    <row r="5152" spans="1:1">
      <c r="A5152" s="348">
        <v>5149</v>
      </c>
    </row>
    <row r="5153" s="117" customFormat="1" spans="1:17">
      <c r="A5153" s="367">
        <v>5150</v>
      </c>
      <c r="B5153" s="368"/>
      <c r="D5153" s="127"/>
      <c r="E5153" s="207"/>
      <c r="K5153" s="369"/>
      <c r="Q5153" s="370"/>
    </row>
    <row r="5154" s="116" customFormat="1" spans="1:18">
      <c r="A5154" s="365">
        <v>5151</v>
      </c>
      <c r="B5154" s="366"/>
      <c r="D5154" s="122"/>
      <c r="E5154" s="208"/>
      <c r="K5154" s="315"/>
      <c r="Q5154" s="326"/>
      <c r="R5154" s="116" t="s">
        <v>2331</v>
      </c>
    </row>
    <row r="5155" spans="1:1">
      <c r="A5155" s="348">
        <v>5152</v>
      </c>
    </row>
    <row r="5156" spans="1:1">
      <c r="A5156" s="348">
        <v>5153</v>
      </c>
    </row>
    <row r="5157" spans="1:1">
      <c r="A5157" s="348">
        <v>5154</v>
      </c>
    </row>
    <row r="5158" spans="1:1">
      <c r="A5158" s="348">
        <v>5155</v>
      </c>
    </row>
    <row r="5159" spans="1:1">
      <c r="A5159" s="348">
        <v>5156</v>
      </c>
    </row>
    <row r="5160" spans="1:1">
      <c r="A5160" s="348">
        <v>5157</v>
      </c>
    </row>
    <row r="5161" spans="1:1">
      <c r="A5161" s="348">
        <v>5158</v>
      </c>
    </row>
    <row r="5162" spans="1:1">
      <c r="A5162" s="348">
        <v>5159</v>
      </c>
    </row>
    <row r="5163" spans="1:1">
      <c r="A5163" s="348">
        <v>5160</v>
      </c>
    </row>
    <row r="5164" spans="1:1">
      <c r="A5164" s="348">
        <v>5161</v>
      </c>
    </row>
    <row r="5165" spans="1:1">
      <c r="A5165" s="348">
        <v>5162</v>
      </c>
    </row>
    <row r="5166" spans="1:1">
      <c r="A5166" s="348">
        <v>5163</v>
      </c>
    </row>
    <row r="5167" spans="1:1">
      <c r="A5167" s="348">
        <v>5164</v>
      </c>
    </row>
    <row r="5168" spans="1:1">
      <c r="A5168" s="348">
        <v>5165</v>
      </c>
    </row>
    <row r="5169" spans="1:1">
      <c r="A5169" s="348">
        <v>5166</v>
      </c>
    </row>
    <row r="5170" spans="1:1">
      <c r="A5170" s="348">
        <v>5167</v>
      </c>
    </row>
    <row r="5171" spans="1:1">
      <c r="A5171" s="348">
        <v>5168</v>
      </c>
    </row>
    <row r="5172" spans="1:1">
      <c r="A5172" s="348">
        <v>5169</v>
      </c>
    </row>
    <row r="5173" spans="1:1">
      <c r="A5173" s="348">
        <v>5170</v>
      </c>
    </row>
    <row r="5174" spans="1:1">
      <c r="A5174" s="348">
        <v>5171</v>
      </c>
    </row>
    <row r="5175" spans="1:1">
      <c r="A5175" s="348">
        <v>5172</v>
      </c>
    </row>
    <row r="5176" spans="1:1">
      <c r="A5176" s="348">
        <v>5173</v>
      </c>
    </row>
    <row r="5177" spans="1:1">
      <c r="A5177" s="348">
        <v>5174</v>
      </c>
    </row>
    <row r="5178" spans="1:1">
      <c r="A5178" s="348">
        <v>5175</v>
      </c>
    </row>
    <row r="5179" spans="1:1">
      <c r="A5179" s="348">
        <v>5176</v>
      </c>
    </row>
    <row r="5180" spans="1:1">
      <c r="A5180" s="348">
        <v>5177</v>
      </c>
    </row>
    <row r="5181" spans="1:1">
      <c r="A5181" s="348">
        <v>5178</v>
      </c>
    </row>
    <row r="5182" spans="1:1">
      <c r="A5182" s="348">
        <v>5179</v>
      </c>
    </row>
    <row r="5183" spans="1:1">
      <c r="A5183" s="348">
        <v>5180</v>
      </c>
    </row>
    <row r="5184" spans="1:1">
      <c r="A5184" s="348">
        <v>5181</v>
      </c>
    </row>
    <row r="5185" spans="1:1">
      <c r="A5185" s="348">
        <v>5182</v>
      </c>
    </row>
    <row r="5186" spans="1:1">
      <c r="A5186" s="348">
        <v>5183</v>
      </c>
    </row>
    <row r="5187" spans="1:1">
      <c r="A5187" s="348">
        <v>5184</v>
      </c>
    </row>
    <row r="5188" spans="1:1">
      <c r="A5188" s="348">
        <v>5185</v>
      </c>
    </row>
    <row r="5189" spans="1:1">
      <c r="A5189" s="348">
        <v>5186</v>
      </c>
    </row>
    <row r="5190" spans="1:1">
      <c r="A5190" s="348">
        <v>5187</v>
      </c>
    </row>
    <row r="5191" spans="1:1">
      <c r="A5191" s="348">
        <v>5188</v>
      </c>
    </row>
    <row r="5192" spans="1:1">
      <c r="A5192" s="348">
        <v>5189</v>
      </c>
    </row>
    <row r="5193" spans="1:1">
      <c r="A5193" s="348">
        <v>5190</v>
      </c>
    </row>
    <row r="5194" spans="1:1">
      <c r="A5194" s="348">
        <v>5191</v>
      </c>
    </row>
    <row r="5195" spans="1:1">
      <c r="A5195" s="348">
        <v>5192</v>
      </c>
    </row>
    <row r="5196" spans="1:1">
      <c r="A5196" s="348">
        <v>5193</v>
      </c>
    </row>
    <row r="5197" spans="1:1">
      <c r="A5197" s="348">
        <v>5194</v>
      </c>
    </row>
    <row r="5198" spans="1:1">
      <c r="A5198" s="348">
        <v>5195</v>
      </c>
    </row>
    <row r="5199" spans="1:1">
      <c r="A5199" s="348">
        <v>5196</v>
      </c>
    </row>
    <row r="5200" spans="1:1">
      <c r="A5200" s="348">
        <v>5197</v>
      </c>
    </row>
    <row r="5201" spans="1:1">
      <c r="A5201" s="348">
        <v>5198</v>
      </c>
    </row>
    <row r="5202" spans="1:1">
      <c r="A5202" s="348">
        <v>5199</v>
      </c>
    </row>
    <row r="5203" s="117" customFormat="1" spans="1:17">
      <c r="A5203" s="367">
        <v>5200</v>
      </c>
      <c r="B5203" s="368"/>
      <c r="D5203" s="127"/>
      <c r="E5203" s="207"/>
      <c r="K5203" s="369"/>
      <c r="Q5203" s="370"/>
    </row>
    <row r="5204" s="116" customFormat="1" spans="1:18">
      <c r="A5204" s="365">
        <v>5201</v>
      </c>
      <c r="B5204" s="366"/>
      <c r="D5204" s="122"/>
      <c r="E5204" s="208"/>
      <c r="K5204" s="315"/>
      <c r="Q5204" s="326"/>
      <c r="R5204" s="116" t="s">
        <v>2332</v>
      </c>
    </row>
    <row r="5205" spans="1:1">
      <c r="A5205" s="348">
        <v>5202</v>
      </c>
    </row>
    <row r="5206" spans="1:1">
      <c r="A5206" s="348">
        <v>5203</v>
      </c>
    </row>
    <row r="5207" spans="1:1">
      <c r="A5207" s="348">
        <v>5204</v>
      </c>
    </row>
    <row r="5208" spans="1:1">
      <c r="A5208" s="348">
        <v>5205</v>
      </c>
    </row>
    <row r="5209" spans="1:1">
      <c r="A5209" s="348">
        <v>5206</v>
      </c>
    </row>
    <row r="5210" spans="1:1">
      <c r="A5210" s="348">
        <v>5207</v>
      </c>
    </row>
    <row r="5211" spans="1:1">
      <c r="A5211" s="348">
        <v>5208</v>
      </c>
    </row>
    <row r="5212" spans="1:1">
      <c r="A5212" s="348">
        <v>5209</v>
      </c>
    </row>
    <row r="5213" spans="1:1">
      <c r="A5213" s="348">
        <v>5210</v>
      </c>
    </row>
    <row r="5214" spans="1:1">
      <c r="A5214" s="348">
        <v>5211</v>
      </c>
    </row>
    <row r="5215" spans="1:1">
      <c r="A5215" s="348">
        <v>5212</v>
      </c>
    </row>
    <row r="5216" spans="1:1">
      <c r="A5216" s="348">
        <v>5213</v>
      </c>
    </row>
    <row r="5217" spans="1:1">
      <c r="A5217" s="348">
        <v>5214</v>
      </c>
    </row>
    <row r="5218" spans="1:1">
      <c r="A5218" s="348">
        <v>5215</v>
      </c>
    </row>
    <row r="5219" spans="1:1">
      <c r="A5219" s="348">
        <v>5216</v>
      </c>
    </row>
    <row r="5220" spans="1:1">
      <c r="A5220" s="348">
        <v>5217</v>
      </c>
    </row>
    <row r="5221" spans="1:1">
      <c r="A5221" s="348">
        <v>5218</v>
      </c>
    </row>
    <row r="5222" spans="1:1">
      <c r="A5222" s="348">
        <v>5219</v>
      </c>
    </row>
    <row r="5223" spans="1:1">
      <c r="A5223" s="348">
        <v>5220</v>
      </c>
    </row>
    <row r="5224" spans="1:1">
      <c r="A5224" s="348">
        <v>5221</v>
      </c>
    </row>
    <row r="5225" spans="1:1">
      <c r="A5225" s="348">
        <v>5222</v>
      </c>
    </row>
    <row r="5226" spans="1:1">
      <c r="A5226" s="348">
        <v>5223</v>
      </c>
    </row>
    <row r="5227" spans="1:1">
      <c r="A5227" s="348">
        <v>5224</v>
      </c>
    </row>
    <row r="5228" spans="1:1">
      <c r="A5228" s="348">
        <v>5225</v>
      </c>
    </row>
    <row r="5229" spans="1:1">
      <c r="A5229" s="348">
        <v>5226</v>
      </c>
    </row>
    <row r="5230" spans="1:1">
      <c r="A5230" s="348">
        <v>5227</v>
      </c>
    </row>
    <row r="5231" spans="1:1">
      <c r="A5231" s="348">
        <v>5228</v>
      </c>
    </row>
    <row r="5232" spans="1:1">
      <c r="A5232" s="348">
        <v>5229</v>
      </c>
    </row>
    <row r="5233" spans="1:1">
      <c r="A5233" s="348">
        <v>5230</v>
      </c>
    </row>
    <row r="5234" spans="1:1">
      <c r="A5234" s="348">
        <v>5231</v>
      </c>
    </row>
    <row r="5235" spans="1:1">
      <c r="A5235" s="348">
        <v>5232</v>
      </c>
    </row>
    <row r="5236" spans="1:1">
      <c r="A5236" s="348">
        <v>5233</v>
      </c>
    </row>
    <row r="5237" spans="1:1">
      <c r="A5237" s="348">
        <v>5234</v>
      </c>
    </row>
    <row r="5238" spans="1:1">
      <c r="A5238" s="348">
        <v>5235</v>
      </c>
    </row>
    <row r="5239" spans="1:1">
      <c r="A5239" s="348">
        <v>5236</v>
      </c>
    </row>
    <row r="5240" spans="1:1">
      <c r="A5240" s="348">
        <v>5237</v>
      </c>
    </row>
    <row r="5241" spans="1:1">
      <c r="A5241" s="348">
        <v>5238</v>
      </c>
    </row>
    <row r="5242" spans="1:1">
      <c r="A5242" s="348">
        <v>5239</v>
      </c>
    </row>
    <row r="5243" spans="1:1">
      <c r="A5243" s="348">
        <v>5240</v>
      </c>
    </row>
    <row r="5244" spans="1:1">
      <c r="A5244" s="348">
        <v>5241</v>
      </c>
    </row>
    <row r="5245" spans="1:1">
      <c r="A5245" s="348">
        <v>5242</v>
      </c>
    </row>
    <row r="5246" spans="1:1">
      <c r="A5246" s="348">
        <v>5243</v>
      </c>
    </row>
    <row r="5247" spans="1:1">
      <c r="A5247" s="348">
        <v>5244</v>
      </c>
    </row>
    <row r="5248" spans="1:1">
      <c r="A5248" s="348">
        <v>5245</v>
      </c>
    </row>
    <row r="5249" spans="1:1">
      <c r="A5249" s="348">
        <v>5246</v>
      </c>
    </row>
    <row r="5250" spans="1:1">
      <c r="A5250" s="348">
        <v>5247</v>
      </c>
    </row>
    <row r="5251" spans="1:1">
      <c r="A5251" s="348">
        <v>5248</v>
      </c>
    </row>
    <row r="5252" spans="1:1">
      <c r="A5252" s="348">
        <v>5249</v>
      </c>
    </row>
    <row r="5253" s="117" customFormat="1" spans="1:17">
      <c r="A5253" s="367">
        <v>5250</v>
      </c>
      <c r="B5253" s="368"/>
      <c r="D5253" s="127"/>
      <c r="E5253" s="207"/>
      <c r="K5253" s="369"/>
      <c r="Q5253" s="370"/>
    </row>
    <row r="5254" s="116" customFormat="1" spans="1:18">
      <c r="A5254" s="365">
        <v>5251</v>
      </c>
      <c r="B5254" s="366"/>
      <c r="D5254" s="122"/>
      <c r="E5254" s="208"/>
      <c r="K5254" s="315"/>
      <c r="Q5254" s="326"/>
      <c r="R5254" s="116" t="s">
        <v>2333</v>
      </c>
    </row>
    <row r="5255" spans="1:1">
      <c r="A5255" s="348">
        <v>5252</v>
      </c>
    </row>
    <row r="5256" spans="1:1">
      <c r="A5256" s="348">
        <v>5253</v>
      </c>
    </row>
    <row r="5257" spans="1:1">
      <c r="A5257" s="348">
        <v>5254</v>
      </c>
    </row>
    <row r="5258" spans="1:1">
      <c r="A5258" s="348">
        <v>5255</v>
      </c>
    </row>
    <row r="5259" spans="1:1">
      <c r="A5259" s="348">
        <v>5256</v>
      </c>
    </row>
    <row r="5260" spans="1:1">
      <c r="A5260" s="348">
        <v>5257</v>
      </c>
    </row>
    <row r="5261" spans="1:1">
      <c r="A5261" s="348">
        <v>5258</v>
      </c>
    </row>
    <row r="5262" spans="1:1">
      <c r="A5262" s="348">
        <v>5259</v>
      </c>
    </row>
    <row r="5263" spans="1:1">
      <c r="A5263" s="348">
        <v>5260</v>
      </c>
    </row>
    <row r="5264" spans="1:1">
      <c r="A5264" s="348">
        <v>5261</v>
      </c>
    </row>
    <row r="5265" spans="1:1">
      <c r="A5265" s="348">
        <v>5262</v>
      </c>
    </row>
    <row r="5266" spans="1:1">
      <c r="A5266" s="348">
        <v>5263</v>
      </c>
    </row>
    <row r="5267" spans="1:1">
      <c r="A5267" s="348">
        <v>5264</v>
      </c>
    </row>
    <row r="5268" spans="1:1">
      <c r="A5268" s="348">
        <v>5265</v>
      </c>
    </row>
    <row r="5269" spans="1:1">
      <c r="A5269" s="348">
        <v>5266</v>
      </c>
    </row>
    <row r="5270" spans="1:1">
      <c r="A5270" s="348">
        <v>5267</v>
      </c>
    </row>
    <row r="5271" spans="1:1">
      <c r="A5271" s="348">
        <v>5268</v>
      </c>
    </row>
    <row r="5272" spans="1:1">
      <c r="A5272" s="348">
        <v>5269</v>
      </c>
    </row>
    <row r="5273" spans="1:1">
      <c r="A5273" s="348">
        <v>5270</v>
      </c>
    </row>
    <row r="5274" spans="1:1">
      <c r="A5274" s="348">
        <v>5271</v>
      </c>
    </row>
    <row r="5275" spans="1:1">
      <c r="A5275" s="348">
        <v>5272</v>
      </c>
    </row>
    <row r="5276" spans="1:1">
      <c r="A5276" s="348">
        <v>5273</v>
      </c>
    </row>
    <row r="5277" spans="1:1">
      <c r="A5277" s="348">
        <v>5274</v>
      </c>
    </row>
    <row r="5278" spans="1:1">
      <c r="A5278" s="348">
        <v>5275</v>
      </c>
    </row>
    <row r="5279" spans="1:1">
      <c r="A5279" s="348">
        <v>5276</v>
      </c>
    </row>
    <row r="5280" spans="1:1">
      <c r="A5280" s="348">
        <v>5277</v>
      </c>
    </row>
    <row r="5281" spans="1:1">
      <c r="A5281" s="348">
        <v>5278</v>
      </c>
    </row>
    <row r="5282" spans="1:1">
      <c r="A5282" s="348">
        <v>5279</v>
      </c>
    </row>
    <row r="5283" spans="1:1">
      <c r="A5283" s="348">
        <v>5280</v>
      </c>
    </row>
    <row r="5284" spans="1:1">
      <c r="A5284" s="348">
        <v>5281</v>
      </c>
    </row>
    <row r="5285" spans="1:1">
      <c r="A5285" s="348">
        <v>5282</v>
      </c>
    </row>
    <row r="5286" spans="1:1">
      <c r="A5286" s="348">
        <v>5283</v>
      </c>
    </row>
    <row r="5287" spans="1:1">
      <c r="A5287" s="348">
        <v>5284</v>
      </c>
    </row>
    <row r="5288" spans="1:1">
      <c r="A5288" s="348">
        <v>5285</v>
      </c>
    </row>
    <row r="5289" spans="1:1">
      <c r="A5289" s="348">
        <v>5286</v>
      </c>
    </row>
    <row r="5290" spans="1:1">
      <c r="A5290" s="348">
        <v>5287</v>
      </c>
    </row>
    <row r="5291" spans="1:1">
      <c r="A5291" s="348">
        <v>5288</v>
      </c>
    </row>
    <row r="5292" spans="1:1">
      <c r="A5292" s="348">
        <v>5289</v>
      </c>
    </row>
    <row r="5293" spans="1:1">
      <c r="A5293" s="348">
        <v>5290</v>
      </c>
    </row>
    <row r="5294" spans="1:1">
      <c r="A5294" s="348">
        <v>5291</v>
      </c>
    </row>
    <row r="5295" spans="1:1">
      <c r="A5295" s="348">
        <v>5292</v>
      </c>
    </row>
    <row r="5296" spans="1:1">
      <c r="A5296" s="348">
        <v>5293</v>
      </c>
    </row>
    <row r="5297" spans="1:1">
      <c r="A5297" s="348">
        <v>5294</v>
      </c>
    </row>
    <row r="5298" spans="1:1">
      <c r="A5298" s="348">
        <v>5295</v>
      </c>
    </row>
    <row r="5299" spans="1:1">
      <c r="A5299" s="348">
        <v>5296</v>
      </c>
    </row>
    <row r="5300" spans="1:1">
      <c r="A5300" s="348">
        <v>5297</v>
      </c>
    </row>
    <row r="5301" spans="1:1">
      <c r="A5301" s="348">
        <v>5298</v>
      </c>
    </row>
    <row r="5302" spans="1:1">
      <c r="A5302" s="348">
        <v>5299</v>
      </c>
    </row>
    <row r="5303" s="117" customFormat="1" spans="1:17">
      <c r="A5303" s="367">
        <v>5300</v>
      </c>
      <c r="B5303" s="368"/>
      <c r="D5303" s="127"/>
      <c r="E5303" s="207"/>
      <c r="K5303" s="369"/>
      <c r="Q5303" s="370"/>
    </row>
    <row r="5304" s="116" customFormat="1" spans="1:18">
      <c r="A5304" s="365">
        <v>5301</v>
      </c>
      <c r="B5304" s="366"/>
      <c r="D5304" s="122"/>
      <c r="E5304" s="208"/>
      <c r="K5304" s="315"/>
      <c r="Q5304" s="326"/>
      <c r="R5304" s="116" t="s">
        <v>2334</v>
      </c>
    </row>
    <row r="5305" spans="1:1">
      <c r="A5305" s="348">
        <v>5302</v>
      </c>
    </row>
    <row r="5306" spans="1:1">
      <c r="A5306" s="348">
        <v>5303</v>
      </c>
    </row>
    <row r="5307" spans="1:1">
      <c r="A5307" s="348">
        <v>5304</v>
      </c>
    </row>
    <row r="5308" spans="1:1">
      <c r="A5308" s="348">
        <v>5305</v>
      </c>
    </row>
    <row r="5309" spans="1:1">
      <c r="A5309" s="348">
        <v>5306</v>
      </c>
    </row>
    <row r="5310" spans="1:1">
      <c r="A5310" s="348">
        <v>5307</v>
      </c>
    </row>
    <row r="5311" spans="1:1">
      <c r="A5311" s="348">
        <v>5308</v>
      </c>
    </row>
    <row r="5312" spans="1:1">
      <c r="A5312" s="348">
        <v>5309</v>
      </c>
    </row>
    <row r="5313" spans="1:1">
      <c r="A5313" s="348">
        <v>5310</v>
      </c>
    </row>
    <row r="5314" spans="1:1">
      <c r="A5314" s="348">
        <v>5311</v>
      </c>
    </row>
    <row r="5315" spans="1:1">
      <c r="A5315" s="348">
        <v>5312</v>
      </c>
    </row>
    <row r="5316" spans="1:1">
      <c r="A5316" s="348">
        <v>5313</v>
      </c>
    </row>
    <row r="5317" spans="1:1">
      <c r="A5317" s="348">
        <v>5314</v>
      </c>
    </row>
    <row r="5318" spans="1:1">
      <c r="A5318" s="348">
        <v>5315</v>
      </c>
    </row>
    <row r="5319" spans="1:1">
      <c r="A5319" s="348">
        <v>5316</v>
      </c>
    </row>
    <row r="5320" spans="1:1">
      <c r="A5320" s="348">
        <v>5317</v>
      </c>
    </row>
    <row r="5321" spans="1:1">
      <c r="A5321" s="348">
        <v>5318</v>
      </c>
    </row>
    <row r="5322" spans="1:1">
      <c r="A5322" s="348">
        <v>5319</v>
      </c>
    </row>
    <row r="5323" spans="1:1">
      <c r="A5323" s="348">
        <v>5320</v>
      </c>
    </row>
    <row r="5324" spans="1:1">
      <c r="A5324" s="348">
        <v>5321</v>
      </c>
    </row>
    <row r="5325" spans="1:1">
      <c r="A5325" s="348">
        <v>5322</v>
      </c>
    </row>
    <row r="5326" spans="1:1">
      <c r="A5326" s="348">
        <v>5323</v>
      </c>
    </row>
    <row r="5327" spans="1:1">
      <c r="A5327" s="348">
        <v>5324</v>
      </c>
    </row>
    <row r="5328" spans="1:1">
      <c r="A5328" s="348">
        <v>5325</v>
      </c>
    </row>
    <row r="5329" spans="1:1">
      <c r="A5329" s="348">
        <v>5326</v>
      </c>
    </row>
    <row r="5330" spans="1:1">
      <c r="A5330" s="348">
        <v>5327</v>
      </c>
    </row>
    <row r="5331" spans="1:1">
      <c r="A5331" s="348">
        <v>5328</v>
      </c>
    </row>
    <row r="5332" spans="1:1">
      <c r="A5332" s="348">
        <v>5329</v>
      </c>
    </row>
    <row r="5333" spans="1:1">
      <c r="A5333" s="348">
        <v>5330</v>
      </c>
    </row>
    <row r="5334" spans="1:1">
      <c r="A5334" s="348">
        <v>5331</v>
      </c>
    </row>
    <row r="5335" spans="1:1">
      <c r="A5335" s="348">
        <v>5332</v>
      </c>
    </row>
    <row r="5336" spans="1:1">
      <c r="A5336" s="348">
        <v>5333</v>
      </c>
    </row>
    <row r="5337" spans="1:1">
      <c r="A5337" s="348">
        <v>5334</v>
      </c>
    </row>
    <row r="5338" spans="1:1">
      <c r="A5338" s="348">
        <v>5335</v>
      </c>
    </row>
    <row r="5339" spans="1:1">
      <c r="A5339" s="348">
        <v>5336</v>
      </c>
    </row>
    <row r="5340" spans="1:1">
      <c r="A5340" s="348">
        <v>5337</v>
      </c>
    </row>
    <row r="5341" spans="1:1">
      <c r="A5341" s="348">
        <v>5338</v>
      </c>
    </row>
    <row r="5342" spans="1:1">
      <c r="A5342" s="348">
        <v>5339</v>
      </c>
    </row>
    <row r="5343" spans="1:1">
      <c r="A5343" s="348">
        <v>5340</v>
      </c>
    </row>
    <row r="5344" spans="1:1">
      <c r="A5344" s="348">
        <v>5341</v>
      </c>
    </row>
    <row r="5345" spans="1:1">
      <c r="A5345" s="348">
        <v>5342</v>
      </c>
    </row>
    <row r="5346" spans="1:1">
      <c r="A5346" s="348">
        <v>5343</v>
      </c>
    </row>
    <row r="5347" spans="1:1">
      <c r="A5347" s="348">
        <v>5344</v>
      </c>
    </row>
    <row r="5348" spans="1:1">
      <c r="A5348" s="348">
        <v>5345</v>
      </c>
    </row>
    <row r="5349" spans="1:1">
      <c r="A5349" s="348">
        <v>5346</v>
      </c>
    </row>
    <row r="5350" spans="1:1">
      <c r="A5350" s="348">
        <v>5347</v>
      </c>
    </row>
    <row r="5351" spans="1:1">
      <c r="A5351" s="348">
        <v>5348</v>
      </c>
    </row>
    <row r="5352" spans="1:1">
      <c r="A5352" s="348">
        <v>5349</v>
      </c>
    </row>
    <row r="5353" s="117" customFormat="1" spans="1:17">
      <c r="A5353" s="367">
        <v>5350</v>
      </c>
      <c r="B5353" s="368"/>
      <c r="D5353" s="127"/>
      <c r="E5353" s="207"/>
      <c r="K5353" s="369"/>
      <c r="Q5353" s="370"/>
    </row>
    <row r="5354" s="116" customFormat="1" spans="1:18">
      <c r="A5354" s="365">
        <v>5351</v>
      </c>
      <c r="B5354" s="366"/>
      <c r="D5354" s="122"/>
      <c r="E5354" s="208"/>
      <c r="K5354" s="315"/>
      <c r="Q5354" s="326"/>
      <c r="R5354" s="116" t="s">
        <v>2335</v>
      </c>
    </row>
    <row r="5355" spans="1:1">
      <c r="A5355" s="348">
        <v>5352</v>
      </c>
    </row>
    <row r="5356" spans="1:1">
      <c r="A5356" s="348">
        <v>5353</v>
      </c>
    </row>
    <row r="5357" spans="1:1">
      <c r="A5357" s="348">
        <v>5354</v>
      </c>
    </row>
    <row r="5358" spans="1:1">
      <c r="A5358" s="348">
        <v>5355</v>
      </c>
    </row>
    <row r="5359" spans="1:1">
      <c r="A5359" s="348">
        <v>5356</v>
      </c>
    </row>
    <row r="5360" spans="1:1">
      <c r="A5360" s="348">
        <v>5357</v>
      </c>
    </row>
    <row r="5361" spans="1:1">
      <c r="A5361" s="348">
        <v>5358</v>
      </c>
    </row>
    <row r="5362" spans="1:1">
      <c r="A5362" s="348">
        <v>5359</v>
      </c>
    </row>
    <row r="5363" spans="1:1">
      <c r="A5363" s="348">
        <v>5360</v>
      </c>
    </row>
    <row r="5364" spans="1:1">
      <c r="A5364" s="348">
        <v>5361</v>
      </c>
    </row>
    <row r="5365" spans="1:1">
      <c r="A5365" s="348">
        <v>5362</v>
      </c>
    </row>
    <row r="5366" spans="1:1">
      <c r="A5366" s="348">
        <v>5363</v>
      </c>
    </row>
    <row r="5367" spans="1:1">
      <c r="A5367" s="348">
        <v>5364</v>
      </c>
    </row>
    <row r="5368" spans="1:1">
      <c r="A5368" s="348">
        <v>5365</v>
      </c>
    </row>
    <row r="5369" spans="1:1">
      <c r="A5369" s="348">
        <v>5366</v>
      </c>
    </row>
    <row r="5370" spans="1:1">
      <c r="A5370" s="348">
        <v>5367</v>
      </c>
    </row>
    <row r="5371" spans="1:1">
      <c r="A5371" s="348">
        <v>5368</v>
      </c>
    </row>
    <row r="5372" spans="1:1">
      <c r="A5372" s="348">
        <v>5369</v>
      </c>
    </row>
    <row r="5373" spans="1:1">
      <c r="A5373" s="348">
        <v>5370</v>
      </c>
    </row>
    <row r="5374" spans="1:1">
      <c r="A5374" s="348">
        <v>5371</v>
      </c>
    </row>
    <row r="5375" spans="1:1">
      <c r="A5375" s="348">
        <v>5372</v>
      </c>
    </row>
    <row r="5376" spans="1:1">
      <c r="A5376" s="348">
        <v>5373</v>
      </c>
    </row>
    <row r="5377" spans="1:1">
      <c r="A5377" s="348">
        <v>5374</v>
      </c>
    </row>
    <row r="5378" spans="1:1">
      <c r="A5378" s="348">
        <v>5375</v>
      </c>
    </row>
    <row r="5379" spans="1:1">
      <c r="A5379" s="348">
        <v>5376</v>
      </c>
    </row>
    <row r="5380" spans="1:1">
      <c r="A5380" s="348">
        <v>5377</v>
      </c>
    </row>
    <row r="5381" spans="1:1">
      <c r="A5381" s="348">
        <v>5378</v>
      </c>
    </row>
    <row r="5382" spans="1:1">
      <c r="A5382" s="348">
        <v>5379</v>
      </c>
    </row>
    <row r="5383" spans="1:1">
      <c r="A5383" s="348">
        <v>5380</v>
      </c>
    </row>
    <row r="5384" spans="1:1">
      <c r="A5384" s="348">
        <v>5381</v>
      </c>
    </row>
    <row r="5385" spans="1:1">
      <c r="A5385" s="348">
        <v>5382</v>
      </c>
    </row>
    <row r="5386" spans="1:1">
      <c r="A5386" s="348">
        <v>5383</v>
      </c>
    </row>
    <row r="5387" spans="1:1">
      <c r="A5387" s="348">
        <v>5384</v>
      </c>
    </row>
    <row r="5388" spans="1:1">
      <c r="A5388" s="348">
        <v>5385</v>
      </c>
    </row>
    <row r="5389" spans="1:1">
      <c r="A5389" s="348">
        <v>5386</v>
      </c>
    </row>
    <row r="5390" spans="1:1">
      <c r="A5390" s="348">
        <v>5387</v>
      </c>
    </row>
    <row r="5391" spans="1:1">
      <c r="A5391" s="348">
        <v>5388</v>
      </c>
    </row>
    <row r="5392" spans="1:1">
      <c r="A5392" s="348">
        <v>5389</v>
      </c>
    </row>
    <row r="5393" spans="1:1">
      <c r="A5393" s="348">
        <v>5390</v>
      </c>
    </row>
    <row r="5394" spans="1:1">
      <c r="A5394" s="348">
        <v>5391</v>
      </c>
    </row>
    <row r="5395" spans="1:1">
      <c r="A5395" s="348">
        <v>5392</v>
      </c>
    </row>
    <row r="5396" spans="1:1">
      <c r="A5396" s="348">
        <v>5393</v>
      </c>
    </row>
    <row r="5397" spans="1:1">
      <c r="A5397" s="348">
        <v>5394</v>
      </c>
    </row>
    <row r="5398" spans="1:1">
      <c r="A5398" s="348">
        <v>5395</v>
      </c>
    </row>
    <row r="5399" spans="1:1">
      <c r="A5399" s="348">
        <v>5396</v>
      </c>
    </row>
    <row r="5400" spans="1:1">
      <c r="A5400" s="348">
        <v>5397</v>
      </c>
    </row>
    <row r="5401" spans="1:1">
      <c r="A5401" s="348">
        <v>5398</v>
      </c>
    </row>
    <row r="5402" spans="1:1">
      <c r="A5402" s="348">
        <v>5399</v>
      </c>
    </row>
    <row r="5403" s="117" customFormat="1" spans="1:17">
      <c r="A5403" s="367">
        <v>5400</v>
      </c>
      <c r="B5403" s="368"/>
      <c r="D5403" s="127"/>
      <c r="E5403" s="207"/>
      <c r="K5403" s="369"/>
      <c r="Q5403" s="370"/>
    </row>
    <row r="5404" s="116" customFormat="1" spans="1:18">
      <c r="A5404" s="365">
        <v>5401</v>
      </c>
      <c r="B5404" s="366"/>
      <c r="D5404" s="122"/>
      <c r="E5404" s="208"/>
      <c r="K5404" s="315"/>
      <c r="Q5404" s="326"/>
      <c r="R5404" s="116" t="s">
        <v>2336</v>
      </c>
    </row>
    <row r="5405" spans="1:1">
      <c r="A5405" s="348">
        <v>5402</v>
      </c>
    </row>
    <row r="5406" spans="1:1">
      <c r="A5406" s="348">
        <v>5403</v>
      </c>
    </row>
    <row r="5407" spans="1:1">
      <c r="A5407" s="348">
        <v>5404</v>
      </c>
    </row>
    <row r="5408" spans="1:1">
      <c r="A5408" s="348">
        <v>5405</v>
      </c>
    </row>
    <row r="5409" spans="1:1">
      <c r="A5409" s="348">
        <v>5406</v>
      </c>
    </row>
    <row r="5410" spans="1:1">
      <c r="A5410" s="348">
        <v>5407</v>
      </c>
    </row>
    <row r="5411" spans="1:1">
      <c r="A5411" s="348">
        <v>5408</v>
      </c>
    </row>
    <row r="5412" spans="1:1">
      <c r="A5412" s="348">
        <v>5409</v>
      </c>
    </row>
    <row r="5413" spans="1:1">
      <c r="A5413" s="348">
        <v>5410</v>
      </c>
    </row>
    <row r="5414" spans="1:1">
      <c r="A5414" s="348">
        <v>5411</v>
      </c>
    </row>
    <row r="5415" spans="1:1">
      <c r="A5415" s="348">
        <v>5412</v>
      </c>
    </row>
    <row r="5416" spans="1:1">
      <c r="A5416" s="348">
        <v>5413</v>
      </c>
    </row>
    <row r="5417" spans="1:1">
      <c r="A5417" s="348">
        <v>5414</v>
      </c>
    </row>
    <row r="5418" spans="1:1">
      <c r="A5418" s="348">
        <v>5415</v>
      </c>
    </row>
    <row r="5419" spans="1:1">
      <c r="A5419" s="348">
        <v>5416</v>
      </c>
    </row>
    <row r="5420" spans="1:1">
      <c r="A5420" s="348">
        <v>5417</v>
      </c>
    </row>
    <row r="5421" spans="1:1">
      <c r="A5421" s="348">
        <v>5418</v>
      </c>
    </row>
    <row r="5422" spans="1:1">
      <c r="A5422" s="348">
        <v>5419</v>
      </c>
    </row>
    <row r="5423" spans="1:1">
      <c r="A5423" s="348">
        <v>5420</v>
      </c>
    </row>
    <row r="5424" spans="1:1">
      <c r="A5424" s="348">
        <v>5421</v>
      </c>
    </row>
    <row r="5425" spans="1:1">
      <c r="A5425" s="348">
        <v>5422</v>
      </c>
    </row>
    <row r="5426" spans="1:1">
      <c r="A5426" s="348">
        <v>5423</v>
      </c>
    </row>
    <row r="5427" spans="1:1">
      <c r="A5427" s="348">
        <v>5424</v>
      </c>
    </row>
    <row r="5428" spans="1:1">
      <c r="A5428" s="348">
        <v>5425</v>
      </c>
    </row>
    <row r="5429" spans="1:1">
      <c r="A5429" s="348">
        <v>5426</v>
      </c>
    </row>
    <row r="5430" spans="1:1">
      <c r="A5430" s="348">
        <v>5427</v>
      </c>
    </row>
    <row r="5431" spans="1:1">
      <c r="A5431" s="348">
        <v>5428</v>
      </c>
    </row>
    <row r="5432" spans="1:1">
      <c r="A5432" s="348">
        <v>5429</v>
      </c>
    </row>
    <row r="5433" spans="1:1">
      <c r="A5433" s="348">
        <v>5430</v>
      </c>
    </row>
    <row r="5434" spans="1:1">
      <c r="A5434" s="348">
        <v>5431</v>
      </c>
    </row>
    <row r="5435" spans="1:1">
      <c r="A5435" s="348">
        <v>5432</v>
      </c>
    </row>
    <row r="5436" spans="1:1">
      <c r="A5436" s="348">
        <v>5433</v>
      </c>
    </row>
    <row r="5437" spans="1:1">
      <c r="A5437" s="348">
        <v>5434</v>
      </c>
    </row>
    <row r="5438" spans="1:1">
      <c r="A5438" s="348">
        <v>5435</v>
      </c>
    </row>
    <row r="5439" spans="1:1">
      <c r="A5439" s="348">
        <v>5436</v>
      </c>
    </row>
    <row r="5440" spans="1:1">
      <c r="A5440" s="348">
        <v>5437</v>
      </c>
    </row>
    <row r="5441" spans="1:1">
      <c r="A5441" s="348">
        <v>5438</v>
      </c>
    </row>
    <row r="5442" spans="1:1">
      <c r="A5442" s="348">
        <v>5439</v>
      </c>
    </row>
    <row r="5443" spans="1:1">
      <c r="A5443" s="348">
        <v>5440</v>
      </c>
    </row>
    <row r="5444" spans="1:1">
      <c r="A5444" s="348">
        <v>5441</v>
      </c>
    </row>
    <row r="5445" spans="1:1">
      <c r="A5445" s="348">
        <v>5442</v>
      </c>
    </row>
    <row r="5446" spans="1:1">
      <c r="A5446" s="348">
        <v>5443</v>
      </c>
    </row>
    <row r="5447" spans="1:1">
      <c r="A5447" s="348">
        <v>5444</v>
      </c>
    </row>
    <row r="5448" spans="1:1">
      <c r="A5448" s="348">
        <v>5445</v>
      </c>
    </row>
    <row r="5449" spans="1:1">
      <c r="A5449" s="348">
        <v>5446</v>
      </c>
    </row>
    <row r="5450" spans="1:1">
      <c r="A5450" s="348">
        <v>5447</v>
      </c>
    </row>
    <row r="5451" spans="1:1">
      <c r="A5451" s="348">
        <v>5448</v>
      </c>
    </row>
    <row r="5452" spans="1:1">
      <c r="A5452" s="348">
        <v>5449</v>
      </c>
    </row>
    <row r="5453" s="117" customFormat="1" spans="1:17">
      <c r="A5453" s="367">
        <v>5450</v>
      </c>
      <c r="B5453" s="368"/>
      <c r="D5453" s="127"/>
      <c r="E5453" s="207"/>
      <c r="K5453" s="369"/>
      <c r="Q5453" s="370"/>
    </row>
    <row r="5454" s="116" customFormat="1" spans="1:18">
      <c r="A5454" s="365">
        <v>5451</v>
      </c>
      <c r="B5454" s="366"/>
      <c r="D5454" s="122"/>
      <c r="E5454" s="208"/>
      <c r="K5454" s="315"/>
      <c r="Q5454" s="326"/>
      <c r="R5454" s="116" t="s">
        <v>2337</v>
      </c>
    </row>
    <row r="5455" spans="1:1">
      <c r="A5455" s="348">
        <v>5452</v>
      </c>
    </row>
    <row r="5456" spans="1:1">
      <c r="A5456" s="348">
        <v>5453</v>
      </c>
    </row>
    <row r="5457" spans="1:1">
      <c r="A5457" s="348">
        <v>5454</v>
      </c>
    </row>
    <row r="5458" spans="1:1">
      <c r="A5458" s="348">
        <v>5455</v>
      </c>
    </row>
    <row r="5459" spans="1:1">
      <c r="A5459" s="348">
        <v>5456</v>
      </c>
    </row>
    <row r="5460" spans="1:1">
      <c r="A5460" s="348">
        <v>5457</v>
      </c>
    </row>
    <row r="5461" spans="1:1">
      <c r="A5461" s="348">
        <v>5458</v>
      </c>
    </row>
    <row r="5462" spans="1:1">
      <c r="A5462" s="348">
        <v>5459</v>
      </c>
    </row>
    <row r="5463" spans="1:1">
      <c r="A5463" s="348">
        <v>5460</v>
      </c>
    </row>
    <row r="5464" spans="1:1">
      <c r="A5464" s="348">
        <v>5461</v>
      </c>
    </row>
    <row r="5465" spans="1:1">
      <c r="A5465" s="348">
        <v>5462</v>
      </c>
    </row>
    <row r="5466" spans="1:1">
      <c r="A5466" s="348">
        <v>5463</v>
      </c>
    </row>
    <row r="5467" spans="1:1">
      <c r="A5467" s="348">
        <v>5464</v>
      </c>
    </row>
    <row r="5468" spans="1:1">
      <c r="A5468" s="348">
        <v>5465</v>
      </c>
    </row>
    <row r="5469" spans="1:1">
      <c r="A5469" s="348">
        <v>5466</v>
      </c>
    </row>
    <row r="5470" spans="1:1">
      <c r="A5470" s="348">
        <v>5467</v>
      </c>
    </row>
    <row r="5471" spans="1:1">
      <c r="A5471" s="348">
        <v>5468</v>
      </c>
    </row>
    <row r="5472" spans="1:1">
      <c r="A5472" s="348">
        <v>5469</v>
      </c>
    </row>
    <row r="5473" spans="1:1">
      <c r="A5473" s="348">
        <v>5470</v>
      </c>
    </row>
    <row r="5474" spans="1:1">
      <c r="A5474" s="348">
        <v>5471</v>
      </c>
    </row>
    <row r="5475" spans="1:1">
      <c r="A5475" s="348">
        <v>5472</v>
      </c>
    </row>
    <row r="5476" spans="1:1">
      <c r="A5476" s="348">
        <v>5473</v>
      </c>
    </row>
    <row r="5477" spans="1:1">
      <c r="A5477" s="348">
        <v>5474</v>
      </c>
    </row>
    <row r="5478" spans="1:1">
      <c r="A5478" s="348">
        <v>5475</v>
      </c>
    </row>
    <row r="5479" spans="1:1">
      <c r="A5479" s="348">
        <v>5476</v>
      </c>
    </row>
    <row r="5480" spans="1:1">
      <c r="A5480" s="348">
        <v>5477</v>
      </c>
    </row>
    <row r="5481" spans="1:1">
      <c r="A5481" s="348">
        <v>5478</v>
      </c>
    </row>
    <row r="5482" spans="1:1">
      <c r="A5482" s="348">
        <v>5479</v>
      </c>
    </row>
    <row r="5483" spans="1:1">
      <c r="A5483" s="348">
        <v>5480</v>
      </c>
    </row>
    <row r="5484" spans="1:1">
      <c r="A5484" s="348">
        <v>5481</v>
      </c>
    </row>
    <row r="5485" spans="1:1">
      <c r="A5485" s="348">
        <v>5482</v>
      </c>
    </row>
    <row r="5486" spans="1:1">
      <c r="A5486" s="348">
        <v>5483</v>
      </c>
    </row>
    <row r="5487" spans="1:1">
      <c r="A5487" s="348">
        <v>5484</v>
      </c>
    </row>
    <row r="5488" spans="1:1">
      <c r="A5488" s="348">
        <v>5485</v>
      </c>
    </row>
    <row r="5489" spans="1:1">
      <c r="A5489" s="348">
        <v>5486</v>
      </c>
    </row>
    <row r="5490" spans="1:1">
      <c r="A5490" s="348">
        <v>5487</v>
      </c>
    </row>
    <row r="5491" spans="1:1">
      <c r="A5491" s="348">
        <v>5488</v>
      </c>
    </row>
    <row r="5492" spans="1:1">
      <c r="A5492" s="348">
        <v>5489</v>
      </c>
    </row>
    <row r="5493" spans="1:1">
      <c r="A5493" s="348">
        <v>5490</v>
      </c>
    </row>
    <row r="5494" spans="1:1">
      <c r="A5494" s="348">
        <v>5491</v>
      </c>
    </row>
    <row r="5495" spans="1:1">
      <c r="A5495" s="348">
        <v>5492</v>
      </c>
    </row>
    <row r="5496" spans="1:1">
      <c r="A5496" s="348">
        <v>5493</v>
      </c>
    </row>
    <row r="5497" spans="1:1">
      <c r="A5497" s="348">
        <v>5494</v>
      </c>
    </row>
    <row r="5498" spans="1:1">
      <c r="A5498" s="348">
        <v>5495</v>
      </c>
    </row>
    <row r="5499" spans="1:1">
      <c r="A5499" s="348">
        <v>5496</v>
      </c>
    </row>
    <row r="5500" spans="1:1">
      <c r="A5500" s="348">
        <v>5497</v>
      </c>
    </row>
    <row r="5501" spans="1:1">
      <c r="A5501" s="348">
        <v>5498</v>
      </c>
    </row>
    <row r="5502" spans="1:1">
      <c r="A5502" s="348">
        <v>5499</v>
      </c>
    </row>
    <row r="5503" s="178" customFormat="1" ht="14.25" spans="1:17">
      <c r="A5503" s="371">
        <v>5500</v>
      </c>
      <c r="B5503" s="372"/>
      <c r="D5503" s="262"/>
      <c r="E5503" s="210"/>
      <c r="K5503" s="373"/>
      <c r="Q5503" s="374"/>
    </row>
    <row r="5504" s="177" customFormat="1" spans="1:18">
      <c r="A5504" s="347">
        <v>5501</v>
      </c>
      <c r="B5504" s="281"/>
      <c r="D5504" s="259"/>
      <c r="E5504" s="223"/>
      <c r="K5504" s="316"/>
      <c r="Q5504" s="327"/>
      <c r="R5504" s="177" t="s">
        <v>2338</v>
      </c>
    </row>
    <row r="5505" spans="1:1">
      <c r="A5505" s="348">
        <v>5502</v>
      </c>
    </row>
    <row r="5506" spans="1:1">
      <c r="A5506" s="348">
        <v>5503</v>
      </c>
    </row>
    <row r="5507" spans="1:1">
      <c r="A5507" s="348">
        <v>5504</v>
      </c>
    </row>
    <row r="5508" spans="1:1">
      <c r="A5508" s="348">
        <v>5505</v>
      </c>
    </row>
    <row r="5509" spans="1:1">
      <c r="A5509" s="348">
        <v>5506</v>
      </c>
    </row>
    <row r="5510" spans="1:1">
      <c r="A5510" s="348">
        <v>5507</v>
      </c>
    </row>
    <row r="5511" spans="1:1">
      <c r="A5511" s="348">
        <v>5508</v>
      </c>
    </row>
    <row r="5512" spans="1:1">
      <c r="A5512" s="348">
        <v>5509</v>
      </c>
    </row>
    <row r="5513" spans="1:1">
      <c r="A5513" s="348">
        <v>5510</v>
      </c>
    </row>
    <row r="5514" spans="1:1">
      <c r="A5514" s="348">
        <v>5511</v>
      </c>
    </row>
    <row r="5515" spans="1:1">
      <c r="A5515" s="348">
        <v>5512</v>
      </c>
    </row>
    <row r="5516" spans="1:1">
      <c r="A5516" s="348">
        <v>5513</v>
      </c>
    </row>
    <row r="5517" spans="1:1">
      <c r="A5517" s="348">
        <v>5514</v>
      </c>
    </row>
    <row r="5518" spans="1:1">
      <c r="A5518" s="348">
        <v>5515</v>
      </c>
    </row>
    <row r="5519" spans="1:1">
      <c r="A5519" s="348">
        <v>5516</v>
      </c>
    </row>
    <row r="5520" spans="1:1">
      <c r="A5520" s="348">
        <v>5517</v>
      </c>
    </row>
    <row r="5521" spans="1:1">
      <c r="A5521" s="348">
        <v>5518</v>
      </c>
    </row>
    <row r="5522" spans="1:1">
      <c r="A5522" s="348">
        <v>5519</v>
      </c>
    </row>
    <row r="5523" spans="1:1">
      <c r="A5523" s="348">
        <v>5520</v>
      </c>
    </row>
    <row r="5524" spans="1:1">
      <c r="A5524" s="348">
        <v>5521</v>
      </c>
    </row>
    <row r="5525" spans="1:1">
      <c r="A5525" s="348">
        <v>5522</v>
      </c>
    </row>
    <row r="5526" spans="1:1">
      <c r="A5526" s="348">
        <v>5523</v>
      </c>
    </row>
    <row r="5527" spans="1:1">
      <c r="A5527" s="348">
        <v>5524</v>
      </c>
    </row>
    <row r="5528" spans="1:1">
      <c r="A5528" s="348">
        <v>5525</v>
      </c>
    </row>
    <row r="5529" spans="1:1">
      <c r="A5529" s="348">
        <v>5526</v>
      </c>
    </row>
    <row r="5530" spans="1:1">
      <c r="A5530" s="348">
        <v>5527</v>
      </c>
    </row>
    <row r="5531" spans="1:1">
      <c r="A5531" s="348">
        <v>5528</v>
      </c>
    </row>
    <row r="5532" spans="1:1">
      <c r="A5532" s="348">
        <v>5529</v>
      </c>
    </row>
    <row r="5533" spans="1:1">
      <c r="A5533" s="348">
        <v>5530</v>
      </c>
    </row>
    <row r="5534" spans="1:1">
      <c r="A5534" s="348">
        <v>5531</v>
      </c>
    </row>
    <row r="5535" spans="1:1">
      <c r="A5535" s="348">
        <v>5532</v>
      </c>
    </row>
    <row r="5536" spans="1:1">
      <c r="A5536" s="348">
        <v>5533</v>
      </c>
    </row>
    <row r="5537" spans="1:1">
      <c r="A5537" s="348">
        <v>5534</v>
      </c>
    </row>
    <row r="5538" spans="1:1">
      <c r="A5538" s="348">
        <v>5535</v>
      </c>
    </row>
    <row r="5539" spans="1:1">
      <c r="A5539" s="348">
        <v>5536</v>
      </c>
    </row>
    <row r="5540" spans="1:1">
      <c r="A5540" s="348">
        <v>5537</v>
      </c>
    </row>
    <row r="5541" spans="1:1">
      <c r="A5541" s="348">
        <v>5538</v>
      </c>
    </row>
    <row r="5542" spans="1:1">
      <c r="A5542" s="348">
        <v>5539</v>
      </c>
    </row>
    <row r="5543" spans="1:1">
      <c r="A5543" s="348">
        <v>5540</v>
      </c>
    </row>
    <row r="5544" spans="1:1">
      <c r="A5544" s="348">
        <v>5541</v>
      </c>
    </row>
    <row r="5545" spans="1:1">
      <c r="A5545" s="348">
        <v>5542</v>
      </c>
    </row>
    <row r="5546" spans="1:1">
      <c r="A5546" s="348">
        <v>5543</v>
      </c>
    </row>
    <row r="5547" spans="1:1">
      <c r="A5547" s="348">
        <v>5544</v>
      </c>
    </row>
    <row r="5548" spans="1:1">
      <c r="A5548" s="348">
        <v>5545</v>
      </c>
    </row>
    <row r="5549" spans="1:1">
      <c r="A5549" s="348">
        <v>5546</v>
      </c>
    </row>
    <row r="5550" spans="1:1">
      <c r="A5550" s="348">
        <v>5547</v>
      </c>
    </row>
    <row r="5551" spans="1:1">
      <c r="A5551" s="348">
        <v>5548</v>
      </c>
    </row>
    <row r="5552" spans="1:1">
      <c r="A5552" s="348">
        <v>5549</v>
      </c>
    </row>
    <row r="5553" spans="1:1">
      <c r="A5553" s="348">
        <v>5550</v>
      </c>
    </row>
    <row r="5554" s="116" customFormat="1" spans="1:18">
      <c r="A5554" s="365">
        <v>5551</v>
      </c>
      <c r="B5554" s="366"/>
      <c r="D5554" s="122"/>
      <c r="E5554" s="208"/>
      <c r="K5554" s="315"/>
      <c r="Q5554" s="326"/>
      <c r="R5554" s="116" t="s">
        <v>2339</v>
      </c>
    </row>
    <row r="5555" spans="1:1">
      <c r="A5555" s="348">
        <v>5552</v>
      </c>
    </row>
    <row r="5556" spans="1:1">
      <c r="A5556" s="348">
        <v>5553</v>
      </c>
    </row>
    <row r="5557" spans="1:1">
      <c r="A5557" s="348">
        <v>5554</v>
      </c>
    </row>
    <row r="5558" spans="1:1">
      <c r="A5558" s="348">
        <v>5555</v>
      </c>
    </row>
    <row r="5559" spans="1:1">
      <c r="A5559" s="348">
        <v>5556</v>
      </c>
    </row>
    <row r="5560" spans="1:1">
      <c r="A5560" s="348">
        <v>5557</v>
      </c>
    </row>
    <row r="5561" spans="1:1">
      <c r="A5561" s="348">
        <v>5558</v>
      </c>
    </row>
    <row r="5562" spans="1:1">
      <c r="A5562" s="348">
        <v>5559</v>
      </c>
    </row>
    <row r="5563" spans="1:1">
      <c r="A5563" s="348">
        <v>5560</v>
      </c>
    </row>
    <row r="5564" spans="1:1">
      <c r="A5564" s="348">
        <v>5561</v>
      </c>
    </row>
    <row r="5565" spans="1:1">
      <c r="A5565" s="348">
        <v>5562</v>
      </c>
    </row>
    <row r="5566" spans="1:1">
      <c r="A5566" s="348">
        <v>5563</v>
      </c>
    </row>
    <row r="5567" spans="1:1">
      <c r="A5567" s="348">
        <v>5564</v>
      </c>
    </row>
    <row r="5568" spans="1:1">
      <c r="A5568" s="348">
        <v>5565</v>
      </c>
    </row>
    <row r="5569" spans="1:1">
      <c r="A5569" s="348">
        <v>5566</v>
      </c>
    </row>
    <row r="5570" spans="1:1">
      <c r="A5570" s="348">
        <v>5567</v>
      </c>
    </row>
    <row r="5571" spans="1:1">
      <c r="A5571" s="348">
        <v>5568</v>
      </c>
    </row>
    <row r="5572" spans="1:1">
      <c r="A5572" s="348">
        <v>5569</v>
      </c>
    </row>
    <row r="5573" spans="1:1">
      <c r="A5573" s="348">
        <v>5570</v>
      </c>
    </row>
    <row r="5574" spans="1:1">
      <c r="A5574" s="348">
        <v>5571</v>
      </c>
    </row>
    <row r="5575" spans="1:1">
      <c r="A5575" s="348">
        <v>5572</v>
      </c>
    </row>
    <row r="5576" spans="1:1">
      <c r="A5576" s="348">
        <v>5573</v>
      </c>
    </row>
    <row r="5577" spans="1:1">
      <c r="A5577" s="348">
        <v>5574</v>
      </c>
    </row>
    <row r="5578" spans="1:1">
      <c r="A5578" s="348">
        <v>5575</v>
      </c>
    </row>
    <row r="5579" spans="1:1">
      <c r="A5579" s="348">
        <v>5576</v>
      </c>
    </row>
    <row r="5580" spans="1:1">
      <c r="A5580" s="348">
        <v>5577</v>
      </c>
    </row>
    <row r="5581" spans="1:1">
      <c r="A5581" s="348">
        <v>5578</v>
      </c>
    </row>
    <row r="5582" spans="1:1">
      <c r="A5582" s="348">
        <v>5579</v>
      </c>
    </row>
    <row r="5583" spans="1:1">
      <c r="A5583" s="348">
        <v>5580</v>
      </c>
    </row>
    <row r="5584" spans="1:1">
      <c r="A5584" s="348">
        <v>5581</v>
      </c>
    </row>
    <row r="5585" spans="1:1">
      <c r="A5585" s="348">
        <v>5582</v>
      </c>
    </row>
    <row r="5586" spans="1:1">
      <c r="A5586" s="348">
        <v>5583</v>
      </c>
    </row>
    <row r="5587" spans="1:1">
      <c r="A5587" s="348">
        <v>5584</v>
      </c>
    </row>
    <row r="5588" spans="1:1">
      <c r="A5588" s="348">
        <v>5585</v>
      </c>
    </row>
    <row r="5589" spans="1:1">
      <c r="A5589" s="348">
        <v>5586</v>
      </c>
    </row>
    <row r="5590" spans="1:1">
      <c r="A5590" s="348">
        <v>5587</v>
      </c>
    </row>
    <row r="5591" spans="1:1">
      <c r="A5591" s="348">
        <v>5588</v>
      </c>
    </row>
    <row r="5592" spans="1:1">
      <c r="A5592" s="348">
        <v>5589</v>
      </c>
    </row>
    <row r="5593" spans="1:1">
      <c r="A5593" s="348">
        <v>5590</v>
      </c>
    </row>
    <row r="5594" spans="1:1">
      <c r="A5594" s="348">
        <v>5591</v>
      </c>
    </row>
    <row r="5595" spans="1:1">
      <c r="A5595" s="348">
        <v>5592</v>
      </c>
    </row>
    <row r="5596" spans="1:1">
      <c r="A5596" s="348">
        <v>5593</v>
      </c>
    </row>
    <row r="5597" spans="1:1">
      <c r="A5597" s="348">
        <v>5594</v>
      </c>
    </row>
    <row r="5598" spans="1:1">
      <c r="A5598" s="348">
        <v>5595</v>
      </c>
    </row>
    <row r="5599" spans="1:1">
      <c r="A5599" s="348">
        <v>5596</v>
      </c>
    </row>
    <row r="5600" spans="1:1">
      <c r="A5600" s="348">
        <v>5597</v>
      </c>
    </row>
    <row r="5601" spans="1:1">
      <c r="A5601" s="348">
        <v>5598</v>
      </c>
    </row>
    <row r="5602" spans="1:1">
      <c r="A5602" s="348">
        <v>5599</v>
      </c>
    </row>
    <row r="5603" s="117" customFormat="1" spans="1:17">
      <c r="A5603" s="367">
        <v>5600</v>
      </c>
      <c r="B5603" s="368"/>
      <c r="D5603" s="127"/>
      <c r="E5603" s="207"/>
      <c r="K5603" s="369"/>
      <c r="Q5603" s="370"/>
    </row>
    <row r="5604" s="116" customFormat="1" spans="1:18">
      <c r="A5604" s="365">
        <v>5601</v>
      </c>
      <c r="B5604" s="366"/>
      <c r="D5604" s="122"/>
      <c r="E5604" s="208"/>
      <c r="K5604" s="315"/>
      <c r="Q5604" s="326"/>
      <c r="R5604" s="116" t="s">
        <v>2340</v>
      </c>
    </row>
    <row r="5605" spans="1:1">
      <c r="A5605" s="348">
        <v>5602</v>
      </c>
    </row>
    <row r="5606" spans="1:1">
      <c r="A5606" s="348">
        <v>5603</v>
      </c>
    </row>
    <row r="5607" spans="1:1">
      <c r="A5607" s="348">
        <v>5604</v>
      </c>
    </row>
    <row r="5608" spans="1:1">
      <c r="A5608" s="348">
        <v>5605</v>
      </c>
    </row>
    <row r="5609" spans="1:1">
      <c r="A5609" s="348">
        <v>5606</v>
      </c>
    </row>
    <row r="5610" spans="1:1">
      <c r="A5610" s="348">
        <v>5607</v>
      </c>
    </row>
    <row r="5611" spans="1:1">
      <c r="A5611" s="348">
        <v>5608</v>
      </c>
    </row>
    <row r="5612" spans="1:1">
      <c r="A5612" s="348">
        <v>5609</v>
      </c>
    </row>
    <row r="5613" spans="1:1">
      <c r="A5613" s="348">
        <v>5610</v>
      </c>
    </row>
    <row r="5614" spans="1:1">
      <c r="A5614" s="348">
        <v>5611</v>
      </c>
    </row>
    <row r="5615" spans="1:1">
      <c r="A5615" s="348">
        <v>5612</v>
      </c>
    </row>
    <row r="5616" spans="1:1">
      <c r="A5616" s="348">
        <v>5613</v>
      </c>
    </row>
    <row r="5617" spans="1:1">
      <c r="A5617" s="348">
        <v>5614</v>
      </c>
    </row>
    <row r="5618" spans="1:1">
      <c r="A5618" s="348">
        <v>5615</v>
      </c>
    </row>
    <row r="5619" spans="1:1">
      <c r="A5619" s="348">
        <v>5616</v>
      </c>
    </row>
    <row r="5620" spans="1:1">
      <c r="A5620" s="348">
        <v>5617</v>
      </c>
    </row>
    <row r="5621" spans="1:1">
      <c r="A5621" s="348">
        <v>5618</v>
      </c>
    </row>
    <row r="5622" spans="1:1">
      <c r="A5622" s="348">
        <v>5619</v>
      </c>
    </row>
    <row r="5623" spans="1:1">
      <c r="A5623" s="348">
        <v>5620</v>
      </c>
    </row>
    <row r="5624" spans="1:1">
      <c r="A5624" s="348">
        <v>5621</v>
      </c>
    </row>
    <row r="5625" spans="1:1">
      <c r="A5625" s="348">
        <v>5622</v>
      </c>
    </row>
    <row r="5626" spans="1:1">
      <c r="A5626" s="348">
        <v>5623</v>
      </c>
    </row>
    <row r="5627" spans="1:1">
      <c r="A5627" s="348">
        <v>5624</v>
      </c>
    </row>
    <row r="5628" spans="1:1">
      <c r="A5628" s="348">
        <v>5625</v>
      </c>
    </row>
    <row r="5629" spans="1:1">
      <c r="A5629" s="348">
        <v>5626</v>
      </c>
    </row>
    <row r="5630" spans="1:1">
      <c r="A5630" s="348">
        <v>5627</v>
      </c>
    </row>
    <row r="5631" spans="1:1">
      <c r="A5631" s="348">
        <v>5628</v>
      </c>
    </row>
    <row r="5632" spans="1:1">
      <c r="A5632" s="348">
        <v>5629</v>
      </c>
    </row>
    <row r="5633" spans="1:1">
      <c r="A5633" s="348">
        <v>5630</v>
      </c>
    </row>
    <row r="5634" spans="1:1">
      <c r="A5634" s="348">
        <v>5631</v>
      </c>
    </row>
    <row r="5635" spans="1:1">
      <c r="A5635" s="348">
        <v>5632</v>
      </c>
    </row>
    <row r="5636" spans="1:1">
      <c r="A5636" s="348">
        <v>5633</v>
      </c>
    </row>
    <row r="5637" spans="1:1">
      <c r="A5637" s="348">
        <v>5634</v>
      </c>
    </row>
    <row r="5638" spans="1:1">
      <c r="A5638" s="348">
        <v>5635</v>
      </c>
    </row>
    <row r="5639" spans="1:1">
      <c r="A5639" s="348">
        <v>5636</v>
      </c>
    </row>
    <row r="5640" spans="1:1">
      <c r="A5640" s="348">
        <v>5637</v>
      </c>
    </row>
    <row r="5641" spans="1:1">
      <c r="A5641" s="348">
        <v>5638</v>
      </c>
    </row>
    <row r="5642" spans="1:1">
      <c r="A5642" s="348">
        <v>5639</v>
      </c>
    </row>
    <row r="5643" spans="1:1">
      <c r="A5643" s="348">
        <v>5640</v>
      </c>
    </row>
    <row r="5644" spans="1:1">
      <c r="A5644" s="348">
        <v>5641</v>
      </c>
    </row>
    <row r="5645" spans="1:1">
      <c r="A5645" s="348">
        <v>5642</v>
      </c>
    </row>
    <row r="5646" spans="1:1">
      <c r="A5646" s="348">
        <v>5643</v>
      </c>
    </row>
    <row r="5647" spans="1:1">
      <c r="A5647" s="348">
        <v>5644</v>
      </c>
    </row>
    <row r="5648" spans="1:1">
      <c r="A5648" s="348">
        <v>5645</v>
      </c>
    </row>
    <row r="5649" spans="1:1">
      <c r="A5649" s="348">
        <v>5646</v>
      </c>
    </row>
    <row r="5650" spans="1:1">
      <c r="A5650" s="348">
        <v>5647</v>
      </c>
    </row>
    <row r="5651" spans="1:1">
      <c r="A5651" s="348">
        <v>5648</v>
      </c>
    </row>
    <row r="5652" spans="1:1">
      <c r="A5652" s="348">
        <v>5649</v>
      </c>
    </row>
    <row r="5653" s="117" customFormat="1" spans="1:17">
      <c r="A5653" s="367">
        <v>5650</v>
      </c>
      <c r="B5653" s="368"/>
      <c r="D5653" s="127"/>
      <c r="E5653" s="207"/>
      <c r="K5653" s="369"/>
      <c r="Q5653" s="370"/>
    </row>
    <row r="5654" s="116" customFormat="1" spans="1:18">
      <c r="A5654" s="365">
        <v>5651</v>
      </c>
      <c r="B5654" s="366"/>
      <c r="D5654" s="122"/>
      <c r="E5654" s="208"/>
      <c r="K5654" s="315"/>
      <c r="Q5654" s="326"/>
      <c r="R5654" s="116" t="s">
        <v>2341</v>
      </c>
    </row>
    <row r="5655" spans="1:1">
      <c r="A5655" s="348">
        <v>5652</v>
      </c>
    </row>
    <row r="5656" spans="1:1">
      <c r="A5656" s="348">
        <v>5653</v>
      </c>
    </row>
    <row r="5657" spans="1:1">
      <c r="A5657" s="348">
        <v>5654</v>
      </c>
    </row>
    <row r="5658" spans="1:1">
      <c r="A5658" s="348">
        <v>5655</v>
      </c>
    </row>
    <row r="5659" spans="1:1">
      <c r="A5659" s="348">
        <v>5656</v>
      </c>
    </row>
    <row r="5660" spans="1:1">
      <c r="A5660" s="348">
        <v>5657</v>
      </c>
    </row>
    <row r="5661" spans="1:1">
      <c r="A5661" s="348">
        <v>5658</v>
      </c>
    </row>
    <row r="5662" spans="1:1">
      <c r="A5662" s="348">
        <v>5659</v>
      </c>
    </row>
    <row r="5663" spans="1:1">
      <c r="A5663" s="348">
        <v>5660</v>
      </c>
    </row>
    <row r="5664" spans="1:1">
      <c r="A5664" s="348">
        <v>5661</v>
      </c>
    </row>
    <row r="5665" spans="1:1">
      <c r="A5665" s="348">
        <v>5662</v>
      </c>
    </row>
    <row r="5666" spans="1:1">
      <c r="A5666" s="348">
        <v>5663</v>
      </c>
    </row>
    <row r="5667" spans="1:1">
      <c r="A5667" s="348">
        <v>5664</v>
      </c>
    </row>
    <row r="5668" spans="1:1">
      <c r="A5668" s="348">
        <v>5665</v>
      </c>
    </row>
    <row r="5669" spans="1:1">
      <c r="A5669" s="348">
        <v>5666</v>
      </c>
    </row>
    <row r="5670" spans="1:1">
      <c r="A5670" s="348">
        <v>5667</v>
      </c>
    </row>
    <row r="5671" spans="1:1">
      <c r="A5671" s="348">
        <v>5668</v>
      </c>
    </row>
    <row r="5672" spans="1:1">
      <c r="A5672" s="348">
        <v>5669</v>
      </c>
    </row>
    <row r="5673" spans="1:1">
      <c r="A5673" s="348">
        <v>5670</v>
      </c>
    </row>
    <row r="5674" spans="1:1">
      <c r="A5674" s="348">
        <v>5671</v>
      </c>
    </row>
    <row r="5675" spans="1:1">
      <c r="A5675" s="348">
        <v>5672</v>
      </c>
    </row>
    <row r="5676" spans="1:1">
      <c r="A5676" s="348">
        <v>5673</v>
      </c>
    </row>
    <row r="5677" spans="1:1">
      <c r="A5677" s="348">
        <v>5674</v>
      </c>
    </row>
    <row r="5678" spans="1:1">
      <c r="A5678" s="348">
        <v>5675</v>
      </c>
    </row>
    <row r="5679" spans="1:1">
      <c r="A5679" s="348">
        <v>5676</v>
      </c>
    </row>
    <row r="5680" spans="1:1">
      <c r="A5680" s="348">
        <v>5677</v>
      </c>
    </row>
    <row r="5681" spans="1:1">
      <c r="A5681" s="348">
        <v>5678</v>
      </c>
    </row>
    <row r="5682" spans="1:1">
      <c r="A5682" s="348">
        <v>5679</v>
      </c>
    </row>
    <row r="5683" spans="1:1">
      <c r="A5683" s="348">
        <v>5680</v>
      </c>
    </row>
    <row r="5684" spans="1:1">
      <c r="A5684" s="348">
        <v>5681</v>
      </c>
    </row>
    <row r="5685" spans="1:1">
      <c r="A5685" s="348">
        <v>5682</v>
      </c>
    </row>
    <row r="5686" spans="1:1">
      <c r="A5686" s="348">
        <v>5683</v>
      </c>
    </row>
    <row r="5687" spans="1:1">
      <c r="A5687" s="348">
        <v>5684</v>
      </c>
    </row>
    <row r="5688" spans="1:1">
      <c r="A5688" s="348">
        <v>5685</v>
      </c>
    </row>
    <row r="5689" spans="1:1">
      <c r="A5689" s="348">
        <v>5686</v>
      </c>
    </row>
    <row r="5690" spans="1:1">
      <c r="A5690" s="348">
        <v>5687</v>
      </c>
    </row>
    <row r="5691" spans="1:1">
      <c r="A5691" s="348">
        <v>5688</v>
      </c>
    </row>
    <row r="5692" spans="1:1">
      <c r="A5692" s="348">
        <v>5689</v>
      </c>
    </row>
    <row r="5693" spans="1:1">
      <c r="A5693" s="348">
        <v>5690</v>
      </c>
    </row>
    <row r="5694" spans="1:1">
      <c r="A5694" s="348">
        <v>5691</v>
      </c>
    </row>
    <row r="5695" spans="1:1">
      <c r="A5695" s="348">
        <v>5692</v>
      </c>
    </row>
    <row r="5696" spans="1:1">
      <c r="A5696" s="348">
        <v>5693</v>
      </c>
    </row>
    <row r="5697" spans="1:1">
      <c r="A5697" s="348">
        <v>5694</v>
      </c>
    </row>
    <row r="5698" spans="1:1">
      <c r="A5698" s="348">
        <v>5695</v>
      </c>
    </row>
    <row r="5699" spans="1:1">
      <c r="A5699" s="348">
        <v>5696</v>
      </c>
    </row>
    <row r="5700" spans="1:1">
      <c r="A5700" s="348">
        <v>5697</v>
      </c>
    </row>
    <row r="5701" spans="1:1">
      <c r="A5701" s="348">
        <v>5698</v>
      </c>
    </row>
    <row r="5702" spans="1:1">
      <c r="A5702" s="348">
        <v>5699</v>
      </c>
    </row>
    <row r="5703" s="117" customFormat="1" spans="1:17">
      <c r="A5703" s="367">
        <v>5700</v>
      </c>
      <c r="B5703" s="368"/>
      <c r="D5703" s="127"/>
      <c r="E5703" s="207"/>
      <c r="K5703" s="369"/>
      <c r="Q5703" s="370"/>
    </row>
    <row r="5704" s="116" customFormat="1" spans="1:18">
      <c r="A5704" s="365">
        <v>5701</v>
      </c>
      <c r="B5704" s="366"/>
      <c r="D5704" s="122"/>
      <c r="E5704" s="208"/>
      <c r="K5704" s="315"/>
      <c r="Q5704" s="326"/>
      <c r="R5704" s="116" t="s">
        <v>2342</v>
      </c>
    </row>
    <row r="5705" spans="1:1">
      <c r="A5705" s="348">
        <v>5702</v>
      </c>
    </row>
    <row r="5706" spans="1:1">
      <c r="A5706" s="348">
        <v>5703</v>
      </c>
    </row>
    <row r="5707" spans="1:1">
      <c r="A5707" s="348">
        <v>5704</v>
      </c>
    </row>
    <row r="5708" spans="1:1">
      <c r="A5708" s="348">
        <v>5705</v>
      </c>
    </row>
    <row r="5709" spans="1:1">
      <c r="A5709" s="348">
        <v>5706</v>
      </c>
    </row>
    <row r="5710" spans="1:1">
      <c r="A5710" s="348">
        <v>5707</v>
      </c>
    </row>
    <row r="5711" spans="1:1">
      <c r="A5711" s="348">
        <v>5708</v>
      </c>
    </row>
    <row r="5712" spans="1:1">
      <c r="A5712" s="348">
        <v>5709</v>
      </c>
    </row>
    <row r="5713" spans="1:1">
      <c r="A5713" s="348">
        <v>5710</v>
      </c>
    </row>
    <row r="5714" spans="1:1">
      <c r="A5714" s="348">
        <v>5711</v>
      </c>
    </row>
    <row r="5715" spans="1:1">
      <c r="A5715" s="348">
        <v>5712</v>
      </c>
    </row>
    <row r="5716" spans="1:1">
      <c r="A5716" s="348">
        <v>5713</v>
      </c>
    </row>
    <row r="5717" spans="1:1">
      <c r="A5717" s="348">
        <v>5714</v>
      </c>
    </row>
    <row r="5718" spans="1:1">
      <c r="A5718" s="348">
        <v>5715</v>
      </c>
    </row>
    <row r="5719" spans="1:1">
      <c r="A5719" s="348">
        <v>5716</v>
      </c>
    </row>
    <row r="5720" spans="1:1">
      <c r="A5720" s="348">
        <v>5717</v>
      </c>
    </row>
    <row r="5721" spans="1:1">
      <c r="A5721" s="348">
        <v>5718</v>
      </c>
    </row>
    <row r="5722" spans="1:1">
      <c r="A5722" s="348">
        <v>5719</v>
      </c>
    </row>
    <row r="5723" spans="1:1">
      <c r="A5723" s="348">
        <v>5720</v>
      </c>
    </row>
    <row r="5724" spans="1:1">
      <c r="A5724" s="348">
        <v>5721</v>
      </c>
    </row>
    <row r="5725" spans="1:1">
      <c r="A5725" s="348">
        <v>5722</v>
      </c>
    </row>
    <row r="5726" spans="1:1">
      <c r="A5726" s="348">
        <v>5723</v>
      </c>
    </row>
    <row r="5727" spans="1:1">
      <c r="A5727" s="348">
        <v>5724</v>
      </c>
    </row>
    <row r="5728" spans="1:1">
      <c r="A5728" s="348">
        <v>5725</v>
      </c>
    </row>
    <row r="5729" spans="1:1">
      <c r="A5729" s="348">
        <v>5726</v>
      </c>
    </row>
    <row r="5730" spans="1:1">
      <c r="A5730" s="348">
        <v>5727</v>
      </c>
    </row>
    <row r="5731" spans="1:1">
      <c r="A5731" s="348">
        <v>5728</v>
      </c>
    </row>
    <row r="5732" spans="1:1">
      <c r="A5732" s="348">
        <v>5729</v>
      </c>
    </row>
    <row r="5733" spans="1:1">
      <c r="A5733" s="348">
        <v>5730</v>
      </c>
    </row>
    <row r="5734" spans="1:1">
      <c r="A5734" s="348">
        <v>5731</v>
      </c>
    </row>
    <row r="5735" spans="1:1">
      <c r="A5735" s="348">
        <v>5732</v>
      </c>
    </row>
    <row r="5736" spans="1:1">
      <c r="A5736" s="348">
        <v>5733</v>
      </c>
    </row>
    <row r="5737" spans="1:1">
      <c r="A5737" s="348">
        <v>5734</v>
      </c>
    </row>
    <row r="5738" spans="1:1">
      <c r="A5738" s="348">
        <v>5735</v>
      </c>
    </row>
    <row r="5739" spans="1:1">
      <c r="A5739" s="348">
        <v>5736</v>
      </c>
    </row>
    <row r="5740" spans="1:1">
      <c r="A5740" s="348">
        <v>5737</v>
      </c>
    </row>
    <row r="5741" spans="1:1">
      <c r="A5741" s="348">
        <v>5738</v>
      </c>
    </row>
    <row r="5742" spans="1:1">
      <c r="A5742" s="348">
        <v>5739</v>
      </c>
    </row>
    <row r="5743" spans="1:1">
      <c r="A5743" s="348">
        <v>5740</v>
      </c>
    </row>
    <row r="5744" spans="1:1">
      <c r="A5744" s="348">
        <v>5741</v>
      </c>
    </row>
    <row r="5745" spans="1:1">
      <c r="A5745" s="348">
        <v>5742</v>
      </c>
    </row>
    <row r="5746" spans="1:1">
      <c r="A5746" s="348">
        <v>5743</v>
      </c>
    </row>
    <row r="5747" spans="1:1">
      <c r="A5747" s="348">
        <v>5744</v>
      </c>
    </row>
    <row r="5748" spans="1:1">
      <c r="A5748" s="348">
        <v>5745</v>
      </c>
    </row>
    <row r="5749" spans="1:1">
      <c r="A5749" s="348">
        <v>5746</v>
      </c>
    </row>
    <row r="5750" spans="1:1">
      <c r="A5750" s="348">
        <v>5747</v>
      </c>
    </row>
    <row r="5751" spans="1:1">
      <c r="A5751" s="348">
        <v>5748</v>
      </c>
    </row>
    <row r="5752" spans="1:1">
      <c r="A5752" s="348">
        <v>5749</v>
      </c>
    </row>
    <row r="5753" s="117" customFormat="1" spans="1:17">
      <c r="A5753" s="367">
        <v>5750</v>
      </c>
      <c r="B5753" s="368"/>
      <c r="D5753" s="127"/>
      <c r="E5753" s="207"/>
      <c r="K5753" s="369"/>
      <c r="Q5753" s="370"/>
    </row>
    <row r="5754" s="116" customFormat="1" spans="1:18">
      <c r="A5754" s="365">
        <v>5751</v>
      </c>
      <c r="B5754" s="366"/>
      <c r="D5754" s="122"/>
      <c r="E5754" s="208"/>
      <c r="K5754" s="315"/>
      <c r="Q5754" s="326"/>
      <c r="R5754" s="116" t="s">
        <v>2343</v>
      </c>
    </row>
    <row r="5755" spans="1:1">
      <c r="A5755" s="348">
        <v>5752</v>
      </c>
    </row>
    <row r="5756" spans="1:1">
      <c r="A5756" s="348">
        <v>5753</v>
      </c>
    </row>
    <row r="5757" spans="1:1">
      <c r="A5757" s="348">
        <v>5754</v>
      </c>
    </row>
    <row r="5758" spans="1:1">
      <c r="A5758" s="348">
        <v>5755</v>
      </c>
    </row>
    <row r="5759" spans="1:1">
      <c r="A5759" s="348">
        <v>5756</v>
      </c>
    </row>
    <row r="5760" spans="1:1">
      <c r="A5760" s="348">
        <v>5757</v>
      </c>
    </row>
    <row r="5761" spans="1:1">
      <c r="A5761" s="348">
        <v>5758</v>
      </c>
    </row>
    <row r="5762" spans="1:1">
      <c r="A5762" s="348">
        <v>5759</v>
      </c>
    </row>
    <row r="5763" spans="1:1">
      <c r="A5763" s="348">
        <v>5760</v>
      </c>
    </row>
    <row r="5764" spans="1:1">
      <c r="A5764" s="348">
        <v>5761</v>
      </c>
    </row>
    <row r="5765" spans="1:1">
      <c r="A5765" s="348">
        <v>5762</v>
      </c>
    </row>
    <row r="5766" spans="1:1">
      <c r="A5766" s="348">
        <v>5763</v>
      </c>
    </row>
    <row r="5767" spans="1:1">
      <c r="A5767" s="348">
        <v>5764</v>
      </c>
    </row>
    <row r="5768" spans="1:1">
      <c r="A5768" s="348">
        <v>5765</v>
      </c>
    </row>
    <row r="5769" spans="1:1">
      <c r="A5769" s="348">
        <v>5766</v>
      </c>
    </row>
    <row r="5770" spans="1:1">
      <c r="A5770" s="348">
        <v>5767</v>
      </c>
    </row>
    <row r="5771" spans="1:1">
      <c r="A5771" s="348">
        <v>5768</v>
      </c>
    </row>
    <row r="5772" spans="1:1">
      <c r="A5772" s="348">
        <v>5769</v>
      </c>
    </row>
    <row r="5773" spans="1:1">
      <c r="A5773" s="348">
        <v>5770</v>
      </c>
    </row>
    <row r="5774" spans="1:1">
      <c r="A5774" s="348">
        <v>5771</v>
      </c>
    </row>
    <row r="5775" spans="1:1">
      <c r="A5775" s="348">
        <v>5772</v>
      </c>
    </row>
    <row r="5776" spans="1:1">
      <c r="A5776" s="348">
        <v>5773</v>
      </c>
    </row>
    <row r="5777" spans="1:1">
      <c r="A5777" s="348">
        <v>5774</v>
      </c>
    </row>
    <row r="5778" spans="1:1">
      <c r="A5778" s="348">
        <v>5775</v>
      </c>
    </row>
    <row r="5779" spans="1:1">
      <c r="A5779" s="348">
        <v>5776</v>
      </c>
    </row>
    <row r="5780" spans="1:1">
      <c r="A5780" s="348">
        <v>5777</v>
      </c>
    </row>
    <row r="5781" spans="1:1">
      <c r="A5781" s="348">
        <v>5778</v>
      </c>
    </row>
    <row r="5782" spans="1:1">
      <c r="A5782" s="348">
        <v>5779</v>
      </c>
    </row>
    <row r="5783" spans="1:1">
      <c r="A5783" s="348">
        <v>5780</v>
      </c>
    </row>
    <row r="5784" spans="1:1">
      <c r="A5784" s="348">
        <v>5781</v>
      </c>
    </row>
    <row r="5785" spans="1:1">
      <c r="A5785" s="348">
        <v>5782</v>
      </c>
    </row>
    <row r="5786" spans="1:1">
      <c r="A5786" s="348">
        <v>5783</v>
      </c>
    </row>
    <row r="5787" spans="1:1">
      <c r="A5787" s="348">
        <v>5784</v>
      </c>
    </row>
    <row r="5788" spans="1:1">
      <c r="A5788" s="348">
        <v>5785</v>
      </c>
    </row>
    <row r="5789" spans="1:1">
      <c r="A5789" s="348">
        <v>5786</v>
      </c>
    </row>
    <row r="5790" spans="1:1">
      <c r="A5790" s="348">
        <v>5787</v>
      </c>
    </row>
    <row r="5791" spans="1:1">
      <c r="A5791" s="348">
        <v>5788</v>
      </c>
    </row>
    <row r="5792" spans="1:1">
      <c r="A5792" s="348">
        <v>5789</v>
      </c>
    </row>
    <row r="5793" spans="1:1">
      <c r="A5793" s="348">
        <v>5790</v>
      </c>
    </row>
    <row r="5794" spans="1:1">
      <c r="A5794" s="348">
        <v>5791</v>
      </c>
    </row>
    <row r="5795" spans="1:1">
      <c r="A5795" s="348">
        <v>5792</v>
      </c>
    </row>
    <row r="5796" spans="1:1">
      <c r="A5796" s="348">
        <v>5793</v>
      </c>
    </row>
    <row r="5797" spans="1:1">
      <c r="A5797" s="348">
        <v>5794</v>
      </c>
    </row>
    <row r="5798" spans="1:1">
      <c r="A5798" s="348">
        <v>5795</v>
      </c>
    </row>
    <row r="5799" spans="1:1">
      <c r="A5799" s="348">
        <v>5796</v>
      </c>
    </row>
    <row r="5800" spans="1:1">
      <c r="A5800" s="348">
        <v>5797</v>
      </c>
    </row>
    <row r="5801" spans="1:1">
      <c r="A5801" s="348">
        <v>5798</v>
      </c>
    </row>
    <row r="5802" spans="1:1">
      <c r="A5802" s="348">
        <v>5799</v>
      </c>
    </row>
    <row r="5803" s="117" customFormat="1" spans="1:17">
      <c r="A5803" s="367">
        <v>5800</v>
      </c>
      <c r="B5803" s="368"/>
      <c r="D5803" s="127"/>
      <c r="E5803" s="207"/>
      <c r="K5803" s="369"/>
      <c r="Q5803" s="370"/>
    </row>
    <row r="5804" s="116" customFormat="1" spans="1:18">
      <c r="A5804" s="365">
        <v>5801</v>
      </c>
      <c r="B5804" s="366"/>
      <c r="D5804" s="122"/>
      <c r="E5804" s="208"/>
      <c r="K5804" s="315"/>
      <c r="Q5804" s="326"/>
      <c r="R5804" s="116" t="s">
        <v>2344</v>
      </c>
    </row>
    <row r="5805" spans="1:1">
      <c r="A5805" s="348">
        <v>5802</v>
      </c>
    </row>
    <row r="5806" spans="1:1">
      <c r="A5806" s="348">
        <v>5803</v>
      </c>
    </row>
    <row r="5807" spans="1:1">
      <c r="A5807" s="348">
        <v>5804</v>
      </c>
    </row>
    <row r="5808" spans="1:1">
      <c r="A5808" s="348">
        <v>5805</v>
      </c>
    </row>
    <row r="5809" spans="1:1">
      <c r="A5809" s="348">
        <v>5806</v>
      </c>
    </row>
    <row r="5810" spans="1:1">
      <c r="A5810" s="348">
        <v>5807</v>
      </c>
    </row>
    <row r="5811" spans="1:1">
      <c r="A5811" s="348">
        <v>5808</v>
      </c>
    </row>
    <row r="5812" spans="1:1">
      <c r="A5812" s="348">
        <v>5809</v>
      </c>
    </row>
    <row r="5813" spans="1:1">
      <c r="A5813" s="348">
        <v>5810</v>
      </c>
    </row>
    <row r="5814" spans="1:1">
      <c r="A5814" s="348">
        <v>5811</v>
      </c>
    </row>
    <row r="5815" spans="1:1">
      <c r="A5815" s="348">
        <v>5812</v>
      </c>
    </row>
    <row r="5816" spans="1:1">
      <c r="A5816" s="348">
        <v>5813</v>
      </c>
    </row>
    <row r="5817" spans="1:1">
      <c r="A5817" s="348">
        <v>5814</v>
      </c>
    </row>
    <row r="5818" spans="1:1">
      <c r="A5818" s="348">
        <v>5815</v>
      </c>
    </row>
    <row r="5819" spans="1:1">
      <c r="A5819" s="348">
        <v>5816</v>
      </c>
    </row>
    <row r="5820" spans="1:1">
      <c r="A5820" s="348">
        <v>5817</v>
      </c>
    </row>
    <row r="5821" spans="1:1">
      <c r="A5821" s="348">
        <v>5818</v>
      </c>
    </row>
    <row r="5822" spans="1:1">
      <c r="A5822" s="348">
        <v>5819</v>
      </c>
    </row>
    <row r="5823" spans="1:1">
      <c r="A5823" s="348">
        <v>5820</v>
      </c>
    </row>
    <row r="5824" spans="1:1">
      <c r="A5824" s="348">
        <v>5821</v>
      </c>
    </row>
    <row r="5825" spans="1:1">
      <c r="A5825" s="348">
        <v>5822</v>
      </c>
    </row>
    <row r="5826" spans="1:1">
      <c r="A5826" s="348">
        <v>5823</v>
      </c>
    </row>
    <row r="5827" spans="1:1">
      <c r="A5827" s="348">
        <v>5824</v>
      </c>
    </row>
    <row r="5828" spans="1:1">
      <c r="A5828" s="348">
        <v>5825</v>
      </c>
    </row>
    <row r="5829" spans="1:1">
      <c r="A5829" s="348">
        <v>5826</v>
      </c>
    </row>
    <row r="5830" spans="1:1">
      <c r="A5830" s="348">
        <v>5827</v>
      </c>
    </row>
    <row r="5831" spans="1:1">
      <c r="A5831" s="348">
        <v>5828</v>
      </c>
    </row>
    <row r="5832" spans="1:1">
      <c r="A5832" s="348">
        <v>5829</v>
      </c>
    </row>
    <row r="5833" spans="1:1">
      <c r="A5833" s="348">
        <v>5830</v>
      </c>
    </row>
    <row r="5834" spans="1:1">
      <c r="A5834" s="348">
        <v>5831</v>
      </c>
    </row>
    <row r="5835" spans="1:1">
      <c r="A5835" s="348">
        <v>5832</v>
      </c>
    </row>
    <row r="5836" spans="1:1">
      <c r="A5836" s="348">
        <v>5833</v>
      </c>
    </row>
    <row r="5837" spans="1:1">
      <c r="A5837" s="348">
        <v>5834</v>
      </c>
    </row>
    <row r="5838" spans="1:1">
      <c r="A5838" s="348">
        <v>5835</v>
      </c>
    </row>
    <row r="5839" spans="1:1">
      <c r="A5839" s="348">
        <v>5836</v>
      </c>
    </row>
    <row r="5840" spans="1:1">
      <c r="A5840" s="348">
        <v>5837</v>
      </c>
    </row>
    <row r="5841" spans="1:1">
      <c r="A5841" s="348">
        <v>5838</v>
      </c>
    </row>
    <row r="5842" spans="1:1">
      <c r="A5842" s="348">
        <v>5839</v>
      </c>
    </row>
    <row r="5843" spans="1:1">
      <c r="A5843" s="348">
        <v>5840</v>
      </c>
    </row>
    <row r="5844" spans="1:1">
      <c r="A5844" s="348">
        <v>5841</v>
      </c>
    </row>
    <row r="5845" spans="1:1">
      <c r="A5845" s="348">
        <v>5842</v>
      </c>
    </row>
    <row r="5846" spans="1:1">
      <c r="A5846" s="348">
        <v>5843</v>
      </c>
    </row>
    <row r="5847" spans="1:1">
      <c r="A5847" s="348">
        <v>5844</v>
      </c>
    </row>
    <row r="5848" spans="1:1">
      <c r="A5848" s="348">
        <v>5845</v>
      </c>
    </row>
    <row r="5849" spans="1:1">
      <c r="A5849" s="348">
        <v>5846</v>
      </c>
    </row>
    <row r="5850" spans="1:1">
      <c r="A5850" s="348">
        <v>5847</v>
      </c>
    </row>
    <row r="5851" spans="1:1">
      <c r="A5851" s="348">
        <v>5848</v>
      </c>
    </row>
    <row r="5852" spans="1:1">
      <c r="A5852" s="348">
        <v>5849</v>
      </c>
    </row>
    <row r="5853" s="117" customFormat="1" spans="1:17">
      <c r="A5853" s="367">
        <v>5850</v>
      </c>
      <c r="B5853" s="368"/>
      <c r="D5853" s="127"/>
      <c r="E5853" s="207"/>
      <c r="K5853" s="369"/>
      <c r="Q5853" s="370"/>
    </row>
    <row r="5854" s="116" customFormat="1" spans="1:18">
      <c r="A5854" s="365">
        <v>5851</v>
      </c>
      <c r="B5854" s="366"/>
      <c r="D5854" s="122"/>
      <c r="E5854" s="208"/>
      <c r="K5854" s="315"/>
      <c r="Q5854" s="326"/>
      <c r="R5854" s="116" t="s">
        <v>2345</v>
      </c>
    </row>
    <row r="5855" spans="1:1">
      <c r="A5855" s="348">
        <v>5852</v>
      </c>
    </row>
    <row r="5856" spans="1:1">
      <c r="A5856" s="348">
        <v>5853</v>
      </c>
    </row>
    <row r="5857" spans="1:1">
      <c r="A5857" s="348">
        <v>5854</v>
      </c>
    </row>
    <row r="5858" spans="1:1">
      <c r="A5858" s="348">
        <v>5855</v>
      </c>
    </row>
    <row r="5859" spans="1:1">
      <c r="A5859" s="348">
        <v>5856</v>
      </c>
    </row>
    <row r="5860" spans="1:1">
      <c r="A5860" s="348">
        <v>5857</v>
      </c>
    </row>
    <row r="5861" spans="1:1">
      <c r="A5861" s="348">
        <v>5858</v>
      </c>
    </row>
    <row r="5862" spans="1:1">
      <c r="A5862" s="348">
        <v>5859</v>
      </c>
    </row>
    <row r="5863" spans="1:1">
      <c r="A5863" s="348">
        <v>5860</v>
      </c>
    </row>
    <row r="5864" spans="1:1">
      <c r="A5864" s="348">
        <v>5861</v>
      </c>
    </row>
    <row r="5865" spans="1:1">
      <c r="A5865" s="348">
        <v>5862</v>
      </c>
    </row>
    <row r="5866" spans="1:1">
      <c r="A5866" s="348">
        <v>5863</v>
      </c>
    </row>
    <row r="5867" spans="1:1">
      <c r="A5867" s="348">
        <v>5864</v>
      </c>
    </row>
    <row r="5868" spans="1:1">
      <c r="A5868" s="348">
        <v>5865</v>
      </c>
    </row>
    <row r="5869" spans="1:1">
      <c r="A5869" s="348">
        <v>5866</v>
      </c>
    </row>
    <row r="5870" spans="1:1">
      <c r="A5870" s="348">
        <v>5867</v>
      </c>
    </row>
    <row r="5871" spans="1:1">
      <c r="A5871" s="348">
        <v>5868</v>
      </c>
    </row>
    <row r="5872" spans="1:1">
      <c r="A5872" s="348">
        <v>5869</v>
      </c>
    </row>
    <row r="5873" spans="1:1">
      <c r="A5873" s="348">
        <v>5870</v>
      </c>
    </row>
    <row r="5874" spans="1:1">
      <c r="A5874" s="348">
        <v>5871</v>
      </c>
    </row>
    <row r="5875" spans="1:1">
      <c r="A5875" s="348">
        <v>5872</v>
      </c>
    </row>
    <row r="5876" spans="1:1">
      <c r="A5876" s="348">
        <v>5873</v>
      </c>
    </row>
    <row r="5877" spans="1:1">
      <c r="A5877" s="348">
        <v>5874</v>
      </c>
    </row>
    <row r="5878" spans="1:1">
      <c r="A5878" s="348">
        <v>5875</v>
      </c>
    </row>
    <row r="5879" spans="1:1">
      <c r="A5879" s="348">
        <v>5876</v>
      </c>
    </row>
    <row r="5880" spans="1:1">
      <c r="A5880" s="348">
        <v>5877</v>
      </c>
    </row>
    <row r="5881" spans="1:1">
      <c r="A5881" s="348">
        <v>5878</v>
      </c>
    </row>
    <row r="5882" spans="1:1">
      <c r="A5882" s="348">
        <v>5879</v>
      </c>
    </row>
    <row r="5883" spans="1:1">
      <c r="A5883" s="348">
        <v>5880</v>
      </c>
    </row>
    <row r="5884" spans="1:1">
      <c r="A5884" s="348">
        <v>5881</v>
      </c>
    </row>
    <row r="5885" spans="1:1">
      <c r="A5885" s="348">
        <v>5882</v>
      </c>
    </row>
    <row r="5886" spans="1:1">
      <c r="A5886" s="348">
        <v>5883</v>
      </c>
    </row>
    <row r="5887" spans="1:1">
      <c r="A5887" s="348">
        <v>5884</v>
      </c>
    </row>
    <row r="5888" spans="1:1">
      <c r="A5888" s="348">
        <v>5885</v>
      </c>
    </row>
    <row r="5889" spans="1:1">
      <c r="A5889" s="348">
        <v>5886</v>
      </c>
    </row>
    <row r="5890" spans="1:1">
      <c r="A5890" s="348">
        <v>5887</v>
      </c>
    </row>
    <row r="5891" spans="1:1">
      <c r="A5891" s="348">
        <v>5888</v>
      </c>
    </row>
    <row r="5892" spans="1:1">
      <c r="A5892" s="348">
        <v>5889</v>
      </c>
    </row>
    <row r="5893" spans="1:1">
      <c r="A5893" s="348">
        <v>5890</v>
      </c>
    </row>
    <row r="5894" spans="1:1">
      <c r="A5894" s="348">
        <v>5891</v>
      </c>
    </row>
    <row r="5895" spans="1:1">
      <c r="A5895" s="348">
        <v>5892</v>
      </c>
    </row>
    <row r="5896" spans="1:1">
      <c r="A5896" s="348">
        <v>5893</v>
      </c>
    </row>
    <row r="5897" spans="1:1">
      <c r="A5897" s="348">
        <v>5894</v>
      </c>
    </row>
    <row r="5898" spans="1:1">
      <c r="A5898" s="348">
        <v>5895</v>
      </c>
    </row>
    <row r="5899" spans="1:1">
      <c r="A5899" s="348">
        <v>5896</v>
      </c>
    </row>
    <row r="5900" spans="1:1">
      <c r="A5900" s="348">
        <v>5897</v>
      </c>
    </row>
    <row r="5901" spans="1:1">
      <c r="A5901" s="348">
        <v>5898</v>
      </c>
    </row>
    <row r="5902" spans="1:1">
      <c r="A5902" s="348">
        <v>5899</v>
      </c>
    </row>
    <row r="5903" s="117" customFormat="1" spans="1:17">
      <c r="A5903" s="367">
        <v>5900</v>
      </c>
      <c r="B5903" s="368"/>
      <c r="D5903" s="127"/>
      <c r="E5903" s="207"/>
      <c r="K5903" s="369"/>
      <c r="Q5903" s="370"/>
    </row>
    <row r="5904" s="116" customFormat="1" spans="1:18">
      <c r="A5904" s="365">
        <v>5901</v>
      </c>
      <c r="B5904" s="366"/>
      <c r="D5904" s="122"/>
      <c r="E5904" s="208"/>
      <c r="K5904" s="315"/>
      <c r="Q5904" s="326"/>
      <c r="R5904" s="116" t="s">
        <v>2346</v>
      </c>
    </row>
    <row r="5905" spans="1:1">
      <c r="A5905" s="348">
        <v>5902</v>
      </c>
    </row>
    <row r="5906" spans="1:1">
      <c r="A5906" s="348">
        <v>5903</v>
      </c>
    </row>
    <row r="5907" spans="1:1">
      <c r="A5907" s="348">
        <v>5904</v>
      </c>
    </row>
    <row r="5908" spans="1:1">
      <c r="A5908" s="348">
        <v>5905</v>
      </c>
    </row>
    <row r="5909" spans="1:1">
      <c r="A5909" s="348">
        <v>5906</v>
      </c>
    </row>
    <row r="5910" spans="1:1">
      <c r="A5910" s="348">
        <v>5907</v>
      </c>
    </row>
    <row r="5911" spans="1:1">
      <c r="A5911" s="348">
        <v>5908</v>
      </c>
    </row>
    <row r="5912" spans="1:1">
      <c r="A5912" s="348">
        <v>5909</v>
      </c>
    </row>
    <row r="5913" spans="1:1">
      <c r="A5913" s="348">
        <v>5910</v>
      </c>
    </row>
    <row r="5914" spans="1:1">
      <c r="A5914" s="348">
        <v>5911</v>
      </c>
    </row>
    <row r="5915" spans="1:1">
      <c r="A5915" s="348">
        <v>5912</v>
      </c>
    </row>
    <row r="5916" spans="1:1">
      <c r="A5916" s="348">
        <v>5913</v>
      </c>
    </row>
    <row r="5917" spans="1:1">
      <c r="A5917" s="348">
        <v>5914</v>
      </c>
    </row>
    <row r="5918" spans="1:1">
      <c r="A5918" s="348">
        <v>5915</v>
      </c>
    </row>
    <row r="5919" spans="1:1">
      <c r="A5919" s="348">
        <v>5916</v>
      </c>
    </row>
    <row r="5920" spans="1:1">
      <c r="A5920" s="348">
        <v>5917</v>
      </c>
    </row>
    <row r="5921" spans="1:1">
      <c r="A5921" s="348">
        <v>5918</v>
      </c>
    </row>
    <row r="5922" spans="1:1">
      <c r="A5922" s="348">
        <v>5919</v>
      </c>
    </row>
    <row r="5923" spans="1:1">
      <c r="A5923" s="348">
        <v>5920</v>
      </c>
    </row>
    <row r="5924" spans="1:1">
      <c r="A5924" s="348">
        <v>5921</v>
      </c>
    </row>
    <row r="5925" spans="1:1">
      <c r="A5925" s="348">
        <v>5922</v>
      </c>
    </row>
    <row r="5926" spans="1:1">
      <c r="A5926" s="348">
        <v>5923</v>
      </c>
    </row>
    <row r="5927" spans="1:1">
      <c r="A5927" s="348">
        <v>5924</v>
      </c>
    </row>
    <row r="5928" spans="1:1">
      <c r="A5928" s="348">
        <v>5925</v>
      </c>
    </row>
    <row r="5929" spans="1:1">
      <c r="A5929" s="348">
        <v>5926</v>
      </c>
    </row>
    <row r="5930" spans="1:1">
      <c r="A5930" s="348">
        <v>5927</v>
      </c>
    </row>
    <row r="5931" spans="1:1">
      <c r="A5931" s="348">
        <v>5928</v>
      </c>
    </row>
    <row r="5932" spans="1:1">
      <c r="A5932" s="348">
        <v>5929</v>
      </c>
    </row>
    <row r="5933" spans="1:1">
      <c r="A5933" s="348">
        <v>5930</v>
      </c>
    </row>
    <row r="5934" spans="1:1">
      <c r="A5934" s="348">
        <v>5931</v>
      </c>
    </row>
    <row r="5935" spans="1:1">
      <c r="A5935" s="348">
        <v>5932</v>
      </c>
    </row>
    <row r="5936" spans="1:1">
      <c r="A5936" s="348">
        <v>5933</v>
      </c>
    </row>
    <row r="5937" spans="1:1">
      <c r="A5937" s="348">
        <v>5934</v>
      </c>
    </row>
    <row r="5938" spans="1:1">
      <c r="A5938" s="348">
        <v>5935</v>
      </c>
    </row>
    <row r="5939" spans="1:1">
      <c r="A5939" s="348">
        <v>5936</v>
      </c>
    </row>
    <row r="5940" spans="1:1">
      <c r="A5940" s="348">
        <v>5937</v>
      </c>
    </row>
    <row r="5941" spans="1:1">
      <c r="A5941" s="348">
        <v>5938</v>
      </c>
    </row>
    <row r="5942" spans="1:1">
      <c r="A5942" s="348">
        <v>5939</v>
      </c>
    </row>
    <row r="5943" spans="1:1">
      <c r="A5943" s="348">
        <v>5940</v>
      </c>
    </row>
    <row r="5944" spans="1:1">
      <c r="A5944" s="348">
        <v>5941</v>
      </c>
    </row>
    <row r="5945" spans="1:1">
      <c r="A5945" s="348">
        <v>5942</v>
      </c>
    </row>
    <row r="5946" spans="1:1">
      <c r="A5946" s="348">
        <v>5943</v>
      </c>
    </row>
    <row r="5947" spans="1:1">
      <c r="A5947" s="348">
        <v>5944</v>
      </c>
    </row>
    <row r="5948" spans="1:1">
      <c r="A5948" s="348">
        <v>5945</v>
      </c>
    </row>
    <row r="5949" spans="1:1">
      <c r="A5949" s="348">
        <v>5946</v>
      </c>
    </row>
    <row r="5950" spans="1:1">
      <c r="A5950" s="348">
        <v>5947</v>
      </c>
    </row>
    <row r="5951" spans="1:1">
      <c r="A5951" s="348">
        <v>5948</v>
      </c>
    </row>
    <row r="5952" spans="1:1">
      <c r="A5952" s="348">
        <v>5949</v>
      </c>
    </row>
    <row r="5953" s="117" customFormat="1" spans="1:17">
      <c r="A5953" s="367">
        <v>5950</v>
      </c>
      <c r="B5953" s="368"/>
      <c r="D5953" s="127"/>
      <c r="E5953" s="207"/>
      <c r="K5953" s="369"/>
      <c r="Q5953" s="370"/>
    </row>
    <row r="5954" s="116" customFormat="1" spans="1:18">
      <c r="A5954" s="365">
        <v>5951</v>
      </c>
      <c r="B5954" s="366"/>
      <c r="D5954" s="122"/>
      <c r="E5954" s="208"/>
      <c r="K5954" s="315"/>
      <c r="Q5954" s="326"/>
      <c r="R5954" s="116" t="s">
        <v>2347</v>
      </c>
    </row>
    <row r="5955" spans="1:1">
      <c r="A5955" s="348">
        <v>5952</v>
      </c>
    </row>
    <row r="5956" spans="1:1">
      <c r="A5956" s="348">
        <v>5953</v>
      </c>
    </row>
    <row r="5957" spans="1:1">
      <c r="A5957" s="348">
        <v>5954</v>
      </c>
    </row>
    <row r="5958" spans="1:1">
      <c r="A5958" s="348">
        <v>5955</v>
      </c>
    </row>
    <row r="5959" spans="1:1">
      <c r="A5959" s="348">
        <v>5956</v>
      </c>
    </row>
    <row r="5960" spans="1:1">
      <c r="A5960" s="348">
        <v>5957</v>
      </c>
    </row>
    <row r="5961" spans="1:1">
      <c r="A5961" s="348">
        <v>5958</v>
      </c>
    </row>
    <row r="5962" spans="1:1">
      <c r="A5962" s="348">
        <v>5959</v>
      </c>
    </row>
    <row r="5963" spans="1:1">
      <c r="A5963" s="348">
        <v>5960</v>
      </c>
    </row>
    <row r="5964" spans="1:1">
      <c r="A5964" s="348">
        <v>5961</v>
      </c>
    </row>
    <row r="5965" spans="1:1">
      <c r="A5965" s="348">
        <v>5962</v>
      </c>
    </row>
    <row r="5966" spans="1:1">
      <c r="A5966" s="348">
        <v>5963</v>
      </c>
    </row>
    <row r="5967" spans="1:1">
      <c r="A5967" s="348">
        <v>5964</v>
      </c>
    </row>
    <row r="5968" spans="1:1">
      <c r="A5968" s="348">
        <v>5965</v>
      </c>
    </row>
    <row r="5969" spans="1:1">
      <c r="A5969" s="348">
        <v>5966</v>
      </c>
    </row>
    <row r="5970" spans="1:1">
      <c r="A5970" s="348">
        <v>5967</v>
      </c>
    </row>
    <row r="5971" spans="1:1">
      <c r="A5971" s="348">
        <v>5968</v>
      </c>
    </row>
    <row r="5972" spans="1:1">
      <c r="A5972" s="348">
        <v>5969</v>
      </c>
    </row>
    <row r="5973" spans="1:1">
      <c r="A5973" s="348">
        <v>5970</v>
      </c>
    </row>
    <row r="5974" spans="1:1">
      <c r="A5974" s="348">
        <v>5971</v>
      </c>
    </row>
    <row r="5975" spans="1:1">
      <c r="A5975" s="348">
        <v>5972</v>
      </c>
    </row>
    <row r="5976" spans="1:1">
      <c r="A5976" s="348">
        <v>5973</v>
      </c>
    </row>
    <row r="5977" spans="1:1">
      <c r="A5977" s="348">
        <v>5974</v>
      </c>
    </row>
    <row r="5978" spans="1:1">
      <c r="A5978" s="348">
        <v>5975</v>
      </c>
    </row>
    <row r="5979" spans="1:1">
      <c r="A5979" s="348">
        <v>5976</v>
      </c>
    </row>
    <row r="5980" spans="1:1">
      <c r="A5980" s="348">
        <v>5977</v>
      </c>
    </row>
    <row r="5981" spans="1:1">
      <c r="A5981" s="348">
        <v>5978</v>
      </c>
    </row>
    <row r="5982" spans="1:1">
      <c r="A5982" s="348">
        <v>5979</v>
      </c>
    </row>
    <row r="5983" spans="1:1">
      <c r="A5983" s="348">
        <v>5980</v>
      </c>
    </row>
    <row r="5984" spans="1:1">
      <c r="A5984" s="348">
        <v>5981</v>
      </c>
    </row>
    <row r="5985" spans="1:1">
      <c r="A5985" s="348">
        <v>5982</v>
      </c>
    </row>
    <row r="5986" spans="1:1">
      <c r="A5986" s="348">
        <v>5983</v>
      </c>
    </row>
    <row r="5987" spans="1:1">
      <c r="A5987" s="348">
        <v>5984</v>
      </c>
    </row>
    <row r="5988" spans="1:1">
      <c r="A5988" s="348">
        <v>5985</v>
      </c>
    </row>
    <row r="5989" spans="1:1">
      <c r="A5989" s="348">
        <v>5986</v>
      </c>
    </row>
    <row r="5990" spans="1:1">
      <c r="A5990" s="348">
        <v>5987</v>
      </c>
    </row>
    <row r="5991" spans="1:1">
      <c r="A5991" s="348">
        <v>5988</v>
      </c>
    </row>
    <row r="5992" spans="1:1">
      <c r="A5992" s="348">
        <v>5989</v>
      </c>
    </row>
    <row r="5993" spans="1:1">
      <c r="A5993" s="348">
        <v>5990</v>
      </c>
    </row>
    <row r="5994" spans="1:1">
      <c r="A5994" s="348">
        <v>5991</v>
      </c>
    </row>
    <row r="5995" spans="1:1">
      <c r="A5995" s="348">
        <v>5992</v>
      </c>
    </row>
    <row r="5996" spans="1:1">
      <c r="A5996" s="348">
        <v>5993</v>
      </c>
    </row>
    <row r="5997" spans="1:1">
      <c r="A5997" s="348">
        <v>5994</v>
      </c>
    </row>
    <row r="5998" spans="1:1">
      <c r="A5998" s="348">
        <v>5995</v>
      </c>
    </row>
    <row r="5999" spans="1:1">
      <c r="A5999" s="348">
        <v>5996</v>
      </c>
    </row>
    <row r="6000" spans="1:1">
      <c r="A6000" s="348">
        <v>5997</v>
      </c>
    </row>
    <row r="6001" spans="1:1">
      <c r="A6001" s="348">
        <v>5998</v>
      </c>
    </row>
    <row r="6002" spans="1:1">
      <c r="A6002" s="348">
        <v>5999</v>
      </c>
    </row>
    <row r="6003" s="178" customFormat="1" ht="14.25" spans="1:17">
      <c r="A6003" s="371">
        <v>6000</v>
      </c>
      <c r="B6003" s="372"/>
      <c r="D6003" s="262"/>
      <c r="E6003" s="210"/>
      <c r="K6003" s="373"/>
      <c r="Q6003" s="374"/>
    </row>
    <row r="6004" s="177" customFormat="1" spans="1:18">
      <c r="A6004" s="347">
        <v>6001</v>
      </c>
      <c r="B6004" s="281"/>
      <c r="D6004" s="259"/>
      <c r="E6004" s="223"/>
      <c r="K6004" s="316"/>
      <c r="Q6004" s="327"/>
      <c r="R6004" s="177" t="s">
        <v>2348</v>
      </c>
    </row>
    <row r="6005" spans="1:1">
      <c r="A6005" s="348">
        <v>6002</v>
      </c>
    </row>
    <row r="6006" spans="1:1">
      <c r="A6006" s="348">
        <v>6003</v>
      </c>
    </row>
    <row r="6007" spans="1:1">
      <c r="A6007" s="348">
        <v>6004</v>
      </c>
    </row>
    <row r="6008" spans="1:1">
      <c r="A6008" s="348">
        <v>6005</v>
      </c>
    </row>
    <row r="6009" spans="1:1">
      <c r="A6009" s="348">
        <v>6006</v>
      </c>
    </row>
    <row r="6010" spans="1:1">
      <c r="A6010" s="348">
        <v>6007</v>
      </c>
    </row>
    <row r="6011" spans="1:1">
      <c r="A6011" s="348">
        <v>6008</v>
      </c>
    </row>
    <row r="6012" spans="1:1">
      <c r="A6012" s="348">
        <v>6009</v>
      </c>
    </row>
    <row r="6013" spans="1:1">
      <c r="A6013" s="348">
        <v>6010</v>
      </c>
    </row>
    <row r="6014" spans="1:1">
      <c r="A6014" s="348">
        <v>6011</v>
      </c>
    </row>
    <row r="6015" spans="1:1">
      <c r="A6015" s="348">
        <v>6012</v>
      </c>
    </row>
    <row r="6016" spans="1:1">
      <c r="A6016" s="348">
        <v>6013</v>
      </c>
    </row>
    <row r="6017" spans="1:1">
      <c r="A6017" s="348">
        <v>6014</v>
      </c>
    </row>
    <row r="6018" spans="1:1">
      <c r="A6018" s="348">
        <v>6015</v>
      </c>
    </row>
    <row r="6019" spans="1:1">
      <c r="A6019" s="348">
        <v>6016</v>
      </c>
    </row>
    <row r="6020" spans="1:1">
      <c r="A6020" s="348">
        <v>6017</v>
      </c>
    </row>
    <row r="6021" spans="1:1">
      <c r="A6021" s="348">
        <v>6018</v>
      </c>
    </row>
    <row r="6022" spans="1:1">
      <c r="A6022" s="348">
        <v>6019</v>
      </c>
    </row>
    <row r="6023" spans="1:1">
      <c r="A6023" s="348">
        <v>6020</v>
      </c>
    </row>
    <row r="6024" spans="1:1">
      <c r="A6024" s="348">
        <v>6021</v>
      </c>
    </row>
    <row r="6025" spans="1:1">
      <c r="A6025" s="348">
        <v>6022</v>
      </c>
    </row>
    <row r="6026" spans="1:1">
      <c r="A6026" s="348">
        <v>6023</v>
      </c>
    </row>
    <row r="6027" spans="1:1">
      <c r="A6027" s="348">
        <v>6024</v>
      </c>
    </row>
    <row r="6028" spans="1:1">
      <c r="A6028" s="348">
        <v>6025</v>
      </c>
    </row>
    <row r="6029" spans="1:1">
      <c r="A6029" s="348">
        <v>6026</v>
      </c>
    </row>
    <row r="6030" spans="1:1">
      <c r="A6030" s="348">
        <v>6027</v>
      </c>
    </row>
    <row r="6031" spans="1:1">
      <c r="A6031" s="348">
        <v>6028</v>
      </c>
    </row>
    <row r="6032" spans="1:1">
      <c r="A6032" s="348">
        <v>6029</v>
      </c>
    </row>
    <row r="6033" spans="1:1">
      <c r="A6033" s="348">
        <v>6030</v>
      </c>
    </row>
    <row r="6034" spans="1:1">
      <c r="A6034" s="348">
        <v>6031</v>
      </c>
    </row>
    <row r="6035" spans="1:1">
      <c r="A6035" s="348">
        <v>6032</v>
      </c>
    </row>
    <row r="6036" spans="1:1">
      <c r="A6036" s="348">
        <v>6033</v>
      </c>
    </row>
    <row r="6037" spans="1:1">
      <c r="A6037" s="348">
        <v>6034</v>
      </c>
    </row>
    <row r="6038" spans="1:1">
      <c r="A6038" s="348">
        <v>6035</v>
      </c>
    </row>
    <row r="6039" spans="1:1">
      <c r="A6039" s="348">
        <v>6036</v>
      </c>
    </row>
    <row r="6040" spans="1:1">
      <c r="A6040" s="348">
        <v>6037</v>
      </c>
    </row>
    <row r="6041" spans="1:1">
      <c r="A6041" s="348">
        <v>6038</v>
      </c>
    </row>
    <row r="6042" spans="1:1">
      <c r="A6042" s="348">
        <v>6039</v>
      </c>
    </row>
    <row r="6043" spans="1:1">
      <c r="A6043" s="348">
        <v>6040</v>
      </c>
    </row>
    <row r="6044" spans="1:1">
      <c r="A6044" s="348">
        <v>6041</v>
      </c>
    </row>
    <row r="6045" spans="1:1">
      <c r="A6045" s="348">
        <v>6042</v>
      </c>
    </row>
    <row r="6046" spans="1:1">
      <c r="A6046" s="348">
        <v>6043</v>
      </c>
    </row>
    <row r="6047" spans="1:1">
      <c r="A6047" s="348">
        <v>6044</v>
      </c>
    </row>
    <row r="6048" spans="1:1">
      <c r="A6048" s="348">
        <v>6045</v>
      </c>
    </row>
    <row r="6049" spans="1:1">
      <c r="A6049" s="348">
        <v>6046</v>
      </c>
    </row>
    <row r="6050" spans="1:1">
      <c r="A6050" s="348">
        <v>6047</v>
      </c>
    </row>
    <row r="6051" spans="1:1">
      <c r="A6051" s="348">
        <v>6048</v>
      </c>
    </row>
    <row r="6052" spans="1:1">
      <c r="A6052" s="348">
        <v>6049</v>
      </c>
    </row>
    <row r="6053" spans="1:1">
      <c r="A6053" s="348">
        <v>6050</v>
      </c>
    </row>
    <row r="6054" s="116" customFormat="1" spans="1:18">
      <c r="A6054" s="365">
        <v>6051</v>
      </c>
      <c r="B6054" s="366"/>
      <c r="D6054" s="122"/>
      <c r="E6054" s="208"/>
      <c r="K6054" s="315"/>
      <c r="Q6054" s="326"/>
      <c r="R6054" s="116" t="s">
        <v>2349</v>
      </c>
    </row>
    <row r="6055" spans="1:1">
      <c r="A6055" s="348">
        <v>6052</v>
      </c>
    </row>
    <row r="6056" spans="1:1">
      <c r="A6056" s="348">
        <v>6053</v>
      </c>
    </row>
    <row r="6057" spans="1:1">
      <c r="A6057" s="348">
        <v>6054</v>
      </c>
    </row>
    <row r="6058" spans="1:1">
      <c r="A6058" s="348">
        <v>6055</v>
      </c>
    </row>
    <row r="6059" spans="1:1">
      <c r="A6059" s="348">
        <v>6056</v>
      </c>
    </row>
    <row r="6060" spans="1:1">
      <c r="A6060" s="348">
        <v>6057</v>
      </c>
    </row>
    <row r="6061" spans="1:1">
      <c r="A6061" s="348">
        <v>6058</v>
      </c>
    </row>
    <row r="6062" spans="1:1">
      <c r="A6062" s="348">
        <v>6059</v>
      </c>
    </row>
    <row r="6063" spans="1:1">
      <c r="A6063" s="348">
        <v>6060</v>
      </c>
    </row>
    <row r="6064" spans="1:1">
      <c r="A6064" s="348">
        <v>6061</v>
      </c>
    </row>
    <row r="6065" spans="1:1">
      <c r="A6065" s="348">
        <v>6062</v>
      </c>
    </row>
    <row r="6066" spans="1:1">
      <c r="A6066" s="348">
        <v>6063</v>
      </c>
    </row>
    <row r="6067" spans="1:1">
      <c r="A6067" s="348">
        <v>6064</v>
      </c>
    </row>
    <row r="6068" spans="1:1">
      <c r="A6068" s="348">
        <v>6065</v>
      </c>
    </row>
    <row r="6069" spans="1:1">
      <c r="A6069" s="348">
        <v>6066</v>
      </c>
    </row>
    <row r="6070" spans="1:1">
      <c r="A6070" s="348">
        <v>6067</v>
      </c>
    </row>
    <row r="6071" spans="1:1">
      <c r="A6071" s="348">
        <v>6068</v>
      </c>
    </row>
    <row r="6072" spans="1:1">
      <c r="A6072" s="348">
        <v>6069</v>
      </c>
    </row>
    <row r="6073" spans="1:1">
      <c r="A6073" s="348">
        <v>6070</v>
      </c>
    </row>
    <row r="6074" spans="1:1">
      <c r="A6074" s="348">
        <v>6071</v>
      </c>
    </row>
    <row r="6075" spans="1:1">
      <c r="A6075" s="348">
        <v>6072</v>
      </c>
    </row>
    <row r="6076" spans="1:1">
      <c r="A6076" s="348">
        <v>6073</v>
      </c>
    </row>
    <row r="6077" spans="1:1">
      <c r="A6077" s="348">
        <v>6074</v>
      </c>
    </row>
    <row r="6078" spans="1:1">
      <c r="A6078" s="348">
        <v>6075</v>
      </c>
    </row>
    <row r="6079" spans="1:1">
      <c r="A6079" s="348">
        <v>6076</v>
      </c>
    </row>
    <row r="6080" spans="1:1">
      <c r="A6080" s="348">
        <v>6077</v>
      </c>
    </row>
    <row r="6081" spans="1:1">
      <c r="A6081" s="348">
        <v>6078</v>
      </c>
    </row>
    <row r="6082" spans="1:1">
      <c r="A6082" s="348">
        <v>6079</v>
      </c>
    </row>
    <row r="6083" spans="1:1">
      <c r="A6083" s="348">
        <v>6080</v>
      </c>
    </row>
    <row r="6084" spans="1:1">
      <c r="A6084" s="348">
        <v>6081</v>
      </c>
    </row>
    <row r="6085" spans="1:1">
      <c r="A6085" s="348">
        <v>6082</v>
      </c>
    </row>
    <row r="6086" spans="1:1">
      <c r="A6086" s="348">
        <v>6083</v>
      </c>
    </row>
    <row r="6087" spans="1:1">
      <c r="A6087" s="348">
        <v>6084</v>
      </c>
    </row>
    <row r="6088" spans="1:1">
      <c r="A6088" s="348">
        <v>6085</v>
      </c>
    </row>
    <row r="6089" spans="1:1">
      <c r="A6089" s="348">
        <v>6086</v>
      </c>
    </row>
    <row r="6090" spans="1:1">
      <c r="A6090" s="348">
        <v>6087</v>
      </c>
    </row>
    <row r="6091" spans="1:1">
      <c r="A6091" s="348">
        <v>6088</v>
      </c>
    </row>
    <row r="6092" spans="1:1">
      <c r="A6092" s="348">
        <v>6089</v>
      </c>
    </row>
    <row r="6093" spans="1:1">
      <c r="A6093" s="348">
        <v>6090</v>
      </c>
    </row>
    <row r="6094" spans="1:1">
      <c r="A6094" s="348">
        <v>6091</v>
      </c>
    </row>
    <row r="6095" spans="1:1">
      <c r="A6095" s="348">
        <v>6092</v>
      </c>
    </row>
    <row r="6096" spans="1:1">
      <c r="A6096" s="348">
        <v>6093</v>
      </c>
    </row>
    <row r="6097" spans="1:1">
      <c r="A6097" s="348">
        <v>6094</v>
      </c>
    </row>
    <row r="6098" spans="1:1">
      <c r="A6098" s="348">
        <v>6095</v>
      </c>
    </row>
    <row r="6099" spans="1:1">
      <c r="A6099" s="348">
        <v>6096</v>
      </c>
    </row>
    <row r="6100" spans="1:1">
      <c r="A6100" s="348">
        <v>6097</v>
      </c>
    </row>
    <row r="6101" spans="1:1">
      <c r="A6101" s="348">
        <v>6098</v>
      </c>
    </row>
    <row r="6102" spans="1:1">
      <c r="A6102" s="348">
        <v>6099</v>
      </c>
    </row>
    <row r="6103" s="117" customFormat="1" spans="1:17">
      <c r="A6103" s="367">
        <v>6100</v>
      </c>
      <c r="B6103" s="368"/>
      <c r="D6103" s="127"/>
      <c r="E6103" s="207"/>
      <c r="K6103" s="369"/>
      <c r="Q6103" s="370"/>
    </row>
    <row r="6104" s="116" customFormat="1" spans="1:18">
      <c r="A6104" s="365">
        <v>6101</v>
      </c>
      <c r="B6104" s="366"/>
      <c r="D6104" s="122"/>
      <c r="E6104" s="208"/>
      <c r="K6104" s="315"/>
      <c r="Q6104" s="326"/>
      <c r="R6104" s="116" t="s">
        <v>2350</v>
      </c>
    </row>
    <row r="6105" spans="1:1">
      <c r="A6105" s="348">
        <v>6102</v>
      </c>
    </row>
    <row r="6106" spans="1:1">
      <c r="A6106" s="348">
        <v>6103</v>
      </c>
    </row>
    <row r="6107" spans="1:1">
      <c r="A6107" s="348">
        <v>6104</v>
      </c>
    </row>
    <row r="6108" spans="1:1">
      <c r="A6108" s="348">
        <v>6105</v>
      </c>
    </row>
    <row r="6109" spans="1:1">
      <c r="A6109" s="348">
        <v>6106</v>
      </c>
    </row>
    <row r="6110" spans="1:1">
      <c r="A6110" s="348">
        <v>6107</v>
      </c>
    </row>
    <row r="6111" spans="1:1">
      <c r="A6111" s="348">
        <v>6108</v>
      </c>
    </row>
    <row r="6112" spans="1:1">
      <c r="A6112" s="348">
        <v>6109</v>
      </c>
    </row>
    <row r="6113" spans="1:1">
      <c r="A6113" s="348">
        <v>6110</v>
      </c>
    </row>
    <row r="6114" spans="1:1">
      <c r="A6114" s="348">
        <v>6111</v>
      </c>
    </row>
    <row r="6115" spans="1:1">
      <c r="A6115" s="348">
        <v>6112</v>
      </c>
    </row>
    <row r="6116" spans="1:1">
      <c r="A6116" s="348">
        <v>6113</v>
      </c>
    </row>
    <row r="6117" spans="1:1">
      <c r="A6117" s="348">
        <v>6114</v>
      </c>
    </row>
    <row r="6118" spans="1:1">
      <c r="A6118" s="348">
        <v>6115</v>
      </c>
    </row>
    <row r="6119" spans="1:1">
      <c r="A6119" s="348">
        <v>6116</v>
      </c>
    </row>
    <row r="6120" spans="1:1">
      <c r="A6120" s="348">
        <v>6117</v>
      </c>
    </row>
    <row r="6121" spans="1:1">
      <c r="A6121" s="348">
        <v>6118</v>
      </c>
    </row>
    <row r="6122" spans="1:1">
      <c r="A6122" s="348">
        <v>6119</v>
      </c>
    </row>
    <row r="6123" spans="1:1">
      <c r="A6123" s="348">
        <v>6120</v>
      </c>
    </row>
    <row r="6124" spans="1:1">
      <c r="A6124" s="348">
        <v>6121</v>
      </c>
    </row>
    <row r="6125" spans="1:1">
      <c r="A6125" s="348">
        <v>6122</v>
      </c>
    </row>
    <row r="6126" spans="1:1">
      <c r="A6126" s="348">
        <v>6123</v>
      </c>
    </row>
    <row r="6127" spans="1:1">
      <c r="A6127" s="348">
        <v>6124</v>
      </c>
    </row>
    <row r="6128" spans="1:1">
      <c r="A6128" s="348">
        <v>6125</v>
      </c>
    </row>
    <row r="6129" spans="1:1">
      <c r="A6129" s="348">
        <v>6126</v>
      </c>
    </row>
    <row r="6130" spans="1:1">
      <c r="A6130" s="348">
        <v>6127</v>
      </c>
    </row>
    <row r="6131" spans="1:1">
      <c r="A6131" s="348">
        <v>6128</v>
      </c>
    </row>
    <row r="6132" spans="1:1">
      <c r="A6132" s="348">
        <v>6129</v>
      </c>
    </row>
    <row r="6133" spans="1:1">
      <c r="A6133" s="348">
        <v>6130</v>
      </c>
    </row>
    <row r="6134" spans="1:1">
      <c r="A6134" s="348">
        <v>6131</v>
      </c>
    </row>
    <row r="6135" spans="1:1">
      <c r="A6135" s="348">
        <v>6132</v>
      </c>
    </row>
    <row r="6136" spans="1:1">
      <c r="A6136" s="348">
        <v>6133</v>
      </c>
    </row>
    <row r="6137" spans="1:1">
      <c r="A6137" s="348">
        <v>6134</v>
      </c>
    </row>
    <row r="6138" spans="1:1">
      <c r="A6138" s="348">
        <v>6135</v>
      </c>
    </row>
    <row r="6139" spans="1:1">
      <c r="A6139" s="348">
        <v>6136</v>
      </c>
    </row>
    <row r="6140" spans="1:1">
      <c r="A6140" s="348">
        <v>6137</v>
      </c>
    </row>
    <row r="6141" spans="1:1">
      <c r="A6141" s="348">
        <v>6138</v>
      </c>
    </row>
    <row r="6142" spans="1:1">
      <c r="A6142" s="348">
        <v>6139</v>
      </c>
    </row>
    <row r="6143" spans="1:1">
      <c r="A6143" s="348">
        <v>6140</v>
      </c>
    </row>
    <row r="6144" spans="1:1">
      <c r="A6144" s="348">
        <v>6141</v>
      </c>
    </row>
    <row r="6145" spans="1:1">
      <c r="A6145" s="348">
        <v>6142</v>
      </c>
    </row>
    <row r="6146" spans="1:1">
      <c r="A6146" s="348">
        <v>6143</v>
      </c>
    </row>
    <row r="6147" spans="1:1">
      <c r="A6147" s="348">
        <v>6144</v>
      </c>
    </row>
    <row r="6148" spans="1:1">
      <c r="A6148" s="348">
        <v>6145</v>
      </c>
    </row>
    <row r="6149" spans="1:1">
      <c r="A6149" s="348">
        <v>6146</v>
      </c>
    </row>
    <row r="6150" spans="1:1">
      <c r="A6150" s="348">
        <v>6147</v>
      </c>
    </row>
    <row r="6151" spans="1:1">
      <c r="A6151" s="348">
        <v>6148</v>
      </c>
    </row>
    <row r="6152" spans="1:1">
      <c r="A6152" s="348">
        <v>6149</v>
      </c>
    </row>
    <row r="6153" s="117" customFormat="1" spans="1:17">
      <c r="A6153" s="367">
        <v>6150</v>
      </c>
      <c r="B6153" s="368"/>
      <c r="D6153" s="127"/>
      <c r="E6153" s="207"/>
      <c r="K6153" s="369"/>
      <c r="Q6153" s="370"/>
    </row>
    <row r="6154" s="116" customFormat="1" spans="1:18">
      <c r="A6154" s="365">
        <v>6151</v>
      </c>
      <c r="B6154" s="366"/>
      <c r="D6154" s="122"/>
      <c r="E6154" s="208"/>
      <c r="K6154" s="315"/>
      <c r="Q6154" s="326"/>
      <c r="R6154" s="116" t="s">
        <v>2351</v>
      </c>
    </row>
    <row r="6155" spans="1:1">
      <c r="A6155" s="348">
        <v>6152</v>
      </c>
    </row>
    <row r="6156" spans="1:1">
      <c r="A6156" s="348">
        <v>6153</v>
      </c>
    </row>
    <row r="6157" spans="1:1">
      <c r="A6157" s="348">
        <v>6154</v>
      </c>
    </row>
    <row r="6158" spans="1:1">
      <c r="A6158" s="348">
        <v>6155</v>
      </c>
    </row>
    <row r="6159" spans="1:1">
      <c r="A6159" s="348">
        <v>6156</v>
      </c>
    </row>
    <row r="6160" spans="1:1">
      <c r="A6160" s="348">
        <v>6157</v>
      </c>
    </row>
    <row r="6161" spans="1:1">
      <c r="A6161" s="348">
        <v>6158</v>
      </c>
    </row>
    <row r="6162" spans="1:1">
      <c r="A6162" s="348">
        <v>6159</v>
      </c>
    </row>
    <row r="6163" spans="1:1">
      <c r="A6163" s="348">
        <v>6160</v>
      </c>
    </row>
    <row r="6164" spans="1:1">
      <c r="A6164" s="348">
        <v>6161</v>
      </c>
    </row>
    <row r="6165" spans="1:1">
      <c r="A6165" s="348">
        <v>6162</v>
      </c>
    </row>
    <row r="6166" spans="1:1">
      <c r="A6166" s="348">
        <v>6163</v>
      </c>
    </row>
    <row r="6167" spans="1:1">
      <c r="A6167" s="348">
        <v>6164</v>
      </c>
    </row>
    <row r="6168" spans="1:1">
      <c r="A6168" s="348">
        <v>6165</v>
      </c>
    </row>
    <row r="6169" spans="1:1">
      <c r="A6169" s="348">
        <v>6166</v>
      </c>
    </row>
    <row r="6170" spans="1:1">
      <c r="A6170" s="348">
        <v>6167</v>
      </c>
    </row>
    <row r="6171" spans="1:1">
      <c r="A6171" s="348">
        <v>6168</v>
      </c>
    </row>
    <row r="6172" spans="1:1">
      <c r="A6172" s="348">
        <v>6169</v>
      </c>
    </row>
    <row r="6173" spans="1:1">
      <c r="A6173" s="348">
        <v>6170</v>
      </c>
    </row>
    <row r="6174" spans="1:1">
      <c r="A6174" s="348">
        <v>6171</v>
      </c>
    </row>
    <row r="6175" spans="1:1">
      <c r="A6175" s="348">
        <v>6172</v>
      </c>
    </row>
    <row r="6176" spans="1:1">
      <c r="A6176" s="348">
        <v>6173</v>
      </c>
    </row>
    <row r="6177" spans="1:1">
      <c r="A6177" s="348">
        <v>6174</v>
      </c>
    </row>
    <row r="6178" spans="1:1">
      <c r="A6178" s="348">
        <v>6175</v>
      </c>
    </row>
    <row r="6179" spans="1:1">
      <c r="A6179" s="348">
        <v>6176</v>
      </c>
    </row>
    <row r="6180" spans="1:1">
      <c r="A6180" s="348">
        <v>6177</v>
      </c>
    </row>
    <row r="6181" spans="1:1">
      <c r="A6181" s="348">
        <v>6178</v>
      </c>
    </row>
    <row r="6182" spans="1:1">
      <c r="A6182" s="348">
        <v>6179</v>
      </c>
    </row>
    <row r="6183" spans="1:1">
      <c r="A6183" s="348">
        <v>6180</v>
      </c>
    </row>
    <row r="6184" spans="1:1">
      <c r="A6184" s="348">
        <v>6181</v>
      </c>
    </row>
    <row r="6185" spans="1:1">
      <c r="A6185" s="348">
        <v>6182</v>
      </c>
    </row>
    <row r="6186" spans="1:1">
      <c r="A6186" s="348">
        <v>6183</v>
      </c>
    </row>
    <row r="6187" spans="1:1">
      <c r="A6187" s="348">
        <v>6184</v>
      </c>
    </row>
    <row r="6188" spans="1:1">
      <c r="A6188" s="348">
        <v>6185</v>
      </c>
    </row>
    <row r="6189" spans="1:1">
      <c r="A6189" s="348">
        <v>6186</v>
      </c>
    </row>
    <row r="6190" spans="1:1">
      <c r="A6190" s="348">
        <v>6187</v>
      </c>
    </row>
    <row r="6191" spans="1:1">
      <c r="A6191" s="348">
        <v>6188</v>
      </c>
    </row>
    <row r="6192" spans="1:1">
      <c r="A6192" s="348">
        <v>6189</v>
      </c>
    </row>
    <row r="6193" spans="1:1">
      <c r="A6193" s="348">
        <v>6190</v>
      </c>
    </row>
    <row r="6194" spans="1:1">
      <c r="A6194" s="348">
        <v>6191</v>
      </c>
    </row>
    <row r="6195" spans="1:1">
      <c r="A6195" s="348">
        <v>6192</v>
      </c>
    </row>
    <row r="6196" spans="1:1">
      <c r="A6196" s="348">
        <v>6193</v>
      </c>
    </row>
    <row r="6197" spans="1:1">
      <c r="A6197" s="348">
        <v>6194</v>
      </c>
    </row>
    <row r="6198" spans="1:1">
      <c r="A6198" s="348">
        <v>6195</v>
      </c>
    </row>
    <row r="6199" spans="1:1">
      <c r="A6199" s="348">
        <v>6196</v>
      </c>
    </row>
    <row r="6200" spans="1:1">
      <c r="A6200" s="348">
        <v>6197</v>
      </c>
    </row>
    <row r="6201" spans="1:1">
      <c r="A6201" s="348">
        <v>6198</v>
      </c>
    </row>
    <row r="6202" spans="1:1">
      <c r="A6202" s="348">
        <v>6199</v>
      </c>
    </row>
    <row r="6203" s="117" customFormat="1" spans="1:17">
      <c r="A6203" s="367">
        <v>6200</v>
      </c>
      <c r="B6203" s="368"/>
      <c r="D6203" s="127"/>
      <c r="E6203" s="207"/>
      <c r="K6203" s="369"/>
      <c r="Q6203" s="370"/>
    </row>
    <row r="6204" s="116" customFormat="1" spans="1:18">
      <c r="A6204" s="365">
        <v>6201</v>
      </c>
      <c r="B6204" s="366"/>
      <c r="D6204" s="122"/>
      <c r="E6204" s="208"/>
      <c r="K6204" s="315"/>
      <c r="Q6204" s="326"/>
      <c r="R6204" s="116" t="s">
        <v>2352</v>
      </c>
    </row>
    <row r="6205" spans="1:1">
      <c r="A6205" s="348">
        <v>6202</v>
      </c>
    </row>
    <row r="6206" spans="1:1">
      <c r="A6206" s="348">
        <v>6203</v>
      </c>
    </row>
    <row r="6207" spans="1:1">
      <c r="A6207" s="348">
        <v>6204</v>
      </c>
    </row>
    <row r="6208" spans="1:1">
      <c r="A6208" s="348">
        <v>6205</v>
      </c>
    </row>
    <row r="6209" spans="1:1">
      <c r="A6209" s="348">
        <v>6206</v>
      </c>
    </row>
    <row r="6210" spans="1:1">
      <c r="A6210" s="348">
        <v>6207</v>
      </c>
    </row>
    <row r="6211" spans="1:1">
      <c r="A6211" s="348">
        <v>6208</v>
      </c>
    </row>
    <row r="6212" spans="1:1">
      <c r="A6212" s="348">
        <v>6209</v>
      </c>
    </row>
    <row r="6213" spans="1:1">
      <c r="A6213" s="348">
        <v>6210</v>
      </c>
    </row>
    <row r="6214" spans="1:1">
      <c r="A6214" s="348">
        <v>6211</v>
      </c>
    </row>
    <row r="6215" spans="1:1">
      <c r="A6215" s="348">
        <v>6212</v>
      </c>
    </row>
    <row r="6216" spans="1:1">
      <c r="A6216" s="348">
        <v>6213</v>
      </c>
    </row>
    <row r="6217" spans="1:1">
      <c r="A6217" s="348">
        <v>6214</v>
      </c>
    </row>
    <row r="6218" spans="1:1">
      <c r="A6218" s="348">
        <v>6215</v>
      </c>
    </row>
    <row r="6219" spans="1:1">
      <c r="A6219" s="348">
        <v>6216</v>
      </c>
    </row>
    <row r="6220" spans="1:1">
      <c r="A6220" s="348">
        <v>6217</v>
      </c>
    </row>
    <row r="6221" spans="1:1">
      <c r="A6221" s="348">
        <v>6218</v>
      </c>
    </row>
    <row r="6222" spans="1:1">
      <c r="A6222" s="348">
        <v>6219</v>
      </c>
    </row>
    <row r="6223" spans="1:1">
      <c r="A6223" s="348">
        <v>6220</v>
      </c>
    </row>
    <row r="6224" spans="1:1">
      <c r="A6224" s="348">
        <v>6221</v>
      </c>
    </row>
    <row r="6225" spans="1:1">
      <c r="A6225" s="348">
        <v>6222</v>
      </c>
    </row>
    <row r="6226" spans="1:1">
      <c r="A6226" s="348">
        <v>6223</v>
      </c>
    </row>
    <row r="6227" spans="1:1">
      <c r="A6227" s="348">
        <v>6224</v>
      </c>
    </row>
    <row r="6228" spans="1:1">
      <c r="A6228" s="348">
        <v>6225</v>
      </c>
    </row>
    <row r="6229" spans="1:1">
      <c r="A6229" s="348">
        <v>6226</v>
      </c>
    </row>
    <row r="6230" spans="1:1">
      <c r="A6230" s="348">
        <v>6227</v>
      </c>
    </row>
    <row r="6231" spans="1:1">
      <c r="A6231" s="348">
        <v>6228</v>
      </c>
    </row>
    <row r="6232" spans="1:1">
      <c r="A6232" s="348">
        <v>6229</v>
      </c>
    </row>
    <row r="6233" spans="1:1">
      <c r="A6233" s="348">
        <v>6230</v>
      </c>
    </row>
    <row r="6234" spans="1:1">
      <c r="A6234" s="348">
        <v>6231</v>
      </c>
    </row>
    <row r="6235" spans="1:1">
      <c r="A6235" s="348">
        <v>6232</v>
      </c>
    </row>
    <row r="6236" spans="1:1">
      <c r="A6236" s="348">
        <v>6233</v>
      </c>
    </row>
    <row r="6237" spans="1:1">
      <c r="A6237" s="348">
        <v>6234</v>
      </c>
    </row>
    <row r="6238" spans="1:1">
      <c r="A6238" s="348">
        <v>6235</v>
      </c>
    </row>
    <row r="6239" spans="1:1">
      <c r="A6239" s="348">
        <v>6236</v>
      </c>
    </row>
    <row r="6240" spans="1:1">
      <c r="A6240" s="348">
        <v>6237</v>
      </c>
    </row>
    <row r="6241" spans="1:1">
      <c r="A6241" s="348">
        <v>6238</v>
      </c>
    </row>
    <row r="6242" spans="1:1">
      <c r="A6242" s="348">
        <v>6239</v>
      </c>
    </row>
    <row r="6243" spans="1:1">
      <c r="A6243" s="348">
        <v>6240</v>
      </c>
    </row>
    <row r="6244" spans="1:1">
      <c r="A6244" s="348">
        <v>6241</v>
      </c>
    </row>
    <row r="6245" spans="1:1">
      <c r="A6245" s="348">
        <v>6242</v>
      </c>
    </row>
    <row r="6246" spans="1:1">
      <c r="A6246" s="348">
        <v>6243</v>
      </c>
    </row>
    <row r="6247" spans="1:1">
      <c r="A6247" s="348">
        <v>6244</v>
      </c>
    </row>
    <row r="6248" spans="1:1">
      <c r="A6248" s="348">
        <v>6245</v>
      </c>
    </row>
    <row r="6249" spans="1:1">
      <c r="A6249" s="348">
        <v>6246</v>
      </c>
    </row>
    <row r="6250" spans="1:1">
      <c r="A6250" s="348">
        <v>6247</v>
      </c>
    </row>
    <row r="6251" spans="1:1">
      <c r="A6251" s="348">
        <v>6248</v>
      </c>
    </row>
    <row r="6252" spans="1:1">
      <c r="A6252" s="348">
        <v>6249</v>
      </c>
    </row>
    <row r="6253" s="117" customFormat="1" spans="1:17">
      <c r="A6253" s="367">
        <v>6250</v>
      </c>
      <c r="B6253" s="368"/>
      <c r="D6253" s="127"/>
      <c r="E6253" s="207"/>
      <c r="K6253" s="369"/>
      <c r="Q6253" s="370"/>
    </row>
    <row r="6254" s="116" customFormat="1" spans="1:18">
      <c r="A6254" s="365">
        <v>6251</v>
      </c>
      <c r="B6254" s="366"/>
      <c r="D6254" s="122"/>
      <c r="E6254" s="208"/>
      <c r="K6254" s="315"/>
      <c r="Q6254" s="326"/>
      <c r="R6254" s="116" t="s">
        <v>2353</v>
      </c>
    </row>
    <row r="6255" spans="1:1">
      <c r="A6255" s="348">
        <v>6252</v>
      </c>
    </row>
    <row r="6256" spans="1:1">
      <c r="A6256" s="348">
        <v>6253</v>
      </c>
    </row>
    <row r="6257" spans="1:1">
      <c r="A6257" s="348">
        <v>6254</v>
      </c>
    </row>
    <row r="6258" spans="1:1">
      <c r="A6258" s="348">
        <v>6255</v>
      </c>
    </row>
    <row r="6259" spans="1:1">
      <c r="A6259" s="348">
        <v>6256</v>
      </c>
    </row>
    <row r="6260" spans="1:1">
      <c r="A6260" s="348">
        <v>6257</v>
      </c>
    </row>
    <row r="6261" spans="1:1">
      <c r="A6261" s="348">
        <v>6258</v>
      </c>
    </row>
    <row r="6262" spans="1:1">
      <c r="A6262" s="348">
        <v>6259</v>
      </c>
    </row>
    <row r="6263" spans="1:1">
      <c r="A6263" s="348">
        <v>6260</v>
      </c>
    </row>
    <row r="6264" spans="1:1">
      <c r="A6264" s="348">
        <v>6261</v>
      </c>
    </row>
    <row r="6265" spans="1:1">
      <c r="A6265" s="348">
        <v>6262</v>
      </c>
    </row>
    <row r="6266" spans="1:1">
      <c r="A6266" s="348">
        <v>6263</v>
      </c>
    </row>
    <row r="6267" spans="1:1">
      <c r="A6267" s="348">
        <v>6264</v>
      </c>
    </row>
    <row r="6268" spans="1:1">
      <c r="A6268" s="348">
        <v>6265</v>
      </c>
    </row>
    <row r="6269" spans="1:1">
      <c r="A6269" s="348">
        <v>6266</v>
      </c>
    </row>
    <row r="6270" spans="1:1">
      <c r="A6270" s="348">
        <v>6267</v>
      </c>
    </row>
    <row r="6271" spans="1:1">
      <c r="A6271" s="348">
        <v>6268</v>
      </c>
    </row>
    <row r="6272" spans="1:1">
      <c r="A6272" s="348">
        <v>6269</v>
      </c>
    </row>
    <row r="6273" spans="1:1">
      <c r="A6273" s="348">
        <v>6270</v>
      </c>
    </row>
    <row r="6274" spans="1:1">
      <c r="A6274" s="348">
        <v>6271</v>
      </c>
    </row>
    <row r="6275" spans="1:1">
      <c r="A6275" s="348">
        <v>6272</v>
      </c>
    </row>
    <row r="6276" spans="1:1">
      <c r="A6276" s="348">
        <v>6273</v>
      </c>
    </row>
    <row r="6277" spans="1:1">
      <c r="A6277" s="348">
        <v>6274</v>
      </c>
    </row>
    <row r="6278" spans="1:1">
      <c r="A6278" s="348">
        <v>6275</v>
      </c>
    </row>
    <row r="6279" spans="1:1">
      <c r="A6279" s="348">
        <v>6276</v>
      </c>
    </row>
    <row r="6280" spans="1:1">
      <c r="A6280" s="348">
        <v>6277</v>
      </c>
    </row>
    <row r="6281" spans="1:1">
      <c r="A6281" s="348">
        <v>6278</v>
      </c>
    </row>
    <row r="6282" spans="1:1">
      <c r="A6282" s="348">
        <v>6279</v>
      </c>
    </row>
    <row r="6283" spans="1:1">
      <c r="A6283" s="348">
        <v>6280</v>
      </c>
    </row>
    <row r="6284" spans="1:1">
      <c r="A6284" s="348">
        <v>6281</v>
      </c>
    </row>
    <row r="6285" spans="1:1">
      <c r="A6285" s="348">
        <v>6282</v>
      </c>
    </row>
    <row r="6286" spans="1:1">
      <c r="A6286" s="348">
        <v>6283</v>
      </c>
    </row>
    <row r="6287" spans="1:1">
      <c r="A6287" s="348">
        <v>6284</v>
      </c>
    </row>
    <row r="6288" spans="1:1">
      <c r="A6288" s="348">
        <v>6285</v>
      </c>
    </row>
    <row r="6289" spans="1:1">
      <c r="A6289" s="348">
        <v>6286</v>
      </c>
    </row>
    <row r="6290" spans="1:1">
      <c r="A6290" s="348">
        <v>6287</v>
      </c>
    </row>
    <row r="6291" spans="1:1">
      <c r="A6291" s="348">
        <v>6288</v>
      </c>
    </row>
    <row r="6292" spans="1:1">
      <c r="A6292" s="348">
        <v>6289</v>
      </c>
    </row>
    <row r="6293" spans="1:1">
      <c r="A6293" s="348">
        <v>6290</v>
      </c>
    </row>
    <row r="6294" spans="1:1">
      <c r="A6294" s="348">
        <v>6291</v>
      </c>
    </row>
    <row r="6295" spans="1:1">
      <c r="A6295" s="348">
        <v>6292</v>
      </c>
    </row>
    <row r="6296" spans="1:1">
      <c r="A6296" s="348">
        <v>6293</v>
      </c>
    </row>
    <row r="6297" spans="1:1">
      <c r="A6297" s="348">
        <v>6294</v>
      </c>
    </row>
    <row r="6298" spans="1:1">
      <c r="A6298" s="348">
        <v>6295</v>
      </c>
    </row>
    <row r="6299" spans="1:1">
      <c r="A6299" s="348">
        <v>6296</v>
      </c>
    </row>
    <row r="6300" spans="1:1">
      <c r="A6300" s="348">
        <v>6297</v>
      </c>
    </row>
    <row r="6301" spans="1:1">
      <c r="A6301" s="348">
        <v>6298</v>
      </c>
    </row>
    <row r="6302" spans="1:1">
      <c r="A6302" s="348">
        <v>6299</v>
      </c>
    </row>
    <row r="6303" s="117" customFormat="1" spans="1:17">
      <c r="A6303" s="367">
        <v>6300</v>
      </c>
      <c r="B6303" s="368"/>
      <c r="D6303" s="127"/>
      <c r="E6303" s="207"/>
      <c r="K6303" s="369"/>
      <c r="Q6303" s="370"/>
    </row>
    <row r="6304" s="116" customFormat="1" spans="1:18">
      <c r="A6304" s="365">
        <v>6301</v>
      </c>
      <c r="B6304" s="366"/>
      <c r="D6304" s="122"/>
      <c r="E6304" s="208"/>
      <c r="K6304" s="315"/>
      <c r="Q6304" s="326"/>
      <c r="R6304" s="116" t="s">
        <v>2354</v>
      </c>
    </row>
    <row r="6305" spans="1:1">
      <c r="A6305" s="348">
        <v>6302</v>
      </c>
    </row>
    <row r="6306" spans="1:1">
      <c r="A6306" s="348">
        <v>6303</v>
      </c>
    </row>
    <row r="6307" spans="1:1">
      <c r="A6307" s="348">
        <v>6304</v>
      </c>
    </row>
    <row r="6308" spans="1:1">
      <c r="A6308" s="348">
        <v>6305</v>
      </c>
    </row>
    <row r="6309" spans="1:1">
      <c r="A6309" s="348">
        <v>6306</v>
      </c>
    </row>
    <row r="6310" spans="1:1">
      <c r="A6310" s="348">
        <v>6307</v>
      </c>
    </row>
    <row r="6311" spans="1:1">
      <c r="A6311" s="348">
        <v>6308</v>
      </c>
    </row>
    <row r="6312" spans="1:1">
      <c r="A6312" s="348">
        <v>6309</v>
      </c>
    </row>
    <row r="6313" spans="1:1">
      <c r="A6313" s="348">
        <v>6310</v>
      </c>
    </row>
    <row r="6314" spans="1:1">
      <c r="A6314" s="348">
        <v>6311</v>
      </c>
    </row>
    <row r="6315" spans="1:1">
      <c r="A6315" s="348">
        <v>6312</v>
      </c>
    </row>
    <row r="6316" spans="1:1">
      <c r="A6316" s="348">
        <v>6313</v>
      </c>
    </row>
    <row r="6317" spans="1:1">
      <c r="A6317" s="348">
        <v>6314</v>
      </c>
    </row>
    <row r="6318" spans="1:1">
      <c r="A6318" s="348">
        <v>6315</v>
      </c>
    </row>
    <row r="6319" spans="1:1">
      <c r="A6319" s="348">
        <v>6316</v>
      </c>
    </row>
    <row r="6320" spans="1:1">
      <c r="A6320" s="348">
        <v>6317</v>
      </c>
    </row>
    <row r="6321" spans="1:1">
      <c r="A6321" s="348">
        <v>6318</v>
      </c>
    </row>
    <row r="6322" spans="1:1">
      <c r="A6322" s="348">
        <v>6319</v>
      </c>
    </row>
    <row r="6323" spans="1:1">
      <c r="A6323" s="348">
        <v>6320</v>
      </c>
    </row>
    <row r="6324" spans="1:1">
      <c r="A6324" s="348">
        <v>6321</v>
      </c>
    </row>
    <row r="6325" spans="1:1">
      <c r="A6325" s="348">
        <v>6322</v>
      </c>
    </row>
    <row r="6326" spans="1:1">
      <c r="A6326" s="348">
        <v>6323</v>
      </c>
    </row>
    <row r="6327" spans="1:1">
      <c r="A6327" s="348">
        <v>6324</v>
      </c>
    </row>
    <row r="6328" spans="1:1">
      <c r="A6328" s="348">
        <v>6325</v>
      </c>
    </row>
    <row r="6329" spans="1:1">
      <c r="A6329" s="348">
        <v>6326</v>
      </c>
    </row>
    <row r="6330" spans="1:1">
      <c r="A6330" s="348">
        <v>6327</v>
      </c>
    </row>
    <row r="6331" spans="1:1">
      <c r="A6331" s="348">
        <v>6328</v>
      </c>
    </row>
    <row r="6332" spans="1:1">
      <c r="A6332" s="348">
        <v>6329</v>
      </c>
    </row>
    <row r="6333" spans="1:1">
      <c r="A6333" s="348">
        <v>6330</v>
      </c>
    </row>
    <row r="6334" spans="1:1">
      <c r="A6334" s="348">
        <v>6331</v>
      </c>
    </row>
    <row r="6335" spans="1:1">
      <c r="A6335" s="348">
        <v>6332</v>
      </c>
    </row>
    <row r="6336" spans="1:1">
      <c r="A6336" s="348">
        <v>6333</v>
      </c>
    </row>
    <row r="6337" spans="1:1">
      <c r="A6337" s="348">
        <v>6334</v>
      </c>
    </row>
    <row r="6338" spans="1:1">
      <c r="A6338" s="348">
        <v>6335</v>
      </c>
    </row>
    <row r="6339" spans="1:1">
      <c r="A6339" s="348">
        <v>6336</v>
      </c>
    </row>
    <row r="6340" spans="1:1">
      <c r="A6340" s="348">
        <v>6337</v>
      </c>
    </row>
    <row r="6341" spans="1:1">
      <c r="A6341" s="348">
        <v>6338</v>
      </c>
    </row>
    <row r="6342" spans="1:1">
      <c r="A6342" s="348">
        <v>6339</v>
      </c>
    </row>
    <row r="6343" spans="1:1">
      <c r="A6343" s="348">
        <v>6340</v>
      </c>
    </row>
    <row r="6344" spans="1:1">
      <c r="A6344" s="348">
        <v>6341</v>
      </c>
    </row>
    <row r="6345" spans="1:1">
      <c r="A6345" s="348">
        <v>6342</v>
      </c>
    </row>
    <row r="6346" spans="1:1">
      <c r="A6346" s="348">
        <v>6343</v>
      </c>
    </row>
    <row r="6347" spans="1:1">
      <c r="A6347" s="348">
        <v>6344</v>
      </c>
    </row>
    <row r="6348" spans="1:1">
      <c r="A6348" s="348">
        <v>6345</v>
      </c>
    </row>
    <row r="6349" spans="1:1">
      <c r="A6349" s="348">
        <v>6346</v>
      </c>
    </row>
    <row r="6350" spans="1:1">
      <c r="A6350" s="348">
        <v>6347</v>
      </c>
    </row>
    <row r="6351" spans="1:1">
      <c r="A6351" s="348">
        <v>6348</v>
      </c>
    </row>
    <row r="6352" spans="1:1">
      <c r="A6352" s="348">
        <v>6349</v>
      </c>
    </row>
    <row r="6353" s="117" customFormat="1" spans="1:17">
      <c r="A6353" s="367">
        <v>6350</v>
      </c>
      <c r="B6353" s="368"/>
      <c r="D6353" s="127"/>
      <c r="E6353" s="207"/>
      <c r="K6353" s="369"/>
      <c r="Q6353" s="370"/>
    </row>
    <row r="6354" s="116" customFormat="1" spans="1:18">
      <c r="A6354" s="365">
        <v>6351</v>
      </c>
      <c r="B6354" s="366"/>
      <c r="D6354" s="122"/>
      <c r="E6354" s="208"/>
      <c r="K6354" s="315"/>
      <c r="Q6354" s="326"/>
      <c r="R6354" s="116" t="s">
        <v>2355</v>
      </c>
    </row>
    <row r="6355" spans="1:1">
      <c r="A6355" s="348">
        <v>6352</v>
      </c>
    </row>
    <row r="6356" spans="1:1">
      <c r="A6356" s="348">
        <v>6353</v>
      </c>
    </row>
    <row r="6357" spans="1:1">
      <c r="A6357" s="348">
        <v>6354</v>
      </c>
    </row>
    <row r="6358" spans="1:1">
      <c r="A6358" s="348">
        <v>6355</v>
      </c>
    </row>
    <row r="6359" spans="1:1">
      <c r="A6359" s="348">
        <v>6356</v>
      </c>
    </row>
    <row r="6360" spans="1:1">
      <c r="A6360" s="348">
        <v>6357</v>
      </c>
    </row>
    <row r="6361" spans="1:1">
      <c r="A6361" s="348">
        <v>6358</v>
      </c>
    </row>
    <row r="6362" spans="1:1">
      <c r="A6362" s="348">
        <v>6359</v>
      </c>
    </row>
    <row r="6363" spans="1:1">
      <c r="A6363" s="348">
        <v>6360</v>
      </c>
    </row>
    <row r="6364" spans="1:1">
      <c r="A6364" s="348">
        <v>6361</v>
      </c>
    </row>
    <row r="6365" spans="1:1">
      <c r="A6365" s="348">
        <v>6362</v>
      </c>
    </row>
    <row r="6366" spans="1:1">
      <c r="A6366" s="348">
        <v>6363</v>
      </c>
    </row>
    <row r="6367" spans="1:1">
      <c r="A6367" s="348">
        <v>6364</v>
      </c>
    </row>
    <row r="6368" spans="1:1">
      <c r="A6368" s="348">
        <v>6365</v>
      </c>
    </row>
    <row r="6369" spans="1:1">
      <c r="A6369" s="348">
        <v>6366</v>
      </c>
    </row>
    <row r="6370" spans="1:1">
      <c r="A6370" s="348">
        <v>6367</v>
      </c>
    </row>
    <row r="6371" spans="1:1">
      <c r="A6371" s="348">
        <v>6368</v>
      </c>
    </row>
    <row r="6372" spans="1:1">
      <c r="A6372" s="348">
        <v>6369</v>
      </c>
    </row>
    <row r="6373" spans="1:1">
      <c r="A6373" s="348">
        <v>6370</v>
      </c>
    </row>
    <row r="6374" spans="1:1">
      <c r="A6374" s="348">
        <v>6371</v>
      </c>
    </row>
    <row r="6375" spans="1:1">
      <c r="A6375" s="348">
        <v>6372</v>
      </c>
    </row>
    <row r="6376" spans="1:1">
      <c r="A6376" s="348">
        <v>6373</v>
      </c>
    </row>
    <row r="6377" spans="1:1">
      <c r="A6377" s="348">
        <v>6374</v>
      </c>
    </row>
    <row r="6378" spans="1:1">
      <c r="A6378" s="348">
        <v>6375</v>
      </c>
    </row>
    <row r="6379" spans="1:1">
      <c r="A6379" s="348">
        <v>6376</v>
      </c>
    </row>
    <row r="6380" spans="1:1">
      <c r="A6380" s="348">
        <v>6377</v>
      </c>
    </row>
    <row r="6381" spans="1:1">
      <c r="A6381" s="348">
        <v>6378</v>
      </c>
    </row>
    <row r="6382" spans="1:1">
      <c r="A6382" s="348">
        <v>6379</v>
      </c>
    </row>
    <row r="6383" spans="1:1">
      <c r="A6383" s="348">
        <v>6380</v>
      </c>
    </row>
    <row r="6384" spans="1:1">
      <c r="A6384" s="348">
        <v>6381</v>
      </c>
    </row>
    <row r="6385" spans="1:1">
      <c r="A6385" s="348">
        <v>6382</v>
      </c>
    </row>
    <row r="6386" spans="1:1">
      <c r="A6386" s="348">
        <v>6383</v>
      </c>
    </row>
    <row r="6387" spans="1:1">
      <c r="A6387" s="348">
        <v>6384</v>
      </c>
    </row>
    <row r="6388" spans="1:1">
      <c r="A6388" s="348">
        <v>6385</v>
      </c>
    </row>
    <row r="6389" spans="1:1">
      <c r="A6389" s="348">
        <v>6386</v>
      </c>
    </row>
    <row r="6390" spans="1:1">
      <c r="A6390" s="348">
        <v>6387</v>
      </c>
    </row>
    <row r="6391" spans="1:1">
      <c r="A6391" s="348">
        <v>6388</v>
      </c>
    </row>
    <row r="6392" spans="1:1">
      <c r="A6392" s="348">
        <v>6389</v>
      </c>
    </row>
    <row r="6393" spans="1:1">
      <c r="A6393" s="348">
        <v>6390</v>
      </c>
    </row>
    <row r="6394" spans="1:1">
      <c r="A6394" s="348">
        <v>6391</v>
      </c>
    </row>
    <row r="6395" spans="1:1">
      <c r="A6395" s="348">
        <v>6392</v>
      </c>
    </row>
    <row r="6396" spans="1:1">
      <c r="A6396" s="348">
        <v>6393</v>
      </c>
    </row>
    <row r="6397" spans="1:1">
      <c r="A6397" s="348">
        <v>6394</v>
      </c>
    </row>
    <row r="6398" spans="1:1">
      <c r="A6398" s="348">
        <v>6395</v>
      </c>
    </row>
    <row r="6399" spans="1:1">
      <c r="A6399" s="348">
        <v>6396</v>
      </c>
    </row>
    <row r="6400" spans="1:1">
      <c r="A6400" s="348">
        <v>6397</v>
      </c>
    </row>
    <row r="6401" spans="1:1">
      <c r="A6401" s="348">
        <v>6398</v>
      </c>
    </row>
    <row r="6402" spans="1:1">
      <c r="A6402" s="348">
        <v>6399</v>
      </c>
    </row>
    <row r="6403" s="117" customFormat="1" spans="1:17">
      <c r="A6403" s="367">
        <v>6400</v>
      </c>
      <c r="B6403" s="368"/>
      <c r="D6403" s="127"/>
      <c r="E6403" s="207"/>
      <c r="K6403" s="369"/>
      <c r="Q6403" s="370"/>
    </row>
    <row r="6404" s="116" customFormat="1" spans="1:18">
      <c r="A6404" s="365">
        <v>6401</v>
      </c>
      <c r="B6404" s="366"/>
      <c r="D6404" s="122"/>
      <c r="E6404" s="208"/>
      <c r="K6404" s="315"/>
      <c r="Q6404" s="326"/>
      <c r="R6404" s="116" t="s">
        <v>2356</v>
      </c>
    </row>
    <row r="6405" spans="1:1">
      <c r="A6405" s="348">
        <v>6402</v>
      </c>
    </row>
    <row r="6406" spans="1:1">
      <c r="A6406" s="348">
        <v>6403</v>
      </c>
    </row>
    <row r="6407" spans="1:1">
      <c r="A6407" s="348">
        <v>6404</v>
      </c>
    </row>
    <row r="6408" spans="1:1">
      <c r="A6408" s="348">
        <v>6405</v>
      </c>
    </row>
    <row r="6409" spans="1:1">
      <c r="A6409" s="348">
        <v>6406</v>
      </c>
    </row>
    <row r="6410" spans="1:1">
      <c r="A6410" s="348">
        <v>6407</v>
      </c>
    </row>
    <row r="6411" spans="1:1">
      <c r="A6411" s="348">
        <v>6408</v>
      </c>
    </row>
    <row r="6412" spans="1:1">
      <c r="A6412" s="348">
        <v>6409</v>
      </c>
    </row>
    <row r="6413" spans="1:1">
      <c r="A6413" s="348">
        <v>6410</v>
      </c>
    </row>
    <row r="6414" spans="1:1">
      <c r="A6414" s="348">
        <v>6411</v>
      </c>
    </row>
    <row r="6415" spans="1:1">
      <c r="A6415" s="348">
        <v>6412</v>
      </c>
    </row>
    <row r="6416" spans="1:1">
      <c r="A6416" s="348">
        <v>6413</v>
      </c>
    </row>
    <row r="6417" spans="1:1">
      <c r="A6417" s="348">
        <v>6414</v>
      </c>
    </row>
    <row r="6418" spans="1:1">
      <c r="A6418" s="348">
        <v>6415</v>
      </c>
    </row>
    <row r="6419" spans="1:1">
      <c r="A6419" s="348">
        <v>6416</v>
      </c>
    </row>
    <row r="6420" spans="1:1">
      <c r="A6420" s="348">
        <v>6417</v>
      </c>
    </row>
    <row r="6421" spans="1:1">
      <c r="A6421" s="348">
        <v>6418</v>
      </c>
    </row>
    <row r="6422" spans="1:1">
      <c r="A6422" s="348">
        <v>6419</v>
      </c>
    </row>
    <row r="6423" spans="1:1">
      <c r="A6423" s="348">
        <v>6420</v>
      </c>
    </row>
    <row r="6424" spans="1:1">
      <c r="A6424" s="348">
        <v>6421</v>
      </c>
    </row>
    <row r="6425" spans="1:1">
      <c r="A6425" s="348">
        <v>6422</v>
      </c>
    </row>
    <row r="6426" spans="1:1">
      <c r="A6426" s="348">
        <v>6423</v>
      </c>
    </row>
    <row r="6427" spans="1:1">
      <c r="A6427" s="348">
        <v>6424</v>
      </c>
    </row>
    <row r="6428" spans="1:1">
      <c r="A6428" s="348">
        <v>6425</v>
      </c>
    </row>
    <row r="6429" spans="1:1">
      <c r="A6429" s="348">
        <v>6426</v>
      </c>
    </row>
    <row r="6430" spans="1:1">
      <c r="A6430" s="348">
        <v>6427</v>
      </c>
    </row>
    <row r="6431" spans="1:1">
      <c r="A6431" s="348">
        <v>6428</v>
      </c>
    </row>
    <row r="6432" spans="1:1">
      <c r="A6432" s="348">
        <v>6429</v>
      </c>
    </row>
    <row r="6433" spans="1:1">
      <c r="A6433" s="348">
        <v>6430</v>
      </c>
    </row>
    <row r="6434" spans="1:1">
      <c r="A6434" s="348">
        <v>6431</v>
      </c>
    </row>
    <row r="6435" spans="1:1">
      <c r="A6435" s="348">
        <v>6432</v>
      </c>
    </row>
    <row r="6436" spans="1:1">
      <c r="A6436" s="348">
        <v>6433</v>
      </c>
    </row>
    <row r="6437" spans="1:1">
      <c r="A6437" s="348">
        <v>6434</v>
      </c>
    </row>
    <row r="6438" spans="1:1">
      <c r="A6438" s="348">
        <v>6435</v>
      </c>
    </row>
    <row r="6439" spans="1:1">
      <c r="A6439" s="348">
        <v>6436</v>
      </c>
    </row>
    <row r="6440" spans="1:1">
      <c r="A6440" s="348">
        <v>6437</v>
      </c>
    </row>
    <row r="6441" spans="1:1">
      <c r="A6441" s="348">
        <v>6438</v>
      </c>
    </row>
    <row r="6442" spans="1:1">
      <c r="A6442" s="348">
        <v>6439</v>
      </c>
    </row>
    <row r="6443" spans="1:1">
      <c r="A6443" s="348">
        <v>6440</v>
      </c>
    </row>
    <row r="6444" spans="1:1">
      <c r="A6444" s="348">
        <v>6441</v>
      </c>
    </row>
    <row r="6445" spans="1:1">
      <c r="A6445" s="348">
        <v>6442</v>
      </c>
    </row>
    <row r="6446" spans="1:1">
      <c r="A6446" s="348">
        <v>6443</v>
      </c>
    </row>
    <row r="6447" spans="1:1">
      <c r="A6447" s="348">
        <v>6444</v>
      </c>
    </row>
    <row r="6448" spans="1:1">
      <c r="A6448" s="348">
        <v>6445</v>
      </c>
    </row>
    <row r="6449" spans="1:1">
      <c r="A6449" s="348">
        <v>6446</v>
      </c>
    </row>
    <row r="6450" spans="1:1">
      <c r="A6450" s="348">
        <v>6447</v>
      </c>
    </row>
    <row r="6451" spans="1:1">
      <c r="A6451" s="348">
        <v>6448</v>
      </c>
    </row>
    <row r="6452" spans="1:1">
      <c r="A6452" s="348">
        <v>6449</v>
      </c>
    </row>
    <row r="6453" s="117" customFormat="1" spans="1:17">
      <c r="A6453" s="367">
        <v>6450</v>
      </c>
      <c r="B6453" s="368"/>
      <c r="D6453" s="127"/>
      <c r="E6453" s="207"/>
      <c r="K6453" s="369"/>
      <c r="Q6453" s="370"/>
    </row>
    <row r="6454" s="116" customFormat="1" spans="1:18">
      <c r="A6454" s="365">
        <v>6451</v>
      </c>
      <c r="B6454" s="366"/>
      <c r="D6454" s="122"/>
      <c r="E6454" s="208"/>
      <c r="K6454" s="315"/>
      <c r="Q6454" s="326"/>
      <c r="R6454" s="116" t="s">
        <v>2357</v>
      </c>
    </row>
    <row r="6455" spans="1:1">
      <c r="A6455" s="348">
        <v>6452</v>
      </c>
    </row>
    <row r="6456" spans="1:1">
      <c r="A6456" s="348">
        <v>6453</v>
      </c>
    </row>
    <row r="6457" spans="1:1">
      <c r="A6457" s="348">
        <v>6454</v>
      </c>
    </row>
    <row r="6458" spans="1:1">
      <c r="A6458" s="348">
        <v>6455</v>
      </c>
    </row>
    <row r="6459" spans="1:1">
      <c r="A6459" s="348">
        <v>6456</v>
      </c>
    </row>
    <row r="6460" spans="1:1">
      <c r="A6460" s="348">
        <v>6457</v>
      </c>
    </row>
    <row r="6461" spans="1:1">
      <c r="A6461" s="348">
        <v>6458</v>
      </c>
    </row>
    <row r="6462" spans="1:1">
      <c r="A6462" s="348">
        <v>6459</v>
      </c>
    </row>
    <row r="6463" spans="1:1">
      <c r="A6463" s="348">
        <v>6460</v>
      </c>
    </row>
    <row r="6464" spans="1:1">
      <c r="A6464" s="348">
        <v>6461</v>
      </c>
    </row>
    <row r="6465" spans="1:1">
      <c r="A6465" s="348">
        <v>6462</v>
      </c>
    </row>
    <row r="6466" spans="1:1">
      <c r="A6466" s="348">
        <v>6463</v>
      </c>
    </row>
    <row r="6467" spans="1:1">
      <c r="A6467" s="348">
        <v>6464</v>
      </c>
    </row>
    <row r="6468" spans="1:1">
      <c r="A6468" s="348">
        <v>6465</v>
      </c>
    </row>
    <row r="6469" spans="1:1">
      <c r="A6469" s="348">
        <v>6466</v>
      </c>
    </row>
    <row r="6470" spans="1:1">
      <c r="A6470" s="348">
        <v>6467</v>
      </c>
    </row>
    <row r="6471" spans="1:1">
      <c r="A6471" s="348">
        <v>6468</v>
      </c>
    </row>
    <row r="6472" spans="1:1">
      <c r="A6472" s="348">
        <v>6469</v>
      </c>
    </row>
    <row r="6473" spans="1:1">
      <c r="A6473" s="348">
        <v>6470</v>
      </c>
    </row>
    <row r="6474" spans="1:1">
      <c r="A6474" s="348">
        <v>6471</v>
      </c>
    </row>
    <row r="6475" spans="1:1">
      <c r="A6475" s="348">
        <v>6472</v>
      </c>
    </row>
    <row r="6476" spans="1:1">
      <c r="A6476" s="348">
        <v>6473</v>
      </c>
    </row>
    <row r="6477" spans="1:1">
      <c r="A6477" s="348">
        <v>6474</v>
      </c>
    </row>
    <row r="6478" spans="1:1">
      <c r="A6478" s="348">
        <v>6475</v>
      </c>
    </row>
    <row r="6479" spans="1:1">
      <c r="A6479" s="348">
        <v>6476</v>
      </c>
    </row>
    <row r="6480" spans="1:1">
      <c r="A6480" s="348">
        <v>6477</v>
      </c>
    </row>
    <row r="6481" spans="1:1">
      <c r="A6481" s="348">
        <v>6478</v>
      </c>
    </row>
    <row r="6482" spans="1:1">
      <c r="A6482" s="348">
        <v>6479</v>
      </c>
    </row>
    <row r="6483" spans="1:1">
      <c r="A6483" s="348">
        <v>6480</v>
      </c>
    </row>
    <row r="6484" spans="1:1">
      <c r="A6484" s="348">
        <v>6481</v>
      </c>
    </row>
    <row r="6485" spans="1:1">
      <c r="A6485" s="348">
        <v>6482</v>
      </c>
    </row>
    <row r="6486" spans="1:1">
      <c r="A6486" s="348">
        <v>6483</v>
      </c>
    </row>
    <row r="6487" spans="1:1">
      <c r="A6487" s="348">
        <v>6484</v>
      </c>
    </row>
    <row r="6488" spans="1:1">
      <c r="A6488" s="348">
        <v>6485</v>
      </c>
    </row>
    <row r="6489" spans="1:1">
      <c r="A6489" s="348">
        <v>6486</v>
      </c>
    </row>
    <row r="6490" spans="1:1">
      <c r="A6490" s="348">
        <v>6487</v>
      </c>
    </row>
    <row r="6491" spans="1:1">
      <c r="A6491" s="348">
        <v>6488</v>
      </c>
    </row>
    <row r="6492" spans="1:1">
      <c r="A6492" s="348">
        <v>6489</v>
      </c>
    </row>
    <row r="6493" spans="1:1">
      <c r="A6493" s="348">
        <v>6490</v>
      </c>
    </row>
    <row r="6494" spans="1:1">
      <c r="A6494" s="348">
        <v>6491</v>
      </c>
    </row>
    <row r="6495" spans="1:1">
      <c r="A6495" s="348">
        <v>6492</v>
      </c>
    </row>
    <row r="6496" spans="1:1">
      <c r="A6496" s="348">
        <v>6493</v>
      </c>
    </row>
    <row r="6497" spans="1:1">
      <c r="A6497" s="348">
        <v>6494</v>
      </c>
    </row>
    <row r="6498" spans="1:1">
      <c r="A6498" s="348">
        <v>6495</v>
      </c>
    </row>
    <row r="6499" spans="1:1">
      <c r="A6499" s="348">
        <v>6496</v>
      </c>
    </row>
    <row r="6500" spans="1:1">
      <c r="A6500" s="348">
        <v>6497</v>
      </c>
    </row>
    <row r="6501" spans="1:1">
      <c r="A6501" s="348">
        <v>6498</v>
      </c>
    </row>
    <row r="6502" spans="1:1">
      <c r="A6502" s="348">
        <v>6499</v>
      </c>
    </row>
    <row r="6503" s="178" customFormat="1" ht="14.25" spans="1:17">
      <c r="A6503" s="371">
        <v>6500</v>
      </c>
      <c r="B6503" s="372"/>
      <c r="D6503" s="262"/>
      <c r="E6503" s="210"/>
      <c r="K6503" s="373"/>
      <c r="Q6503" s="374"/>
    </row>
    <row r="6504" s="177" customFormat="1" spans="1:18">
      <c r="A6504" s="347">
        <v>6501</v>
      </c>
      <c r="B6504" s="281"/>
      <c r="D6504" s="259"/>
      <c r="E6504" s="223"/>
      <c r="K6504" s="316"/>
      <c r="Q6504" s="327"/>
      <c r="R6504" s="177" t="s">
        <v>2358</v>
      </c>
    </row>
    <row r="6505" spans="1:1">
      <c r="A6505" s="348">
        <v>6502</v>
      </c>
    </row>
    <row r="6506" spans="1:1">
      <c r="A6506" s="348">
        <v>6503</v>
      </c>
    </row>
    <row r="6507" spans="1:1">
      <c r="A6507" s="348">
        <v>6504</v>
      </c>
    </row>
    <row r="6508" spans="1:1">
      <c r="A6508" s="348">
        <v>6505</v>
      </c>
    </row>
    <row r="6509" spans="1:1">
      <c r="A6509" s="348">
        <v>6506</v>
      </c>
    </row>
    <row r="6510" spans="1:1">
      <c r="A6510" s="348">
        <v>6507</v>
      </c>
    </row>
    <row r="6511" spans="1:1">
      <c r="A6511" s="348">
        <v>6508</v>
      </c>
    </row>
    <row r="6512" spans="1:1">
      <c r="A6512" s="348">
        <v>6509</v>
      </c>
    </row>
    <row r="6513" spans="1:1">
      <c r="A6513" s="348">
        <v>6510</v>
      </c>
    </row>
    <row r="6514" spans="1:1">
      <c r="A6514" s="348">
        <v>6511</v>
      </c>
    </row>
    <row r="6515" spans="1:1">
      <c r="A6515" s="348">
        <v>6512</v>
      </c>
    </row>
    <row r="6516" spans="1:1">
      <c r="A6516" s="348">
        <v>6513</v>
      </c>
    </row>
    <row r="6517" spans="1:1">
      <c r="A6517" s="348">
        <v>6514</v>
      </c>
    </row>
    <row r="6518" spans="1:1">
      <c r="A6518" s="348">
        <v>6515</v>
      </c>
    </row>
    <row r="6519" spans="1:1">
      <c r="A6519" s="348">
        <v>6516</v>
      </c>
    </row>
    <row r="6520" spans="1:1">
      <c r="A6520" s="348">
        <v>6517</v>
      </c>
    </row>
    <row r="6521" spans="1:1">
      <c r="A6521" s="348">
        <v>6518</v>
      </c>
    </row>
    <row r="6522" spans="1:1">
      <c r="A6522" s="348">
        <v>6519</v>
      </c>
    </row>
    <row r="6523" spans="1:1">
      <c r="A6523" s="348">
        <v>6520</v>
      </c>
    </row>
    <row r="6524" spans="1:1">
      <c r="A6524" s="348">
        <v>6521</v>
      </c>
    </row>
    <row r="6525" spans="1:1">
      <c r="A6525" s="348">
        <v>6522</v>
      </c>
    </row>
    <row r="6526" spans="1:1">
      <c r="A6526" s="348">
        <v>6523</v>
      </c>
    </row>
    <row r="6527" spans="1:1">
      <c r="A6527" s="348">
        <v>6524</v>
      </c>
    </row>
    <row r="6528" spans="1:1">
      <c r="A6528" s="348">
        <v>6525</v>
      </c>
    </row>
    <row r="6529" spans="1:1">
      <c r="A6529" s="348">
        <v>6526</v>
      </c>
    </row>
    <row r="6530" spans="1:1">
      <c r="A6530" s="348">
        <v>6527</v>
      </c>
    </row>
    <row r="6531" spans="1:1">
      <c r="A6531" s="348">
        <v>6528</v>
      </c>
    </row>
    <row r="6532" spans="1:1">
      <c r="A6532" s="348">
        <v>6529</v>
      </c>
    </row>
    <row r="6533" spans="1:1">
      <c r="A6533" s="348">
        <v>6530</v>
      </c>
    </row>
    <row r="6534" spans="1:1">
      <c r="A6534" s="348">
        <v>6531</v>
      </c>
    </row>
    <row r="6535" spans="1:1">
      <c r="A6535" s="348">
        <v>6532</v>
      </c>
    </row>
    <row r="6536" spans="1:1">
      <c r="A6536" s="348">
        <v>6533</v>
      </c>
    </row>
    <row r="6537" spans="1:1">
      <c r="A6537" s="348">
        <v>6534</v>
      </c>
    </row>
    <row r="6538" spans="1:1">
      <c r="A6538" s="348">
        <v>6535</v>
      </c>
    </row>
    <row r="6539" spans="1:1">
      <c r="A6539" s="348">
        <v>6536</v>
      </c>
    </row>
    <row r="6540" spans="1:1">
      <c r="A6540" s="348">
        <v>6537</v>
      </c>
    </row>
    <row r="6541" spans="1:1">
      <c r="A6541" s="348">
        <v>6538</v>
      </c>
    </row>
    <row r="6542" spans="1:1">
      <c r="A6542" s="348">
        <v>6539</v>
      </c>
    </row>
    <row r="6543" spans="1:1">
      <c r="A6543" s="348">
        <v>6540</v>
      </c>
    </row>
    <row r="6544" spans="1:1">
      <c r="A6544" s="348">
        <v>6541</v>
      </c>
    </row>
    <row r="6545" spans="1:1">
      <c r="A6545" s="348">
        <v>6542</v>
      </c>
    </row>
    <row r="6546" spans="1:1">
      <c r="A6546" s="348">
        <v>6543</v>
      </c>
    </row>
    <row r="6547" spans="1:1">
      <c r="A6547" s="348">
        <v>6544</v>
      </c>
    </row>
    <row r="6548" spans="1:1">
      <c r="A6548" s="348">
        <v>6545</v>
      </c>
    </row>
    <row r="6549" spans="1:1">
      <c r="A6549" s="348">
        <v>6546</v>
      </c>
    </row>
    <row r="6550" spans="1:1">
      <c r="A6550" s="348">
        <v>6547</v>
      </c>
    </row>
    <row r="6551" spans="1:1">
      <c r="A6551" s="348">
        <v>6548</v>
      </c>
    </row>
    <row r="6552" spans="1:1">
      <c r="A6552" s="348">
        <v>6549</v>
      </c>
    </row>
    <row r="6553" spans="1:1">
      <c r="A6553" s="348">
        <v>6550</v>
      </c>
    </row>
    <row r="6554" s="116" customFormat="1" spans="1:18">
      <c r="A6554" s="365">
        <v>6551</v>
      </c>
      <c r="B6554" s="366"/>
      <c r="D6554" s="122"/>
      <c r="E6554" s="208"/>
      <c r="K6554" s="315"/>
      <c r="Q6554" s="326"/>
      <c r="R6554" s="116" t="s">
        <v>2359</v>
      </c>
    </row>
    <row r="6555" spans="1:1">
      <c r="A6555" s="348">
        <v>6552</v>
      </c>
    </row>
    <row r="6556" spans="1:1">
      <c r="A6556" s="348">
        <v>6553</v>
      </c>
    </row>
    <row r="6557" spans="1:1">
      <c r="A6557" s="348">
        <v>6554</v>
      </c>
    </row>
    <row r="6558" spans="1:1">
      <c r="A6558" s="348">
        <v>6555</v>
      </c>
    </row>
    <row r="6559" spans="1:1">
      <c r="A6559" s="348">
        <v>6556</v>
      </c>
    </row>
    <row r="6560" spans="1:1">
      <c r="A6560" s="348">
        <v>6557</v>
      </c>
    </row>
    <row r="6561" spans="1:1">
      <c r="A6561" s="348">
        <v>6558</v>
      </c>
    </row>
    <row r="6562" spans="1:1">
      <c r="A6562" s="348">
        <v>6559</v>
      </c>
    </row>
    <row r="6563" spans="1:1">
      <c r="A6563" s="348">
        <v>6560</v>
      </c>
    </row>
    <row r="6564" spans="1:1">
      <c r="A6564" s="348">
        <v>6561</v>
      </c>
    </row>
    <row r="6565" spans="1:1">
      <c r="A6565" s="348">
        <v>6562</v>
      </c>
    </row>
    <row r="6566" spans="1:1">
      <c r="A6566" s="348">
        <v>6563</v>
      </c>
    </row>
    <row r="6567" spans="1:1">
      <c r="A6567" s="348">
        <v>6564</v>
      </c>
    </row>
    <row r="6568" spans="1:1">
      <c r="A6568" s="348">
        <v>6565</v>
      </c>
    </row>
    <row r="6569" spans="1:1">
      <c r="A6569" s="348">
        <v>6566</v>
      </c>
    </row>
    <row r="6570" spans="1:1">
      <c r="A6570" s="348">
        <v>6567</v>
      </c>
    </row>
    <row r="6571" spans="1:1">
      <c r="A6571" s="348">
        <v>6568</v>
      </c>
    </row>
    <row r="6572" spans="1:1">
      <c r="A6572" s="348">
        <v>6569</v>
      </c>
    </row>
    <row r="6573" spans="1:1">
      <c r="A6573" s="348">
        <v>6570</v>
      </c>
    </row>
    <row r="6574" spans="1:1">
      <c r="A6574" s="348">
        <v>6571</v>
      </c>
    </row>
    <row r="6575" spans="1:1">
      <c r="A6575" s="348">
        <v>6572</v>
      </c>
    </row>
    <row r="6576" spans="1:1">
      <c r="A6576" s="348">
        <v>6573</v>
      </c>
    </row>
    <row r="6577" spans="1:1">
      <c r="A6577" s="348">
        <v>6574</v>
      </c>
    </row>
    <row r="6578" spans="1:1">
      <c r="A6578" s="348">
        <v>6575</v>
      </c>
    </row>
    <row r="6579" spans="1:1">
      <c r="A6579" s="348">
        <v>6576</v>
      </c>
    </row>
    <row r="6580" spans="1:1">
      <c r="A6580" s="348">
        <v>6577</v>
      </c>
    </row>
    <row r="6581" spans="1:1">
      <c r="A6581" s="348">
        <v>6578</v>
      </c>
    </row>
    <row r="6582" spans="1:1">
      <c r="A6582" s="348">
        <v>6579</v>
      </c>
    </row>
    <row r="6583" spans="1:1">
      <c r="A6583" s="348">
        <v>6580</v>
      </c>
    </row>
    <row r="6584" spans="1:1">
      <c r="A6584" s="348">
        <v>6581</v>
      </c>
    </row>
    <row r="6585" spans="1:1">
      <c r="A6585" s="348">
        <v>6582</v>
      </c>
    </row>
    <row r="6586" spans="1:1">
      <c r="A6586" s="348">
        <v>6583</v>
      </c>
    </row>
    <row r="6587" spans="1:1">
      <c r="A6587" s="348">
        <v>6584</v>
      </c>
    </row>
    <row r="6588" spans="1:1">
      <c r="A6588" s="348">
        <v>6585</v>
      </c>
    </row>
    <row r="6589" spans="1:1">
      <c r="A6589" s="348">
        <v>6586</v>
      </c>
    </row>
    <row r="6590" spans="1:1">
      <c r="A6590" s="348">
        <v>6587</v>
      </c>
    </row>
    <row r="6591" spans="1:1">
      <c r="A6591" s="348">
        <v>6588</v>
      </c>
    </row>
    <row r="6592" spans="1:1">
      <c r="A6592" s="348">
        <v>6589</v>
      </c>
    </row>
    <row r="6593" spans="1:1">
      <c r="A6593" s="348">
        <v>6590</v>
      </c>
    </row>
    <row r="6594" spans="1:1">
      <c r="A6594" s="348">
        <v>6591</v>
      </c>
    </row>
    <row r="6595" spans="1:1">
      <c r="A6595" s="348">
        <v>6592</v>
      </c>
    </row>
    <row r="6596" spans="1:1">
      <c r="A6596" s="348">
        <v>6593</v>
      </c>
    </row>
    <row r="6597" spans="1:1">
      <c r="A6597" s="348">
        <v>6594</v>
      </c>
    </row>
    <row r="6598" spans="1:1">
      <c r="A6598" s="348">
        <v>6595</v>
      </c>
    </row>
    <row r="6599" spans="1:1">
      <c r="A6599" s="348">
        <v>6596</v>
      </c>
    </row>
    <row r="6600" spans="1:1">
      <c r="A6600" s="348">
        <v>6597</v>
      </c>
    </row>
    <row r="6601" spans="1:1">
      <c r="A6601" s="348">
        <v>6598</v>
      </c>
    </row>
    <row r="6602" spans="1:1">
      <c r="A6602" s="348">
        <v>6599</v>
      </c>
    </row>
    <row r="6603" s="117" customFormat="1" spans="1:17">
      <c r="A6603" s="367">
        <v>6600</v>
      </c>
      <c r="B6603" s="368"/>
      <c r="D6603" s="127"/>
      <c r="E6603" s="207"/>
      <c r="K6603" s="369"/>
      <c r="Q6603" s="370"/>
    </row>
    <row r="6604" s="116" customFormat="1" spans="1:18">
      <c r="A6604" s="365">
        <v>6601</v>
      </c>
      <c r="B6604" s="366"/>
      <c r="D6604" s="122"/>
      <c r="E6604" s="208"/>
      <c r="K6604" s="315"/>
      <c r="Q6604" s="326"/>
      <c r="R6604" s="116" t="s">
        <v>2360</v>
      </c>
    </row>
    <row r="6605" spans="1:1">
      <c r="A6605" s="348">
        <v>6602</v>
      </c>
    </row>
    <row r="6606" spans="1:1">
      <c r="A6606" s="348">
        <v>6603</v>
      </c>
    </row>
    <row r="6607" spans="1:1">
      <c r="A6607" s="348">
        <v>6604</v>
      </c>
    </row>
    <row r="6608" spans="1:1">
      <c r="A6608" s="348">
        <v>6605</v>
      </c>
    </row>
    <row r="6609" spans="1:1">
      <c r="A6609" s="348">
        <v>6606</v>
      </c>
    </row>
    <row r="6610" spans="1:1">
      <c r="A6610" s="348">
        <v>6607</v>
      </c>
    </row>
    <row r="6611" spans="1:1">
      <c r="A6611" s="348">
        <v>6608</v>
      </c>
    </row>
    <row r="6612" spans="1:1">
      <c r="A6612" s="348">
        <v>6609</v>
      </c>
    </row>
    <row r="6613" spans="1:1">
      <c r="A6613" s="348">
        <v>6610</v>
      </c>
    </row>
    <row r="6614" spans="1:1">
      <c r="A6614" s="348">
        <v>6611</v>
      </c>
    </row>
    <row r="6615" spans="1:1">
      <c r="A6615" s="348">
        <v>6612</v>
      </c>
    </row>
    <row r="6616" spans="1:1">
      <c r="A6616" s="348">
        <v>6613</v>
      </c>
    </row>
    <row r="6617" spans="1:1">
      <c r="A6617" s="348">
        <v>6614</v>
      </c>
    </row>
    <row r="6618" spans="1:1">
      <c r="A6618" s="348">
        <v>6615</v>
      </c>
    </row>
    <row r="6619" spans="1:1">
      <c r="A6619" s="348">
        <v>6616</v>
      </c>
    </row>
    <row r="6620" spans="1:1">
      <c r="A6620" s="348">
        <v>6617</v>
      </c>
    </row>
    <row r="6621" spans="1:1">
      <c r="A6621" s="348">
        <v>6618</v>
      </c>
    </row>
    <row r="6622" spans="1:1">
      <c r="A6622" s="348">
        <v>6619</v>
      </c>
    </row>
    <row r="6623" spans="1:1">
      <c r="A6623" s="348">
        <v>6620</v>
      </c>
    </row>
    <row r="6624" spans="1:1">
      <c r="A6624" s="348">
        <v>6621</v>
      </c>
    </row>
    <row r="6625" spans="1:1">
      <c r="A6625" s="348">
        <v>6622</v>
      </c>
    </row>
    <row r="6626" spans="1:1">
      <c r="A6626" s="348">
        <v>6623</v>
      </c>
    </row>
    <row r="6627" spans="1:1">
      <c r="A6627" s="348">
        <v>6624</v>
      </c>
    </row>
    <row r="6628" spans="1:1">
      <c r="A6628" s="348">
        <v>6625</v>
      </c>
    </row>
    <row r="6629" spans="1:1">
      <c r="A6629" s="348">
        <v>6626</v>
      </c>
    </row>
    <row r="6630" spans="1:1">
      <c r="A6630" s="348">
        <v>6627</v>
      </c>
    </row>
    <row r="6631" spans="1:1">
      <c r="A6631" s="348">
        <v>6628</v>
      </c>
    </row>
    <row r="6632" spans="1:1">
      <c r="A6632" s="348">
        <v>6629</v>
      </c>
    </row>
    <row r="6633" spans="1:1">
      <c r="A6633" s="348">
        <v>6630</v>
      </c>
    </row>
    <row r="6634" spans="1:1">
      <c r="A6634" s="348">
        <v>6631</v>
      </c>
    </row>
    <row r="6635" spans="1:1">
      <c r="A6635" s="348">
        <v>6632</v>
      </c>
    </row>
    <row r="6636" spans="1:1">
      <c r="A6636" s="348">
        <v>6633</v>
      </c>
    </row>
    <row r="6637" spans="1:1">
      <c r="A6637" s="348">
        <v>6634</v>
      </c>
    </row>
    <row r="6638" spans="1:1">
      <c r="A6638" s="348">
        <v>6635</v>
      </c>
    </row>
    <row r="6639" spans="1:1">
      <c r="A6639" s="348">
        <v>6636</v>
      </c>
    </row>
    <row r="6640" spans="1:1">
      <c r="A6640" s="348">
        <v>6637</v>
      </c>
    </row>
    <row r="6641" spans="1:1">
      <c r="A6641" s="348">
        <v>6638</v>
      </c>
    </row>
    <row r="6642" spans="1:1">
      <c r="A6642" s="348">
        <v>6639</v>
      </c>
    </row>
    <row r="6643" spans="1:1">
      <c r="A6643" s="348">
        <v>6640</v>
      </c>
    </row>
    <row r="6644" spans="1:1">
      <c r="A6644" s="348">
        <v>6641</v>
      </c>
    </row>
    <row r="6645" spans="1:1">
      <c r="A6645" s="348">
        <v>6642</v>
      </c>
    </row>
    <row r="6646" spans="1:1">
      <c r="A6646" s="348">
        <v>6643</v>
      </c>
    </row>
    <row r="6647" spans="1:1">
      <c r="A6647" s="348">
        <v>6644</v>
      </c>
    </row>
    <row r="6648" spans="1:1">
      <c r="A6648" s="348">
        <v>6645</v>
      </c>
    </row>
    <row r="6649" spans="1:1">
      <c r="A6649" s="348">
        <v>6646</v>
      </c>
    </row>
    <row r="6650" spans="1:1">
      <c r="A6650" s="348">
        <v>6647</v>
      </c>
    </row>
    <row r="6651" spans="1:1">
      <c r="A6651" s="348">
        <v>6648</v>
      </c>
    </row>
    <row r="6652" spans="1:1">
      <c r="A6652" s="348">
        <v>6649</v>
      </c>
    </row>
    <row r="6653" s="117" customFormat="1" spans="1:17">
      <c r="A6653" s="367">
        <v>6650</v>
      </c>
      <c r="B6653" s="368"/>
      <c r="D6653" s="127"/>
      <c r="E6653" s="207"/>
      <c r="K6653" s="369"/>
      <c r="Q6653" s="370"/>
    </row>
    <row r="6654" s="116" customFormat="1" spans="1:18">
      <c r="A6654" s="365">
        <v>6651</v>
      </c>
      <c r="B6654" s="366"/>
      <c r="D6654" s="122"/>
      <c r="E6654" s="208"/>
      <c r="K6654" s="315"/>
      <c r="Q6654" s="326"/>
      <c r="R6654" s="116" t="s">
        <v>2361</v>
      </c>
    </row>
    <row r="6655" spans="1:1">
      <c r="A6655" s="348">
        <v>6652</v>
      </c>
    </row>
    <row r="6656" spans="1:1">
      <c r="A6656" s="348">
        <v>6653</v>
      </c>
    </row>
    <row r="6657" spans="1:1">
      <c r="A6657" s="348">
        <v>6654</v>
      </c>
    </row>
    <row r="6658" spans="1:1">
      <c r="A6658" s="348">
        <v>6655</v>
      </c>
    </row>
    <row r="6659" spans="1:1">
      <c r="A6659" s="348">
        <v>6656</v>
      </c>
    </row>
    <row r="6660" spans="1:1">
      <c r="A6660" s="348">
        <v>6657</v>
      </c>
    </row>
    <row r="6661" spans="1:1">
      <c r="A6661" s="348">
        <v>6658</v>
      </c>
    </row>
    <row r="6662" spans="1:1">
      <c r="A6662" s="348">
        <v>6659</v>
      </c>
    </row>
    <row r="6663" spans="1:1">
      <c r="A6663" s="348">
        <v>6660</v>
      </c>
    </row>
    <row r="6664" spans="1:1">
      <c r="A6664" s="348">
        <v>6661</v>
      </c>
    </row>
    <row r="6665" spans="1:1">
      <c r="A6665" s="348">
        <v>6662</v>
      </c>
    </row>
    <row r="6666" spans="1:1">
      <c r="A6666" s="348">
        <v>6663</v>
      </c>
    </row>
    <row r="6667" spans="1:1">
      <c r="A6667" s="348">
        <v>6664</v>
      </c>
    </row>
    <row r="6668" spans="1:1">
      <c r="A6668" s="348">
        <v>6665</v>
      </c>
    </row>
    <row r="6669" spans="1:1">
      <c r="A6669" s="348">
        <v>6666</v>
      </c>
    </row>
    <row r="6670" spans="1:1">
      <c r="A6670" s="348">
        <v>6667</v>
      </c>
    </row>
    <row r="6671" spans="1:1">
      <c r="A6671" s="348">
        <v>6668</v>
      </c>
    </row>
    <row r="6672" spans="1:1">
      <c r="A6672" s="348">
        <v>6669</v>
      </c>
    </row>
    <row r="6673" spans="1:1">
      <c r="A6673" s="348">
        <v>6670</v>
      </c>
    </row>
    <row r="6674" spans="1:1">
      <c r="A6674" s="348">
        <v>6671</v>
      </c>
    </row>
    <row r="6675" spans="1:1">
      <c r="A6675" s="348">
        <v>6672</v>
      </c>
    </row>
    <row r="6676" spans="1:1">
      <c r="A6676" s="348">
        <v>6673</v>
      </c>
    </row>
    <row r="6677" spans="1:1">
      <c r="A6677" s="348">
        <v>6674</v>
      </c>
    </row>
    <row r="6678" spans="1:1">
      <c r="A6678" s="348">
        <v>6675</v>
      </c>
    </row>
    <row r="6679" spans="1:1">
      <c r="A6679" s="348">
        <v>6676</v>
      </c>
    </row>
    <row r="6680" spans="1:1">
      <c r="A6680" s="348">
        <v>6677</v>
      </c>
    </row>
    <row r="6681" spans="1:1">
      <c r="A6681" s="348">
        <v>6678</v>
      </c>
    </row>
    <row r="6682" spans="1:1">
      <c r="A6682" s="348">
        <v>6679</v>
      </c>
    </row>
    <row r="6683" spans="1:1">
      <c r="A6683" s="348">
        <v>6680</v>
      </c>
    </row>
    <row r="6684" spans="1:1">
      <c r="A6684" s="348">
        <v>6681</v>
      </c>
    </row>
    <row r="6685" spans="1:1">
      <c r="A6685" s="348">
        <v>6682</v>
      </c>
    </row>
    <row r="6686" spans="1:1">
      <c r="A6686" s="348">
        <v>6683</v>
      </c>
    </row>
    <row r="6687" spans="1:1">
      <c r="A6687" s="348">
        <v>6684</v>
      </c>
    </row>
    <row r="6688" spans="1:1">
      <c r="A6688" s="348">
        <v>6685</v>
      </c>
    </row>
    <row r="6689" spans="1:1">
      <c r="A6689" s="348">
        <v>6686</v>
      </c>
    </row>
    <row r="6690" spans="1:1">
      <c r="A6690" s="348">
        <v>6687</v>
      </c>
    </row>
    <row r="6691" spans="1:1">
      <c r="A6691" s="348">
        <v>6688</v>
      </c>
    </row>
    <row r="6692" spans="1:1">
      <c r="A6692" s="348">
        <v>6689</v>
      </c>
    </row>
    <row r="6693" spans="1:1">
      <c r="A6693" s="348">
        <v>6690</v>
      </c>
    </row>
    <row r="6694" spans="1:1">
      <c r="A6694" s="348">
        <v>6691</v>
      </c>
    </row>
    <row r="6695" spans="1:1">
      <c r="A6695" s="348">
        <v>6692</v>
      </c>
    </row>
    <row r="6696" spans="1:1">
      <c r="A6696" s="348">
        <v>6693</v>
      </c>
    </row>
    <row r="6697" spans="1:1">
      <c r="A6697" s="348">
        <v>6694</v>
      </c>
    </row>
    <row r="6698" spans="1:1">
      <c r="A6698" s="348">
        <v>6695</v>
      </c>
    </row>
    <row r="6699" spans="1:1">
      <c r="A6699" s="348">
        <v>6696</v>
      </c>
    </row>
    <row r="6700" spans="1:1">
      <c r="A6700" s="348">
        <v>6697</v>
      </c>
    </row>
    <row r="6701" spans="1:1">
      <c r="A6701" s="348">
        <v>6698</v>
      </c>
    </row>
    <row r="6702" spans="1:1">
      <c r="A6702" s="348">
        <v>6699</v>
      </c>
    </row>
    <row r="6703" s="117" customFormat="1" spans="1:17">
      <c r="A6703" s="367">
        <v>6700</v>
      </c>
      <c r="B6703" s="368"/>
      <c r="D6703" s="127"/>
      <c r="E6703" s="207"/>
      <c r="K6703" s="369"/>
      <c r="Q6703" s="370"/>
    </row>
    <row r="6704" s="116" customFormat="1" spans="1:18">
      <c r="A6704" s="365">
        <v>6701</v>
      </c>
      <c r="B6704" s="366"/>
      <c r="D6704" s="122"/>
      <c r="E6704" s="208"/>
      <c r="K6704" s="315"/>
      <c r="Q6704" s="326"/>
      <c r="R6704" s="116" t="s">
        <v>2362</v>
      </c>
    </row>
    <row r="6705" spans="1:1">
      <c r="A6705" s="348">
        <v>6702</v>
      </c>
    </row>
    <row r="6706" spans="1:1">
      <c r="A6706" s="348">
        <v>6703</v>
      </c>
    </row>
    <row r="6707" spans="1:1">
      <c r="A6707" s="348">
        <v>6704</v>
      </c>
    </row>
    <row r="6708" spans="1:1">
      <c r="A6708" s="348">
        <v>6705</v>
      </c>
    </row>
    <row r="6709" spans="1:1">
      <c r="A6709" s="348">
        <v>6706</v>
      </c>
    </row>
    <row r="6710" spans="1:1">
      <c r="A6710" s="348">
        <v>6707</v>
      </c>
    </row>
    <row r="6711" spans="1:1">
      <c r="A6711" s="348">
        <v>6708</v>
      </c>
    </row>
    <row r="6712" spans="1:1">
      <c r="A6712" s="348">
        <v>6709</v>
      </c>
    </row>
    <row r="6713" spans="1:1">
      <c r="A6713" s="348">
        <v>6710</v>
      </c>
    </row>
    <row r="6714" spans="1:1">
      <c r="A6714" s="348">
        <v>6711</v>
      </c>
    </row>
    <row r="6715" spans="1:1">
      <c r="A6715" s="348">
        <v>6712</v>
      </c>
    </row>
    <row r="6716" spans="1:1">
      <c r="A6716" s="348">
        <v>6713</v>
      </c>
    </row>
    <row r="6717" spans="1:1">
      <c r="A6717" s="348">
        <v>6714</v>
      </c>
    </row>
    <row r="6718" spans="1:1">
      <c r="A6718" s="348">
        <v>6715</v>
      </c>
    </row>
    <row r="6719" spans="1:1">
      <c r="A6719" s="348">
        <v>6716</v>
      </c>
    </row>
    <row r="6720" spans="1:1">
      <c r="A6720" s="348">
        <v>6717</v>
      </c>
    </row>
    <row r="6721" spans="1:1">
      <c r="A6721" s="348">
        <v>6718</v>
      </c>
    </row>
    <row r="6722" spans="1:1">
      <c r="A6722" s="348">
        <v>6719</v>
      </c>
    </row>
    <row r="6723" spans="1:1">
      <c r="A6723" s="348">
        <v>6720</v>
      </c>
    </row>
    <row r="6724" spans="1:1">
      <c r="A6724" s="348">
        <v>6721</v>
      </c>
    </row>
    <row r="6725" spans="1:1">
      <c r="A6725" s="348">
        <v>6722</v>
      </c>
    </row>
    <row r="6726" spans="1:1">
      <c r="A6726" s="348">
        <v>6723</v>
      </c>
    </row>
    <row r="6727" spans="1:1">
      <c r="A6727" s="348">
        <v>6724</v>
      </c>
    </row>
    <row r="6728" spans="1:1">
      <c r="A6728" s="348">
        <v>6725</v>
      </c>
    </row>
    <row r="6729" spans="1:1">
      <c r="A6729" s="348">
        <v>6726</v>
      </c>
    </row>
    <row r="6730" spans="1:1">
      <c r="A6730" s="348">
        <v>6727</v>
      </c>
    </row>
    <row r="6731" spans="1:1">
      <c r="A6731" s="348">
        <v>6728</v>
      </c>
    </row>
    <row r="6732" spans="1:1">
      <c r="A6732" s="348">
        <v>6729</v>
      </c>
    </row>
    <row r="6733" spans="1:1">
      <c r="A6733" s="348">
        <v>6730</v>
      </c>
    </row>
    <row r="6734" spans="1:1">
      <c r="A6734" s="348">
        <v>6731</v>
      </c>
    </row>
    <row r="6735" spans="1:1">
      <c r="A6735" s="348">
        <v>6732</v>
      </c>
    </row>
    <row r="6736" spans="1:1">
      <c r="A6736" s="348">
        <v>6733</v>
      </c>
    </row>
    <row r="6737" spans="1:1">
      <c r="A6737" s="348">
        <v>6734</v>
      </c>
    </row>
    <row r="6738" spans="1:1">
      <c r="A6738" s="348">
        <v>6735</v>
      </c>
    </row>
    <row r="6739" spans="1:1">
      <c r="A6739" s="348">
        <v>6736</v>
      </c>
    </row>
    <row r="6740" spans="1:1">
      <c r="A6740" s="348">
        <v>6737</v>
      </c>
    </row>
    <row r="6741" spans="1:1">
      <c r="A6741" s="348">
        <v>6738</v>
      </c>
    </row>
    <row r="6742" spans="1:1">
      <c r="A6742" s="348">
        <v>6739</v>
      </c>
    </row>
    <row r="6743" spans="1:1">
      <c r="A6743" s="348">
        <v>6740</v>
      </c>
    </row>
    <row r="6744" spans="1:1">
      <c r="A6744" s="348">
        <v>6741</v>
      </c>
    </row>
    <row r="6745" spans="1:1">
      <c r="A6745" s="348">
        <v>6742</v>
      </c>
    </row>
    <row r="6746" spans="1:1">
      <c r="A6746" s="348">
        <v>6743</v>
      </c>
    </row>
    <row r="6747" spans="1:1">
      <c r="A6747" s="348">
        <v>6744</v>
      </c>
    </row>
    <row r="6748" spans="1:1">
      <c r="A6748" s="348">
        <v>6745</v>
      </c>
    </row>
    <row r="6749" spans="1:1">
      <c r="A6749" s="348">
        <v>6746</v>
      </c>
    </row>
    <row r="6750" spans="1:1">
      <c r="A6750" s="348">
        <v>6747</v>
      </c>
    </row>
    <row r="6751" spans="1:1">
      <c r="A6751" s="348">
        <v>6748</v>
      </c>
    </row>
    <row r="6752" spans="1:1">
      <c r="A6752" s="348">
        <v>6749</v>
      </c>
    </row>
    <row r="6753" s="117" customFormat="1" spans="1:17">
      <c r="A6753" s="367">
        <v>6750</v>
      </c>
      <c r="B6753" s="368"/>
      <c r="D6753" s="127"/>
      <c r="E6753" s="207"/>
      <c r="K6753" s="369"/>
      <c r="Q6753" s="370"/>
    </row>
    <row r="6754" s="116" customFormat="1" spans="1:18">
      <c r="A6754" s="365">
        <v>6751</v>
      </c>
      <c r="B6754" s="366"/>
      <c r="D6754" s="122"/>
      <c r="E6754" s="208"/>
      <c r="K6754" s="315"/>
      <c r="Q6754" s="326"/>
      <c r="R6754" s="116" t="s">
        <v>2363</v>
      </c>
    </row>
    <row r="6755" spans="1:1">
      <c r="A6755" s="348">
        <v>6752</v>
      </c>
    </row>
    <row r="6756" spans="1:1">
      <c r="A6756" s="348">
        <v>6753</v>
      </c>
    </row>
    <row r="6757" spans="1:1">
      <c r="A6757" s="348">
        <v>6754</v>
      </c>
    </row>
    <row r="6758" spans="1:1">
      <c r="A6758" s="348">
        <v>6755</v>
      </c>
    </row>
    <row r="6759" spans="1:1">
      <c r="A6759" s="348">
        <v>6756</v>
      </c>
    </row>
    <row r="6760" spans="1:1">
      <c r="A6760" s="348">
        <v>6757</v>
      </c>
    </row>
    <row r="6761" spans="1:1">
      <c r="A6761" s="348">
        <v>6758</v>
      </c>
    </row>
    <row r="6762" spans="1:1">
      <c r="A6762" s="348">
        <v>6759</v>
      </c>
    </row>
    <row r="6763" spans="1:1">
      <c r="A6763" s="348">
        <v>6760</v>
      </c>
    </row>
    <row r="6764" spans="1:1">
      <c r="A6764" s="348">
        <v>6761</v>
      </c>
    </row>
    <row r="6765" spans="1:1">
      <c r="A6765" s="348">
        <v>6762</v>
      </c>
    </row>
    <row r="6766" spans="1:1">
      <c r="A6766" s="348">
        <v>6763</v>
      </c>
    </row>
    <row r="6767" spans="1:1">
      <c r="A6767" s="348">
        <v>6764</v>
      </c>
    </row>
    <row r="6768" spans="1:1">
      <c r="A6768" s="348">
        <v>6765</v>
      </c>
    </row>
    <row r="6769" spans="1:1">
      <c r="A6769" s="348">
        <v>6766</v>
      </c>
    </row>
    <row r="6770" spans="1:1">
      <c r="A6770" s="348">
        <v>6767</v>
      </c>
    </row>
    <row r="6771" spans="1:1">
      <c r="A6771" s="348">
        <v>6768</v>
      </c>
    </row>
    <row r="6772" spans="1:1">
      <c r="A6772" s="348">
        <v>6769</v>
      </c>
    </row>
    <row r="6773" spans="1:1">
      <c r="A6773" s="348">
        <v>6770</v>
      </c>
    </row>
    <row r="6774" spans="1:1">
      <c r="A6774" s="348">
        <v>6771</v>
      </c>
    </row>
    <row r="6775" spans="1:1">
      <c r="A6775" s="348">
        <v>6772</v>
      </c>
    </row>
    <row r="6776" spans="1:1">
      <c r="A6776" s="348">
        <v>6773</v>
      </c>
    </row>
    <row r="6777" spans="1:1">
      <c r="A6777" s="348">
        <v>6774</v>
      </c>
    </row>
    <row r="6778" spans="1:1">
      <c r="A6778" s="348">
        <v>6775</v>
      </c>
    </row>
    <row r="6779" spans="1:1">
      <c r="A6779" s="348">
        <v>6776</v>
      </c>
    </row>
    <row r="6780" spans="1:1">
      <c r="A6780" s="348">
        <v>6777</v>
      </c>
    </row>
    <row r="6781" spans="1:1">
      <c r="A6781" s="348">
        <v>6778</v>
      </c>
    </row>
    <row r="6782" spans="1:1">
      <c r="A6782" s="348">
        <v>6779</v>
      </c>
    </row>
    <row r="6783" spans="1:1">
      <c r="A6783" s="348">
        <v>6780</v>
      </c>
    </row>
    <row r="6784" spans="1:1">
      <c r="A6784" s="348">
        <v>6781</v>
      </c>
    </row>
    <row r="6785" spans="1:1">
      <c r="A6785" s="348">
        <v>6782</v>
      </c>
    </row>
    <row r="6786" spans="1:1">
      <c r="A6786" s="348">
        <v>6783</v>
      </c>
    </row>
    <row r="6787" spans="1:1">
      <c r="A6787" s="348">
        <v>6784</v>
      </c>
    </row>
    <row r="6788" spans="1:1">
      <c r="A6788" s="348">
        <v>6785</v>
      </c>
    </row>
    <row r="6789" spans="1:1">
      <c r="A6789" s="348">
        <v>6786</v>
      </c>
    </row>
    <row r="6790" spans="1:1">
      <c r="A6790" s="348">
        <v>6787</v>
      </c>
    </row>
    <row r="6791" spans="1:1">
      <c r="A6791" s="348">
        <v>6788</v>
      </c>
    </row>
    <row r="6792" spans="1:1">
      <c r="A6792" s="348">
        <v>6789</v>
      </c>
    </row>
    <row r="6793" spans="1:1">
      <c r="A6793" s="348">
        <v>6790</v>
      </c>
    </row>
    <row r="6794" spans="1:1">
      <c r="A6794" s="348">
        <v>6791</v>
      </c>
    </row>
    <row r="6795" spans="1:1">
      <c r="A6795" s="348">
        <v>6792</v>
      </c>
    </row>
    <row r="6796" spans="1:1">
      <c r="A6796" s="348">
        <v>6793</v>
      </c>
    </row>
    <row r="6797" spans="1:1">
      <c r="A6797" s="348">
        <v>6794</v>
      </c>
    </row>
    <row r="6798" spans="1:1">
      <c r="A6798" s="348">
        <v>6795</v>
      </c>
    </row>
    <row r="6799" spans="1:1">
      <c r="A6799" s="348">
        <v>6796</v>
      </c>
    </row>
    <row r="6800" spans="1:1">
      <c r="A6800" s="348">
        <v>6797</v>
      </c>
    </row>
    <row r="6801" spans="1:1">
      <c r="A6801" s="348">
        <v>6798</v>
      </c>
    </row>
    <row r="6802" spans="1:1">
      <c r="A6802" s="348">
        <v>6799</v>
      </c>
    </row>
    <row r="6803" s="117" customFormat="1" spans="1:17">
      <c r="A6803" s="367">
        <v>6800</v>
      </c>
      <c r="B6803" s="368"/>
      <c r="D6803" s="127"/>
      <c r="E6803" s="207"/>
      <c r="K6803" s="369"/>
      <c r="Q6803" s="370"/>
    </row>
    <row r="6804" s="116" customFormat="1" spans="1:18">
      <c r="A6804" s="365">
        <v>6801</v>
      </c>
      <c r="B6804" s="366"/>
      <c r="D6804" s="122"/>
      <c r="E6804" s="208"/>
      <c r="K6804" s="315"/>
      <c r="Q6804" s="326"/>
      <c r="R6804" s="116" t="s">
        <v>2364</v>
      </c>
    </row>
    <row r="6805" spans="1:1">
      <c r="A6805" s="348">
        <v>6802</v>
      </c>
    </row>
    <row r="6806" spans="1:1">
      <c r="A6806" s="348">
        <v>6803</v>
      </c>
    </row>
    <row r="6807" spans="1:1">
      <c r="A6807" s="348">
        <v>6804</v>
      </c>
    </row>
    <row r="6808" spans="1:1">
      <c r="A6808" s="348">
        <v>6805</v>
      </c>
    </row>
    <row r="6809" spans="1:1">
      <c r="A6809" s="348">
        <v>6806</v>
      </c>
    </row>
    <row r="6810" spans="1:1">
      <c r="A6810" s="348">
        <v>6807</v>
      </c>
    </row>
    <row r="6811" spans="1:1">
      <c r="A6811" s="348">
        <v>6808</v>
      </c>
    </row>
    <row r="6812" spans="1:1">
      <c r="A6812" s="348">
        <v>6809</v>
      </c>
    </row>
    <row r="6813" spans="1:1">
      <c r="A6813" s="348">
        <v>6810</v>
      </c>
    </row>
    <row r="6814" spans="1:1">
      <c r="A6814" s="348">
        <v>6811</v>
      </c>
    </row>
    <row r="6815" spans="1:1">
      <c r="A6815" s="348">
        <v>6812</v>
      </c>
    </row>
    <row r="6816" spans="1:1">
      <c r="A6816" s="348">
        <v>6813</v>
      </c>
    </row>
    <row r="6817" spans="1:1">
      <c r="A6817" s="348">
        <v>6814</v>
      </c>
    </row>
    <row r="6818" spans="1:1">
      <c r="A6818" s="348">
        <v>6815</v>
      </c>
    </row>
    <row r="6819" spans="1:1">
      <c r="A6819" s="348">
        <v>6816</v>
      </c>
    </row>
    <row r="6820" spans="1:1">
      <c r="A6820" s="348">
        <v>6817</v>
      </c>
    </row>
    <row r="6821" spans="1:1">
      <c r="A6821" s="348">
        <v>6818</v>
      </c>
    </row>
    <row r="6822" spans="1:1">
      <c r="A6822" s="348">
        <v>6819</v>
      </c>
    </row>
    <row r="6823" spans="1:1">
      <c r="A6823" s="348">
        <v>6820</v>
      </c>
    </row>
    <row r="6824" spans="1:1">
      <c r="A6824" s="348">
        <v>6821</v>
      </c>
    </row>
    <row r="6825" spans="1:1">
      <c r="A6825" s="348">
        <v>6822</v>
      </c>
    </row>
    <row r="6826" spans="1:1">
      <c r="A6826" s="348">
        <v>6823</v>
      </c>
    </row>
    <row r="6827" spans="1:1">
      <c r="A6827" s="348">
        <v>6824</v>
      </c>
    </row>
    <row r="6828" spans="1:1">
      <c r="A6828" s="348">
        <v>6825</v>
      </c>
    </row>
    <row r="6829" spans="1:1">
      <c r="A6829" s="348">
        <v>6826</v>
      </c>
    </row>
    <row r="6830" spans="1:1">
      <c r="A6830" s="348">
        <v>6827</v>
      </c>
    </row>
    <row r="6831" spans="1:1">
      <c r="A6831" s="348">
        <v>6828</v>
      </c>
    </row>
    <row r="6832" spans="1:1">
      <c r="A6832" s="348">
        <v>6829</v>
      </c>
    </row>
    <row r="6833" spans="1:1">
      <c r="A6833" s="348">
        <v>6830</v>
      </c>
    </row>
    <row r="6834" spans="1:1">
      <c r="A6834" s="348">
        <v>6831</v>
      </c>
    </row>
    <row r="6835" spans="1:1">
      <c r="A6835" s="348">
        <v>6832</v>
      </c>
    </row>
    <row r="6836" spans="1:1">
      <c r="A6836" s="348">
        <v>6833</v>
      </c>
    </row>
    <row r="6837" spans="1:1">
      <c r="A6837" s="348">
        <v>6834</v>
      </c>
    </row>
    <row r="6838" spans="1:1">
      <c r="A6838" s="348">
        <v>6835</v>
      </c>
    </row>
    <row r="6839" spans="1:1">
      <c r="A6839" s="348">
        <v>6836</v>
      </c>
    </row>
    <row r="6840" spans="1:1">
      <c r="A6840" s="348">
        <v>6837</v>
      </c>
    </row>
    <row r="6841" spans="1:1">
      <c r="A6841" s="348">
        <v>6838</v>
      </c>
    </row>
    <row r="6842" spans="1:1">
      <c r="A6842" s="348">
        <v>6839</v>
      </c>
    </row>
    <row r="6843" spans="1:1">
      <c r="A6843" s="348">
        <v>6840</v>
      </c>
    </row>
    <row r="6844" spans="1:1">
      <c r="A6844" s="348">
        <v>6841</v>
      </c>
    </row>
    <row r="6845" spans="1:1">
      <c r="A6845" s="348">
        <v>6842</v>
      </c>
    </row>
    <row r="6846" spans="1:1">
      <c r="A6846" s="348">
        <v>6843</v>
      </c>
    </row>
    <row r="6847" spans="1:1">
      <c r="A6847" s="348">
        <v>6844</v>
      </c>
    </row>
    <row r="6848" spans="1:1">
      <c r="A6848" s="348">
        <v>6845</v>
      </c>
    </row>
    <row r="6849" spans="1:1">
      <c r="A6849" s="348">
        <v>6846</v>
      </c>
    </row>
    <row r="6850" spans="1:1">
      <c r="A6850" s="348">
        <v>6847</v>
      </c>
    </row>
    <row r="6851" spans="1:1">
      <c r="A6851" s="348">
        <v>6848</v>
      </c>
    </row>
    <row r="6852" spans="1:1">
      <c r="A6852" s="348">
        <v>6849</v>
      </c>
    </row>
    <row r="6853" s="117" customFormat="1" spans="1:17">
      <c r="A6853" s="367">
        <v>6850</v>
      </c>
      <c r="B6853" s="368"/>
      <c r="D6853" s="127"/>
      <c r="E6853" s="207"/>
      <c r="K6853" s="369"/>
      <c r="Q6853" s="370"/>
    </row>
    <row r="6854" s="116" customFormat="1" spans="1:18">
      <c r="A6854" s="365">
        <v>6851</v>
      </c>
      <c r="B6854" s="366"/>
      <c r="D6854" s="122"/>
      <c r="E6854" s="208"/>
      <c r="K6854" s="315"/>
      <c r="Q6854" s="326"/>
      <c r="R6854" s="116" t="s">
        <v>2365</v>
      </c>
    </row>
    <row r="6855" spans="1:1">
      <c r="A6855" s="348">
        <v>6852</v>
      </c>
    </row>
    <row r="6856" spans="1:1">
      <c r="A6856" s="348">
        <v>6853</v>
      </c>
    </row>
    <row r="6857" spans="1:1">
      <c r="A6857" s="348">
        <v>6854</v>
      </c>
    </row>
    <row r="6858" spans="1:1">
      <c r="A6858" s="348">
        <v>6855</v>
      </c>
    </row>
    <row r="6859" spans="1:1">
      <c r="A6859" s="348">
        <v>6856</v>
      </c>
    </row>
    <row r="6860" spans="1:1">
      <c r="A6860" s="348">
        <v>6857</v>
      </c>
    </row>
    <row r="6861" spans="1:1">
      <c r="A6861" s="348">
        <v>6858</v>
      </c>
    </row>
    <row r="6862" spans="1:1">
      <c r="A6862" s="348">
        <v>6859</v>
      </c>
    </row>
    <row r="6863" spans="1:1">
      <c r="A6863" s="348">
        <v>6860</v>
      </c>
    </row>
    <row r="6864" spans="1:1">
      <c r="A6864" s="348">
        <v>6861</v>
      </c>
    </row>
    <row r="6865" spans="1:1">
      <c r="A6865" s="348">
        <v>6862</v>
      </c>
    </row>
    <row r="6866" spans="1:1">
      <c r="A6866" s="348">
        <v>6863</v>
      </c>
    </row>
    <row r="6867" spans="1:1">
      <c r="A6867" s="348">
        <v>6864</v>
      </c>
    </row>
    <row r="6868" spans="1:1">
      <c r="A6868" s="348">
        <v>6865</v>
      </c>
    </row>
    <row r="6869" spans="1:1">
      <c r="A6869" s="348">
        <v>6866</v>
      </c>
    </row>
    <row r="6870" spans="1:1">
      <c r="A6870" s="348">
        <v>6867</v>
      </c>
    </row>
    <row r="6871" spans="1:1">
      <c r="A6871" s="348">
        <v>6868</v>
      </c>
    </row>
    <row r="6872" spans="1:1">
      <c r="A6872" s="348">
        <v>6869</v>
      </c>
    </row>
    <row r="6873" spans="1:1">
      <c r="A6873" s="348">
        <v>6870</v>
      </c>
    </row>
    <row r="6874" spans="1:1">
      <c r="A6874" s="348">
        <v>6871</v>
      </c>
    </row>
    <row r="6875" spans="1:1">
      <c r="A6875" s="348">
        <v>6872</v>
      </c>
    </row>
    <row r="6876" spans="1:1">
      <c r="A6876" s="348">
        <v>6873</v>
      </c>
    </row>
    <row r="6877" spans="1:1">
      <c r="A6877" s="348">
        <v>6874</v>
      </c>
    </row>
    <row r="6878" spans="1:1">
      <c r="A6878" s="348">
        <v>6875</v>
      </c>
    </row>
    <row r="6879" spans="1:1">
      <c r="A6879" s="348">
        <v>6876</v>
      </c>
    </row>
    <row r="6880" spans="1:1">
      <c r="A6880" s="348">
        <v>6877</v>
      </c>
    </row>
    <row r="6881" spans="1:1">
      <c r="A6881" s="348">
        <v>6878</v>
      </c>
    </row>
    <row r="6882" spans="1:1">
      <c r="A6882" s="348">
        <v>6879</v>
      </c>
    </row>
    <row r="6883" spans="1:1">
      <c r="A6883" s="348">
        <v>6880</v>
      </c>
    </row>
    <row r="6884" spans="1:1">
      <c r="A6884" s="348">
        <v>6881</v>
      </c>
    </row>
    <row r="6885" spans="1:1">
      <c r="A6885" s="348">
        <v>6882</v>
      </c>
    </row>
    <row r="6886" spans="1:1">
      <c r="A6886" s="348">
        <v>6883</v>
      </c>
    </row>
    <row r="6887" spans="1:1">
      <c r="A6887" s="348">
        <v>6884</v>
      </c>
    </row>
    <row r="6888" spans="1:1">
      <c r="A6888" s="348">
        <v>6885</v>
      </c>
    </row>
    <row r="6889" spans="1:1">
      <c r="A6889" s="348">
        <v>6886</v>
      </c>
    </row>
    <row r="6890" spans="1:1">
      <c r="A6890" s="348">
        <v>6887</v>
      </c>
    </row>
    <row r="6891" spans="1:1">
      <c r="A6891" s="348">
        <v>6888</v>
      </c>
    </row>
    <row r="6892" spans="1:1">
      <c r="A6892" s="348">
        <v>6889</v>
      </c>
    </row>
    <row r="6893" spans="1:1">
      <c r="A6893" s="348">
        <v>6890</v>
      </c>
    </row>
    <row r="6894" spans="1:1">
      <c r="A6894" s="348">
        <v>6891</v>
      </c>
    </row>
    <row r="6895" spans="1:1">
      <c r="A6895" s="348">
        <v>6892</v>
      </c>
    </row>
    <row r="6896" spans="1:1">
      <c r="A6896" s="348">
        <v>6893</v>
      </c>
    </row>
    <row r="6897" spans="1:1">
      <c r="A6897" s="348">
        <v>6894</v>
      </c>
    </row>
    <row r="6898" spans="1:1">
      <c r="A6898" s="348">
        <v>6895</v>
      </c>
    </row>
    <row r="6899" spans="1:1">
      <c r="A6899" s="348">
        <v>6896</v>
      </c>
    </row>
    <row r="6900" spans="1:1">
      <c r="A6900" s="348">
        <v>6897</v>
      </c>
    </row>
    <row r="6901" spans="1:1">
      <c r="A6901" s="348">
        <v>6898</v>
      </c>
    </row>
    <row r="6902" spans="1:1">
      <c r="A6902" s="348">
        <v>6899</v>
      </c>
    </row>
    <row r="6903" s="117" customFormat="1" spans="1:17">
      <c r="A6903" s="367">
        <v>6900</v>
      </c>
      <c r="B6903" s="368"/>
      <c r="D6903" s="127"/>
      <c r="E6903" s="207"/>
      <c r="K6903" s="369"/>
      <c r="Q6903" s="370"/>
    </row>
    <row r="6904" s="116" customFormat="1" spans="1:18">
      <c r="A6904" s="365">
        <v>6901</v>
      </c>
      <c r="B6904" s="366"/>
      <c r="D6904" s="122"/>
      <c r="E6904" s="208"/>
      <c r="K6904" s="315"/>
      <c r="Q6904" s="326"/>
      <c r="R6904" s="116" t="s">
        <v>2366</v>
      </c>
    </row>
    <row r="6905" spans="1:1">
      <c r="A6905" s="348">
        <v>6902</v>
      </c>
    </row>
    <row r="6906" spans="1:1">
      <c r="A6906" s="348">
        <v>6903</v>
      </c>
    </row>
    <row r="6907" spans="1:1">
      <c r="A6907" s="348">
        <v>6904</v>
      </c>
    </row>
    <row r="6908" spans="1:1">
      <c r="A6908" s="348">
        <v>6905</v>
      </c>
    </row>
    <row r="6909" spans="1:1">
      <c r="A6909" s="348">
        <v>6906</v>
      </c>
    </row>
    <row r="6910" spans="1:1">
      <c r="A6910" s="348">
        <v>6907</v>
      </c>
    </row>
    <row r="6911" spans="1:1">
      <c r="A6911" s="348">
        <v>6908</v>
      </c>
    </row>
    <row r="6912" spans="1:1">
      <c r="A6912" s="348">
        <v>6909</v>
      </c>
    </row>
    <row r="6913" spans="1:1">
      <c r="A6913" s="348">
        <v>6910</v>
      </c>
    </row>
    <row r="6914" spans="1:1">
      <c r="A6914" s="348">
        <v>6911</v>
      </c>
    </row>
    <row r="6915" spans="1:1">
      <c r="A6915" s="348">
        <v>6912</v>
      </c>
    </row>
    <row r="6916" spans="1:1">
      <c r="A6916" s="348">
        <v>6913</v>
      </c>
    </row>
    <row r="6917" spans="1:1">
      <c r="A6917" s="348">
        <v>6914</v>
      </c>
    </row>
    <row r="6918" spans="1:1">
      <c r="A6918" s="348">
        <v>6915</v>
      </c>
    </row>
    <row r="6919" spans="1:1">
      <c r="A6919" s="348">
        <v>6916</v>
      </c>
    </row>
    <row r="6920" spans="1:1">
      <c r="A6920" s="348">
        <v>6917</v>
      </c>
    </row>
    <row r="6921" spans="1:1">
      <c r="A6921" s="348">
        <v>6918</v>
      </c>
    </row>
    <row r="6922" spans="1:1">
      <c r="A6922" s="348">
        <v>6919</v>
      </c>
    </row>
    <row r="6923" spans="1:1">
      <c r="A6923" s="348">
        <v>6920</v>
      </c>
    </row>
    <row r="6924" spans="1:1">
      <c r="A6924" s="348">
        <v>6921</v>
      </c>
    </row>
    <row r="6925" spans="1:1">
      <c r="A6925" s="348">
        <v>6922</v>
      </c>
    </row>
    <row r="6926" spans="1:1">
      <c r="A6926" s="348">
        <v>6923</v>
      </c>
    </row>
    <row r="6927" spans="1:1">
      <c r="A6927" s="348">
        <v>6924</v>
      </c>
    </row>
    <row r="6928" spans="1:1">
      <c r="A6928" s="348">
        <v>6925</v>
      </c>
    </row>
    <row r="6929" spans="1:1">
      <c r="A6929" s="348">
        <v>6926</v>
      </c>
    </row>
    <row r="6930" spans="1:1">
      <c r="A6930" s="348">
        <v>6927</v>
      </c>
    </row>
    <row r="6931" spans="1:1">
      <c r="A6931" s="348">
        <v>6928</v>
      </c>
    </row>
    <row r="6932" spans="1:1">
      <c r="A6932" s="348">
        <v>6929</v>
      </c>
    </row>
    <row r="6933" spans="1:1">
      <c r="A6933" s="348">
        <v>6930</v>
      </c>
    </row>
    <row r="6934" spans="1:1">
      <c r="A6934" s="348">
        <v>6931</v>
      </c>
    </row>
    <row r="6935" spans="1:1">
      <c r="A6935" s="348">
        <v>6932</v>
      </c>
    </row>
    <row r="6936" spans="1:1">
      <c r="A6936" s="348">
        <v>6933</v>
      </c>
    </row>
    <row r="6937" spans="1:1">
      <c r="A6937" s="348">
        <v>6934</v>
      </c>
    </row>
    <row r="6938" spans="1:1">
      <c r="A6938" s="348">
        <v>6935</v>
      </c>
    </row>
    <row r="6939" spans="1:1">
      <c r="A6939" s="348">
        <v>6936</v>
      </c>
    </row>
    <row r="6940" spans="1:1">
      <c r="A6940" s="348">
        <v>6937</v>
      </c>
    </row>
    <row r="6941" spans="1:1">
      <c r="A6941" s="348">
        <v>6938</v>
      </c>
    </row>
    <row r="6942" spans="1:1">
      <c r="A6942" s="348">
        <v>6939</v>
      </c>
    </row>
    <row r="6943" spans="1:1">
      <c r="A6943" s="348">
        <v>6940</v>
      </c>
    </row>
    <row r="6944" spans="1:1">
      <c r="A6944" s="348">
        <v>6941</v>
      </c>
    </row>
    <row r="6945" spans="1:1">
      <c r="A6945" s="348">
        <v>6942</v>
      </c>
    </row>
    <row r="6946" spans="1:1">
      <c r="A6946" s="348">
        <v>6943</v>
      </c>
    </row>
    <row r="6947" spans="1:1">
      <c r="A6947" s="348">
        <v>6944</v>
      </c>
    </row>
    <row r="6948" spans="1:1">
      <c r="A6948" s="348">
        <v>6945</v>
      </c>
    </row>
    <row r="6949" spans="1:1">
      <c r="A6949" s="348">
        <v>6946</v>
      </c>
    </row>
    <row r="6950" spans="1:1">
      <c r="A6950" s="348">
        <v>6947</v>
      </c>
    </row>
    <row r="6951" spans="1:1">
      <c r="A6951" s="348">
        <v>6948</v>
      </c>
    </row>
    <row r="6952" spans="1:1">
      <c r="A6952" s="348">
        <v>6949</v>
      </c>
    </row>
    <row r="6953" s="117" customFormat="1" spans="1:17">
      <c r="A6953" s="367">
        <v>6950</v>
      </c>
      <c r="B6953" s="368"/>
      <c r="D6953" s="127"/>
      <c r="E6953" s="207"/>
      <c r="K6953" s="369"/>
      <c r="Q6953" s="370"/>
    </row>
    <row r="6954" s="116" customFormat="1" spans="1:18">
      <c r="A6954" s="365">
        <v>6951</v>
      </c>
      <c r="B6954" s="366"/>
      <c r="D6954" s="122"/>
      <c r="E6954" s="208"/>
      <c r="K6954" s="315"/>
      <c r="Q6954" s="326"/>
      <c r="R6954" s="116" t="s">
        <v>2367</v>
      </c>
    </row>
    <row r="6955" spans="1:1">
      <c r="A6955" s="348">
        <v>6952</v>
      </c>
    </row>
    <row r="6956" spans="1:1">
      <c r="A6956" s="348">
        <v>6953</v>
      </c>
    </row>
    <row r="6957" spans="1:1">
      <c r="A6957" s="348">
        <v>6954</v>
      </c>
    </row>
    <row r="6958" spans="1:1">
      <c r="A6958" s="348">
        <v>6955</v>
      </c>
    </row>
    <row r="6959" spans="1:1">
      <c r="A6959" s="348">
        <v>6956</v>
      </c>
    </row>
    <row r="6960" spans="1:1">
      <c r="A6960" s="348">
        <v>6957</v>
      </c>
    </row>
    <row r="6961" spans="1:1">
      <c r="A6961" s="348">
        <v>6958</v>
      </c>
    </row>
    <row r="6962" spans="1:1">
      <c r="A6962" s="348">
        <v>6959</v>
      </c>
    </row>
    <row r="6963" spans="1:1">
      <c r="A6963" s="348">
        <v>6960</v>
      </c>
    </row>
    <row r="6964" spans="1:1">
      <c r="A6964" s="348">
        <v>6961</v>
      </c>
    </row>
    <row r="6965" spans="1:1">
      <c r="A6965" s="348">
        <v>6962</v>
      </c>
    </row>
    <row r="6966" spans="1:1">
      <c r="A6966" s="348">
        <v>6963</v>
      </c>
    </row>
    <row r="6967" spans="1:1">
      <c r="A6967" s="348">
        <v>6964</v>
      </c>
    </row>
    <row r="6968" spans="1:1">
      <c r="A6968" s="348">
        <v>6965</v>
      </c>
    </row>
    <row r="6969" spans="1:1">
      <c r="A6969" s="348">
        <v>6966</v>
      </c>
    </row>
    <row r="6970" spans="1:1">
      <c r="A6970" s="348">
        <v>6967</v>
      </c>
    </row>
    <row r="6971" spans="1:1">
      <c r="A6971" s="348">
        <v>6968</v>
      </c>
    </row>
    <row r="6972" spans="1:1">
      <c r="A6972" s="348">
        <v>6969</v>
      </c>
    </row>
    <row r="6973" spans="1:1">
      <c r="A6973" s="348">
        <v>6970</v>
      </c>
    </row>
    <row r="6974" spans="1:1">
      <c r="A6974" s="348">
        <v>6971</v>
      </c>
    </row>
    <row r="6975" spans="1:1">
      <c r="A6975" s="348">
        <v>6972</v>
      </c>
    </row>
    <row r="6976" spans="1:1">
      <c r="A6976" s="348">
        <v>6973</v>
      </c>
    </row>
    <row r="6977" spans="1:1">
      <c r="A6977" s="348">
        <v>6974</v>
      </c>
    </row>
    <row r="6978" spans="1:1">
      <c r="A6978" s="348">
        <v>6975</v>
      </c>
    </row>
    <row r="6979" spans="1:1">
      <c r="A6979" s="348">
        <v>6976</v>
      </c>
    </row>
    <row r="6980" spans="1:1">
      <c r="A6980" s="348">
        <v>6977</v>
      </c>
    </row>
    <row r="6981" spans="1:1">
      <c r="A6981" s="348">
        <v>6978</v>
      </c>
    </row>
    <row r="6982" spans="1:1">
      <c r="A6982" s="348">
        <v>6979</v>
      </c>
    </row>
    <row r="6983" spans="1:1">
      <c r="A6983" s="348">
        <v>6980</v>
      </c>
    </row>
    <row r="6984" spans="1:1">
      <c r="A6984" s="348">
        <v>6981</v>
      </c>
    </row>
    <row r="6985" spans="1:1">
      <c r="A6985" s="348">
        <v>6982</v>
      </c>
    </row>
    <row r="6986" spans="1:1">
      <c r="A6986" s="348">
        <v>6983</v>
      </c>
    </row>
    <row r="6987" spans="1:1">
      <c r="A6987" s="348">
        <v>6984</v>
      </c>
    </row>
    <row r="6988" spans="1:1">
      <c r="A6988" s="348">
        <v>6985</v>
      </c>
    </row>
    <row r="6989" spans="1:1">
      <c r="A6989" s="348">
        <v>6986</v>
      </c>
    </row>
    <row r="6990" spans="1:1">
      <c r="A6990" s="348">
        <v>6987</v>
      </c>
    </row>
    <row r="6991" spans="1:1">
      <c r="A6991" s="348">
        <v>6988</v>
      </c>
    </row>
    <row r="6992" spans="1:1">
      <c r="A6992" s="348">
        <v>6989</v>
      </c>
    </row>
    <row r="6993" spans="1:1">
      <c r="A6993" s="348">
        <v>6990</v>
      </c>
    </row>
    <row r="6994" spans="1:1">
      <c r="A6994" s="348">
        <v>6991</v>
      </c>
    </row>
    <row r="6995" spans="1:1">
      <c r="A6995" s="348">
        <v>6992</v>
      </c>
    </row>
    <row r="6996" spans="1:1">
      <c r="A6996" s="348">
        <v>6993</v>
      </c>
    </row>
    <row r="6997" spans="1:1">
      <c r="A6997" s="348">
        <v>6994</v>
      </c>
    </row>
    <row r="6998" spans="1:1">
      <c r="A6998" s="348">
        <v>6995</v>
      </c>
    </row>
    <row r="6999" spans="1:1">
      <c r="A6999" s="348">
        <v>6996</v>
      </c>
    </row>
    <row r="7000" spans="1:1">
      <c r="A7000" s="348">
        <v>6997</v>
      </c>
    </row>
    <row r="7001" spans="1:1">
      <c r="A7001" s="348">
        <v>6998</v>
      </c>
    </row>
    <row r="7002" spans="1:1">
      <c r="A7002" s="348">
        <v>6999</v>
      </c>
    </row>
    <row r="7003" s="178" customFormat="1" ht="14.25" spans="1:17">
      <c r="A7003" s="371">
        <v>7000</v>
      </c>
      <c r="B7003" s="372"/>
      <c r="D7003" s="262"/>
      <c r="E7003" s="210"/>
      <c r="K7003" s="373"/>
      <c r="Q7003" s="374"/>
    </row>
    <row r="7004" s="177" customFormat="1" spans="1:18">
      <c r="A7004" s="347">
        <v>7001</v>
      </c>
      <c r="B7004" s="281"/>
      <c r="D7004" s="259"/>
      <c r="E7004" s="223"/>
      <c r="K7004" s="316"/>
      <c r="Q7004" s="327"/>
      <c r="R7004" s="177" t="s">
        <v>2368</v>
      </c>
    </row>
    <row r="7005" spans="1:1">
      <c r="A7005" s="348">
        <v>7002</v>
      </c>
    </row>
    <row r="7006" spans="1:1">
      <c r="A7006" s="348">
        <v>7003</v>
      </c>
    </row>
    <row r="7007" spans="1:1">
      <c r="A7007" s="348">
        <v>7004</v>
      </c>
    </row>
    <row r="7008" spans="1:1">
      <c r="A7008" s="348">
        <v>7005</v>
      </c>
    </row>
    <row r="7009" spans="1:1">
      <c r="A7009" s="348">
        <v>7006</v>
      </c>
    </row>
    <row r="7010" spans="1:1">
      <c r="A7010" s="348">
        <v>7007</v>
      </c>
    </row>
    <row r="7011" spans="1:1">
      <c r="A7011" s="348">
        <v>7008</v>
      </c>
    </row>
    <row r="7012" spans="1:1">
      <c r="A7012" s="348">
        <v>7009</v>
      </c>
    </row>
    <row r="7013" spans="1:1">
      <c r="A7013" s="348">
        <v>7010</v>
      </c>
    </row>
    <row r="7014" spans="1:1">
      <c r="A7014" s="348">
        <v>7011</v>
      </c>
    </row>
    <row r="7015" spans="1:1">
      <c r="A7015" s="348">
        <v>7012</v>
      </c>
    </row>
    <row r="7016" spans="1:1">
      <c r="A7016" s="348">
        <v>7013</v>
      </c>
    </row>
    <row r="7017" spans="1:1">
      <c r="A7017" s="348">
        <v>7014</v>
      </c>
    </row>
    <row r="7018" spans="1:1">
      <c r="A7018" s="348">
        <v>7015</v>
      </c>
    </row>
    <row r="7019" spans="1:1">
      <c r="A7019" s="348">
        <v>7016</v>
      </c>
    </row>
    <row r="7020" spans="1:1">
      <c r="A7020" s="348">
        <v>7017</v>
      </c>
    </row>
    <row r="7021" spans="1:1">
      <c r="A7021" s="348">
        <v>7018</v>
      </c>
    </row>
    <row r="7022" spans="1:1">
      <c r="A7022" s="348">
        <v>7019</v>
      </c>
    </row>
    <row r="7023" spans="1:1">
      <c r="A7023" s="348">
        <v>7020</v>
      </c>
    </row>
    <row r="7024" spans="1:1">
      <c r="A7024" s="348">
        <v>7021</v>
      </c>
    </row>
    <row r="7025" spans="1:1">
      <c r="A7025" s="348">
        <v>7022</v>
      </c>
    </row>
    <row r="7026" spans="1:1">
      <c r="A7026" s="348">
        <v>7023</v>
      </c>
    </row>
    <row r="7027" spans="1:1">
      <c r="A7027" s="348">
        <v>7024</v>
      </c>
    </row>
    <row r="7028" spans="1:1">
      <c r="A7028" s="348">
        <v>7025</v>
      </c>
    </row>
    <row r="7029" spans="1:1">
      <c r="A7029" s="348">
        <v>7026</v>
      </c>
    </row>
    <row r="7030" spans="1:1">
      <c r="A7030" s="348">
        <v>7027</v>
      </c>
    </row>
    <row r="7031" spans="1:1">
      <c r="A7031" s="348">
        <v>7028</v>
      </c>
    </row>
    <row r="7032" spans="1:1">
      <c r="A7032" s="348">
        <v>7029</v>
      </c>
    </row>
    <row r="7033" spans="1:1">
      <c r="A7033" s="348">
        <v>7030</v>
      </c>
    </row>
    <row r="7034" spans="1:1">
      <c r="A7034" s="348">
        <v>7031</v>
      </c>
    </row>
    <row r="7035" spans="1:1">
      <c r="A7035" s="348">
        <v>7032</v>
      </c>
    </row>
    <row r="7036" spans="1:1">
      <c r="A7036" s="348">
        <v>7033</v>
      </c>
    </row>
    <row r="7037" spans="1:1">
      <c r="A7037" s="348">
        <v>7034</v>
      </c>
    </row>
    <row r="7038" spans="1:1">
      <c r="A7038" s="348">
        <v>7035</v>
      </c>
    </row>
    <row r="7039" spans="1:1">
      <c r="A7039" s="348">
        <v>7036</v>
      </c>
    </row>
    <row r="7040" spans="1:1">
      <c r="A7040" s="348">
        <v>7037</v>
      </c>
    </row>
    <row r="7041" spans="1:1">
      <c r="A7041" s="348">
        <v>7038</v>
      </c>
    </row>
    <row r="7042" spans="1:1">
      <c r="A7042" s="348">
        <v>7039</v>
      </c>
    </row>
    <row r="7043" spans="1:1">
      <c r="A7043" s="348">
        <v>7040</v>
      </c>
    </row>
    <row r="7044" spans="1:1">
      <c r="A7044" s="348">
        <v>7041</v>
      </c>
    </row>
    <row r="7045" spans="1:1">
      <c r="A7045" s="348">
        <v>7042</v>
      </c>
    </row>
    <row r="7046" spans="1:1">
      <c r="A7046" s="348">
        <v>7043</v>
      </c>
    </row>
    <row r="7047" spans="1:1">
      <c r="A7047" s="348">
        <v>7044</v>
      </c>
    </row>
    <row r="7048" spans="1:1">
      <c r="A7048" s="348">
        <v>7045</v>
      </c>
    </row>
    <row r="7049" spans="1:1">
      <c r="A7049" s="348">
        <v>7046</v>
      </c>
    </row>
    <row r="7050" spans="1:1">
      <c r="A7050" s="348">
        <v>7047</v>
      </c>
    </row>
    <row r="7051" spans="1:1">
      <c r="A7051" s="348">
        <v>7048</v>
      </c>
    </row>
    <row r="7052" spans="1:1">
      <c r="A7052" s="348">
        <v>7049</v>
      </c>
    </row>
    <row r="7053" spans="1:1">
      <c r="A7053" s="348">
        <v>7050</v>
      </c>
    </row>
    <row r="7054" s="116" customFormat="1" spans="1:18">
      <c r="A7054" s="365">
        <v>7051</v>
      </c>
      <c r="B7054" s="366"/>
      <c r="D7054" s="122"/>
      <c r="E7054" s="208"/>
      <c r="K7054" s="315"/>
      <c r="Q7054" s="326"/>
      <c r="R7054" s="116" t="s">
        <v>2369</v>
      </c>
    </row>
    <row r="7055" spans="1:1">
      <c r="A7055" s="348">
        <v>7052</v>
      </c>
    </row>
    <row r="7056" spans="1:1">
      <c r="A7056" s="348">
        <v>7053</v>
      </c>
    </row>
    <row r="7057" spans="1:1">
      <c r="A7057" s="348">
        <v>7054</v>
      </c>
    </row>
    <row r="7058" spans="1:1">
      <c r="A7058" s="348">
        <v>7055</v>
      </c>
    </row>
    <row r="7059" spans="1:1">
      <c r="A7059" s="348">
        <v>7056</v>
      </c>
    </row>
    <row r="7060" spans="1:1">
      <c r="A7060" s="348">
        <v>7057</v>
      </c>
    </row>
    <row r="7061" spans="1:1">
      <c r="A7061" s="348">
        <v>7058</v>
      </c>
    </row>
    <row r="7062" spans="1:1">
      <c r="A7062" s="348">
        <v>7059</v>
      </c>
    </row>
    <row r="7063" spans="1:1">
      <c r="A7063" s="348">
        <v>7060</v>
      </c>
    </row>
    <row r="7064" spans="1:1">
      <c r="A7064" s="348">
        <v>7061</v>
      </c>
    </row>
    <row r="7065" spans="1:1">
      <c r="A7065" s="348">
        <v>7062</v>
      </c>
    </row>
    <row r="7066" spans="1:1">
      <c r="A7066" s="348">
        <v>7063</v>
      </c>
    </row>
    <row r="7067" spans="1:1">
      <c r="A7067" s="348">
        <v>7064</v>
      </c>
    </row>
    <row r="7068" spans="1:1">
      <c r="A7068" s="348">
        <v>7065</v>
      </c>
    </row>
    <row r="7069" spans="1:1">
      <c r="A7069" s="348">
        <v>7066</v>
      </c>
    </row>
    <row r="7070" spans="1:1">
      <c r="A7070" s="348">
        <v>7067</v>
      </c>
    </row>
    <row r="7071" spans="1:1">
      <c r="A7071" s="348">
        <v>7068</v>
      </c>
    </row>
    <row r="7072" spans="1:1">
      <c r="A7072" s="348">
        <v>7069</v>
      </c>
    </row>
    <row r="7073" spans="1:1">
      <c r="A7073" s="348">
        <v>7070</v>
      </c>
    </row>
    <row r="7074" spans="1:1">
      <c r="A7074" s="348">
        <v>7071</v>
      </c>
    </row>
    <row r="7075" spans="1:1">
      <c r="A7075" s="348">
        <v>7072</v>
      </c>
    </row>
    <row r="7076" spans="1:1">
      <c r="A7076" s="348">
        <v>7073</v>
      </c>
    </row>
    <row r="7077" spans="1:1">
      <c r="A7077" s="348">
        <v>7074</v>
      </c>
    </row>
    <row r="7078" spans="1:1">
      <c r="A7078" s="348">
        <v>7075</v>
      </c>
    </row>
    <row r="7079" spans="1:1">
      <c r="A7079" s="348">
        <v>7076</v>
      </c>
    </row>
    <row r="7080" spans="1:1">
      <c r="A7080" s="348">
        <v>7077</v>
      </c>
    </row>
    <row r="7081" spans="1:1">
      <c r="A7081" s="348">
        <v>7078</v>
      </c>
    </row>
    <row r="7082" spans="1:1">
      <c r="A7082" s="348">
        <v>7079</v>
      </c>
    </row>
    <row r="7083" spans="1:1">
      <c r="A7083" s="348">
        <v>7080</v>
      </c>
    </row>
    <row r="7084" spans="1:1">
      <c r="A7084" s="348">
        <v>7081</v>
      </c>
    </row>
    <row r="7085" spans="1:1">
      <c r="A7085" s="348">
        <v>7082</v>
      </c>
    </row>
    <row r="7086" spans="1:1">
      <c r="A7086" s="348">
        <v>7083</v>
      </c>
    </row>
    <row r="7087" spans="1:1">
      <c r="A7087" s="348">
        <v>7084</v>
      </c>
    </row>
    <row r="7088" spans="1:1">
      <c r="A7088" s="348">
        <v>7085</v>
      </c>
    </row>
    <row r="7089" spans="1:1">
      <c r="A7089" s="348">
        <v>7086</v>
      </c>
    </row>
    <row r="7090" spans="1:1">
      <c r="A7090" s="348">
        <v>7087</v>
      </c>
    </row>
    <row r="7091" spans="1:1">
      <c r="A7091" s="348">
        <v>7088</v>
      </c>
    </row>
    <row r="7092" spans="1:1">
      <c r="A7092" s="348">
        <v>7089</v>
      </c>
    </row>
    <row r="7093" spans="1:1">
      <c r="A7093" s="348">
        <v>7090</v>
      </c>
    </row>
    <row r="7094" spans="1:1">
      <c r="A7094" s="348">
        <v>7091</v>
      </c>
    </row>
    <row r="7095" spans="1:1">
      <c r="A7095" s="348">
        <v>7092</v>
      </c>
    </row>
    <row r="7096" spans="1:1">
      <c r="A7096" s="348">
        <v>7093</v>
      </c>
    </row>
    <row r="7097" spans="1:1">
      <c r="A7097" s="348">
        <v>7094</v>
      </c>
    </row>
    <row r="7098" spans="1:1">
      <c r="A7098" s="348">
        <v>7095</v>
      </c>
    </row>
    <row r="7099" spans="1:1">
      <c r="A7099" s="348">
        <v>7096</v>
      </c>
    </row>
    <row r="7100" spans="1:1">
      <c r="A7100" s="348">
        <v>7097</v>
      </c>
    </row>
    <row r="7101" spans="1:1">
      <c r="A7101" s="348">
        <v>7098</v>
      </c>
    </row>
    <row r="7102" spans="1:1">
      <c r="A7102" s="348">
        <v>7099</v>
      </c>
    </row>
    <row r="7103" s="117" customFormat="1" spans="1:17">
      <c r="A7103" s="367">
        <v>7100</v>
      </c>
      <c r="B7103" s="368"/>
      <c r="D7103" s="127"/>
      <c r="E7103" s="207"/>
      <c r="K7103" s="369"/>
      <c r="Q7103" s="370"/>
    </row>
    <row r="7104" s="116" customFormat="1" spans="1:18">
      <c r="A7104" s="365">
        <v>7101</v>
      </c>
      <c r="B7104" s="366"/>
      <c r="D7104" s="122"/>
      <c r="E7104" s="208"/>
      <c r="K7104" s="315"/>
      <c r="Q7104" s="326"/>
      <c r="R7104" s="116" t="s">
        <v>2370</v>
      </c>
    </row>
    <row r="7105" spans="1:1">
      <c r="A7105" s="348">
        <v>7102</v>
      </c>
    </row>
    <row r="7106" spans="1:1">
      <c r="A7106" s="348">
        <v>7103</v>
      </c>
    </row>
    <row r="7107" spans="1:1">
      <c r="A7107" s="348">
        <v>7104</v>
      </c>
    </row>
    <row r="7108" spans="1:1">
      <c r="A7108" s="348">
        <v>7105</v>
      </c>
    </row>
    <row r="7109" spans="1:1">
      <c r="A7109" s="348">
        <v>7106</v>
      </c>
    </row>
    <row r="7110" spans="1:1">
      <c r="A7110" s="348">
        <v>7107</v>
      </c>
    </row>
    <row r="7111" spans="1:1">
      <c r="A7111" s="348">
        <v>7108</v>
      </c>
    </row>
    <row r="7112" spans="1:1">
      <c r="A7112" s="348">
        <v>7109</v>
      </c>
    </row>
    <row r="7113" spans="1:1">
      <c r="A7113" s="348">
        <v>7110</v>
      </c>
    </row>
    <row r="7114" spans="1:1">
      <c r="A7114" s="348">
        <v>7111</v>
      </c>
    </row>
    <row r="7115" spans="1:1">
      <c r="A7115" s="348">
        <v>7112</v>
      </c>
    </row>
    <row r="7116" spans="1:1">
      <c r="A7116" s="348">
        <v>7113</v>
      </c>
    </row>
    <row r="7117" spans="1:1">
      <c r="A7117" s="348">
        <v>7114</v>
      </c>
    </row>
    <row r="7118" spans="1:1">
      <c r="A7118" s="348">
        <v>7115</v>
      </c>
    </row>
    <row r="7119" spans="1:1">
      <c r="A7119" s="348">
        <v>7116</v>
      </c>
    </row>
    <row r="7120" spans="1:1">
      <c r="A7120" s="348">
        <v>7117</v>
      </c>
    </row>
    <row r="7121" spans="1:1">
      <c r="A7121" s="348">
        <v>7118</v>
      </c>
    </row>
    <row r="7122" spans="1:1">
      <c r="A7122" s="348">
        <v>7119</v>
      </c>
    </row>
    <row r="7123" spans="1:1">
      <c r="A7123" s="348">
        <v>7120</v>
      </c>
    </row>
    <row r="7124" spans="1:1">
      <c r="A7124" s="348">
        <v>7121</v>
      </c>
    </row>
    <row r="7125" spans="1:1">
      <c r="A7125" s="348">
        <v>7122</v>
      </c>
    </row>
    <row r="7126" spans="1:1">
      <c r="A7126" s="348">
        <v>7123</v>
      </c>
    </row>
    <row r="7127" spans="1:1">
      <c r="A7127" s="348">
        <v>7124</v>
      </c>
    </row>
    <row r="7128" spans="1:1">
      <c r="A7128" s="348">
        <v>7125</v>
      </c>
    </row>
    <row r="7129" spans="1:1">
      <c r="A7129" s="348">
        <v>7126</v>
      </c>
    </row>
    <row r="7130" spans="1:1">
      <c r="A7130" s="348">
        <v>7127</v>
      </c>
    </row>
    <row r="7131" spans="1:1">
      <c r="A7131" s="348">
        <v>7128</v>
      </c>
    </row>
    <row r="7132" spans="1:1">
      <c r="A7132" s="348">
        <v>7129</v>
      </c>
    </row>
    <row r="7133" spans="1:1">
      <c r="A7133" s="348">
        <v>7130</v>
      </c>
    </row>
    <row r="7134" spans="1:1">
      <c r="A7134" s="348">
        <v>7131</v>
      </c>
    </row>
    <row r="7135" spans="1:1">
      <c r="A7135" s="348">
        <v>7132</v>
      </c>
    </row>
    <row r="7136" spans="1:1">
      <c r="A7136" s="348">
        <v>7133</v>
      </c>
    </row>
    <row r="7137" spans="1:1">
      <c r="A7137" s="348">
        <v>7134</v>
      </c>
    </row>
    <row r="7138" spans="1:1">
      <c r="A7138" s="348">
        <v>7135</v>
      </c>
    </row>
    <row r="7139" spans="1:1">
      <c r="A7139" s="348">
        <v>7136</v>
      </c>
    </row>
    <row r="7140" spans="1:1">
      <c r="A7140" s="348">
        <v>7137</v>
      </c>
    </row>
    <row r="7141" spans="1:1">
      <c r="A7141" s="348">
        <v>7138</v>
      </c>
    </row>
    <row r="7142" spans="1:1">
      <c r="A7142" s="348">
        <v>7139</v>
      </c>
    </row>
    <row r="7143" spans="1:1">
      <c r="A7143" s="348">
        <v>7140</v>
      </c>
    </row>
    <row r="7144" spans="1:1">
      <c r="A7144" s="348">
        <v>7141</v>
      </c>
    </row>
    <row r="7145" spans="1:1">
      <c r="A7145" s="348">
        <v>7142</v>
      </c>
    </row>
    <row r="7146" spans="1:1">
      <c r="A7146" s="348">
        <v>7143</v>
      </c>
    </row>
    <row r="7147" spans="1:1">
      <c r="A7147" s="348">
        <v>7144</v>
      </c>
    </row>
    <row r="7148" spans="1:1">
      <c r="A7148" s="348">
        <v>7145</v>
      </c>
    </row>
    <row r="7149" spans="1:1">
      <c r="A7149" s="348">
        <v>7146</v>
      </c>
    </row>
    <row r="7150" spans="1:1">
      <c r="A7150" s="348">
        <v>7147</v>
      </c>
    </row>
    <row r="7151" spans="1:1">
      <c r="A7151" s="348">
        <v>7148</v>
      </c>
    </row>
    <row r="7152" spans="1:1">
      <c r="A7152" s="348">
        <v>7149</v>
      </c>
    </row>
    <row r="7153" s="117" customFormat="1" spans="1:17">
      <c r="A7153" s="367">
        <v>7150</v>
      </c>
      <c r="B7153" s="368"/>
      <c r="D7153" s="127"/>
      <c r="E7153" s="207"/>
      <c r="K7153" s="369"/>
      <c r="Q7153" s="370"/>
    </row>
    <row r="7154" s="116" customFormat="1" spans="1:18">
      <c r="A7154" s="365">
        <v>7151</v>
      </c>
      <c r="B7154" s="366"/>
      <c r="D7154" s="122"/>
      <c r="E7154" s="208"/>
      <c r="K7154" s="315"/>
      <c r="Q7154" s="326"/>
      <c r="R7154" s="116" t="s">
        <v>2371</v>
      </c>
    </row>
    <row r="7155" spans="1:1">
      <c r="A7155" s="348">
        <v>7152</v>
      </c>
    </row>
    <row r="7156" spans="1:1">
      <c r="A7156" s="348">
        <v>7153</v>
      </c>
    </row>
    <row r="7157" spans="1:1">
      <c r="A7157" s="348">
        <v>7154</v>
      </c>
    </row>
    <row r="7158" spans="1:1">
      <c r="A7158" s="348">
        <v>7155</v>
      </c>
    </row>
    <row r="7159" spans="1:1">
      <c r="A7159" s="348">
        <v>7156</v>
      </c>
    </row>
    <row r="7160" spans="1:1">
      <c r="A7160" s="348">
        <v>7157</v>
      </c>
    </row>
    <row r="7161" spans="1:1">
      <c r="A7161" s="348">
        <v>7158</v>
      </c>
    </row>
    <row r="7162" spans="1:1">
      <c r="A7162" s="348">
        <v>7159</v>
      </c>
    </row>
    <row r="7163" spans="1:1">
      <c r="A7163" s="348">
        <v>7160</v>
      </c>
    </row>
    <row r="7164" spans="1:1">
      <c r="A7164" s="348">
        <v>7161</v>
      </c>
    </row>
    <row r="7165" spans="1:1">
      <c r="A7165" s="348">
        <v>7162</v>
      </c>
    </row>
    <row r="7166" spans="1:1">
      <c r="A7166" s="348">
        <v>7163</v>
      </c>
    </row>
    <row r="7167" spans="1:1">
      <c r="A7167" s="348">
        <v>7164</v>
      </c>
    </row>
    <row r="7168" spans="1:1">
      <c r="A7168" s="348">
        <v>7165</v>
      </c>
    </row>
    <row r="7169" spans="1:1">
      <c r="A7169" s="348">
        <v>7166</v>
      </c>
    </row>
    <row r="7170" spans="1:1">
      <c r="A7170" s="348">
        <v>7167</v>
      </c>
    </row>
    <row r="7171" spans="1:1">
      <c r="A7171" s="348">
        <v>7168</v>
      </c>
    </row>
    <row r="7172" spans="1:1">
      <c r="A7172" s="348">
        <v>7169</v>
      </c>
    </row>
    <row r="7173" spans="1:1">
      <c r="A7173" s="348">
        <v>7170</v>
      </c>
    </row>
    <row r="7174" spans="1:1">
      <c r="A7174" s="348">
        <v>7171</v>
      </c>
    </row>
    <row r="7175" spans="1:1">
      <c r="A7175" s="348">
        <v>7172</v>
      </c>
    </row>
    <row r="7176" spans="1:1">
      <c r="A7176" s="348">
        <v>7173</v>
      </c>
    </row>
    <row r="7177" spans="1:1">
      <c r="A7177" s="348">
        <v>7174</v>
      </c>
    </row>
    <row r="7178" spans="1:1">
      <c r="A7178" s="348">
        <v>7175</v>
      </c>
    </row>
    <row r="7179" spans="1:1">
      <c r="A7179" s="348">
        <v>7176</v>
      </c>
    </row>
    <row r="7180" spans="1:1">
      <c r="A7180" s="348">
        <v>7177</v>
      </c>
    </row>
    <row r="7181" spans="1:1">
      <c r="A7181" s="348">
        <v>7178</v>
      </c>
    </row>
    <row r="7182" spans="1:1">
      <c r="A7182" s="348">
        <v>7179</v>
      </c>
    </row>
    <row r="7183" spans="1:1">
      <c r="A7183" s="348">
        <v>7180</v>
      </c>
    </row>
    <row r="7184" spans="1:1">
      <c r="A7184" s="348">
        <v>7181</v>
      </c>
    </row>
    <row r="7185" spans="1:1">
      <c r="A7185" s="348">
        <v>7182</v>
      </c>
    </row>
    <row r="7186" spans="1:1">
      <c r="A7186" s="348">
        <v>7183</v>
      </c>
    </row>
    <row r="7187" spans="1:1">
      <c r="A7187" s="348">
        <v>7184</v>
      </c>
    </row>
    <row r="7188" spans="1:1">
      <c r="A7188" s="348">
        <v>7185</v>
      </c>
    </row>
    <row r="7189" spans="1:1">
      <c r="A7189" s="348">
        <v>7186</v>
      </c>
    </row>
    <row r="7190" spans="1:1">
      <c r="A7190" s="348">
        <v>7187</v>
      </c>
    </row>
    <row r="7191" spans="1:1">
      <c r="A7191" s="348">
        <v>7188</v>
      </c>
    </row>
    <row r="7192" spans="1:1">
      <c r="A7192" s="348">
        <v>7189</v>
      </c>
    </row>
    <row r="7193" spans="1:1">
      <c r="A7193" s="348">
        <v>7190</v>
      </c>
    </row>
    <row r="7194" spans="1:1">
      <c r="A7194" s="348">
        <v>7191</v>
      </c>
    </row>
    <row r="7195" spans="1:1">
      <c r="A7195" s="348">
        <v>7192</v>
      </c>
    </row>
    <row r="7196" spans="1:1">
      <c r="A7196" s="348">
        <v>7193</v>
      </c>
    </row>
    <row r="7197" spans="1:1">
      <c r="A7197" s="348">
        <v>7194</v>
      </c>
    </row>
    <row r="7198" spans="1:1">
      <c r="A7198" s="348">
        <v>7195</v>
      </c>
    </row>
    <row r="7199" spans="1:1">
      <c r="A7199" s="348">
        <v>7196</v>
      </c>
    </row>
    <row r="7200" spans="1:1">
      <c r="A7200" s="348">
        <v>7197</v>
      </c>
    </row>
    <row r="7201" spans="1:1">
      <c r="A7201" s="348">
        <v>7198</v>
      </c>
    </row>
    <row r="7202" spans="1:1">
      <c r="A7202" s="348">
        <v>7199</v>
      </c>
    </row>
    <row r="7203" s="117" customFormat="1" spans="1:17">
      <c r="A7203" s="367">
        <v>7200</v>
      </c>
      <c r="B7203" s="368"/>
      <c r="D7203" s="127"/>
      <c r="E7203" s="207"/>
      <c r="K7203" s="369"/>
      <c r="Q7203" s="370"/>
    </row>
    <row r="7204" s="116" customFormat="1" spans="1:18">
      <c r="A7204" s="365">
        <v>7201</v>
      </c>
      <c r="B7204" s="366"/>
      <c r="D7204" s="122"/>
      <c r="E7204" s="208"/>
      <c r="K7204" s="315"/>
      <c r="Q7204" s="326"/>
      <c r="R7204" s="116" t="s">
        <v>2372</v>
      </c>
    </row>
    <row r="7205" spans="1:1">
      <c r="A7205" s="348">
        <v>7202</v>
      </c>
    </row>
    <row r="7206" spans="1:1">
      <c r="A7206" s="348">
        <v>7203</v>
      </c>
    </row>
    <row r="7207" spans="1:1">
      <c r="A7207" s="348">
        <v>7204</v>
      </c>
    </row>
    <row r="7208" spans="1:1">
      <c r="A7208" s="348">
        <v>7205</v>
      </c>
    </row>
    <row r="7209" spans="1:1">
      <c r="A7209" s="348">
        <v>7206</v>
      </c>
    </row>
    <row r="7210" spans="1:1">
      <c r="A7210" s="348">
        <v>7207</v>
      </c>
    </row>
    <row r="7211" spans="1:1">
      <c r="A7211" s="348">
        <v>7208</v>
      </c>
    </row>
    <row r="7212" spans="1:1">
      <c r="A7212" s="348">
        <v>7209</v>
      </c>
    </row>
    <row r="7213" spans="1:1">
      <c r="A7213" s="348">
        <v>7210</v>
      </c>
    </row>
    <row r="7214" spans="1:1">
      <c r="A7214" s="348">
        <v>7211</v>
      </c>
    </row>
    <row r="7215" spans="1:1">
      <c r="A7215" s="348">
        <v>7212</v>
      </c>
    </row>
    <row r="7216" spans="1:1">
      <c r="A7216" s="348">
        <v>7213</v>
      </c>
    </row>
    <row r="7217" spans="1:1">
      <c r="A7217" s="348">
        <v>7214</v>
      </c>
    </row>
    <row r="7218" spans="1:1">
      <c r="A7218" s="348">
        <v>7215</v>
      </c>
    </row>
    <row r="7219" spans="1:1">
      <c r="A7219" s="348">
        <v>7216</v>
      </c>
    </row>
    <row r="7220" spans="1:1">
      <c r="A7220" s="348">
        <v>7217</v>
      </c>
    </row>
    <row r="7221" spans="1:1">
      <c r="A7221" s="348">
        <v>7218</v>
      </c>
    </row>
    <row r="7222" spans="1:1">
      <c r="A7222" s="348">
        <v>7219</v>
      </c>
    </row>
    <row r="7223" spans="1:1">
      <c r="A7223" s="348">
        <v>7220</v>
      </c>
    </row>
    <row r="7224" spans="1:1">
      <c r="A7224" s="348">
        <v>7221</v>
      </c>
    </row>
    <row r="7225" spans="1:1">
      <c r="A7225" s="348">
        <v>7222</v>
      </c>
    </row>
    <row r="7226" spans="1:1">
      <c r="A7226" s="348">
        <v>7223</v>
      </c>
    </row>
    <row r="7227" spans="1:1">
      <c r="A7227" s="348">
        <v>7224</v>
      </c>
    </row>
    <row r="7228" spans="1:1">
      <c r="A7228" s="348">
        <v>7225</v>
      </c>
    </row>
    <row r="7229" spans="1:1">
      <c r="A7229" s="348">
        <v>7226</v>
      </c>
    </row>
    <row r="7230" spans="1:1">
      <c r="A7230" s="348">
        <v>7227</v>
      </c>
    </row>
    <row r="7231" spans="1:1">
      <c r="A7231" s="348">
        <v>7228</v>
      </c>
    </row>
    <row r="7232" spans="1:1">
      <c r="A7232" s="348">
        <v>7229</v>
      </c>
    </row>
    <row r="7233" spans="1:1">
      <c r="A7233" s="348">
        <v>7230</v>
      </c>
    </row>
    <row r="7234" spans="1:1">
      <c r="A7234" s="348">
        <v>7231</v>
      </c>
    </row>
    <row r="7235" spans="1:1">
      <c r="A7235" s="348">
        <v>7232</v>
      </c>
    </row>
    <row r="7236" spans="1:1">
      <c r="A7236" s="348">
        <v>7233</v>
      </c>
    </row>
    <row r="7237" spans="1:1">
      <c r="A7237" s="348">
        <v>7234</v>
      </c>
    </row>
    <row r="7238" spans="1:1">
      <c r="A7238" s="348">
        <v>7235</v>
      </c>
    </row>
    <row r="7239" spans="1:1">
      <c r="A7239" s="348">
        <v>7236</v>
      </c>
    </row>
    <row r="7240" spans="1:1">
      <c r="A7240" s="348">
        <v>7237</v>
      </c>
    </row>
    <row r="7241" spans="1:1">
      <c r="A7241" s="348">
        <v>7238</v>
      </c>
    </row>
    <row r="7242" spans="1:1">
      <c r="A7242" s="348">
        <v>7239</v>
      </c>
    </row>
    <row r="7243" spans="1:1">
      <c r="A7243" s="348">
        <v>7240</v>
      </c>
    </row>
    <row r="7244" spans="1:1">
      <c r="A7244" s="348">
        <v>7241</v>
      </c>
    </row>
    <row r="7245" spans="1:1">
      <c r="A7245" s="348">
        <v>7242</v>
      </c>
    </row>
    <row r="7246" spans="1:1">
      <c r="A7246" s="348">
        <v>7243</v>
      </c>
    </row>
    <row r="7247" spans="1:1">
      <c r="A7247" s="348">
        <v>7244</v>
      </c>
    </row>
    <row r="7248" spans="1:1">
      <c r="A7248" s="348">
        <v>7245</v>
      </c>
    </row>
    <row r="7249" spans="1:1">
      <c r="A7249" s="348">
        <v>7246</v>
      </c>
    </row>
    <row r="7250" spans="1:1">
      <c r="A7250" s="348">
        <v>7247</v>
      </c>
    </row>
    <row r="7251" spans="1:1">
      <c r="A7251" s="348">
        <v>7248</v>
      </c>
    </row>
    <row r="7252" spans="1:1">
      <c r="A7252" s="348">
        <v>7249</v>
      </c>
    </row>
    <row r="7253" s="117" customFormat="1" spans="1:17">
      <c r="A7253" s="367">
        <v>7250</v>
      </c>
      <c r="B7253" s="368"/>
      <c r="D7253" s="127"/>
      <c r="E7253" s="207"/>
      <c r="K7253" s="369"/>
      <c r="Q7253" s="370"/>
    </row>
    <row r="7254" s="116" customFormat="1" spans="1:18">
      <c r="A7254" s="365">
        <v>7251</v>
      </c>
      <c r="B7254" s="366"/>
      <c r="D7254" s="122"/>
      <c r="E7254" s="208"/>
      <c r="K7254" s="315"/>
      <c r="Q7254" s="326"/>
      <c r="R7254" s="116" t="s">
        <v>2373</v>
      </c>
    </row>
    <row r="7255" spans="1:1">
      <c r="A7255" s="348">
        <v>7252</v>
      </c>
    </row>
    <row r="7256" spans="1:1">
      <c r="A7256" s="348">
        <v>7253</v>
      </c>
    </row>
    <row r="7257" spans="1:1">
      <c r="A7257" s="348">
        <v>7254</v>
      </c>
    </row>
    <row r="7258" spans="1:1">
      <c r="A7258" s="348">
        <v>7255</v>
      </c>
    </row>
    <row r="7259" spans="1:1">
      <c r="A7259" s="348">
        <v>7256</v>
      </c>
    </row>
    <row r="7260" spans="1:1">
      <c r="A7260" s="348">
        <v>7257</v>
      </c>
    </row>
    <row r="7261" spans="1:1">
      <c r="A7261" s="348">
        <v>7258</v>
      </c>
    </row>
    <row r="7262" spans="1:1">
      <c r="A7262" s="348">
        <v>7259</v>
      </c>
    </row>
    <row r="7263" spans="1:1">
      <c r="A7263" s="348">
        <v>7260</v>
      </c>
    </row>
    <row r="7264" spans="1:1">
      <c r="A7264" s="348">
        <v>7261</v>
      </c>
    </row>
    <row r="7265" spans="1:1">
      <c r="A7265" s="348">
        <v>7262</v>
      </c>
    </row>
    <row r="7266" spans="1:1">
      <c r="A7266" s="348">
        <v>7263</v>
      </c>
    </row>
    <row r="7267" spans="1:1">
      <c r="A7267" s="348">
        <v>7264</v>
      </c>
    </row>
    <row r="7268" spans="1:1">
      <c r="A7268" s="348">
        <v>7265</v>
      </c>
    </row>
    <row r="7269" spans="1:1">
      <c r="A7269" s="348">
        <v>7266</v>
      </c>
    </row>
    <row r="7270" spans="1:1">
      <c r="A7270" s="348">
        <v>7267</v>
      </c>
    </row>
    <row r="7271" spans="1:1">
      <c r="A7271" s="348">
        <v>7268</v>
      </c>
    </row>
    <row r="7272" spans="1:1">
      <c r="A7272" s="348">
        <v>7269</v>
      </c>
    </row>
    <row r="7273" spans="1:1">
      <c r="A7273" s="348">
        <v>7270</v>
      </c>
    </row>
    <row r="7274" spans="1:1">
      <c r="A7274" s="348">
        <v>7271</v>
      </c>
    </row>
    <row r="7275" spans="1:1">
      <c r="A7275" s="348">
        <v>7272</v>
      </c>
    </row>
    <row r="7276" spans="1:1">
      <c r="A7276" s="348">
        <v>7273</v>
      </c>
    </row>
    <row r="7277" spans="1:1">
      <c r="A7277" s="348">
        <v>7274</v>
      </c>
    </row>
    <row r="7278" spans="1:1">
      <c r="A7278" s="348">
        <v>7275</v>
      </c>
    </row>
    <row r="7279" spans="1:1">
      <c r="A7279" s="348">
        <v>7276</v>
      </c>
    </row>
    <row r="7280" spans="1:1">
      <c r="A7280" s="348">
        <v>7277</v>
      </c>
    </row>
    <row r="7281" spans="1:1">
      <c r="A7281" s="348">
        <v>7278</v>
      </c>
    </row>
    <row r="7282" spans="1:1">
      <c r="A7282" s="348">
        <v>7279</v>
      </c>
    </row>
    <row r="7283" spans="1:1">
      <c r="A7283" s="348">
        <v>7280</v>
      </c>
    </row>
    <row r="7284" spans="1:1">
      <c r="A7284" s="348">
        <v>7281</v>
      </c>
    </row>
    <row r="7285" spans="1:1">
      <c r="A7285" s="348">
        <v>7282</v>
      </c>
    </row>
    <row r="7286" spans="1:1">
      <c r="A7286" s="348">
        <v>7283</v>
      </c>
    </row>
    <row r="7287" spans="1:1">
      <c r="A7287" s="348">
        <v>7284</v>
      </c>
    </row>
    <row r="7288" spans="1:1">
      <c r="A7288" s="348">
        <v>7285</v>
      </c>
    </row>
    <row r="7289" spans="1:1">
      <c r="A7289" s="348">
        <v>7286</v>
      </c>
    </row>
    <row r="7290" spans="1:1">
      <c r="A7290" s="348">
        <v>7287</v>
      </c>
    </row>
    <row r="7291" spans="1:1">
      <c r="A7291" s="348">
        <v>7288</v>
      </c>
    </row>
    <row r="7292" spans="1:1">
      <c r="A7292" s="348">
        <v>7289</v>
      </c>
    </row>
    <row r="7293" spans="1:1">
      <c r="A7293" s="348">
        <v>7290</v>
      </c>
    </row>
    <row r="7294" spans="1:1">
      <c r="A7294" s="348">
        <v>7291</v>
      </c>
    </row>
    <row r="7295" spans="1:1">
      <c r="A7295" s="348">
        <v>7292</v>
      </c>
    </row>
    <row r="7296" spans="1:1">
      <c r="A7296" s="348">
        <v>7293</v>
      </c>
    </row>
    <row r="7297" spans="1:1">
      <c r="A7297" s="348">
        <v>7294</v>
      </c>
    </row>
    <row r="7298" spans="1:1">
      <c r="A7298" s="348">
        <v>7295</v>
      </c>
    </row>
    <row r="7299" spans="1:1">
      <c r="A7299" s="348">
        <v>7296</v>
      </c>
    </row>
    <row r="7300" spans="1:1">
      <c r="A7300" s="348">
        <v>7297</v>
      </c>
    </row>
    <row r="7301" spans="1:1">
      <c r="A7301" s="348">
        <v>7298</v>
      </c>
    </row>
    <row r="7302" spans="1:1">
      <c r="A7302" s="348">
        <v>7299</v>
      </c>
    </row>
    <row r="7303" s="117" customFormat="1" spans="1:17">
      <c r="A7303" s="367">
        <v>7300</v>
      </c>
      <c r="B7303" s="368"/>
      <c r="D7303" s="127"/>
      <c r="E7303" s="207"/>
      <c r="K7303" s="369"/>
      <c r="Q7303" s="370"/>
    </row>
    <row r="7304" s="116" customFormat="1" spans="1:18">
      <c r="A7304" s="365">
        <v>7301</v>
      </c>
      <c r="B7304" s="366"/>
      <c r="D7304" s="122"/>
      <c r="E7304" s="208"/>
      <c r="K7304" s="315"/>
      <c r="Q7304" s="326"/>
      <c r="R7304" s="116" t="s">
        <v>2374</v>
      </c>
    </row>
    <row r="7305" spans="1:1">
      <c r="A7305" s="348">
        <v>7302</v>
      </c>
    </row>
    <row r="7306" spans="1:1">
      <c r="A7306" s="348">
        <v>7303</v>
      </c>
    </row>
    <row r="7307" spans="1:1">
      <c r="A7307" s="348">
        <v>7304</v>
      </c>
    </row>
    <row r="7308" spans="1:1">
      <c r="A7308" s="348">
        <v>7305</v>
      </c>
    </row>
    <row r="7309" spans="1:1">
      <c r="A7309" s="348">
        <v>7306</v>
      </c>
    </row>
    <row r="7310" spans="1:1">
      <c r="A7310" s="348">
        <v>7307</v>
      </c>
    </row>
    <row r="7311" spans="1:1">
      <c r="A7311" s="348">
        <v>7308</v>
      </c>
    </row>
    <row r="7312" spans="1:1">
      <c r="A7312" s="348">
        <v>7309</v>
      </c>
    </row>
    <row r="7313" spans="1:1">
      <c r="A7313" s="348">
        <v>7310</v>
      </c>
    </row>
    <row r="7314" spans="1:1">
      <c r="A7314" s="348">
        <v>7311</v>
      </c>
    </row>
    <row r="7315" spans="1:1">
      <c r="A7315" s="348">
        <v>7312</v>
      </c>
    </row>
    <row r="7316" spans="1:1">
      <c r="A7316" s="348">
        <v>7313</v>
      </c>
    </row>
    <row r="7317" spans="1:1">
      <c r="A7317" s="348">
        <v>7314</v>
      </c>
    </row>
    <row r="7318" spans="1:1">
      <c r="A7318" s="348">
        <v>7315</v>
      </c>
    </row>
    <row r="7319" spans="1:1">
      <c r="A7319" s="348">
        <v>7316</v>
      </c>
    </row>
    <row r="7320" spans="1:1">
      <c r="A7320" s="348">
        <v>7317</v>
      </c>
    </row>
    <row r="7321" spans="1:1">
      <c r="A7321" s="348">
        <v>7318</v>
      </c>
    </row>
    <row r="7322" spans="1:1">
      <c r="A7322" s="348">
        <v>7319</v>
      </c>
    </row>
    <row r="7323" spans="1:1">
      <c r="A7323" s="348">
        <v>7320</v>
      </c>
    </row>
    <row r="7324" spans="1:1">
      <c r="A7324" s="348">
        <v>7321</v>
      </c>
    </row>
    <row r="7325" spans="1:1">
      <c r="A7325" s="348">
        <v>7322</v>
      </c>
    </row>
    <row r="7326" spans="1:1">
      <c r="A7326" s="348">
        <v>7323</v>
      </c>
    </row>
    <row r="7327" spans="1:1">
      <c r="A7327" s="348">
        <v>7324</v>
      </c>
    </row>
    <row r="7328" spans="1:1">
      <c r="A7328" s="348">
        <v>7325</v>
      </c>
    </row>
    <row r="7329" spans="1:1">
      <c r="A7329" s="348">
        <v>7326</v>
      </c>
    </row>
    <row r="7330" spans="1:1">
      <c r="A7330" s="348">
        <v>7327</v>
      </c>
    </row>
    <row r="7331" spans="1:1">
      <c r="A7331" s="348">
        <v>7328</v>
      </c>
    </row>
    <row r="7332" spans="1:1">
      <c r="A7332" s="348">
        <v>7329</v>
      </c>
    </row>
    <row r="7333" spans="1:1">
      <c r="A7333" s="348">
        <v>7330</v>
      </c>
    </row>
    <row r="7334" spans="1:1">
      <c r="A7334" s="348">
        <v>7331</v>
      </c>
    </row>
    <row r="7335" spans="1:1">
      <c r="A7335" s="348">
        <v>7332</v>
      </c>
    </row>
    <row r="7336" spans="1:1">
      <c r="A7336" s="348">
        <v>7333</v>
      </c>
    </row>
    <row r="7337" spans="1:1">
      <c r="A7337" s="348">
        <v>7334</v>
      </c>
    </row>
    <row r="7338" spans="1:1">
      <c r="A7338" s="348">
        <v>7335</v>
      </c>
    </row>
    <row r="7339" spans="1:1">
      <c r="A7339" s="348">
        <v>7336</v>
      </c>
    </row>
    <row r="7340" spans="1:1">
      <c r="A7340" s="348">
        <v>7337</v>
      </c>
    </row>
    <row r="7341" spans="1:1">
      <c r="A7341" s="348">
        <v>7338</v>
      </c>
    </row>
    <row r="7342" spans="1:1">
      <c r="A7342" s="348">
        <v>7339</v>
      </c>
    </row>
    <row r="7343" spans="1:1">
      <c r="A7343" s="348">
        <v>7340</v>
      </c>
    </row>
    <row r="7344" spans="1:1">
      <c r="A7344" s="348">
        <v>7341</v>
      </c>
    </row>
    <row r="7345" spans="1:1">
      <c r="A7345" s="348">
        <v>7342</v>
      </c>
    </row>
    <row r="7346" spans="1:1">
      <c r="A7346" s="348">
        <v>7343</v>
      </c>
    </row>
    <row r="7347" spans="1:1">
      <c r="A7347" s="348">
        <v>7344</v>
      </c>
    </row>
    <row r="7348" spans="1:1">
      <c r="A7348" s="348">
        <v>7345</v>
      </c>
    </row>
    <row r="7349" spans="1:1">
      <c r="A7349" s="348">
        <v>7346</v>
      </c>
    </row>
    <row r="7350" spans="1:1">
      <c r="A7350" s="348">
        <v>7347</v>
      </c>
    </row>
    <row r="7351" spans="1:1">
      <c r="A7351" s="348">
        <v>7348</v>
      </c>
    </row>
    <row r="7352" spans="1:1">
      <c r="A7352" s="348">
        <v>7349</v>
      </c>
    </row>
    <row r="7353" s="117" customFormat="1" spans="1:17">
      <c r="A7353" s="367">
        <v>7350</v>
      </c>
      <c r="B7353" s="368"/>
      <c r="D7353" s="127"/>
      <c r="E7353" s="207"/>
      <c r="K7353" s="369"/>
      <c r="Q7353" s="370"/>
    </row>
    <row r="7354" s="116" customFormat="1" spans="1:18">
      <c r="A7354" s="365">
        <v>7351</v>
      </c>
      <c r="B7354" s="366"/>
      <c r="D7354" s="122"/>
      <c r="E7354" s="208"/>
      <c r="K7354" s="315"/>
      <c r="Q7354" s="326"/>
      <c r="R7354" s="116" t="s">
        <v>2375</v>
      </c>
    </row>
    <row r="7355" spans="1:1">
      <c r="A7355" s="348">
        <v>7352</v>
      </c>
    </row>
    <row r="7356" spans="1:1">
      <c r="A7356" s="348">
        <v>7353</v>
      </c>
    </row>
    <row r="7357" spans="1:1">
      <c r="A7357" s="348">
        <v>7354</v>
      </c>
    </row>
    <row r="7358" spans="1:1">
      <c r="A7358" s="348">
        <v>7355</v>
      </c>
    </row>
    <row r="7359" spans="1:1">
      <c r="A7359" s="348">
        <v>7356</v>
      </c>
    </row>
    <row r="7360" spans="1:1">
      <c r="A7360" s="348">
        <v>7357</v>
      </c>
    </row>
    <row r="7361" spans="1:1">
      <c r="A7361" s="348">
        <v>7358</v>
      </c>
    </row>
    <row r="7362" spans="1:1">
      <c r="A7362" s="348">
        <v>7359</v>
      </c>
    </row>
    <row r="7363" spans="1:1">
      <c r="A7363" s="348">
        <v>7360</v>
      </c>
    </row>
    <row r="7364" spans="1:1">
      <c r="A7364" s="348">
        <v>7361</v>
      </c>
    </row>
    <row r="7365" spans="1:1">
      <c r="A7365" s="348">
        <v>7362</v>
      </c>
    </row>
    <row r="7366" spans="1:1">
      <c r="A7366" s="348">
        <v>7363</v>
      </c>
    </row>
    <row r="7367" spans="1:1">
      <c r="A7367" s="348">
        <v>7364</v>
      </c>
    </row>
    <row r="7368" spans="1:1">
      <c r="A7368" s="348">
        <v>7365</v>
      </c>
    </row>
    <row r="7369" spans="1:1">
      <c r="A7369" s="348">
        <v>7366</v>
      </c>
    </row>
    <row r="7370" spans="1:1">
      <c r="A7370" s="348">
        <v>7367</v>
      </c>
    </row>
    <row r="7371" spans="1:1">
      <c r="A7371" s="348">
        <v>7368</v>
      </c>
    </row>
    <row r="7372" spans="1:1">
      <c r="A7372" s="348">
        <v>7369</v>
      </c>
    </row>
    <row r="7373" spans="1:1">
      <c r="A7373" s="348">
        <v>7370</v>
      </c>
    </row>
    <row r="7374" spans="1:1">
      <c r="A7374" s="348">
        <v>7371</v>
      </c>
    </row>
    <row r="7375" spans="1:1">
      <c r="A7375" s="348">
        <v>7372</v>
      </c>
    </row>
    <row r="7376" spans="1:1">
      <c r="A7376" s="348">
        <v>7373</v>
      </c>
    </row>
    <row r="7377" spans="1:1">
      <c r="A7377" s="348">
        <v>7374</v>
      </c>
    </row>
    <row r="7378" spans="1:1">
      <c r="A7378" s="348">
        <v>7375</v>
      </c>
    </row>
    <row r="7379" spans="1:1">
      <c r="A7379" s="348">
        <v>7376</v>
      </c>
    </row>
    <row r="7380" spans="1:1">
      <c r="A7380" s="348">
        <v>7377</v>
      </c>
    </row>
    <row r="7381" spans="1:1">
      <c r="A7381" s="348">
        <v>7378</v>
      </c>
    </row>
    <row r="7382" spans="1:1">
      <c r="A7382" s="348">
        <v>7379</v>
      </c>
    </row>
    <row r="7383" spans="1:1">
      <c r="A7383" s="348">
        <v>7380</v>
      </c>
    </row>
    <row r="7384" spans="1:1">
      <c r="A7384" s="348">
        <v>7381</v>
      </c>
    </row>
    <row r="7385" spans="1:1">
      <c r="A7385" s="348">
        <v>7382</v>
      </c>
    </row>
    <row r="7386" spans="1:1">
      <c r="A7386" s="348">
        <v>7383</v>
      </c>
    </row>
    <row r="7387" spans="1:1">
      <c r="A7387" s="348">
        <v>7384</v>
      </c>
    </row>
    <row r="7388" spans="1:1">
      <c r="A7388" s="348">
        <v>7385</v>
      </c>
    </row>
    <row r="7389" spans="1:1">
      <c r="A7389" s="348">
        <v>7386</v>
      </c>
    </row>
    <row r="7390" spans="1:1">
      <c r="A7390" s="348">
        <v>7387</v>
      </c>
    </row>
    <row r="7391" spans="1:1">
      <c r="A7391" s="348">
        <v>7388</v>
      </c>
    </row>
    <row r="7392" spans="1:1">
      <c r="A7392" s="348">
        <v>7389</v>
      </c>
    </row>
    <row r="7393" spans="1:1">
      <c r="A7393" s="348">
        <v>7390</v>
      </c>
    </row>
    <row r="7394" spans="1:1">
      <c r="A7394" s="348">
        <v>7391</v>
      </c>
    </row>
    <row r="7395" spans="1:1">
      <c r="A7395" s="348">
        <v>7392</v>
      </c>
    </row>
    <row r="7396" spans="1:1">
      <c r="A7396" s="348">
        <v>7393</v>
      </c>
    </row>
    <row r="7397" spans="1:1">
      <c r="A7397" s="348">
        <v>7394</v>
      </c>
    </row>
    <row r="7398" spans="1:1">
      <c r="A7398" s="348">
        <v>7395</v>
      </c>
    </row>
    <row r="7399" spans="1:1">
      <c r="A7399" s="348">
        <v>7396</v>
      </c>
    </row>
    <row r="7400" spans="1:1">
      <c r="A7400" s="348">
        <v>7397</v>
      </c>
    </row>
    <row r="7401" spans="1:1">
      <c r="A7401" s="348">
        <v>7398</v>
      </c>
    </row>
    <row r="7402" spans="1:1">
      <c r="A7402" s="348">
        <v>7399</v>
      </c>
    </row>
    <row r="7403" s="117" customFormat="1" spans="1:17">
      <c r="A7403" s="367">
        <v>7400</v>
      </c>
      <c r="B7403" s="368"/>
      <c r="D7403" s="127"/>
      <c r="E7403" s="207"/>
      <c r="K7403" s="369"/>
      <c r="Q7403" s="370"/>
    </row>
    <row r="7404" s="116" customFormat="1" spans="1:18">
      <c r="A7404" s="365">
        <v>7401</v>
      </c>
      <c r="B7404" s="366"/>
      <c r="D7404" s="122"/>
      <c r="E7404" s="208"/>
      <c r="K7404" s="315"/>
      <c r="Q7404" s="326"/>
      <c r="R7404" s="116" t="s">
        <v>2376</v>
      </c>
    </row>
    <row r="7405" spans="1:1">
      <c r="A7405" s="348">
        <v>7402</v>
      </c>
    </row>
    <row r="7406" spans="1:1">
      <c r="A7406" s="348">
        <v>7403</v>
      </c>
    </row>
    <row r="7407" spans="1:1">
      <c r="A7407" s="348">
        <v>7404</v>
      </c>
    </row>
    <row r="7408" spans="1:1">
      <c r="A7408" s="348">
        <v>7405</v>
      </c>
    </row>
    <row r="7409" spans="1:1">
      <c r="A7409" s="348">
        <v>7406</v>
      </c>
    </row>
    <row r="7410" spans="1:1">
      <c r="A7410" s="348">
        <v>7407</v>
      </c>
    </row>
    <row r="7411" spans="1:1">
      <c r="A7411" s="348">
        <v>7408</v>
      </c>
    </row>
    <row r="7412" spans="1:1">
      <c r="A7412" s="348">
        <v>7409</v>
      </c>
    </row>
    <row r="7413" spans="1:1">
      <c r="A7413" s="348">
        <v>7410</v>
      </c>
    </row>
    <row r="7414" spans="1:1">
      <c r="A7414" s="348">
        <v>7411</v>
      </c>
    </row>
    <row r="7415" spans="1:1">
      <c r="A7415" s="348">
        <v>7412</v>
      </c>
    </row>
    <row r="7416" spans="1:1">
      <c r="A7416" s="348">
        <v>7413</v>
      </c>
    </row>
    <row r="7417" spans="1:1">
      <c r="A7417" s="348">
        <v>7414</v>
      </c>
    </row>
    <row r="7418" spans="1:1">
      <c r="A7418" s="348">
        <v>7415</v>
      </c>
    </row>
    <row r="7419" spans="1:1">
      <c r="A7419" s="348">
        <v>7416</v>
      </c>
    </row>
    <row r="7420" spans="1:1">
      <c r="A7420" s="348">
        <v>7417</v>
      </c>
    </row>
    <row r="7421" spans="1:1">
      <c r="A7421" s="348">
        <v>7418</v>
      </c>
    </row>
    <row r="7422" spans="1:1">
      <c r="A7422" s="348">
        <v>7419</v>
      </c>
    </row>
    <row r="7423" spans="1:1">
      <c r="A7423" s="348">
        <v>7420</v>
      </c>
    </row>
    <row r="7424" spans="1:1">
      <c r="A7424" s="348">
        <v>7421</v>
      </c>
    </row>
    <row r="7425" spans="1:1">
      <c r="A7425" s="348">
        <v>7422</v>
      </c>
    </row>
    <row r="7426" spans="1:1">
      <c r="A7426" s="348">
        <v>7423</v>
      </c>
    </row>
    <row r="7427" spans="1:1">
      <c r="A7427" s="348">
        <v>7424</v>
      </c>
    </row>
    <row r="7428" spans="1:1">
      <c r="A7428" s="348">
        <v>7425</v>
      </c>
    </row>
    <row r="7429" spans="1:1">
      <c r="A7429" s="348">
        <v>7426</v>
      </c>
    </row>
    <row r="7430" spans="1:1">
      <c r="A7430" s="348">
        <v>7427</v>
      </c>
    </row>
    <row r="7431" spans="1:1">
      <c r="A7431" s="348">
        <v>7428</v>
      </c>
    </row>
    <row r="7432" spans="1:1">
      <c r="A7432" s="348">
        <v>7429</v>
      </c>
    </row>
    <row r="7433" spans="1:1">
      <c r="A7433" s="348">
        <v>7430</v>
      </c>
    </row>
    <row r="7434" spans="1:1">
      <c r="A7434" s="348">
        <v>7431</v>
      </c>
    </row>
    <row r="7435" spans="1:1">
      <c r="A7435" s="348">
        <v>7432</v>
      </c>
    </row>
    <row r="7436" spans="1:1">
      <c r="A7436" s="348">
        <v>7433</v>
      </c>
    </row>
    <row r="7437" spans="1:1">
      <c r="A7437" s="348">
        <v>7434</v>
      </c>
    </row>
    <row r="7438" spans="1:1">
      <c r="A7438" s="348">
        <v>7435</v>
      </c>
    </row>
    <row r="7439" spans="1:1">
      <c r="A7439" s="348">
        <v>7436</v>
      </c>
    </row>
    <row r="7440" spans="1:1">
      <c r="A7440" s="348">
        <v>7437</v>
      </c>
    </row>
    <row r="7441" spans="1:1">
      <c r="A7441" s="348">
        <v>7438</v>
      </c>
    </row>
    <row r="7442" spans="1:1">
      <c r="A7442" s="348">
        <v>7439</v>
      </c>
    </row>
    <row r="7443" spans="1:1">
      <c r="A7443" s="348">
        <v>7440</v>
      </c>
    </row>
    <row r="7444" spans="1:1">
      <c r="A7444" s="348">
        <v>7441</v>
      </c>
    </row>
    <row r="7445" spans="1:1">
      <c r="A7445" s="348">
        <v>7442</v>
      </c>
    </row>
    <row r="7446" spans="1:1">
      <c r="A7446" s="348">
        <v>7443</v>
      </c>
    </row>
    <row r="7447" spans="1:1">
      <c r="A7447" s="348">
        <v>7444</v>
      </c>
    </row>
    <row r="7448" spans="1:1">
      <c r="A7448" s="348">
        <v>7445</v>
      </c>
    </row>
    <row r="7449" spans="1:1">
      <c r="A7449" s="348">
        <v>7446</v>
      </c>
    </row>
    <row r="7450" spans="1:1">
      <c r="A7450" s="348">
        <v>7447</v>
      </c>
    </row>
    <row r="7451" spans="1:1">
      <c r="A7451" s="348">
        <v>7448</v>
      </c>
    </row>
    <row r="7452" spans="1:1">
      <c r="A7452" s="348">
        <v>7449</v>
      </c>
    </row>
    <row r="7453" s="117" customFormat="1" spans="1:17">
      <c r="A7453" s="367">
        <v>7450</v>
      </c>
      <c r="B7453" s="368"/>
      <c r="D7453" s="127"/>
      <c r="E7453" s="207"/>
      <c r="K7453" s="369"/>
      <c r="Q7453" s="370"/>
    </row>
    <row r="7454" s="116" customFormat="1" spans="1:18">
      <c r="A7454" s="365">
        <v>7451</v>
      </c>
      <c r="B7454" s="366"/>
      <c r="D7454" s="122"/>
      <c r="E7454" s="208"/>
      <c r="K7454" s="315"/>
      <c r="Q7454" s="326"/>
      <c r="R7454" s="116" t="s">
        <v>2377</v>
      </c>
    </row>
    <row r="7455" spans="1:1">
      <c r="A7455" s="348">
        <v>7452</v>
      </c>
    </row>
    <row r="7456" spans="1:1">
      <c r="A7456" s="348">
        <v>7453</v>
      </c>
    </row>
    <row r="7457" spans="1:1">
      <c r="A7457" s="348">
        <v>7454</v>
      </c>
    </row>
    <row r="7458" spans="1:1">
      <c r="A7458" s="348">
        <v>7455</v>
      </c>
    </row>
    <row r="7459" spans="1:1">
      <c r="A7459" s="348">
        <v>7456</v>
      </c>
    </row>
    <row r="7460" spans="1:1">
      <c r="A7460" s="348">
        <v>7457</v>
      </c>
    </row>
    <row r="7461" spans="1:1">
      <c r="A7461" s="348">
        <v>7458</v>
      </c>
    </row>
    <row r="7462" spans="1:1">
      <c r="A7462" s="348">
        <v>7459</v>
      </c>
    </row>
    <row r="7463" spans="1:1">
      <c r="A7463" s="348">
        <v>7460</v>
      </c>
    </row>
    <row r="7464" spans="1:1">
      <c r="A7464" s="348">
        <v>7461</v>
      </c>
    </row>
    <row r="7465" spans="1:1">
      <c r="A7465" s="348">
        <v>7462</v>
      </c>
    </row>
    <row r="7466" spans="1:1">
      <c r="A7466" s="348">
        <v>7463</v>
      </c>
    </row>
    <row r="7467" spans="1:1">
      <c r="A7467" s="348">
        <v>7464</v>
      </c>
    </row>
    <row r="7468" spans="1:1">
      <c r="A7468" s="348">
        <v>7465</v>
      </c>
    </row>
    <row r="7469" spans="1:1">
      <c r="A7469" s="348">
        <v>7466</v>
      </c>
    </row>
    <row r="7470" spans="1:1">
      <c r="A7470" s="348">
        <v>7467</v>
      </c>
    </row>
    <row r="7471" spans="1:1">
      <c r="A7471" s="348">
        <v>7468</v>
      </c>
    </row>
    <row r="7472" spans="1:1">
      <c r="A7472" s="348">
        <v>7469</v>
      </c>
    </row>
    <row r="7473" spans="1:1">
      <c r="A7473" s="348">
        <v>7470</v>
      </c>
    </row>
    <row r="7474" spans="1:1">
      <c r="A7474" s="348">
        <v>7471</v>
      </c>
    </row>
    <row r="7475" spans="1:1">
      <c r="A7475" s="348">
        <v>7472</v>
      </c>
    </row>
    <row r="7476" spans="1:1">
      <c r="A7476" s="348">
        <v>7473</v>
      </c>
    </row>
    <row r="7477" spans="1:1">
      <c r="A7477" s="348">
        <v>7474</v>
      </c>
    </row>
    <row r="7478" spans="1:1">
      <c r="A7478" s="348">
        <v>7475</v>
      </c>
    </row>
    <row r="7479" spans="1:1">
      <c r="A7479" s="348">
        <v>7476</v>
      </c>
    </row>
    <row r="7480" spans="1:1">
      <c r="A7480" s="348">
        <v>7477</v>
      </c>
    </row>
    <row r="7481" spans="1:1">
      <c r="A7481" s="348">
        <v>7478</v>
      </c>
    </row>
    <row r="7482" spans="1:1">
      <c r="A7482" s="348">
        <v>7479</v>
      </c>
    </row>
    <row r="7483" spans="1:1">
      <c r="A7483" s="348">
        <v>7480</v>
      </c>
    </row>
    <row r="7484" spans="1:1">
      <c r="A7484" s="348">
        <v>7481</v>
      </c>
    </row>
    <row r="7485" spans="1:1">
      <c r="A7485" s="348">
        <v>7482</v>
      </c>
    </row>
    <row r="7486" spans="1:1">
      <c r="A7486" s="348">
        <v>7483</v>
      </c>
    </row>
    <row r="7487" spans="1:1">
      <c r="A7487" s="348">
        <v>7484</v>
      </c>
    </row>
    <row r="7488" spans="1:1">
      <c r="A7488" s="348">
        <v>7485</v>
      </c>
    </row>
    <row r="7489" spans="1:1">
      <c r="A7489" s="348">
        <v>7486</v>
      </c>
    </row>
    <row r="7490" spans="1:1">
      <c r="A7490" s="348">
        <v>7487</v>
      </c>
    </row>
    <row r="7491" spans="1:1">
      <c r="A7491" s="348">
        <v>7488</v>
      </c>
    </row>
    <row r="7492" spans="1:1">
      <c r="A7492" s="348">
        <v>7489</v>
      </c>
    </row>
    <row r="7493" spans="1:1">
      <c r="A7493" s="348">
        <v>7490</v>
      </c>
    </row>
    <row r="7494" spans="1:1">
      <c r="A7494" s="348">
        <v>7491</v>
      </c>
    </row>
    <row r="7495" spans="1:1">
      <c r="A7495" s="348">
        <v>7492</v>
      </c>
    </row>
    <row r="7496" spans="1:1">
      <c r="A7496" s="348">
        <v>7493</v>
      </c>
    </row>
    <row r="7497" spans="1:1">
      <c r="A7497" s="348">
        <v>7494</v>
      </c>
    </row>
    <row r="7498" spans="1:1">
      <c r="A7498" s="348">
        <v>7495</v>
      </c>
    </row>
    <row r="7499" spans="1:1">
      <c r="A7499" s="348">
        <v>7496</v>
      </c>
    </row>
    <row r="7500" spans="1:1">
      <c r="A7500" s="348">
        <v>7497</v>
      </c>
    </row>
    <row r="7501" spans="1:1">
      <c r="A7501" s="348">
        <v>7498</v>
      </c>
    </row>
    <row r="7502" spans="1:1">
      <c r="A7502" s="348">
        <v>7499</v>
      </c>
    </row>
    <row r="7503" s="178" customFormat="1" ht="14.25" spans="1:17">
      <c r="A7503" s="371">
        <v>7500</v>
      </c>
      <c r="B7503" s="372"/>
      <c r="D7503" s="262"/>
      <c r="E7503" s="210"/>
      <c r="K7503" s="373"/>
      <c r="Q7503" s="374"/>
    </row>
    <row r="7504" s="177" customFormat="1" spans="1:18">
      <c r="A7504" s="347">
        <v>7501</v>
      </c>
      <c r="B7504" s="281"/>
      <c r="D7504" s="259"/>
      <c r="E7504" s="223"/>
      <c r="K7504" s="316"/>
      <c r="Q7504" s="327"/>
      <c r="R7504" s="177" t="s">
        <v>2378</v>
      </c>
    </row>
    <row r="7505" spans="1:1">
      <c r="A7505" s="348">
        <v>7502</v>
      </c>
    </row>
    <row r="7506" spans="1:1">
      <c r="A7506" s="348">
        <v>7503</v>
      </c>
    </row>
    <row r="7507" spans="1:1">
      <c r="A7507" s="348">
        <v>7504</v>
      </c>
    </row>
    <row r="7508" spans="1:1">
      <c r="A7508" s="348">
        <v>7505</v>
      </c>
    </row>
    <row r="7509" spans="1:1">
      <c r="A7509" s="348">
        <v>7506</v>
      </c>
    </row>
    <row r="7510" spans="1:1">
      <c r="A7510" s="348">
        <v>7507</v>
      </c>
    </row>
    <row r="7511" spans="1:1">
      <c r="A7511" s="348">
        <v>7508</v>
      </c>
    </row>
    <row r="7512" spans="1:1">
      <c r="A7512" s="348">
        <v>7509</v>
      </c>
    </row>
    <row r="7513" spans="1:1">
      <c r="A7513" s="348">
        <v>7510</v>
      </c>
    </row>
    <row r="7514" spans="1:1">
      <c r="A7514" s="348">
        <v>7511</v>
      </c>
    </row>
    <row r="7515" spans="1:1">
      <c r="A7515" s="348">
        <v>7512</v>
      </c>
    </row>
    <row r="7516" spans="1:1">
      <c r="A7516" s="348">
        <v>7513</v>
      </c>
    </row>
    <row r="7517" spans="1:1">
      <c r="A7517" s="348">
        <v>7514</v>
      </c>
    </row>
    <row r="7518" spans="1:1">
      <c r="A7518" s="348">
        <v>7515</v>
      </c>
    </row>
    <row r="7519" spans="1:1">
      <c r="A7519" s="348">
        <v>7516</v>
      </c>
    </row>
    <row r="7520" spans="1:1">
      <c r="A7520" s="348">
        <v>7517</v>
      </c>
    </row>
    <row r="7521" spans="1:1">
      <c r="A7521" s="348">
        <v>7518</v>
      </c>
    </row>
    <row r="7522" spans="1:1">
      <c r="A7522" s="348">
        <v>7519</v>
      </c>
    </row>
    <row r="7523" spans="1:1">
      <c r="A7523" s="348">
        <v>7520</v>
      </c>
    </row>
    <row r="7524" spans="1:1">
      <c r="A7524" s="348">
        <v>7521</v>
      </c>
    </row>
    <row r="7525" spans="1:1">
      <c r="A7525" s="348">
        <v>7522</v>
      </c>
    </row>
    <row r="7526" spans="1:1">
      <c r="A7526" s="348">
        <v>7523</v>
      </c>
    </row>
    <row r="7527" spans="1:1">
      <c r="A7527" s="348">
        <v>7524</v>
      </c>
    </row>
    <row r="7528" spans="1:1">
      <c r="A7528" s="348">
        <v>7525</v>
      </c>
    </row>
    <row r="7529" spans="1:1">
      <c r="A7529" s="348">
        <v>7526</v>
      </c>
    </row>
    <row r="7530" spans="1:1">
      <c r="A7530" s="348">
        <v>7527</v>
      </c>
    </row>
    <row r="7531" spans="1:1">
      <c r="A7531" s="348">
        <v>7528</v>
      </c>
    </row>
    <row r="7532" spans="1:1">
      <c r="A7532" s="348">
        <v>7529</v>
      </c>
    </row>
    <row r="7533" spans="1:1">
      <c r="A7533" s="348">
        <v>7530</v>
      </c>
    </row>
    <row r="7534" spans="1:1">
      <c r="A7534" s="348">
        <v>7531</v>
      </c>
    </row>
    <row r="7535" spans="1:1">
      <c r="A7535" s="348">
        <v>7532</v>
      </c>
    </row>
    <row r="7536" spans="1:1">
      <c r="A7536" s="348">
        <v>7533</v>
      </c>
    </row>
    <row r="7537" spans="1:1">
      <c r="A7537" s="348">
        <v>7534</v>
      </c>
    </row>
    <row r="7538" spans="1:1">
      <c r="A7538" s="348">
        <v>7535</v>
      </c>
    </row>
    <row r="7539" spans="1:1">
      <c r="A7539" s="348">
        <v>7536</v>
      </c>
    </row>
    <row r="7540" spans="1:1">
      <c r="A7540" s="348">
        <v>7537</v>
      </c>
    </row>
    <row r="7541" spans="1:1">
      <c r="A7541" s="348">
        <v>7538</v>
      </c>
    </row>
    <row r="7542" spans="1:1">
      <c r="A7542" s="348">
        <v>7539</v>
      </c>
    </row>
    <row r="7543" spans="1:1">
      <c r="A7543" s="348">
        <v>7540</v>
      </c>
    </row>
    <row r="7544" spans="1:1">
      <c r="A7544" s="348">
        <v>7541</v>
      </c>
    </row>
    <row r="7545" spans="1:1">
      <c r="A7545" s="348">
        <v>7542</v>
      </c>
    </row>
    <row r="7546" spans="1:1">
      <c r="A7546" s="348">
        <v>7543</v>
      </c>
    </row>
    <row r="7547" spans="1:1">
      <c r="A7547" s="348">
        <v>7544</v>
      </c>
    </row>
    <row r="7548" spans="1:1">
      <c r="A7548" s="348">
        <v>7545</v>
      </c>
    </row>
    <row r="7549" spans="1:1">
      <c r="A7549" s="348">
        <v>7546</v>
      </c>
    </row>
    <row r="7550" spans="1:1">
      <c r="A7550" s="348">
        <v>7547</v>
      </c>
    </row>
    <row r="7551" spans="1:1">
      <c r="A7551" s="348">
        <v>7548</v>
      </c>
    </row>
    <row r="7552" spans="1:1">
      <c r="A7552" s="348">
        <v>7549</v>
      </c>
    </row>
    <row r="7553" spans="1:1">
      <c r="A7553" s="348">
        <v>7550</v>
      </c>
    </row>
    <row r="7554" s="116" customFormat="1" spans="1:18">
      <c r="A7554" s="365">
        <v>7551</v>
      </c>
      <c r="B7554" s="366"/>
      <c r="D7554" s="122"/>
      <c r="E7554" s="208"/>
      <c r="K7554" s="315"/>
      <c r="Q7554" s="326"/>
      <c r="R7554" s="116" t="s">
        <v>2379</v>
      </c>
    </row>
    <row r="7555" spans="1:1">
      <c r="A7555" s="348">
        <v>7552</v>
      </c>
    </row>
    <row r="7556" spans="1:1">
      <c r="A7556" s="348">
        <v>7553</v>
      </c>
    </row>
    <row r="7557" spans="1:1">
      <c r="A7557" s="348">
        <v>7554</v>
      </c>
    </row>
    <row r="7558" spans="1:1">
      <c r="A7558" s="348">
        <v>7555</v>
      </c>
    </row>
    <row r="7559" spans="1:1">
      <c r="A7559" s="348">
        <v>7556</v>
      </c>
    </row>
    <row r="7560" spans="1:1">
      <c r="A7560" s="348">
        <v>7557</v>
      </c>
    </row>
    <row r="7561" spans="1:1">
      <c r="A7561" s="348">
        <v>7558</v>
      </c>
    </row>
    <row r="7562" spans="1:1">
      <c r="A7562" s="348">
        <v>7559</v>
      </c>
    </row>
    <row r="7563" spans="1:1">
      <c r="A7563" s="348">
        <v>7560</v>
      </c>
    </row>
    <row r="7564" spans="1:1">
      <c r="A7564" s="348">
        <v>7561</v>
      </c>
    </row>
    <row r="7565" spans="1:1">
      <c r="A7565" s="348">
        <v>7562</v>
      </c>
    </row>
    <row r="7566" spans="1:1">
      <c r="A7566" s="348">
        <v>7563</v>
      </c>
    </row>
    <row r="7567" spans="1:1">
      <c r="A7567" s="348">
        <v>7564</v>
      </c>
    </row>
    <row r="7568" spans="1:1">
      <c r="A7568" s="348">
        <v>7565</v>
      </c>
    </row>
    <row r="7569" spans="1:1">
      <c r="A7569" s="348">
        <v>7566</v>
      </c>
    </row>
    <row r="7570" spans="1:1">
      <c r="A7570" s="348">
        <v>7567</v>
      </c>
    </row>
    <row r="7571" spans="1:1">
      <c r="A7571" s="348">
        <v>7568</v>
      </c>
    </row>
    <row r="7572" spans="1:1">
      <c r="A7572" s="348">
        <v>7569</v>
      </c>
    </row>
    <row r="7573" spans="1:1">
      <c r="A7573" s="348">
        <v>7570</v>
      </c>
    </row>
    <row r="7574" spans="1:1">
      <c r="A7574" s="348">
        <v>7571</v>
      </c>
    </row>
    <row r="7575" spans="1:1">
      <c r="A7575" s="348">
        <v>7572</v>
      </c>
    </row>
    <row r="7576" spans="1:1">
      <c r="A7576" s="348">
        <v>7573</v>
      </c>
    </row>
    <row r="7577" spans="1:1">
      <c r="A7577" s="348">
        <v>7574</v>
      </c>
    </row>
    <row r="7578" spans="1:1">
      <c r="A7578" s="348">
        <v>7575</v>
      </c>
    </row>
    <row r="7579" spans="1:1">
      <c r="A7579" s="348">
        <v>7576</v>
      </c>
    </row>
    <row r="7580" spans="1:1">
      <c r="A7580" s="348">
        <v>7577</v>
      </c>
    </row>
    <row r="7581" spans="1:1">
      <c r="A7581" s="348">
        <v>7578</v>
      </c>
    </row>
    <row r="7582" spans="1:1">
      <c r="A7582" s="348">
        <v>7579</v>
      </c>
    </row>
    <row r="7583" spans="1:1">
      <c r="A7583" s="348">
        <v>7580</v>
      </c>
    </row>
    <row r="7584" spans="1:1">
      <c r="A7584" s="348">
        <v>7581</v>
      </c>
    </row>
    <row r="7585" spans="1:1">
      <c r="A7585" s="348">
        <v>7582</v>
      </c>
    </row>
    <row r="7586" spans="1:1">
      <c r="A7586" s="348">
        <v>7583</v>
      </c>
    </row>
    <row r="7587" spans="1:1">
      <c r="A7587" s="348">
        <v>7584</v>
      </c>
    </row>
    <row r="7588" spans="1:1">
      <c r="A7588" s="348">
        <v>7585</v>
      </c>
    </row>
    <row r="7589" spans="1:1">
      <c r="A7589" s="348">
        <v>7586</v>
      </c>
    </row>
    <row r="7590" spans="1:1">
      <c r="A7590" s="348">
        <v>7587</v>
      </c>
    </row>
    <row r="7591" spans="1:1">
      <c r="A7591" s="348">
        <v>7588</v>
      </c>
    </row>
    <row r="7592" spans="1:1">
      <c r="A7592" s="348">
        <v>7589</v>
      </c>
    </row>
    <row r="7593" spans="1:1">
      <c r="A7593" s="348">
        <v>7590</v>
      </c>
    </row>
    <row r="7594" spans="1:1">
      <c r="A7594" s="348">
        <v>7591</v>
      </c>
    </row>
    <row r="7595" spans="1:1">
      <c r="A7595" s="348">
        <v>7592</v>
      </c>
    </row>
    <row r="7596" spans="1:1">
      <c r="A7596" s="348">
        <v>7593</v>
      </c>
    </row>
    <row r="7597" spans="1:1">
      <c r="A7597" s="348">
        <v>7594</v>
      </c>
    </row>
    <row r="7598" spans="1:1">
      <c r="A7598" s="348">
        <v>7595</v>
      </c>
    </row>
    <row r="7599" spans="1:1">
      <c r="A7599" s="348">
        <v>7596</v>
      </c>
    </row>
    <row r="7600" spans="1:1">
      <c r="A7600" s="348">
        <v>7597</v>
      </c>
    </row>
    <row r="7601" spans="1:1">
      <c r="A7601" s="348">
        <v>7598</v>
      </c>
    </row>
    <row r="7602" spans="1:1">
      <c r="A7602" s="348">
        <v>7599</v>
      </c>
    </row>
    <row r="7603" s="117" customFormat="1" spans="1:17">
      <c r="A7603" s="367">
        <v>7600</v>
      </c>
      <c r="B7603" s="368"/>
      <c r="D7603" s="127"/>
      <c r="E7603" s="207"/>
      <c r="K7603" s="369"/>
      <c r="Q7603" s="370"/>
    </row>
    <row r="7604" s="116" customFormat="1" spans="1:18">
      <c r="A7604" s="365">
        <v>7601</v>
      </c>
      <c r="B7604" s="366"/>
      <c r="D7604" s="122"/>
      <c r="E7604" s="208"/>
      <c r="K7604" s="315"/>
      <c r="Q7604" s="326"/>
      <c r="R7604" s="116" t="s">
        <v>2380</v>
      </c>
    </row>
    <row r="7605" spans="1:1">
      <c r="A7605" s="348">
        <v>7602</v>
      </c>
    </row>
    <row r="7606" spans="1:1">
      <c r="A7606" s="348">
        <v>7603</v>
      </c>
    </row>
    <row r="7607" spans="1:1">
      <c r="A7607" s="348">
        <v>7604</v>
      </c>
    </row>
    <row r="7608" spans="1:1">
      <c r="A7608" s="348">
        <v>7605</v>
      </c>
    </row>
    <row r="7609" spans="1:1">
      <c r="A7609" s="348">
        <v>7606</v>
      </c>
    </row>
    <row r="7610" spans="1:1">
      <c r="A7610" s="348">
        <v>7607</v>
      </c>
    </row>
    <row r="7611" spans="1:1">
      <c r="A7611" s="348">
        <v>7608</v>
      </c>
    </row>
    <row r="7612" spans="1:1">
      <c r="A7612" s="348">
        <v>7609</v>
      </c>
    </row>
    <row r="7613" spans="1:1">
      <c r="A7613" s="348">
        <v>7610</v>
      </c>
    </row>
    <row r="7614" spans="1:1">
      <c r="A7614" s="348">
        <v>7611</v>
      </c>
    </row>
    <row r="7615" spans="1:1">
      <c r="A7615" s="348">
        <v>7612</v>
      </c>
    </row>
    <row r="7616" spans="1:1">
      <c r="A7616" s="348">
        <v>7613</v>
      </c>
    </row>
    <row r="7617" spans="1:1">
      <c r="A7617" s="348">
        <v>7614</v>
      </c>
    </row>
    <row r="7618" spans="1:1">
      <c r="A7618" s="348">
        <v>7615</v>
      </c>
    </row>
    <row r="7619" spans="1:1">
      <c r="A7619" s="348">
        <v>7616</v>
      </c>
    </row>
    <row r="7620" spans="1:1">
      <c r="A7620" s="348">
        <v>7617</v>
      </c>
    </row>
    <row r="7621" spans="1:1">
      <c r="A7621" s="348">
        <v>7618</v>
      </c>
    </row>
    <row r="7622" spans="1:1">
      <c r="A7622" s="348">
        <v>7619</v>
      </c>
    </row>
    <row r="7623" spans="1:1">
      <c r="A7623" s="348">
        <v>7620</v>
      </c>
    </row>
    <row r="7624" spans="1:1">
      <c r="A7624" s="348">
        <v>7621</v>
      </c>
    </row>
    <row r="7625" spans="1:1">
      <c r="A7625" s="348">
        <v>7622</v>
      </c>
    </row>
    <row r="7626" spans="1:1">
      <c r="A7626" s="348">
        <v>7623</v>
      </c>
    </row>
    <row r="7627" spans="1:1">
      <c r="A7627" s="348">
        <v>7624</v>
      </c>
    </row>
    <row r="7628" spans="1:1">
      <c r="A7628" s="348">
        <v>7625</v>
      </c>
    </row>
    <row r="7629" spans="1:1">
      <c r="A7629" s="348">
        <v>7626</v>
      </c>
    </row>
    <row r="7630" spans="1:1">
      <c r="A7630" s="348">
        <v>7627</v>
      </c>
    </row>
    <row r="7631" spans="1:1">
      <c r="A7631" s="348">
        <v>7628</v>
      </c>
    </row>
    <row r="7632" spans="1:1">
      <c r="A7632" s="348">
        <v>7629</v>
      </c>
    </row>
    <row r="7633" spans="1:1">
      <c r="A7633" s="348">
        <v>7630</v>
      </c>
    </row>
    <row r="7634" spans="1:1">
      <c r="A7634" s="348">
        <v>7631</v>
      </c>
    </row>
    <row r="7635" spans="1:1">
      <c r="A7635" s="348">
        <v>7632</v>
      </c>
    </row>
    <row r="7636" spans="1:1">
      <c r="A7636" s="348">
        <v>7633</v>
      </c>
    </row>
    <row r="7637" spans="1:1">
      <c r="A7637" s="348">
        <v>7634</v>
      </c>
    </row>
    <row r="7638" spans="1:1">
      <c r="A7638" s="348">
        <v>7635</v>
      </c>
    </row>
    <row r="7639" spans="1:1">
      <c r="A7639" s="348">
        <v>7636</v>
      </c>
    </row>
    <row r="7640" spans="1:1">
      <c r="A7640" s="348">
        <v>7637</v>
      </c>
    </row>
    <row r="7641" spans="1:1">
      <c r="A7641" s="348">
        <v>7638</v>
      </c>
    </row>
    <row r="7642" spans="1:1">
      <c r="A7642" s="348">
        <v>7639</v>
      </c>
    </row>
    <row r="7643" spans="1:1">
      <c r="A7643" s="348">
        <v>7640</v>
      </c>
    </row>
    <row r="7644" spans="1:1">
      <c r="A7644" s="348">
        <v>7641</v>
      </c>
    </row>
    <row r="7645" spans="1:1">
      <c r="A7645" s="348">
        <v>7642</v>
      </c>
    </row>
    <row r="7646" spans="1:1">
      <c r="A7646" s="348">
        <v>7643</v>
      </c>
    </row>
    <row r="7647" spans="1:1">
      <c r="A7647" s="348">
        <v>7644</v>
      </c>
    </row>
    <row r="7648" spans="1:1">
      <c r="A7648" s="348">
        <v>7645</v>
      </c>
    </row>
    <row r="7649" spans="1:1">
      <c r="A7649" s="348">
        <v>7646</v>
      </c>
    </row>
    <row r="7650" spans="1:1">
      <c r="A7650" s="348">
        <v>7647</v>
      </c>
    </row>
    <row r="7651" spans="1:1">
      <c r="A7651" s="348">
        <v>7648</v>
      </c>
    </row>
    <row r="7652" spans="1:1">
      <c r="A7652" s="348">
        <v>7649</v>
      </c>
    </row>
    <row r="7653" s="117" customFormat="1" spans="1:17">
      <c r="A7653" s="367">
        <v>7650</v>
      </c>
      <c r="B7653" s="368"/>
      <c r="D7653" s="127"/>
      <c r="E7653" s="207"/>
      <c r="K7653" s="369"/>
      <c r="Q7653" s="370"/>
    </row>
    <row r="7654" s="116" customFormat="1" spans="1:18">
      <c r="A7654" s="365">
        <v>7651</v>
      </c>
      <c r="B7654" s="366"/>
      <c r="D7654" s="122"/>
      <c r="E7654" s="208"/>
      <c r="K7654" s="315"/>
      <c r="Q7654" s="326"/>
      <c r="R7654" s="116" t="s">
        <v>2381</v>
      </c>
    </row>
    <row r="7655" spans="1:1">
      <c r="A7655" s="348">
        <v>7652</v>
      </c>
    </row>
    <row r="7656" spans="1:1">
      <c r="A7656" s="348">
        <v>7653</v>
      </c>
    </row>
    <row r="7657" spans="1:1">
      <c r="A7657" s="348">
        <v>7654</v>
      </c>
    </row>
    <row r="7658" spans="1:1">
      <c r="A7658" s="348">
        <v>7655</v>
      </c>
    </row>
    <row r="7659" spans="1:1">
      <c r="A7659" s="348">
        <v>7656</v>
      </c>
    </row>
    <row r="7660" spans="1:1">
      <c r="A7660" s="348">
        <v>7657</v>
      </c>
    </row>
    <row r="7661" spans="1:1">
      <c r="A7661" s="348">
        <v>7658</v>
      </c>
    </row>
    <row r="7662" spans="1:1">
      <c r="A7662" s="348">
        <v>7659</v>
      </c>
    </row>
    <row r="7663" spans="1:1">
      <c r="A7663" s="348">
        <v>7660</v>
      </c>
    </row>
    <row r="7664" spans="1:1">
      <c r="A7664" s="348">
        <v>7661</v>
      </c>
    </row>
    <row r="7665" spans="1:1">
      <c r="A7665" s="348">
        <v>7662</v>
      </c>
    </row>
    <row r="7666" spans="1:1">
      <c r="A7666" s="348">
        <v>7663</v>
      </c>
    </row>
    <row r="7667" spans="1:1">
      <c r="A7667" s="348">
        <v>7664</v>
      </c>
    </row>
    <row r="7668" spans="1:1">
      <c r="A7668" s="348">
        <v>7665</v>
      </c>
    </row>
    <row r="7669" spans="1:1">
      <c r="A7669" s="348">
        <v>7666</v>
      </c>
    </row>
    <row r="7670" spans="1:1">
      <c r="A7670" s="348">
        <v>7667</v>
      </c>
    </row>
    <row r="7671" spans="1:1">
      <c r="A7671" s="348">
        <v>7668</v>
      </c>
    </row>
    <row r="7672" spans="1:1">
      <c r="A7672" s="348">
        <v>7669</v>
      </c>
    </row>
    <row r="7673" spans="1:1">
      <c r="A7673" s="348">
        <v>7670</v>
      </c>
    </row>
    <row r="7674" spans="1:1">
      <c r="A7674" s="348">
        <v>7671</v>
      </c>
    </row>
    <row r="7675" spans="1:1">
      <c r="A7675" s="348">
        <v>7672</v>
      </c>
    </row>
    <row r="7676" spans="1:1">
      <c r="A7676" s="348">
        <v>7673</v>
      </c>
    </row>
    <row r="7677" spans="1:1">
      <c r="A7677" s="348">
        <v>7674</v>
      </c>
    </row>
    <row r="7678" spans="1:1">
      <c r="A7678" s="348">
        <v>7675</v>
      </c>
    </row>
    <row r="7679" spans="1:1">
      <c r="A7679" s="348">
        <v>7676</v>
      </c>
    </row>
    <row r="7680" spans="1:1">
      <c r="A7680" s="348">
        <v>7677</v>
      </c>
    </row>
    <row r="7681" spans="1:1">
      <c r="A7681" s="348">
        <v>7678</v>
      </c>
    </row>
    <row r="7682" spans="1:1">
      <c r="A7682" s="348">
        <v>7679</v>
      </c>
    </row>
    <row r="7683" spans="1:1">
      <c r="A7683" s="348">
        <v>7680</v>
      </c>
    </row>
    <row r="7684" spans="1:1">
      <c r="A7684" s="348">
        <v>7681</v>
      </c>
    </row>
    <row r="7685" spans="1:1">
      <c r="A7685" s="348">
        <v>7682</v>
      </c>
    </row>
    <row r="7686" spans="1:1">
      <c r="A7686" s="348">
        <v>7683</v>
      </c>
    </row>
    <row r="7687" spans="1:1">
      <c r="A7687" s="348">
        <v>7684</v>
      </c>
    </row>
    <row r="7688" spans="1:1">
      <c r="A7688" s="348">
        <v>7685</v>
      </c>
    </row>
    <row r="7689" spans="1:1">
      <c r="A7689" s="348">
        <v>7686</v>
      </c>
    </row>
    <row r="7690" spans="1:1">
      <c r="A7690" s="348">
        <v>7687</v>
      </c>
    </row>
    <row r="7691" spans="1:1">
      <c r="A7691" s="348">
        <v>7688</v>
      </c>
    </row>
    <row r="7692" spans="1:1">
      <c r="A7692" s="348">
        <v>7689</v>
      </c>
    </row>
    <row r="7693" spans="1:1">
      <c r="A7693" s="348">
        <v>7690</v>
      </c>
    </row>
    <row r="7694" spans="1:1">
      <c r="A7694" s="348">
        <v>7691</v>
      </c>
    </row>
    <row r="7695" spans="1:1">
      <c r="A7695" s="348">
        <v>7692</v>
      </c>
    </row>
    <row r="7696" spans="1:1">
      <c r="A7696" s="348">
        <v>7693</v>
      </c>
    </row>
    <row r="7697" spans="1:1">
      <c r="A7697" s="348">
        <v>7694</v>
      </c>
    </row>
    <row r="7698" spans="1:1">
      <c r="A7698" s="348">
        <v>7695</v>
      </c>
    </row>
    <row r="7699" spans="1:1">
      <c r="A7699" s="348">
        <v>7696</v>
      </c>
    </row>
    <row r="7700" spans="1:1">
      <c r="A7700" s="348">
        <v>7697</v>
      </c>
    </row>
    <row r="7701" spans="1:1">
      <c r="A7701" s="348">
        <v>7698</v>
      </c>
    </row>
    <row r="7702" spans="1:1">
      <c r="A7702" s="348">
        <v>7699</v>
      </c>
    </row>
    <row r="7703" s="117" customFormat="1" spans="1:17">
      <c r="A7703" s="367">
        <v>7700</v>
      </c>
      <c r="B7703" s="368"/>
      <c r="D7703" s="127"/>
      <c r="E7703" s="207"/>
      <c r="K7703" s="369"/>
      <c r="Q7703" s="370"/>
    </row>
    <row r="7704" s="116" customFormat="1" spans="1:18">
      <c r="A7704" s="365">
        <v>7701</v>
      </c>
      <c r="B7704" s="366"/>
      <c r="D7704" s="122"/>
      <c r="E7704" s="208"/>
      <c r="K7704" s="315"/>
      <c r="Q7704" s="326"/>
      <c r="R7704" s="116" t="s">
        <v>2382</v>
      </c>
    </row>
    <row r="7705" spans="1:1">
      <c r="A7705" s="348">
        <v>7702</v>
      </c>
    </row>
    <row r="7706" spans="1:1">
      <c r="A7706" s="348">
        <v>7703</v>
      </c>
    </row>
    <row r="7707" spans="1:1">
      <c r="A7707" s="348">
        <v>7704</v>
      </c>
    </row>
    <row r="7708" spans="1:1">
      <c r="A7708" s="348">
        <v>7705</v>
      </c>
    </row>
    <row r="7709" spans="1:1">
      <c r="A7709" s="348">
        <v>7706</v>
      </c>
    </row>
    <row r="7710" spans="1:1">
      <c r="A7710" s="348">
        <v>7707</v>
      </c>
    </row>
    <row r="7711" spans="1:1">
      <c r="A7711" s="348">
        <v>7708</v>
      </c>
    </row>
    <row r="7712" spans="1:1">
      <c r="A7712" s="348">
        <v>7709</v>
      </c>
    </row>
    <row r="7713" spans="1:1">
      <c r="A7713" s="348">
        <v>7710</v>
      </c>
    </row>
    <row r="7714" spans="1:1">
      <c r="A7714" s="348">
        <v>7711</v>
      </c>
    </row>
    <row r="7715" spans="1:1">
      <c r="A7715" s="348">
        <v>7712</v>
      </c>
    </row>
    <row r="7716" spans="1:1">
      <c r="A7716" s="348">
        <v>7713</v>
      </c>
    </row>
    <row r="7717" spans="1:1">
      <c r="A7717" s="348">
        <v>7714</v>
      </c>
    </row>
    <row r="7718" spans="1:1">
      <c r="A7718" s="348">
        <v>7715</v>
      </c>
    </row>
    <row r="7719" spans="1:1">
      <c r="A7719" s="348">
        <v>7716</v>
      </c>
    </row>
    <row r="7720" spans="1:1">
      <c r="A7720" s="348">
        <v>7717</v>
      </c>
    </row>
    <row r="7721" spans="1:1">
      <c r="A7721" s="348">
        <v>7718</v>
      </c>
    </row>
    <row r="7722" spans="1:1">
      <c r="A7722" s="348">
        <v>7719</v>
      </c>
    </row>
    <row r="7723" spans="1:1">
      <c r="A7723" s="348">
        <v>7720</v>
      </c>
    </row>
    <row r="7724" spans="1:1">
      <c r="A7724" s="348">
        <v>7721</v>
      </c>
    </row>
    <row r="7725" spans="1:1">
      <c r="A7725" s="348">
        <v>7722</v>
      </c>
    </row>
    <row r="7726" spans="1:1">
      <c r="A7726" s="348">
        <v>7723</v>
      </c>
    </row>
    <row r="7727" spans="1:1">
      <c r="A7727" s="348">
        <v>7724</v>
      </c>
    </row>
    <row r="7728" spans="1:1">
      <c r="A7728" s="348">
        <v>7725</v>
      </c>
    </row>
    <row r="7729" spans="1:1">
      <c r="A7729" s="348">
        <v>7726</v>
      </c>
    </row>
    <row r="7730" spans="1:1">
      <c r="A7730" s="348">
        <v>7727</v>
      </c>
    </row>
    <row r="7731" spans="1:1">
      <c r="A7731" s="348">
        <v>7728</v>
      </c>
    </row>
    <row r="7732" spans="1:1">
      <c r="A7732" s="348">
        <v>7729</v>
      </c>
    </row>
    <row r="7733" spans="1:1">
      <c r="A7733" s="348">
        <v>7730</v>
      </c>
    </row>
    <row r="7734" spans="1:1">
      <c r="A7734" s="348">
        <v>7731</v>
      </c>
    </row>
    <row r="7735" spans="1:1">
      <c r="A7735" s="348">
        <v>7732</v>
      </c>
    </row>
    <row r="7736" spans="1:1">
      <c r="A7736" s="348">
        <v>7733</v>
      </c>
    </row>
    <row r="7737" spans="1:1">
      <c r="A7737" s="348">
        <v>7734</v>
      </c>
    </row>
    <row r="7738" spans="1:1">
      <c r="A7738" s="348">
        <v>7735</v>
      </c>
    </row>
    <row r="7739" spans="1:1">
      <c r="A7739" s="348">
        <v>7736</v>
      </c>
    </row>
    <row r="7740" spans="1:1">
      <c r="A7740" s="348">
        <v>7737</v>
      </c>
    </row>
    <row r="7741" spans="1:1">
      <c r="A7741" s="348">
        <v>7738</v>
      </c>
    </row>
    <row r="7742" spans="1:1">
      <c r="A7742" s="348">
        <v>7739</v>
      </c>
    </row>
    <row r="7743" spans="1:1">
      <c r="A7743" s="348">
        <v>7740</v>
      </c>
    </row>
    <row r="7744" spans="1:1">
      <c r="A7744" s="348">
        <v>7741</v>
      </c>
    </row>
    <row r="7745" spans="1:1">
      <c r="A7745" s="348">
        <v>7742</v>
      </c>
    </row>
    <row r="7746" spans="1:1">
      <c r="A7746" s="348">
        <v>7743</v>
      </c>
    </row>
    <row r="7747" spans="1:1">
      <c r="A7747" s="348">
        <v>7744</v>
      </c>
    </row>
    <row r="7748" spans="1:1">
      <c r="A7748" s="348">
        <v>7745</v>
      </c>
    </row>
    <row r="7749" spans="1:1">
      <c r="A7749" s="348">
        <v>7746</v>
      </c>
    </row>
    <row r="7750" spans="1:1">
      <c r="A7750" s="348">
        <v>7747</v>
      </c>
    </row>
    <row r="7751" spans="1:1">
      <c r="A7751" s="348">
        <v>7748</v>
      </c>
    </row>
    <row r="7752" spans="1:1">
      <c r="A7752" s="348">
        <v>7749</v>
      </c>
    </row>
    <row r="7753" s="117" customFormat="1" spans="1:17">
      <c r="A7753" s="367">
        <v>7750</v>
      </c>
      <c r="B7753" s="368"/>
      <c r="D7753" s="127"/>
      <c r="E7753" s="207"/>
      <c r="K7753" s="369"/>
      <c r="Q7753" s="370"/>
    </row>
    <row r="7754" s="116" customFormat="1" spans="1:18">
      <c r="A7754" s="365">
        <v>7751</v>
      </c>
      <c r="B7754" s="366"/>
      <c r="D7754" s="122"/>
      <c r="E7754" s="208"/>
      <c r="K7754" s="315"/>
      <c r="Q7754" s="326"/>
      <c r="R7754" s="116" t="s">
        <v>2383</v>
      </c>
    </row>
    <row r="7755" spans="1:1">
      <c r="A7755" s="348">
        <v>7752</v>
      </c>
    </row>
    <row r="7756" spans="1:1">
      <c r="A7756" s="348">
        <v>7753</v>
      </c>
    </row>
    <row r="7757" spans="1:1">
      <c r="A7757" s="348">
        <v>7754</v>
      </c>
    </row>
    <row r="7758" spans="1:1">
      <c r="A7758" s="348">
        <v>7755</v>
      </c>
    </row>
    <row r="7759" spans="1:1">
      <c r="A7759" s="348">
        <v>7756</v>
      </c>
    </row>
    <row r="7760" spans="1:1">
      <c r="A7760" s="348">
        <v>7757</v>
      </c>
    </row>
    <row r="7761" spans="1:1">
      <c r="A7761" s="348">
        <v>7758</v>
      </c>
    </row>
    <row r="7762" spans="1:1">
      <c r="A7762" s="348">
        <v>7759</v>
      </c>
    </row>
    <row r="7763" spans="1:1">
      <c r="A7763" s="348">
        <v>7760</v>
      </c>
    </row>
    <row r="7764" spans="1:1">
      <c r="A7764" s="348">
        <v>7761</v>
      </c>
    </row>
    <row r="7765" spans="1:1">
      <c r="A7765" s="348">
        <v>7762</v>
      </c>
    </row>
    <row r="7766" spans="1:1">
      <c r="A7766" s="348">
        <v>7763</v>
      </c>
    </row>
    <row r="7767" spans="1:1">
      <c r="A7767" s="348">
        <v>7764</v>
      </c>
    </row>
    <row r="7768" spans="1:1">
      <c r="A7768" s="348">
        <v>7765</v>
      </c>
    </row>
    <row r="7769" spans="1:1">
      <c r="A7769" s="348">
        <v>7766</v>
      </c>
    </row>
    <row r="7770" spans="1:1">
      <c r="A7770" s="348">
        <v>7767</v>
      </c>
    </row>
    <row r="7771" spans="1:1">
      <c r="A7771" s="348">
        <v>7768</v>
      </c>
    </row>
    <row r="7772" spans="1:1">
      <c r="A7772" s="348">
        <v>7769</v>
      </c>
    </row>
    <row r="7773" spans="1:1">
      <c r="A7773" s="348">
        <v>7770</v>
      </c>
    </row>
    <row r="7774" spans="1:1">
      <c r="A7774" s="348">
        <v>7771</v>
      </c>
    </row>
    <row r="7775" spans="1:1">
      <c r="A7775" s="348">
        <v>7772</v>
      </c>
    </row>
    <row r="7776" spans="1:1">
      <c r="A7776" s="348">
        <v>7773</v>
      </c>
    </row>
    <row r="7777" spans="1:1">
      <c r="A7777" s="348">
        <v>7774</v>
      </c>
    </row>
    <row r="7778" spans="1:1">
      <c r="A7778" s="348">
        <v>7775</v>
      </c>
    </row>
    <row r="7779" spans="1:1">
      <c r="A7779" s="348">
        <v>7776</v>
      </c>
    </row>
    <row r="7780" spans="1:1">
      <c r="A7780" s="348">
        <v>7777</v>
      </c>
    </row>
    <row r="7781" spans="1:1">
      <c r="A7781" s="348">
        <v>7778</v>
      </c>
    </row>
    <row r="7782" spans="1:1">
      <c r="A7782" s="348">
        <v>7779</v>
      </c>
    </row>
    <row r="7783" spans="1:1">
      <c r="A7783" s="348">
        <v>7780</v>
      </c>
    </row>
    <row r="7784" spans="1:1">
      <c r="A7784" s="348">
        <v>7781</v>
      </c>
    </row>
    <row r="7785" spans="1:1">
      <c r="A7785" s="348">
        <v>7782</v>
      </c>
    </row>
    <row r="7786" spans="1:1">
      <c r="A7786" s="348">
        <v>7783</v>
      </c>
    </row>
    <row r="7787" spans="1:1">
      <c r="A7787" s="348">
        <v>7784</v>
      </c>
    </row>
    <row r="7788" spans="1:1">
      <c r="A7788" s="348">
        <v>7785</v>
      </c>
    </row>
    <row r="7789" spans="1:1">
      <c r="A7789" s="348">
        <v>7786</v>
      </c>
    </row>
    <row r="7790" spans="1:1">
      <c r="A7790" s="348">
        <v>7787</v>
      </c>
    </row>
    <row r="7791" spans="1:1">
      <c r="A7791" s="348">
        <v>7788</v>
      </c>
    </row>
    <row r="7792" spans="1:1">
      <c r="A7792" s="348">
        <v>7789</v>
      </c>
    </row>
    <row r="7793" spans="1:1">
      <c r="A7793" s="348">
        <v>7790</v>
      </c>
    </row>
    <row r="7794" spans="1:1">
      <c r="A7794" s="348">
        <v>7791</v>
      </c>
    </row>
    <row r="7795" spans="1:1">
      <c r="A7795" s="348">
        <v>7792</v>
      </c>
    </row>
    <row r="7796" spans="1:1">
      <c r="A7796" s="348">
        <v>7793</v>
      </c>
    </row>
    <row r="7797" spans="1:1">
      <c r="A7797" s="348">
        <v>7794</v>
      </c>
    </row>
    <row r="7798" spans="1:1">
      <c r="A7798" s="348">
        <v>7795</v>
      </c>
    </row>
    <row r="7799" spans="1:1">
      <c r="A7799" s="348">
        <v>7796</v>
      </c>
    </row>
    <row r="7800" spans="1:1">
      <c r="A7800" s="348">
        <v>7797</v>
      </c>
    </row>
    <row r="7801" spans="1:1">
      <c r="A7801" s="348">
        <v>7798</v>
      </c>
    </row>
    <row r="7802" spans="1:1">
      <c r="A7802" s="348">
        <v>7799</v>
      </c>
    </row>
    <row r="7803" s="117" customFormat="1" spans="1:17">
      <c r="A7803" s="367">
        <v>7800</v>
      </c>
      <c r="B7803" s="368"/>
      <c r="D7803" s="127"/>
      <c r="E7803" s="207"/>
      <c r="K7803" s="369"/>
      <c r="Q7803" s="370"/>
    </row>
    <row r="7804" s="116" customFormat="1" spans="1:18">
      <c r="A7804" s="365">
        <v>7801</v>
      </c>
      <c r="B7804" s="366"/>
      <c r="D7804" s="122"/>
      <c r="E7804" s="208"/>
      <c r="K7804" s="315"/>
      <c r="Q7804" s="326"/>
      <c r="R7804" s="116" t="s">
        <v>2384</v>
      </c>
    </row>
    <row r="7805" spans="1:1">
      <c r="A7805" s="348">
        <v>7802</v>
      </c>
    </row>
    <row r="7806" spans="1:1">
      <c r="A7806" s="348">
        <v>7803</v>
      </c>
    </row>
    <row r="7807" spans="1:1">
      <c r="A7807" s="348">
        <v>7804</v>
      </c>
    </row>
    <row r="7808" spans="1:1">
      <c r="A7808" s="348">
        <v>7805</v>
      </c>
    </row>
    <row r="7809" spans="1:1">
      <c r="A7809" s="348">
        <v>7806</v>
      </c>
    </row>
    <row r="7810" spans="1:1">
      <c r="A7810" s="348">
        <v>7807</v>
      </c>
    </row>
    <row r="7811" spans="1:1">
      <c r="A7811" s="348">
        <v>7808</v>
      </c>
    </row>
    <row r="7812" spans="1:1">
      <c r="A7812" s="348">
        <v>7809</v>
      </c>
    </row>
    <row r="7813" spans="1:1">
      <c r="A7813" s="348">
        <v>7810</v>
      </c>
    </row>
    <row r="7814" spans="1:1">
      <c r="A7814" s="348">
        <v>7811</v>
      </c>
    </row>
    <row r="7815" spans="1:1">
      <c r="A7815" s="348">
        <v>7812</v>
      </c>
    </row>
    <row r="7816" spans="1:1">
      <c r="A7816" s="348">
        <v>7813</v>
      </c>
    </row>
    <row r="7817" spans="1:1">
      <c r="A7817" s="348">
        <v>7814</v>
      </c>
    </row>
    <row r="7818" spans="1:1">
      <c r="A7818" s="348">
        <v>7815</v>
      </c>
    </row>
    <row r="7819" spans="1:1">
      <c r="A7819" s="348">
        <v>7816</v>
      </c>
    </row>
    <row r="7820" spans="1:1">
      <c r="A7820" s="348">
        <v>7817</v>
      </c>
    </row>
    <row r="7821" spans="1:1">
      <c r="A7821" s="348">
        <v>7818</v>
      </c>
    </row>
    <row r="7822" spans="1:1">
      <c r="A7822" s="348">
        <v>7819</v>
      </c>
    </row>
    <row r="7823" spans="1:1">
      <c r="A7823" s="348">
        <v>7820</v>
      </c>
    </row>
    <row r="7824" spans="1:1">
      <c r="A7824" s="348">
        <v>7821</v>
      </c>
    </row>
    <row r="7825" spans="1:1">
      <c r="A7825" s="348">
        <v>7822</v>
      </c>
    </row>
    <row r="7826" spans="1:1">
      <c r="A7826" s="348">
        <v>7823</v>
      </c>
    </row>
    <row r="7827" spans="1:1">
      <c r="A7827" s="348">
        <v>7824</v>
      </c>
    </row>
    <row r="7828" spans="1:1">
      <c r="A7828" s="348">
        <v>7825</v>
      </c>
    </row>
    <row r="7829" spans="1:1">
      <c r="A7829" s="348">
        <v>7826</v>
      </c>
    </row>
    <row r="7830" spans="1:1">
      <c r="A7830" s="348">
        <v>7827</v>
      </c>
    </row>
    <row r="7831" spans="1:1">
      <c r="A7831" s="348">
        <v>7828</v>
      </c>
    </row>
    <row r="7832" spans="1:1">
      <c r="A7832" s="348">
        <v>7829</v>
      </c>
    </row>
    <row r="7833" spans="1:1">
      <c r="A7833" s="348">
        <v>7830</v>
      </c>
    </row>
    <row r="7834" spans="1:1">
      <c r="A7834" s="348">
        <v>7831</v>
      </c>
    </row>
    <row r="7835" spans="1:1">
      <c r="A7835" s="348">
        <v>7832</v>
      </c>
    </row>
    <row r="7836" spans="1:1">
      <c r="A7836" s="348">
        <v>7833</v>
      </c>
    </row>
    <row r="7837" spans="1:1">
      <c r="A7837" s="348">
        <v>7834</v>
      </c>
    </row>
    <row r="7838" spans="1:1">
      <c r="A7838" s="348">
        <v>7835</v>
      </c>
    </row>
    <row r="7839" spans="1:1">
      <c r="A7839" s="348">
        <v>7836</v>
      </c>
    </row>
    <row r="7840" spans="1:1">
      <c r="A7840" s="348">
        <v>7837</v>
      </c>
    </row>
    <row r="7841" spans="1:1">
      <c r="A7841" s="348">
        <v>7838</v>
      </c>
    </row>
    <row r="7842" spans="1:1">
      <c r="A7842" s="348">
        <v>7839</v>
      </c>
    </row>
    <row r="7843" spans="1:1">
      <c r="A7843" s="348">
        <v>7840</v>
      </c>
    </row>
    <row r="7844" spans="1:1">
      <c r="A7844" s="348">
        <v>7841</v>
      </c>
    </row>
    <row r="7845" spans="1:1">
      <c r="A7845" s="348">
        <v>7842</v>
      </c>
    </row>
    <row r="7846" spans="1:1">
      <c r="A7846" s="348">
        <v>7843</v>
      </c>
    </row>
    <row r="7847" spans="1:1">
      <c r="A7847" s="348">
        <v>7844</v>
      </c>
    </row>
    <row r="7848" spans="1:1">
      <c r="A7848" s="348">
        <v>7845</v>
      </c>
    </row>
    <row r="7849" spans="1:1">
      <c r="A7849" s="348">
        <v>7846</v>
      </c>
    </row>
    <row r="7850" spans="1:1">
      <c r="A7850" s="348">
        <v>7847</v>
      </c>
    </row>
    <row r="7851" spans="1:1">
      <c r="A7851" s="348">
        <v>7848</v>
      </c>
    </row>
    <row r="7852" spans="1:1">
      <c r="A7852" s="348">
        <v>7849</v>
      </c>
    </row>
    <row r="7853" s="117" customFormat="1" spans="1:17">
      <c r="A7853" s="367">
        <v>7850</v>
      </c>
      <c r="B7853" s="368"/>
      <c r="D7853" s="127"/>
      <c r="E7853" s="207"/>
      <c r="K7853" s="369"/>
      <c r="Q7853" s="370"/>
    </row>
    <row r="7854" s="116" customFormat="1" spans="1:18">
      <c r="A7854" s="365">
        <v>7851</v>
      </c>
      <c r="B7854" s="366"/>
      <c r="D7854" s="122"/>
      <c r="E7854" s="208"/>
      <c r="K7854" s="315"/>
      <c r="Q7854" s="326"/>
      <c r="R7854" s="116" t="s">
        <v>2385</v>
      </c>
    </row>
    <row r="7855" spans="1:1">
      <c r="A7855" s="348">
        <v>7852</v>
      </c>
    </row>
    <row r="7856" spans="1:1">
      <c r="A7856" s="348">
        <v>7853</v>
      </c>
    </row>
    <row r="7857" spans="1:1">
      <c r="A7857" s="348">
        <v>7854</v>
      </c>
    </row>
    <row r="7858" spans="1:1">
      <c r="A7858" s="348">
        <v>7855</v>
      </c>
    </row>
    <row r="7859" spans="1:1">
      <c r="A7859" s="348">
        <v>7856</v>
      </c>
    </row>
    <row r="7860" spans="1:1">
      <c r="A7860" s="348">
        <v>7857</v>
      </c>
    </row>
    <row r="7861" spans="1:1">
      <c r="A7861" s="348">
        <v>7858</v>
      </c>
    </row>
    <row r="7862" spans="1:1">
      <c r="A7862" s="348">
        <v>7859</v>
      </c>
    </row>
    <row r="7863" spans="1:1">
      <c r="A7863" s="348">
        <v>7860</v>
      </c>
    </row>
    <row r="7864" spans="1:1">
      <c r="A7864" s="348">
        <v>7861</v>
      </c>
    </row>
    <row r="7865" spans="1:1">
      <c r="A7865" s="348">
        <v>7862</v>
      </c>
    </row>
    <row r="7866" spans="1:1">
      <c r="A7866" s="348">
        <v>7863</v>
      </c>
    </row>
    <row r="7867" spans="1:1">
      <c r="A7867" s="348">
        <v>7864</v>
      </c>
    </row>
    <row r="7868" spans="1:1">
      <c r="A7868" s="348">
        <v>7865</v>
      </c>
    </row>
    <row r="7869" spans="1:1">
      <c r="A7869" s="348">
        <v>7866</v>
      </c>
    </row>
    <row r="7870" spans="1:1">
      <c r="A7870" s="348">
        <v>7867</v>
      </c>
    </row>
    <row r="7871" spans="1:1">
      <c r="A7871" s="348">
        <v>7868</v>
      </c>
    </row>
    <row r="7872" spans="1:1">
      <c r="A7872" s="348">
        <v>7869</v>
      </c>
    </row>
    <row r="7873" spans="1:1">
      <c r="A7873" s="348">
        <v>7870</v>
      </c>
    </row>
    <row r="7874" spans="1:1">
      <c r="A7874" s="348">
        <v>7871</v>
      </c>
    </row>
    <row r="7875" spans="1:1">
      <c r="A7875" s="348">
        <v>7872</v>
      </c>
    </row>
    <row r="7876" spans="1:1">
      <c r="A7876" s="348">
        <v>7873</v>
      </c>
    </row>
    <row r="7877" spans="1:1">
      <c r="A7877" s="348">
        <v>7874</v>
      </c>
    </row>
    <row r="7878" spans="1:1">
      <c r="A7878" s="348">
        <v>7875</v>
      </c>
    </row>
    <row r="7879" spans="1:1">
      <c r="A7879" s="348">
        <v>7876</v>
      </c>
    </row>
    <row r="7880" spans="1:1">
      <c r="A7880" s="348">
        <v>7877</v>
      </c>
    </row>
    <row r="7881" spans="1:1">
      <c r="A7881" s="348">
        <v>7878</v>
      </c>
    </row>
    <row r="7882" spans="1:1">
      <c r="A7882" s="348">
        <v>7879</v>
      </c>
    </row>
    <row r="7883" spans="1:1">
      <c r="A7883" s="348">
        <v>7880</v>
      </c>
    </row>
    <row r="7884" spans="1:1">
      <c r="A7884" s="348">
        <v>7881</v>
      </c>
    </row>
    <row r="7885" spans="1:1">
      <c r="A7885" s="348">
        <v>7882</v>
      </c>
    </row>
    <row r="7886" spans="1:1">
      <c r="A7886" s="348">
        <v>7883</v>
      </c>
    </row>
    <row r="7887" spans="1:1">
      <c r="A7887" s="348">
        <v>7884</v>
      </c>
    </row>
    <row r="7888" spans="1:1">
      <c r="A7888" s="348">
        <v>7885</v>
      </c>
    </row>
    <row r="7889" spans="1:1">
      <c r="A7889" s="348">
        <v>7886</v>
      </c>
    </row>
    <row r="7890" spans="1:1">
      <c r="A7890" s="348">
        <v>7887</v>
      </c>
    </row>
    <row r="7891" spans="1:1">
      <c r="A7891" s="348">
        <v>7888</v>
      </c>
    </row>
    <row r="7892" spans="1:1">
      <c r="A7892" s="348">
        <v>7889</v>
      </c>
    </row>
    <row r="7893" spans="1:1">
      <c r="A7893" s="348">
        <v>7890</v>
      </c>
    </row>
    <row r="7894" spans="1:1">
      <c r="A7894" s="348">
        <v>7891</v>
      </c>
    </row>
    <row r="7895" spans="1:1">
      <c r="A7895" s="348">
        <v>7892</v>
      </c>
    </row>
    <row r="7896" spans="1:1">
      <c r="A7896" s="348">
        <v>7893</v>
      </c>
    </row>
    <row r="7897" spans="1:1">
      <c r="A7897" s="348">
        <v>7894</v>
      </c>
    </row>
    <row r="7898" spans="1:1">
      <c r="A7898" s="348">
        <v>7895</v>
      </c>
    </row>
    <row r="7899" spans="1:1">
      <c r="A7899" s="348">
        <v>7896</v>
      </c>
    </row>
    <row r="7900" spans="1:1">
      <c r="A7900" s="348">
        <v>7897</v>
      </c>
    </row>
    <row r="7901" spans="1:1">
      <c r="A7901" s="348">
        <v>7898</v>
      </c>
    </row>
    <row r="7902" spans="1:1">
      <c r="A7902" s="348">
        <v>7899</v>
      </c>
    </row>
    <row r="7903" s="117" customFormat="1" spans="1:17">
      <c r="A7903" s="367">
        <v>7900</v>
      </c>
      <c r="B7903" s="368"/>
      <c r="D7903" s="127"/>
      <c r="E7903" s="207"/>
      <c r="K7903" s="369"/>
      <c r="Q7903" s="370"/>
    </row>
    <row r="7904" s="116" customFormat="1" spans="1:18">
      <c r="A7904" s="365">
        <v>7901</v>
      </c>
      <c r="B7904" s="366"/>
      <c r="D7904" s="122"/>
      <c r="E7904" s="208"/>
      <c r="K7904" s="315"/>
      <c r="Q7904" s="326"/>
      <c r="R7904" s="116" t="s">
        <v>2386</v>
      </c>
    </row>
    <row r="7905" spans="1:1">
      <c r="A7905" s="348">
        <v>7902</v>
      </c>
    </row>
    <row r="7906" spans="1:1">
      <c r="A7906" s="348">
        <v>7903</v>
      </c>
    </row>
    <row r="7907" spans="1:1">
      <c r="A7907" s="348">
        <v>7904</v>
      </c>
    </row>
    <row r="7908" spans="1:1">
      <c r="A7908" s="348">
        <v>7905</v>
      </c>
    </row>
    <row r="7909" spans="1:1">
      <c r="A7909" s="348">
        <v>7906</v>
      </c>
    </row>
    <row r="7910" spans="1:1">
      <c r="A7910" s="348">
        <v>7907</v>
      </c>
    </row>
    <row r="7911" spans="1:1">
      <c r="A7911" s="348">
        <v>7908</v>
      </c>
    </row>
    <row r="7912" spans="1:1">
      <c r="A7912" s="348">
        <v>7909</v>
      </c>
    </row>
    <row r="7913" spans="1:1">
      <c r="A7913" s="348">
        <v>7910</v>
      </c>
    </row>
    <row r="7914" spans="1:1">
      <c r="A7914" s="348">
        <v>7911</v>
      </c>
    </row>
    <row r="7915" spans="1:1">
      <c r="A7915" s="348">
        <v>7912</v>
      </c>
    </row>
    <row r="7916" spans="1:1">
      <c r="A7916" s="348">
        <v>7913</v>
      </c>
    </row>
    <row r="7917" spans="1:1">
      <c r="A7917" s="348">
        <v>7914</v>
      </c>
    </row>
    <row r="7918" spans="1:1">
      <c r="A7918" s="348">
        <v>7915</v>
      </c>
    </row>
    <row r="7919" spans="1:1">
      <c r="A7919" s="348">
        <v>7916</v>
      </c>
    </row>
    <row r="7920" spans="1:1">
      <c r="A7920" s="348">
        <v>7917</v>
      </c>
    </row>
    <row r="7921" spans="1:1">
      <c r="A7921" s="348">
        <v>7918</v>
      </c>
    </row>
    <row r="7922" spans="1:1">
      <c r="A7922" s="348">
        <v>7919</v>
      </c>
    </row>
    <row r="7923" spans="1:1">
      <c r="A7923" s="348">
        <v>7920</v>
      </c>
    </row>
    <row r="7924" spans="1:1">
      <c r="A7924" s="348">
        <v>7921</v>
      </c>
    </row>
    <row r="7925" spans="1:1">
      <c r="A7925" s="348">
        <v>7922</v>
      </c>
    </row>
    <row r="7926" spans="1:1">
      <c r="A7926" s="348">
        <v>7923</v>
      </c>
    </row>
    <row r="7927" spans="1:1">
      <c r="A7927" s="348">
        <v>7924</v>
      </c>
    </row>
    <row r="7928" spans="1:1">
      <c r="A7928" s="348">
        <v>7925</v>
      </c>
    </row>
    <row r="7929" spans="1:1">
      <c r="A7929" s="348">
        <v>7926</v>
      </c>
    </row>
    <row r="7930" spans="1:1">
      <c r="A7930" s="348">
        <v>7927</v>
      </c>
    </row>
    <row r="7931" spans="1:1">
      <c r="A7931" s="348">
        <v>7928</v>
      </c>
    </row>
    <row r="7932" spans="1:1">
      <c r="A7932" s="348">
        <v>7929</v>
      </c>
    </row>
    <row r="7933" spans="1:1">
      <c r="A7933" s="348">
        <v>7930</v>
      </c>
    </row>
    <row r="7934" spans="1:1">
      <c r="A7934" s="348">
        <v>7931</v>
      </c>
    </row>
    <row r="7935" spans="1:1">
      <c r="A7935" s="348">
        <v>7932</v>
      </c>
    </row>
    <row r="7936" spans="1:1">
      <c r="A7936" s="348">
        <v>7933</v>
      </c>
    </row>
    <row r="7937" spans="1:1">
      <c r="A7937" s="348">
        <v>7934</v>
      </c>
    </row>
    <row r="7938" spans="1:1">
      <c r="A7938" s="348">
        <v>7935</v>
      </c>
    </row>
    <row r="7939" spans="1:1">
      <c r="A7939" s="348">
        <v>7936</v>
      </c>
    </row>
    <row r="7940" spans="1:1">
      <c r="A7940" s="348">
        <v>7937</v>
      </c>
    </row>
    <row r="7941" spans="1:1">
      <c r="A7941" s="348">
        <v>7938</v>
      </c>
    </row>
    <row r="7942" spans="1:1">
      <c r="A7942" s="348">
        <v>7939</v>
      </c>
    </row>
    <row r="7943" spans="1:1">
      <c r="A7943" s="348">
        <v>7940</v>
      </c>
    </row>
    <row r="7944" spans="1:1">
      <c r="A7944" s="348">
        <v>7941</v>
      </c>
    </row>
    <row r="7945" spans="1:1">
      <c r="A7945" s="348">
        <v>7942</v>
      </c>
    </row>
    <row r="7946" spans="1:1">
      <c r="A7946" s="348">
        <v>7943</v>
      </c>
    </row>
    <row r="7947" spans="1:1">
      <c r="A7947" s="348">
        <v>7944</v>
      </c>
    </row>
    <row r="7948" spans="1:1">
      <c r="A7948" s="348">
        <v>7945</v>
      </c>
    </row>
    <row r="7949" spans="1:1">
      <c r="A7949" s="348">
        <v>7946</v>
      </c>
    </row>
    <row r="7950" spans="1:1">
      <c r="A7950" s="348">
        <v>7947</v>
      </c>
    </row>
    <row r="7951" spans="1:1">
      <c r="A7951" s="348">
        <v>7948</v>
      </c>
    </row>
    <row r="7952" spans="1:1">
      <c r="A7952" s="348">
        <v>7949</v>
      </c>
    </row>
    <row r="7953" s="117" customFormat="1" spans="1:17">
      <c r="A7953" s="367">
        <v>7950</v>
      </c>
      <c r="B7953" s="368"/>
      <c r="D7953" s="127"/>
      <c r="E7953" s="207"/>
      <c r="K7953" s="369"/>
      <c r="Q7953" s="370"/>
    </row>
    <row r="7954" s="116" customFormat="1" spans="1:18">
      <c r="A7954" s="365">
        <v>7951</v>
      </c>
      <c r="B7954" s="366"/>
      <c r="D7954" s="122"/>
      <c r="E7954" s="208"/>
      <c r="K7954" s="315"/>
      <c r="Q7954" s="326"/>
      <c r="R7954" s="116" t="s">
        <v>2387</v>
      </c>
    </row>
    <row r="7955" spans="1:1">
      <c r="A7955" s="348">
        <v>7952</v>
      </c>
    </row>
    <row r="7956" spans="1:1">
      <c r="A7956" s="348">
        <v>7953</v>
      </c>
    </row>
    <row r="7957" spans="1:1">
      <c r="A7957" s="348">
        <v>7954</v>
      </c>
    </row>
    <row r="7958" spans="1:1">
      <c r="A7958" s="348">
        <v>7955</v>
      </c>
    </row>
    <row r="7959" spans="1:1">
      <c r="A7959" s="348">
        <v>7956</v>
      </c>
    </row>
    <row r="7960" spans="1:1">
      <c r="A7960" s="348">
        <v>7957</v>
      </c>
    </row>
    <row r="7961" spans="1:1">
      <c r="A7961" s="348">
        <v>7958</v>
      </c>
    </row>
    <row r="7962" spans="1:1">
      <c r="A7962" s="348">
        <v>7959</v>
      </c>
    </row>
    <row r="7963" spans="1:1">
      <c r="A7963" s="348">
        <v>7960</v>
      </c>
    </row>
    <row r="7964" spans="1:1">
      <c r="A7964" s="348">
        <v>7961</v>
      </c>
    </row>
    <row r="7965" spans="1:1">
      <c r="A7965" s="348">
        <v>7962</v>
      </c>
    </row>
    <row r="7966" spans="1:1">
      <c r="A7966" s="348">
        <v>7963</v>
      </c>
    </row>
    <row r="7967" spans="1:1">
      <c r="A7967" s="348">
        <v>7964</v>
      </c>
    </row>
    <row r="7968" spans="1:1">
      <c r="A7968" s="348">
        <v>7965</v>
      </c>
    </row>
    <row r="7969" spans="1:1">
      <c r="A7969" s="348">
        <v>7966</v>
      </c>
    </row>
    <row r="7970" spans="1:1">
      <c r="A7970" s="348">
        <v>7967</v>
      </c>
    </row>
    <row r="7971" spans="1:1">
      <c r="A7971" s="348">
        <v>7968</v>
      </c>
    </row>
    <row r="7972" spans="1:1">
      <c r="A7972" s="348">
        <v>7969</v>
      </c>
    </row>
    <row r="7973" spans="1:1">
      <c r="A7973" s="348">
        <v>7970</v>
      </c>
    </row>
    <row r="7974" spans="1:1">
      <c r="A7974" s="348">
        <v>7971</v>
      </c>
    </row>
    <row r="7975" spans="1:1">
      <c r="A7975" s="348">
        <v>7972</v>
      </c>
    </row>
    <row r="7976" spans="1:1">
      <c r="A7976" s="348">
        <v>7973</v>
      </c>
    </row>
    <row r="7977" spans="1:1">
      <c r="A7977" s="348">
        <v>7974</v>
      </c>
    </row>
    <row r="7978" spans="1:1">
      <c r="A7978" s="348">
        <v>7975</v>
      </c>
    </row>
    <row r="7979" spans="1:1">
      <c r="A7979" s="348">
        <v>7976</v>
      </c>
    </row>
    <row r="7980" spans="1:1">
      <c r="A7980" s="348">
        <v>7977</v>
      </c>
    </row>
    <row r="7981" spans="1:1">
      <c r="A7981" s="348">
        <v>7978</v>
      </c>
    </row>
    <row r="7982" spans="1:1">
      <c r="A7982" s="348">
        <v>7979</v>
      </c>
    </row>
    <row r="7983" spans="1:1">
      <c r="A7983" s="348">
        <v>7980</v>
      </c>
    </row>
    <row r="7984" spans="1:1">
      <c r="A7984" s="348">
        <v>7981</v>
      </c>
    </row>
    <row r="7985" spans="1:1">
      <c r="A7985" s="348">
        <v>7982</v>
      </c>
    </row>
    <row r="7986" spans="1:1">
      <c r="A7986" s="348">
        <v>7983</v>
      </c>
    </row>
    <row r="7987" spans="1:1">
      <c r="A7987" s="348">
        <v>7984</v>
      </c>
    </row>
    <row r="7988" spans="1:1">
      <c r="A7988" s="348">
        <v>7985</v>
      </c>
    </row>
    <row r="7989" spans="1:1">
      <c r="A7989" s="348">
        <v>7986</v>
      </c>
    </row>
    <row r="7990" spans="1:1">
      <c r="A7990" s="348">
        <v>7987</v>
      </c>
    </row>
    <row r="7991" spans="1:1">
      <c r="A7991" s="348">
        <v>7988</v>
      </c>
    </row>
    <row r="7992" spans="1:1">
      <c r="A7992" s="348">
        <v>7989</v>
      </c>
    </row>
    <row r="7993" spans="1:1">
      <c r="A7993" s="348">
        <v>7990</v>
      </c>
    </row>
    <row r="7994" spans="1:1">
      <c r="A7994" s="348">
        <v>7991</v>
      </c>
    </row>
    <row r="7995" spans="1:1">
      <c r="A7995" s="348">
        <v>7992</v>
      </c>
    </row>
    <row r="7996" spans="1:1">
      <c r="A7996" s="348">
        <v>7993</v>
      </c>
    </row>
    <row r="7997" spans="1:1">
      <c r="A7997" s="348">
        <v>7994</v>
      </c>
    </row>
    <row r="7998" spans="1:1">
      <c r="A7998" s="348">
        <v>7995</v>
      </c>
    </row>
    <row r="7999" spans="1:1">
      <c r="A7999" s="348">
        <v>7996</v>
      </c>
    </row>
    <row r="8000" spans="1:1">
      <c r="A8000" s="348">
        <v>7997</v>
      </c>
    </row>
    <row r="8001" spans="1:1">
      <c r="A8001" s="348">
        <v>7998</v>
      </c>
    </row>
    <row r="8002" spans="1:1">
      <c r="A8002" s="348">
        <v>7999</v>
      </c>
    </row>
    <row r="8003" s="178" customFormat="1" ht="14.25" spans="1:17">
      <c r="A8003" s="371">
        <v>8000</v>
      </c>
      <c r="B8003" s="372"/>
      <c r="D8003" s="262"/>
      <c r="E8003" s="210"/>
      <c r="K8003" s="373"/>
      <c r="Q8003" s="374"/>
    </row>
    <row r="8004" s="177" customFormat="1" spans="1:18">
      <c r="A8004" s="347">
        <v>8001</v>
      </c>
      <c r="B8004" s="281"/>
      <c r="D8004" s="259"/>
      <c r="E8004" s="223"/>
      <c r="K8004" s="316"/>
      <c r="Q8004" s="327"/>
      <c r="R8004" s="177" t="s">
        <v>2388</v>
      </c>
    </row>
    <row r="8005" spans="1:1">
      <c r="A8005" s="348">
        <v>8002</v>
      </c>
    </row>
    <row r="8006" spans="1:1">
      <c r="A8006" s="348">
        <v>8003</v>
      </c>
    </row>
    <row r="8007" spans="1:1">
      <c r="A8007" s="348">
        <v>8004</v>
      </c>
    </row>
    <row r="8008" spans="1:1">
      <c r="A8008" s="348">
        <v>8005</v>
      </c>
    </row>
    <row r="8009" spans="1:1">
      <c r="A8009" s="348">
        <v>8006</v>
      </c>
    </row>
    <row r="8010" spans="1:1">
      <c r="A8010" s="348">
        <v>8007</v>
      </c>
    </row>
    <row r="8011" spans="1:1">
      <c r="A8011" s="348">
        <v>8008</v>
      </c>
    </row>
    <row r="8012" spans="1:1">
      <c r="A8012" s="348">
        <v>8009</v>
      </c>
    </row>
    <row r="8013" spans="1:1">
      <c r="A8013" s="348">
        <v>8010</v>
      </c>
    </row>
    <row r="8014" spans="1:1">
      <c r="A8014" s="348">
        <v>8011</v>
      </c>
    </row>
    <row r="8015" spans="1:1">
      <c r="A8015" s="348">
        <v>8012</v>
      </c>
    </row>
    <row r="8016" spans="1:1">
      <c r="A8016" s="348">
        <v>8013</v>
      </c>
    </row>
    <row r="8017" spans="1:1">
      <c r="A8017" s="348">
        <v>8014</v>
      </c>
    </row>
    <row r="8018" spans="1:1">
      <c r="A8018" s="348">
        <v>8015</v>
      </c>
    </row>
    <row r="8019" spans="1:1">
      <c r="A8019" s="348">
        <v>8016</v>
      </c>
    </row>
    <row r="8020" spans="1:1">
      <c r="A8020" s="348">
        <v>8017</v>
      </c>
    </row>
    <row r="8021" spans="1:1">
      <c r="A8021" s="348">
        <v>8018</v>
      </c>
    </row>
    <row r="8022" spans="1:1">
      <c r="A8022" s="348">
        <v>8019</v>
      </c>
    </row>
    <row r="8023" spans="1:1">
      <c r="A8023" s="348">
        <v>8020</v>
      </c>
    </row>
    <row r="8024" spans="1:1">
      <c r="A8024" s="348">
        <v>8021</v>
      </c>
    </row>
    <row r="8025" spans="1:1">
      <c r="A8025" s="348">
        <v>8022</v>
      </c>
    </row>
    <row r="8026" spans="1:1">
      <c r="A8026" s="348">
        <v>8023</v>
      </c>
    </row>
    <row r="8027" spans="1:1">
      <c r="A8027" s="348">
        <v>8024</v>
      </c>
    </row>
    <row r="8028" spans="1:1">
      <c r="A8028" s="348">
        <v>8025</v>
      </c>
    </row>
    <row r="8029" spans="1:1">
      <c r="A8029" s="348">
        <v>8026</v>
      </c>
    </row>
    <row r="8030" spans="1:1">
      <c r="A8030" s="348">
        <v>8027</v>
      </c>
    </row>
    <row r="8031" spans="1:1">
      <c r="A8031" s="348">
        <v>8028</v>
      </c>
    </row>
    <row r="8032" spans="1:1">
      <c r="A8032" s="348">
        <v>8029</v>
      </c>
    </row>
    <row r="8033" spans="1:1">
      <c r="A8033" s="348">
        <v>8030</v>
      </c>
    </row>
    <row r="8034" spans="1:1">
      <c r="A8034" s="348">
        <v>8031</v>
      </c>
    </row>
    <row r="8035" spans="1:1">
      <c r="A8035" s="348">
        <v>8032</v>
      </c>
    </row>
    <row r="8036" spans="1:1">
      <c r="A8036" s="348">
        <v>8033</v>
      </c>
    </row>
    <row r="8037" spans="1:1">
      <c r="A8037" s="348">
        <v>8034</v>
      </c>
    </row>
    <row r="8038" spans="1:1">
      <c r="A8038" s="348">
        <v>8035</v>
      </c>
    </row>
    <row r="8039" spans="1:1">
      <c r="A8039" s="348">
        <v>8036</v>
      </c>
    </row>
    <row r="8040" spans="1:1">
      <c r="A8040" s="348">
        <v>8037</v>
      </c>
    </row>
    <row r="8041" spans="1:1">
      <c r="A8041" s="348">
        <v>8038</v>
      </c>
    </row>
    <row r="8042" spans="1:1">
      <c r="A8042" s="348">
        <v>8039</v>
      </c>
    </row>
    <row r="8043" spans="1:1">
      <c r="A8043" s="348">
        <v>8040</v>
      </c>
    </row>
    <row r="8044" spans="1:1">
      <c r="A8044" s="348">
        <v>8041</v>
      </c>
    </row>
    <row r="8045" spans="1:1">
      <c r="A8045" s="348">
        <v>8042</v>
      </c>
    </row>
    <row r="8046" spans="1:1">
      <c r="A8046" s="348">
        <v>8043</v>
      </c>
    </row>
    <row r="8047" spans="1:1">
      <c r="A8047" s="348">
        <v>8044</v>
      </c>
    </row>
    <row r="8048" spans="1:1">
      <c r="A8048" s="348">
        <v>8045</v>
      </c>
    </row>
    <row r="8049" spans="1:1">
      <c r="A8049" s="348">
        <v>8046</v>
      </c>
    </row>
    <row r="8050" spans="1:1">
      <c r="A8050" s="348">
        <v>8047</v>
      </c>
    </row>
    <row r="8051" spans="1:1">
      <c r="A8051" s="348">
        <v>8048</v>
      </c>
    </row>
    <row r="8052" spans="1:1">
      <c r="A8052" s="348">
        <v>8049</v>
      </c>
    </row>
    <row r="8053" spans="1:1">
      <c r="A8053" s="348">
        <v>8050</v>
      </c>
    </row>
    <row r="8054" s="116" customFormat="1" spans="1:18">
      <c r="A8054" s="365">
        <v>8051</v>
      </c>
      <c r="B8054" s="366"/>
      <c r="D8054" s="122"/>
      <c r="E8054" s="208"/>
      <c r="K8054" s="315"/>
      <c r="Q8054" s="326"/>
      <c r="R8054" s="116" t="s">
        <v>2389</v>
      </c>
    </row>
    <row r="8055" spans="1:1">
      <c r="A8055" s="348">
        <v>8052</v>
      </c>
    </row>
    <row r="8056" spans="1:1">
      <c r="A8056" s="348">
        <v>8053</v>
      </c>
    </row>
    <row r="8057" spans="1:1">
      <c r="A8057" s="348">
        <v>8054</v>
      </c>
    </row>
    <row r="8058" spans="1:1">
      <c r="A8058" s="348">
        <v>8055</v>
      </c>
    </row>
    <row r="8059" spans="1:1">
      <c r="A8059" s="348">
        <v>8056</v>
      </c>
    </row>
    <row r="8060" spans="1:1">
      <c r="A8060" s="348">
        <v>8057</v>
      </c>
    </row>
    <row r="8061" spans="1:1">
      <c r="A8061" s="348">
        <v>8058</v>
      </c>
    </row>
    <row r="8062" spans="1:1">
      <c r="A8062" s="348">
        <v>8059</v>
      </c>
    </row>
    <row r="8063" spans="1:1">
      <c r="A8063" s="348">
        <v>8060</v>
      </c>
    </row>
    <row r="8064" spans="1:1">
      <c r="A8064" s="348">
        <v>8061</v>
      </c>
    </row>
    <row r="8065" spans="1:1">
      <c r="A8065" s="348">
        <v>8062</v>
      </c>
    </row>
    <row r="8066" spans="1:1">
      <c r="A8066" s="348">
        <v>8063</v>
      </c>
    </row>
    <row r="8067" spans="1:1">
      <c r="A8067" s="348">
        <v>8064</v>
      </c>
    </row>
    <row r="8068" spans="1:1">
      <c r="A8068" s="348">
        <v>8065</v>
      </c>
    </row>
    <row r="8069" spans="1:1">
      <c r="A8069" s="348">
        <v>8066</v>
      </c>
    </row>
    <row r="8070" spans="1:1">
      <c r="A8070" s="348">
        <v>8067</v>
      </c>
    </row>
    <row r="8071" spans="1:1">
      <c r="A8071" s="348">
        <v>8068</v>
      </c>
    </row>
    <row r="8072" spans="1:1">
      <c r="A8072" s="348">
        <v>8069</v>
      </c>
    </row>
    <row r="8073" spans="1:1">
      <c r="A8073" s="348">
        <v>8070</v>
      </c>
    </row>
    <row r="8074" spans="1:1">
      <c r="A8074" s="348">
        <v>8071</v>
      </c>
    </row>
    <row r="8075" spans="1:1">
      <c r="A8075" s="348">
        <v>8072</v>
      </c>
    </row>
    <row r="8076" spans="1:1">
      <c r="A8076" s="348">
        <v>8073</v>
      </c>
    </row>
    <row r="8077" spans="1:1">
      <c r="A8077" s="348">
        <v>8074</v>
      </c>
    </row>
    <row r="8078" spans="1:1">
      <c r="A8078" s="348">
        <v>8075</v>
      </c>
    </row>
    <row r="8079" spans="1:1">
      <c r="A8079" s="348">
        <v>8076</v>
      </c>
    </row>
    <row r="8080" spans="1:1">
      <c r="A8080" s="348">
        <v>8077</v>
      </c>
    </row>
    <row r="8081" spans="1:1">
      <c r="A8081" s="348">
        <v>8078</v>
      </c>
    </row>
    <row r="8082" spans="1:1">
      <c r="A8082" s="348">
        <v>8079</v>
      </c>
    </row>
    <row r="8083" spans="1:1">
      <c r="A8083" s="348">
        <v>8080</v>
      </c>
    </row>
    <row r="8084" spans="1:1">
      <c r="A8084" s="348">
        <v>8081</v>
      </c>
    </row>
    <row r="8085" spans="1:1">
      <c r="A8085" s="348">
        <v>8082</v>
      </c>
    </row>
    <row r="8086" spans="1:1">
      <c r="A8086" s="348">
        <v>8083</v>
      </c>
    </row>
    <row r="8087" spans="1:1">
      <c r="A8087" s="348">
        <v>8084</v>
      </c>
    </row>
    <row r="8088" spans="1:1">
      <c r="A8088" s="348">
        <v>8085</v>
      </c>
    </row>
    <row r="8089" spans="1:1">
      <c r="A8089" s="348">
        <v>8086</v>
      </c>
    </row>
    <row r="8090" spans="1:1">
      <c r="A8090" s="348">
        <v>8087</v>
      </c>
    </row>
    <row r="8091" spans="1:1">
      <c r="A8091" s="348">
        <v>8088</v>
      </c>
    </row>
    <row r="8092" spans="1:1">
      <c r="A8092" s="348">
        <v>8089</v>
      </c>
    </row>
    <row r="8093" spans="1:1">
      <c r="A8093" s="348">
        <v>8090</v>
      </c>
    </row>
    <row r="8094" spans="1:1">
      <c r="A8094" s="348">
        <v>8091</v>
      </c>
    </row>
    <row r="8095" spans="1:1">
      <c r="A8095" s="348">
        <v>8092</v>
      </c>
    </row>
    <row r="8096" spans="1:1">
      <c r="A8096" s="348">
        <v>8093</v>
      </c>
    </row>
    <row r="8097" spans="1:1">
      <c r="A8097" s="348">
        <v>8094</v>
      </c>
    </row>
    <row r="8098" spans="1:1">
      <c r="A8098" s="348">
        <v>8095</v>
      </c>
    </row>
    <row r="8099" spans="1:1">
      <c r="A8099" s="348">
        <v>8096</v>
      </c>
    </row>
    <row r="8100" spans="1:1">
      <c r="A8100" s="348">
        <v>8097</v>
      </c>
    </row>
    <row r="8101" spans="1:1">
      <c r="A8101" s="348">
        <v>8098</v>
      </c>
    </row>
    <row r="8102" spans="1:1">
      <c r="A8102" s="348">
        <v>8099</v>
      </c>
    </row>
    <row r="8103" s="117" customFormat="1" spans="1:17">
      <c r="A8103" s="367">
        <v>8100</v>
      </c>
      <c r="B8103" s="368"/>
      <c r="D8103" s="127"/>
      <c r="E8103" s="207"/>
      <c r="K8103" s="369"/>
      <c r="Q8103" s="370"/>
    </row>
    <row r="8104" s="116" customFormat="1" spans="1:18">
      <c r="A8104" s="365">
        <v>8101</v>
      </c>
      <c r="B8104" s="366"/>
      <c r="D8104" s="122"/>
      <c r="E8104" s="208"/>
      <c r="K8104" s="315"/>
      <c r="Q8104" s="326"/>
      <c r="R8104" s="116" t="s">
        <v>2390</v>
      </c>
    </row>
    <row r="8105" spans="1:1">
      <c r="A8105" s="348">
        <v>8102</v>
      </c>
    </row>
    <row r="8106" spans="1:1">
      <c r="A8106" s="348">
        <v>8103</v>
      </c>
    </row>
    <row r="8107" spans="1:1">
      <c r="A8107" s="348">
        <v>8104</v>
      </c>
    </row>
    <row r="8108" spans="1:1">
      <c r="A8108" s="348">
        <v>8105</v>
      </c>
    </row>
    <row r="8109" spans="1:1">
      <c r="A8109" s="348">
        <v>8106</v>
      </c>
    </row>
    <row r="8110" spans="1:1">
      <c r="A8110" s="348">
        <v>8107</v>
      </c>
    </row>
    <row r="8111" spans="1:1">
      <c r="A8111" s="348">
        <v>8108</v>
      </c>
    </row>
    <row r="8112" spans="1:1">
      <c r="A8112" s="348">
        <v>8109</v>
      </c>
    </row>
    <row r="8113" spans="1:1">
      <c r="A8113" s="348">
        <v>8110</v>
      </c>
    </row>
    <row r="8114" spans="1:1">
      <c r="A8114" s="348">
        <v>8111</v>
      </c>
    </row>
    <row r="8115" spans="1:1">
      <c r="A8115" s="348">
        <v>8112</v>
      </c>
    </row>
    <row r="8116" spans="1:1">
      <c r="A8116" s="348">
        <v>8113</v>
      </c>
    </row>
    <row r="8117" spans="1:1">
      <c r="A8117" s="348">
        <v>8114</v>
      </c>
    </row>
    <row r="8118" spans="1:1">
      <c r="A8118" s="348">
        <v>8115</v>
      </c>
    </row>
    <row r="8119" spans="1:1">
      <c r="A8119" s="348">
        <v>8116</v>
      </c>
    </row>
    <row r="8120" spans="1:1">
      <c r="A8120" s="348">
        <v>8117</v>
      </c>
    </row>
    <row r="8121" spans="1:1">
      <c r="A8121" s="348">
        <v>8118</v>
      </c>
    </row>
    <row r="8122" spans="1:1">
      <c r="A8122" s="348">
        <v>8119</v>
      </c>
    </row>
    <row r="8123" spans="1:1">
      <c r="A8123" s="348">
        <v>8120</v>
      </c>
    </row>
    <row r="8124" spans="1:1">
      <c r="A8124" s="348">
        <v>8121</v>
      </c>
    </row>
    <row r="8125" spans="1:1">
      <c r="A8125" s="348">
        <v>8122</v>
      </c>
    </row>
    <row r="8126" spans="1:1">
      <c r="A8126" s="348">
        <v>8123</v>
      </c>
    </row>
    <row r="8127" spans="1:1">
      <c r="A8127" s="348">
        <v>8124</v>
      </c>
    </row>
    <row r="8128" spans="1:1">
      <c r="A8128" s="348">
        <v>8125</v>
      </c>
    </row>
    <row r="8129" spans="1:1">
      <c r="A8129" s="348">
        <v>8126</v>
      </c>
    </row>
    <row r="8130" spans="1:1">
      <c r="A8130" s="348">
        <v>8127</v>
      </c>
    </row>
    <row r="8131" spans="1:1">
      <c r="A8131" s="348">
        <v>8128</v>
      </c>
    </row>
    <row r="8132" spans="1:1">
      <c r="A8132" s="348">
        <v>8129</v>
      </c>
    </row>
    <row r="8133" spans="1:1">
      <c r="A8133" s="348">
        <v>8130</v>
      </c>
    </row>
    <row r="8134" spans="1:1">
      <c r="A8134" s="348">
        <v>8131</v>
      </c>
    </row>
    <row r="8135" spans="1:1">
      <c r="A8135" s="348">
        <v>8132</v>
      </c>
    </row>
    <row r="8136" spans="1:1">
      <c r="A8136" s="348">
        <v>8133</v>
      </c>
    </row>
    <row r="8137" spans="1:1">
      <c r="A8137" s="348">
        <v>8134</v>
      </c>
    </row>
    <row r="8138" spans="1:1">
      <c r="A8138" s="348">
        <v>8135</v>
      </c>
    </row>
    <row r="8139" spans="1:1">
      <c r="A8139" s="348">
        <v>8136</v>
      </c>
    </row>
    <row r="8140" spans="1:1">
      <c r="A8140" s="348">
        <v>8137</v>
      </c>
    </row>
    <row r="8141" spans="1:1">
      <c r="A8141" s="348">
        <v>8138</v>
      </c>
    </row>
    <row r="8142" spans="1:1">
      <c r="A8142" s="348">
        <v>8139</v>
      </c>
    </row>
    <row r="8143" spans="1:1">
      <c r="A8143" s="348">
        <v>8140</v>
      </c>
    </row>
    <row r="8144" spans="1:1">
      <c r="A8144" s="348">
        <v>8141</v>
      </c>
    </row>
    <row r="8145" spans="1:1">
      <c r="A8145" s="348">
        <v>8142</v>
      </c>
    </row>
    <row r="8146" spans="1:1">
      <c r="A8146" s="348">
        <v>8143</v>
      </c>
    </row>
    <row r="8147" spans="1:1">
      <c r="A8147" s="348">
        <v>8144</v>
      </c>
    </row>
    <row r="8148" spans="1:1">
      <c r="A8148" s="348">
        <v>8145</v>
      </c>
    </row>
    <row r="8149" spans="1:1">
      <c r="A8149" s="348">
        <v>8146</v>
      </c>
    </row>
    <row r="8150" spans="1:1">
      <c r="A8150" s="348">
        <v>8147</v>
      </c>
    </row>
    <row r="8151" spans="1:1">
      <c r="A8151" s="348">
        <v>8148</v>
      </c>
    </row>
    <row r="8152" spans="1:1">
      <c r="A8152" s="348">
        <v>8149</v>
      </c>
    </row>
    <row r="8153" s="117" customFormat="1" spans="1:17">
      <c r="A8153" s="367">
        <v>8150</v>
      </c>
      <c r="B8153" s="368"/>
      <c r="D8153" s="127"/>
      <c r="E8153" s="207"/>
      <c r="K8153" s="369"/>
      <c r="Q8153" s="370"/>
    </row>
    <row r="8154" s="116" customFormat="1" spans="1:18">
      <c r="A8154" s="365">
        <v>8151</v>
      </c>
      <c r="B8154" s="366"/>
      <c r="D8154" s="122"/>
      <c r="E8154" s="208"/>
      <c r="K8154" s="315"/>
      <c r="Q8154" s="326"/>
      <c r="R8154" s="116" t="s">
        <v>2391</v>
      </c>
    </row>
    <row r="8155" spans="1:1">
      <c r="A8155" s="348">
        <v>8152</v>
      </c>
    </row>
    <row r="8156" spans="1:1">
      <c r="A8156" s="348">
        <v>8153</v>
      </c>
    </row>
    <row r="8157" spans="1:1">
      <c r="A8157" s="348">
        <v>8154</v>
      </c>
    </row>
    <row r="8158" spans="1:1">
      <c r="A8158" s="348">
        <v>8155</v>
      </c>
    </row>
    <row r="8159" spans="1:1">
      <c r="A8159" s="348">
        <v>8156</v>
      </c>
    </row>
    <row r="8160" spans="1:1">
      <c r="A8160" s="348">
        <v>8157</v>
      </c>
    </row>
    <row r="8161" spans="1:1">
      <c r="A8161" s="348">
        <v>8158</v>
      </c>
    </row>
    <row r="8162" spans="1:1">
      <c r="A8162" s="348">
        <v>8159</v>
      </c>
    </row>
    <row r="8163" spans="1:1">
      <c r="A8163" s="348">
        <v>8160</v>
      </c>
    </row>
    <row r="8164" spans="1:1">
      <c r="A8164" s="348">
        <v>8161</v>
      </c>
    </row>
    <row r="8165" spans="1:1">
      <c r="A8165" s="348">
        <v>8162</v>
      </c>
    </row>
    <row r="8166" spans="1:1">
      <c r="A8166" s="348">
        <v>8163</v>
      </c>
    </row>
    <row r="8167" spans="1:1">
      <c r="A8167" s="348">
        <v>8164</v>
      </c>
    </row>
    <row r="8168" spans="1:1">
      <c r="A8168" s="348">
        <v>8165</v>
      </c>
    </row>
    <row r="8169" spans="1:1">
      <c r="A8169" s="348">
        <v>8166</v>
      </c>
    </row>
    <row r="8170" spans="1:1">
      <c r="A8170" s="348">
        <v>8167</v>
      </c>
    </row>
    <row r="8171" spans="1:1">
      <c r="A8171" s="348">
        <v>8168</v>
      </c>
    </row>
    <row r="8172" spans="1:1">
      <c r="A8172" s="348">
        <v>8169</v>
      </c>
    </row>
    <row r="8173" spans="1:1">
      <c r="A8173" s="348">
        <v>8170</v>
      </c>
    </row>
    <row r="8174" spans="1:1">
      <c r="A8174" s="348">
        <v>8171</v>
      </c>
    </row>
    <row r="8175" spans="1:1">
      <c r="A8175" s="348">
        <v>8172</v>
      </c>
    </row>
    <row r="8176" spans="1:1">
      <c r="A8176" s="348">
        <v>8173</v>
      </c>
    </row>
    <row r="8177" spans="1:1">
      <c r="A8177" s="348">
        <v>8174</v>
      </c>
    </row>
    <row r="8178" spans="1:1">
      <c r="A8178" s="348">
        <v>8175</v>
      </c>
    </row>
    <row r="8179" spans="1:1">
      <c r="A8179" s="348">
        <v>8176</v>
      </c>
    </row>
    <row r="8180" spans="1:1">
      <c r="A8180" s="348">
        <v>8177</v>
      </c>
    </row>
    <row r="8181" spans="1:1">
      <c r="A8181" s="348">
        <v>8178</v>
      </c>
    </row>
    <row r="8182" spans="1:1">
      <c r="A8182" s="348">
        <v>8179</v>
      </c>
    </row>
    <row r="8183" spans="1:1">
      <c r="A8183" s="348">
        <v>8180</v>
      </c>
    </row>
    <row r="8184" spans="1:1">
      <c r="A8184" s="348">
        <v>8181</v>
      </c>
    </row>
    <row r="8185" spans="1:1">
      <c r="A8185" s="348">
        <v>8182</v>
      </c>
    </row>
    <row r="8186" spans="1:1">
      <c r="A8186" s="348">
        <v>8183</v>
      </c>
    </row>
    <row r="8187" spans="1:1">
      <c r="A8187" s="348">
        <v>8184</v>
      </c>
    </row>
    <row r="8188" spans="1:1">
      <c r="A8188" s="348">
        <v>8185</v>
      </c>
    </row>
    <row r="8189" spans="1:1">
      <c r="A8189" s="348">
        <v>8186</v>
      </c>
    </row>
    <row r="8190" spans="1:1">
      <c r="A8190" s="348">
        <v>8187</v>
      </c>
    </row>
    <row r="8191" spans="1:1">
      <c r="A8191" s="348">
        <v>8188</v>
      </c>
    </row>
    <row r="8192" spans="1:1">
      <c r="A8192" s="348">
        <v>8189</v>
      </c>
    </row>
    <row r="8193" spans="1:1">
      <c r="A8193" s="348">
        <v>8190</v>
      </c>
    </row>
    <row r="8194" spans="1:1">
      <c r="A8194" s="348">
        <v>8191</v>
      </c>
    </row>
    <row r="8195" spans="1:1">
      <c r="A8195" s="348">
        <v>8192</v>
      </c>
    </row>
    <row r="8196" spans="1:1">
      <c r="A8196" s="348">
        <v>8193</v>
      </c>
    </row>
    <row r="8197" spans="1:1">
      <c r="A8197" s="348">
        <v>8194</v>
      </c>
    </row>
    <row r="8198" spans="1:1">
      <c r="A8198" s="348">
        <v>8195</v>
      </c>
    </row>
    <row r="8199" spans="1:1">
      <c r="A8199" s="348">
        <v>8196</v>
      </c>
    </row>
    <row r="8200" spans="1:1">
      <c r="A8200" s="348">
        <v>8197</v>
      </c>
    </row>
    <row r="8201" spans="1:1">
      <c r="A8201" s="348">
        <v>8198</v>
      </c>
    </row>
    <row r="8202" spans="1:1">
      <c r="A8202" s="348">
        <v>8199</v>
      </c>
    </row>
    <row r="8203" s="117" customFormat="1" spans="1:17">
      <c r="A8203" s="367">
        <v>8200</v>
      </c>
      <c r="B8203" s="368"/>
      <c r="D8203" s="127"/>
      <c r="E8203" s="207"/>
      <c r="K8203" s="369"/>
      <c r="Q8203" s="370"/>
    </row>
    <row r="8204" s="116" customFormat="1" spans="1:18">
      <c r="A8204" s="365">
        <v>8201</v>
      </c>
      <c r="B8204" s="366"/>
      <c r="D8204" s="122"/>
      <c r="E8204" s="208"/>
      <c r="K8204" s="315"/>
      <c r="Q8204" s="326"/>
      <c r="R8204" s="116" t="s">
        <v>2392</v>
      </c>
    </row>
    <row r="8205" spans="1:1">
      <c r="A8205" s="348">
        <v>8202</v>
      </c>
    </row>
    <row r="8206" spans="1:1">
      <c r="A8206" s="348">
        <v>8203</v>
      </c>
    </row>
    <row r="8207" spans="1:1">
      <c r="A8207" s="348">
        <v>8204</v>
      </c>
    </row>
    <row r="8208" spans="1:1">
      <c r="A8208" s="348">
        <v>8205</v>
      </c>
    </row>
    <row r="8209" spans="1:1">
      <c r="A8209" s="348">
        <v>8206</v>
      </c>
    </row>
    <row r="8210" spans="1:1">
      <c r="A8210" s="348">
        <v>8207</v>
      </c>
    </row>
    <row r="8211" spans="1:1">
      <c r="A8211" s="348">
        <v>8208</v>
      </c>
    </row>
    <row r="8212" spans="1:1">
      <c r="A8212" s="348">
        <v>8209</v>
      </c>
    </row>
    <row r="8213" spans="1:1">
      <c r="A8213" s="348">
        <v>8210</v>
      </c>
    </row>
    <row r="8214" spans="1:1">
      <c r="A8214" s="348">
        <v>8211</v>
      </c>
    </row>
    <row r="8215" spans="1:1">
      <c r="A8215" s="348">
        <v>8212</v>
      </c>
    </row>
    <row r="8216" spans="1:1">
      <c r="A8216" s="348">
        <v>8213</v>
      </c>
    </row>
    <row r="8217" spans="1:1">
      <c r="A8217" s="348">
        <v>8214</v>
      </c>
    </row>
    <row r="8218" spans="1:1">
      <c r="A8218" s="348">
        <v>8215</v>
      </c>
    </row>
    <row r="8219" spans="1:1">
      <c r="A8219" s="348">
        <v>8216</v>
      </c>
    </row>
    <row r="8220" spans="1:1">
      <c r="A8220" s="348">
        <v>8217</v>
      </c>
    </row>
    <row r="8221" spans="1:1">
      <c r="A8221" s="348">
        <v>8218</v>
      </c>
    </row>
    <row r="8222" spans="1:1">
      <c r="A8222" s="348">
        <v>8219</v>
      </c>
    </row>
    <row r="8223" spans="1:1">
      <c r="A8223" s="348">
        <v>8220</v>
      </c>
    </row>
    <row r="8224" spans="1:1">
      <c r="A8224" s="348">
        <v>8221</v>
      </c>
    </row>
    <row r="8225" spans="1:1">
      <c r="A8225" s="348">
        <v>8222</v>
      </c>
    </row>
    <row r="8226" spans="1:1">
      <c r="A8226" s="348">
        <v>8223</v>
      </c>
    </row>
    <row r="8227" spans="1:1">
      <c r="A8227" s="348">
        <v>8224</v>
      </c>
    </row>
    <row r="8228" spans="1:1">
      <c r="A8228" s="348">
        <v>8225</v>
      </c>
    </row>
    <row r="8229" spans="1:1">
      <c r="A8229" s="348">
        <v>8226</v>
      </c>
    </row>
    <row r="8230" spans="1:1">
      <c r="A8230" s="348">
        <v>8227</v>
      </c>
    </row>
    <row r="8231" spans="1:1">
      <c r="A8231" s="348">
        <v>8228</v>
      </c>
    </row>
    <row r="8232" spans="1:1">
      <c r="A8232" s="348">
        <v>8229</v>
      </c>
    </row>
    <row r="8233" spans="1:1">
      <c r="A8233" s="348">
        <v>8230</v>
      </c>
    </row>
    <row r="8234" spans="1:1">
      <c r="A8234" s="348">
        <v>8231</v>
      </c>
    </row>
    <row r="8235" spans="1:1">
      <c r="A8235" s="348">
        <v>8232</v>
      </c>
    </row>
    <row r="8236" spans="1:1">
      <c r="A8236" s="348">
        <v>8233</v>
      </c>
    </row>
    <row r="8237" spans="1:1">
      <c r="A8237" s="348">
        <v>8234</v>
      </c>
    </row>
    <row r="8238" spans="1:1">
      <c r="A8238" s="348">
        <v>8235</v>
      </c>
    </row>
    <row r="8239" spans="1:1">
      <c r="A8239" s="348">
        <v>8236</v>
      </c>
    </row>
    <row r="8240" spans="1:1">
      <c r="A8240" s="348">
        <v>8237</v>
      </c>
    </row>
    <row r="8241" spans="1:1">
      <c r="A8241" s="348">
        <v>8238</v>
      </c>
    </row>
    <row r="8242" spans="1:1">
      <c r="A8242" s="348">
        <v>8239</v>
      </c>
    </row>
    <row r="8243" spans="1:1">
      <c r="A8243" s="348">
        <v>8240</v>
      </c>
    </row>
    <row r="8244" spans="1:1">
      <c r="A8244" s="348">
        <v>8241</v>
      </c>
    </row>
    <row r="8245" spans="1:1">
      <c r="A8245" s="348">
        <v>8242</v>
      </c>
    </row>
    <row r="8246" spans="1:1">
      <c r="A8246" s="348">
        <v>8243</v>
      </c>
    </row>
    <row r="8247" spans="1:1">
      <c r="A8247" s="348">
        <v>8244</v>
      </c>
    </row>
    <row r="8248" spans="1:1">
      <c r="A8248" s="348">
        <v>8245</v>
      </c>
    </row>
    <row r="8249" spans="1:1">
      <c r="A8249" s="348">
        <v>8246</v>
      </c>
    </row>
    <row r="8250" spans="1:1">
      <c r="A8250" s="348">
        <v>8247</v>
      </c>
    </row>
    <row r="8251" spans="1:1">
      <c r="A8251" s="348">
        <v>8248</v>
      </c>
    </row>
    <row r="8252" spans="1:1">
      <c r="A8252" s="348">
        <v>8249</v>
      </c>
    </row>
    <row r="8253" s="117" customFormat="1" spans="1:17">
      <c r="A8253" s="367">
        <v>8250</v>
      </c>
      <c r="B8253" s="368"/>
      <c r="D8253" s="127"/>
      <c r="E8253" s="207"/>
      <c r="K8253" s="369"/>
      <c r="Q8253" s="370"/>
    </row>
    <row r="8254" s="116" customFormat="1" spans="1:18">
      <c r="A8254" s="365">
        <v>8251</v>
      </c>
      <c r="B8254" s="366"/>
      <c r="D8254" s="122"/>
      <c r="E8254" s="208"/>
      <c r="K8254" s="315"/>
      <c r="Q8254" s="326"/>
      <c r="R8254" s="116" t="s">
        <v>2393</v>
      </c>
    </row>
    <row r="8255" spans="1:1">
      <c r="A8255" s="348">
        <v>8252</v>
      </c>
    </row>
    <row r="8256" spans="1:1">
      <c r="A8256" s="348">
        <v>8253</v>
      </c>
    </row>
    <row r="8257" spans="1:1">
      <c r="A8257" s="348">
        <v>8254</v>
      </c>
    </row>
    <row r="8258" spans="1:1">
      <c r="A8258" s="348">
        <v>8255</v>
      </c>
    </row>
    <row r="8259" spans="1:1">
      <c r="A8259" s="348">
        <v>8256</v>
      </c>
    </row>
    <row r="8260" spans="1:1">
      <c r="A8260" s="348">
        <v>8257</v>
      </c>
    </row>
    <row r="8261" spans="1:1">
      <c r="A8261" s="348">
        <v>8258</v>
      </c>
    </row>
    <row r="8262" spans="1:1">
      <c r="A8262" s="348">
        <v>8259</v>
      </c>
    </row>
    <row r="8263" spans="1:1">
      <c r="A8263" s="348">
        <v>8260</v>
      </c>
    </row>
    <row r="8264" spans="1:1">
      <c r="A8264" s="348">
        <v>8261</v>
      </c>
    </row>
    <row r="8265" spans="1:1">
      <c r="A8265" s="348">
        <v>8262</v>
      </c>
    </row>
    <row r="8266" spans="1:1">
      <c r="A8266" s="348">
        <v>8263</v>
      </c>
    </row>
    <row r="8267" spans="1:1">
      <c r="A8267" s="348">
        <v>8264</v>
      </c>
    </row>
    <row r="8268" spans="1:1">
      <c r="A8268" s="348">
        <v>8265</v>
      </c>
    </row>
    <row r="8269" spans="1:1">
      <c r="A8269" s="348">
        <v>8266</v>
      </c>
    </row>
    <row r="8270" spans="1:1">
      <c r="A8270" s="348">
        <v>8267</v>
      </c>
    </row>
    <row r="8271" spans="1:1">
      <c r="A8271" s="348">
        <v>8268</v>
      </c>
    </row>
    <row r="8272" spans="1:1">
      <c r="A8272" s="348">
        <v>8269</v>
      </c>
    </row>
    <row r="8273" spans="1:1">
      <c r="A8273" s="348">
        <v>8270</v>
      </c>
    </row>
    <row r="8274" spans="1:1">
      <c r="A8274" s="348">
        <v>8271</v>
      </c>
    </row>
    <row r="8275" spans="1:1">
      <c r="A8275" s="348">
        <v>8272</v>
      </c>
    </row>
    <row r="8276" spans="1:1">
      <c r="A8276" s="348">
        <v>8273</v>
      </c>
    </row>
    <row r="8277" spans="1:1">
      <c r="A8277" s="348">
        <v>8274</v>
      </c>
    </row>
    <row r="8278" spans="1:1">
      <c r="A8278" s="348">
        <v>8275</v>
      </c>
    </row>
    <row r="8279" spans="1:1">
      <c r="A8279" s="348">
        <v>8276</v>
      </c>
    </row>
    <row r="8280" spans="1:1">
      <c r="A8280" s="348">
        <v>8277</v>
      </c>
    </row>
    <row r="8281" spans="1:1">
      <c r="A8281" s="348">
        <v>8278</v>
      </c>
    </row>
    <row r="8282" spans="1:1">
      <c r="A8282" s="348">
        <v>8279</v>
      </c>
    </row>
    <row r="8283" spans="1:1">
      <c r="A8283" s="348">
        <v>8280</v>
      </c>
    </row>
    <row r="8284" spans="1:1">
      <c r="A8284" s="348">
        <v>8281</v>
      </c>
    </row>
    <row r="8285" spans="1:1">
      <c r="A8285" s="348">
        <v>8282</v>
      </c>
    </row>
    <row r="8286" spans="1:1">
      <c r="A8286" s="348">
        <v>8283</v>
      </c>
    </row>
    <row r="8287" spans="1:1">
      <c r="A8287" s="348">
        <v>8284</v>
      </c>
    </row>
    <row r="8288" spans="1:1">
      <c r="A8288" s="348">
        <v>8285</v>
      </c>
    </row>
    <row r="8289" spans="1:1">
      <c r="A8289" s="348">
        <v>8286</v>
      </c>
    </row>
    <row r="8290" spans="1:1">
      <c r="A8290" s="348">
        <v>8287</v>
      </c>
    </row>
    <row r="8291" spans="1:1">
      <c r="A8291" s="348">
        <v>8288</v>
      </c>
    </row>
    <row r="8292" spans="1:1">
      <c r="A8292" s="348">
        <v>8289</v>
      </c>
    </row>
    <row r="8293" spans="1:1">
      <c r="A8293" s="348">
        <v>8290</v>
      </c>
    </row>
    <row r="8294" spans="1:1">
      <c r="A8294" s="348">
        <v>8291</v>
      </c>
    </row>
    <row r="8295" spans="1:1">
      <c r="A8295" s="348">
        <v>8292</v>
      </c>
    </row>
    <row r="8296" spans="1:1">
      <c r="A8296" s="348">
        <v>8293</v>
      </c>
    </row>
    <row r="8297" spans="1:1">
      <c r="A8297" s="348">
        <v>8294</v>
      </c>
    </row>
    <row r="8298" spans="1:1">
      <c r="A8298" s="348">
        <v>8295</v>
      </c>
    </row>
    <row r="8299" spans="1:1">
      <c r="A8299" s="348">
        <v>8296</v>
      </c>
    </row>
    <row r="8300" spans="1:1">
      <c r="A8300" s="348">
        <v>8297</v>
      </c>
    </row>
    <row r="8301" spans="1:1">
      <c r="A8301" s="348">
        <v>8298</v>
      </c>
    </row>
    <row r="8302" spans="1:1">
      <c r="A8302" s="348">
        <v>8299</v>
      </c>
    </row>
    <row r="8303" s="117" customFormat="1" spans="1:17">
      <c r="A8303" s="367">
        <v>8300</v>
      </c>
      <c r="B8303" s="368"/>
      <c r="D8303" s="127"/>
      <c r="E8303" s="207"/>
      <c r="K8303" s="369"/>
      <c r="Q8303" s="370"/>
    </row>
    <row r="8304" s="116" customFormat="1" spans="1:18">
      <c r="A8304" s="365">
        <v>8301</v>
      </c>
      <c r="B8304" s="366"/>
      <c r="D8304" s="122"/>
      <c r="E8304" s="208"/>
      <c r="K8304" s="315"/>
      <c r="Q8304" s="326"/>
      <c r="R8304" s="116" t="s">
        <v>2394</v>
      </c>
    </row>
    <row r="8305" spans="1:1">
      <c r="A8305" s="348">
        <v>8302</v>
      </c>
    </row>
    <row r="8306" spans="1:1">
      <c r="A8306" s="348">
        <v>8303</v>
      </c>
    </row>
    <row r="8307" spans="1:1">
      <c r="A8307" s="348">
        <v>8304</v>
      </c>
    </row>
    <row r="8308" spans="1:1">
      <c r="A8308" s="348">
        <v>8305</v>
      </c>
    </row>
    <row r="8309" spans="1:1">
      <c r="A8309" s="348">
        <v>8306</v>
      </c>
    </row>
    <row r="8310" spans="1:1">
      <c r="A8310" s="348">
        <v>8307</v>
      </c>
    </row>
    <row r="8311" spans="1:1">
      <c r="A8311" s="348">
        <v>8308</v>
      </c>
    </row>
    <row r="8312" spans="1:1">
      <c r="A8312" s="348">
        <v>8309</v>
      </c>
    </row>
    <row r="8313" spans="1:1">
      <c r="A8313" s="348">
        <v>8310</v>
      </c>
    </row>
    <row r="8314" spans="1:1">
      <c r="A8314" s="348">
        <v>8311</v>
      </c>
    </row>
    <row r="8315" spans="1:1">
      <c r="A8315" s="348">
        <v>8312</v>
      </c>
    </row>
    <row r="8316" spans="1:1">
      <c r="A8316" s="348">
        <v>8313</v>
      </c>
    </row>
    <row r="8317" spans="1:1">
      <c r="A8317" s="348">
        <v>8314</v>
      </c>
    </row>
    <row r="8318" spans="1:1">
      <c r="A8318" s="348">
        <v>8315</v>
      </c>
    </row>
    <row r="8319" spans="1:1">
      <c r="A8319" s="348">
        <v>8316</v>
      </c>
    </row>
    <row r="8320" spans="1:1">
      <c r="A8320" s="348">
        <v>8317</v>
      </c>
    </row>
    <row r="8321" spans="1:1">
      <c r="A8321" s="348">
        <v>8318</v>
      </c>
    </row>
    <row r="8322" spans="1:1">
      <c r="A8322" s="348">
        <v>8319</v>
      </c>
    </row>
    <row r="8323" spans="1:1">
      <c r="A8323" s="348">
        <v>8320</v>
      </c>
    </row>
    <row r="8324" spans="1:1">
      <c r="A8324" s="348">
        <v>8321</v>
      </c>
    </row>
    <row r="8325" spans="1:1">
      <c r="A8325" s="348">
        <v>8322</v>
      </c>
    </row>
    <row r="8326" spans="1:1">
      <c r="A8326" s="348">
        <v>8323</v>
      </c>
    </row>
    <row r="8327" spans="1:1">
      <c r="A8327" s="348">
        <v>8324</v>
      </c>
    </row>
    <row r="8328" spans="1:1">
      <c r="A8328" s="348">
        <v>8325</v>
      </c>
    </row>
    <row r="8329" spans="1:1">
      <c r="A8329" s="348">
        <v>8326</v>
      </c>
    </row>
    <row r="8330" spans="1:1">
      <c r="A8330" s="348">
        <v>8327</v>
      </c>
    </row>
    <row r="8331" spans="1:1">
      <c r="A8331" s="348">
        <v>8328</v>
      </c>
    </row>
    <row r="8332" spans="1:1">
      <c r="A8332" s="348">
        <v>8329</v>
      </c>
    </row>
    <row r="8333" spans="1:1">
      <c r="A8333" s="348">
        <v>8330</v>
      </c>
    </row>
    <row r="8334" spans="1:1">
      <c r="A8334" s="348">
        <v>8331</v>
      </c>
    </row>
    <row r="8335" spans="1:1">
      <c r="A8335" s="348">
        <v>8332</v>
      </c>
    </row>
    <row r="8336" spans="1:1">
      <c r="A8336" s="348">
        <v>8333</v>
      </c>
    </row>
    <row r="8337" spans="1:1">
      <c r="A8337" s="348">
        <v>8334</v>
      </c>
    </row>
    <row r="8338" spans="1:1">
      <c r="A8338" s="348">
        <v>8335</v>
      </c>
    </row>
    <row r="8339" spans="1:1">
      <c r="A8339" s="348">
        <v>8336</v>
      </c>
    </row>
    <row r="8340" spans="1:1">
      <c r="A8340" s="348">
        <v>8337</v>
      </c>
    </row>
    <row r="8341" spans="1:1">
      <c r="A8341" s="348">
        <v>8338</v>
      </c>
    </row>
    <row r="8342" spans="1:1">
      <c r="A8342" s="348">
        <v>8339</v>
      </c>
    </row>
    <row r="8343" spans="1:1">
      <c r="A8343" s="348">
        <v>8340</v>
      </c>
    </row>
    <row r="8344" spans="1:1">
      <c r="A8344" s="348">
        <v>8341</v>
      </c>
    </row>
    <row r="8345" spans="1:1">
      <c r="A8345" s="348">
        <v>8342</v>
      </c>
    </row>
    <row r="8346" spans="1:1">
      <c r="A8346" s="348">
        <v>8343</v>
      </c>
    </row>
    <row r="8347" spans="1:1">
      <c r="A8347" s="348">
        <v>8344</v>
      </c>
    </row>
    <row r="8348" spans="1:1">
      <c r="A8348" s="348">
        <v>8345</v>
      </c>
    </row>
    <row r="8349" spans="1:1">
      <c r="A8349" s="348">
        <v>8346</v>
      </c>
    </row>
    <row r="8350" spans="1:1">
      <c r="A8350" s="348">
        <v>8347</v>
      </c>
    </row>
    <row r="8351" spans="1:1">
      <c r="A8351" s="348">
        <v>8348</v>
      </c>
    </row>
    <row r="8352" spans="1:1">
      <c r="A8352" s="348">
        <v>8349</v>
      </c>
    </row>
    <row r="8353" s="117" customFormat="1" spans="1:17">
      <c r="A8353" s="367">
        <v>8350</v>
      </c>
      <c r="B8353" s="368"/>
      <c r="D8353" s="127"/>
      <c r="E8353" s="207"/>
      <c r="K8353" s="369"/>
      <c r="Q8353" s="370"/>
    </row>
    <row r="8354" s="116" customFormat="1" spans="1:18">
      <c r="A8354" s="365">
        <v>8351</v>
      </c>
      <c r="B8354" s="366"/>
      <c r="D8354" s="122"/>
      <c r="E8354" s="208"/>
      <c r="K8354" s="315"/>
      <c r="Q8354" s="326"/>
      <c r="R8354" s="116" t="s">
        <v>2395</v>
      </c>
    </row>
    <row r="8355" spans="1:1">
      <c r="A8355" s="348">
        <v>8352</v>
      </c>
    </row>
    <row r="8356" spans="1:1">
      <c r="A8356" s="348">
        <v>8353</v>
      </c>
    </row>
    <row r="8357" spans="1:1">
      <c r="A8357" s="348">
        <v>8354</v>
      </c>
    </row>
    <row r="8358" spans="1:1">
      <c r="A8358" s="348">
        <v>8355</v>
      </c>
    </row>
    <row r="8359" spans="1:1">
      <c r="A8359" s="348">
        <v>8356</v>
      </c>
    </row>
    <row r="8360" spans="1:1">
      <c r="A8360" s="348">
        <v>8357</v>
      </c>
    </row>
    <row r="8361" spans="1:1">
      <c r="A8361" s="348">
        <v>8358</v>
      </c>
    </row>
    <row r="8362" spans="1:1">
      <c r="A8362" s="348">
        <v>8359</v>
      </c>
    </row>
    <row r="8363" spans="1:1">
      <c r="A8363" s="348">
        <v>8360</v>
      </c>
    </row>
    <row r="8364" spans="1:1">
      <c r="A8364" s="348">
        <v>8361</v>
      </c>
    </row>
    <row r="8365" spans="1:1">
      <c r="A8365" s="348">
        <v>8362</v>
      </c>
    </row>
    <row r="8366" spans="1:1">
      <c r="A8366" s="348">
        <v>8363</v>
      </c>
    </row>
    <row r="8367" spans="1:1">
      <c r="A8367" s="348">
        <v>8364</v>
      </c>
    </row>
    <row r="8368" spans="1:1">
      <c r="A8368" s="348">
        <v>8365</v>
      </c>
    </row>
    <row r="8369" spans="1:1">
      <c r="A8369" s="348">
        <v>8366</v>
      </c>
    </row>
    <row r="8370" spans="1:1">
      <c r="A8370" s="348">
        <v>8367</v>
      </c>
    </row>
    <row r="8371" spans="1:1">
      <c r="A8371" s="348">
        <v>8368</v>
      </c>
    </row>
    <row r="8372" spans="1:1">
      <c r="A8372" s="348">
        <v>8369</v>
      </c>
    </row>
    <row r="8373" spans="1:1">
      <c r="A8373" s="348">
        <v>8370</v>
      </c>
    </row>
    <row r="8374" spans="1:1">
      <c r="A8374" s="348">
        <v>8371</v>
      </c>
    </row>
    <row r="8375" spans="1:1">
      <c r="A8375" s="348">
        <v>8372</v>
      </c>
    </row>
    <row r="8376" spans="1:1">
      <c r="A8376" s="348">
        <v>8373</v>
      </c>
    </row>
    <row r="8377" spans="1:1">
      <c r="A8377" s="348">
        <v>8374</v>
      </c>
    </row>
    <row r="8378" spans="1:1">
      <c r="A8378" s="348">
        <v>8375</v>
      </c>
    </row>
    <row r="8379" spans="1:1">
      <c r="A8379" s="348">
        <v>8376</v>
      </c>
    </row>
    <row r="8380" spans="1:1">
      <c r="A8380" s="348">
        <v>8377</v>
      </c>
    </row>
    <row r="8381" spans="1:1">
      <c r="A8381" s="348">
        <v>8378</v>
      </c>
    </row>
    <row r="8382" spans="1:1">
      <c r="A8382" s="348">
        <v>8379</v>
      </c>
    </row>
    <row r="8383" spans="1:1">
      <c r="A8383" s="348">
        <v>8380</v>
      </c>
    </row>
    <row r="8384" spans="1:1">
      <c r="A8384" s="348">
        <v>8381</v>
      </c>
    </row>
    <row r="8385" spans="1:1">
      <c r="A8385" s="348">
        <v>8382</v>
      </c>
    </row>
    <row r="8386" spans="1:1">
      <c r="A8386" s="348">
        <v>8383</v>
      </c>
    </row>
    <row r="8387" spans="1:1">
      <c r="A8387" s="348">
        <v>8384</v>
      </c>
    </row>
    <row r="8388" spans="1:1">
      <c r="A8388" s="348">
        <v>8385</v>
      </c>
    </row>
    <row r="8389" spans="1:1">
      <c r="A8389" s="348">
        <v>8386</v>
      </c>
    </row>
    <row r="8390" spans="1:1">
      <c r="A8390" s="348">
        <v>8387</v>
      </c>
    </row>
    <row r="8391" spans="1:1">
      <c r="A8391" s="348">
        <v>8388</v>
      </c>
    </row>
    <row r="8392" spans="1:1">
      <c r="A8392" s="348">
        <v>8389</v>
      </c>
    </row>
    <row r="8393" spans="1:1">
      <c r="A8393" s="348">
        <v>8390</v>
      </c>
    </row>
    <row r="8394" spans="1:1">
      <c r="A8394" s="348">
        <v>8391</v>
      </c>
    </row>
    <row r="8395" spans="1:1">
      <c r="A8395" s="348">
        <v>8392</v>
      </c>
    </row>
    <row r="8396" spans="1:1">
      <c r="A8396" s="348">
        <v>8393</v>
      </c>
    </row>
    <row r="8397" spans="1:1">
      <c r="A8397" s="348">
        <v>8394</v>
      </c>
    </row>
    <row r="8398" spans="1:1">
      <c r="A8398" s="348">
        <v>8395</v>
      </c>
    </row>
    <row r="8399" spans="1:1">
      <c r="A8399" s="348">
        <v>8396</v>
      </c>
    </row>
    <row r="8400" spans="1:1">
      <c r="A8400" s="348">
        <v>8397</v>
      </c>
    </row>
    <row r="8401" spans="1:1">
      <c r="A8401" s="348">
        <v>8398</v>
      </c>
    </row>
    <row r="8402" spans="1:1">
      <c r="A8402" s="348">
        <v>8399</v>
      </c>
    </row>
    <row r="8403" s="117" customFormat="1" spans="1:17">
      <c r="A8403" s="367">
        <v>8400</v>
      </c>
      <c r="B8403" s="368"/>
      <c r="D8403" s="127"/>
      <c r="E8403" s="207"/>
      <c r="K8403" s="369"/>
      <c r="Q8403" s="370"/>
    </row>
    <row r="8404" s="116" customFormat="1" spans="1:18">
      <c r="A8404" s="365">
        <v>8401</v>
      </c>
      <c r="B8404" s="366"/>
      <c r="D8404" s="122"/>
      <c r="E8404" s="208"/>
      <c r="K8404" s="315"/>
      <c r="Q8404" s="326"/>
      <c r="R8404" s="116" t="s">
        <v>2396</v>
      </c>
    </row>
    <row r="8405" spans="1:1">
      <c r="A8405" s="348">
        <v>8402</v>
      </c>
    </row>
    <row r="8406" spans="1:1">
      <c r="A8406" s="348">
        <v>8403</v>
      </c>
    </row>
    <row r="8407" spans="1:1">
      <c r="A8407" s="348">
        <v>8404</v>
      </c>
    </row>
    <row r="8408" spans="1:1">
      <c r="A8408" s="348">
        <v>8405</v>
      </c>
    </row>
    <row r="8409" spans="1:1">
      <c r="A8409" s="348">
        <v>8406</v>
      </c>
    </row>
    <row r="8410" spans="1:1">
      <c r="A8410" s="348">
        <v>8407</v>
      </c>
    </row>
    <row r="8411" spans="1:1">
      <c r="A8411" s="348">
        <v>8408</v>
      </c>
    </row>
    <row r="8412" spans="1:1">
      <c r="A8412" s="348">
        <v>8409</v>
      </c>
    </row>
    <row r="8413" spans="1:1">
      <c r="A8413" s="348">
        <v>8410</v>
      </c>
    </row>
    <row r="8414" spans="1:1">
      <c r="A8414" s="348">
        <v>8411</v>
      </c>
    </row>
    <row r="8415" spans="1:1">
      <c r="A8415" s="348">
        <v>8412</v>
      </c>
    </row>
    <row r="8416" spans="1:1">
      <c r="A8416" s="348">
        <v>8413</v>
      </c>
    </row>
    <row r="8417" spans="1:1">
      <c r="A8417" s="348">
        <v>8414</v>
      </c>
    </row>
    <row r="8418" spans="1:1">
      <c r="A8418" s="348">
        <v>8415</v>
      </c>
    </row>
    <row r="8419" spans="1:1">
      <c r="A8419" s="348">
        <v>8416</v>
      </c>
    </row>
    <row r="8420" spans="1:1">
      <c r="A8420" s="348">
        <v>8417</v>
      </c>
    </row>
    <row r="8421" spans="1:1">
      <c r="A8421" s="348">
        <v>8418</v>
      </c>
    </row>
    <row r="8422" spans="1:1">
      <c r="A8422" s="348">
        <v>8419</v>
      </c>
    </row>
    <row r="8423" spans="1:1">
      <c r="A8423" s="348">
        <v>8420</v>
      </c>
    </row>
    <row r="8424" spans="1:1">
      <c r="A8424" s="348">
        <v>8421</v>
      </c>
    </row>
    <row r="8425" spans="1:1">
      <c r="A8425" s="348">
        <v>8422</v>
      </c>
    </row>
    <row r="8426" spans="1:1">
      <c r="A8426" s="348">
        <v>8423</v>
      </c>
    </row>
    <row r="8427" spans="1:1">
      <c r="A8427" s="348">
        <v>8424</v>
      </c>
    </row>
    <row r="8428" spans="1:1">
      <c r="A8428" s="348">
        <v>8425</v>
      </c>
    </row>
    <row r="8429" spans="1:1">
      <c r="A8429" s="348">
        <v>8426</v>
      </c>
    </row>
    <row r="8430" spans="1:1">
      <c r="A8430" s="348">
        <v>8427</v>
      </c>
    </row>
    <row r="8431" spans="1:1">
      <c r="A8431" s="348">
        <v>8428</v>
      </c>
    </row>
    <row r="8432" spans="1:1">
      <c r="A8432" s="348">
        <v>8429</v>
      </c>
    </row>
    <row r="8433" spans="1:1">
      <c r="A8433" s="348">
        <v>8430</v>
      </c>
    </row>
    <row r="8434" spans="1:1">
      <c r="A8434" s="348">
        <v>8431</v>
      </c>
    </row>
    <row r="8435" spans="1:1">
      <c r="A8435" s="348">
        <v>8432</v>
      </c>
    </row>
    <row r="8436" spans="1:1">
      <c r="A8436" s="348">
        <v>8433</v>
      </c>
    </row>
    <row r="8437" spans="1:1">
      <c r="A8437" s="348">
        <v>8434</v>
      </c>
    </row>
    <row r="8438" spans="1:1">
      <c r="A8438" s="348">
        <v>8435</v>
      </c>
    </row>
    <row r="8439" spans="1:1">
      <c r="A8439" s="348">
        <v>8436</v>
      </c>
    </row>
    <row r="8440" spans="1:1">
      <c r="A8440" s="348">
        <v>8437</v>
      </c>
    </row>
    <row r="8441" spans="1:1">
      <c r="A8441" s="348">
        <v>8438</v>
      </c>
    </row>
    <row r="8442" spans="1:1">
      <c r="A8442" s="348">
        <v>8439</v>
      </c>
    </row>
    <row r="8443" spans="1:1">
      <c r="A8443" s="348">
        <v>8440</v>
      </c>
    </row>
    <row r="8444" spans="1:1">
      <c r="A8444" s="348">
        <v>8441</v>
      </c>
    </row>
    <row r="8445" spans="1:1">
      <c r="A8445" s="348">
        <v>8442</v>
      </c>
    </row>
    <row r="8446" spans="1:1">
      <c r="A8446" s="348">
        <v>8443</v>
      </c>
    </row>
    <row r="8447" spans="1:1">
      <c r="A8447" s="348">
        <v>8444</v>
      </c>
    </row>
    <row r="8448" spans="1:1">
      <c r="A8448" s="348">
        <v>8445</v>
      </c>
    </row>
    <row r="8449" spans="1:1">
      <c r="A8449" s="348">
        <v>8446</v>
      </c>
    </row>
    <row r="8450" spans="1:1">
      <c r="A8450" s="348">
        <v>8447</v>
      </c>
    </row>
    <row r="8451" spans="1:1">
      <c r="A8451" s="348">
        <v>8448</v>
      </c>
    </row>
    <row r="8452" spans="1:1">
      <c r="A8452" s="348">
        <v>8449</v>
      </c>
    </row>
    <row r="8453" s="117" customFormat="1" spans="1:17">
      <c r="A8453" s="367">
        <v>8450</v>
      </c>
      <c r="B8453" s="368"/>
      <c r="D8453" s="127"/>
      <c r="E8453" s="207"/>
      <c r="K8453" s="369"/>
      <c r="Q8453" s="370"/>
    </row>
    <row r="8454" s="116" customFormat="1" spans="1:18">
      <c r="A8454" s="365">
        <v>8451</v>
      </c>
      <c r="B8454" s="366"/>
      <c r="D8454" s="122"/>
      <c r="E8454" s="208"/>
      <c r="K8454" s="315"/>
      <c r="Q8454" s="326"/>
      <c r="R8454" s="116" t="s">
        <v>2397</v>
      </c>
    </row>
    <row r="8455" spans="1:1">
      <c r="A8455" s="348">
        <v>8452</v>
      </c>
    </row>
    <row r="8456" spans="1:1">
      <c r="A8456" s="348">
        <v>8453</v>
      </c>
    </row>
    <row r="8457" spans="1:1">
      <c r="A8457" s="348">
        <v>8454</v>
      </c>
    </row>
    <row r="8458" spans="1:1">
      <c r="A8458" s="348">
        <v>8455</v>
      </c>
    </row>
    <row r="8459" spans="1:1">
      <c r="A8459" s="348">
        <v>8456</v>
      </c>
    </row>
    <row r="8460" spans="1:1">
      <c r="A8460" s="348">
        <v>8457</v>
      </c>
    </row>
    <row r="8461" spans="1:1">
      <c r="A8461" s="348">
        <v>8458</v>
      </c>
    </row>
    <row r="8462" spans="1:1">
      <c r="A8462" s="348">
        <v>8459</v>
      </c>
    </row>
    <row r="8463" spans="1:1">
      <c r="A8463" s="348">
        <v>8460</v>
      </c>
    </row>
    <row r="8464" spans="1:1">
      <c r="A8464" s="348">
        <v>8461</v>
      </c>
    </row>
    <row r="8465" spans="1:1">
      <c r="A8465" s="348">
        <v>8462</v>
      </c>
    </row>
    <row r="8466" spans="1:1">
      <c r="A8466" s="348">
        <v>8463</v>
      </c>
    </row>
    <row r="8467" spans="1:1">
      <c r="A8467" s="348">
        <v>8464</v>
      </c>
    </row>
    <row r="8468" spans="1:1">
      <c r="A8468" s="348">
        <v>8465</v>
      </c>
    </row>
    <row r="8469" spans="1:1">
      <c r="A8469" s="348">
        <v>8466</v>
      </c>
    </row>
    <row r="8470" spans="1:1">
      <c r="A8470" s="348">
        <v>8467</v>
      </c>
    </row>
    <row r="8471" spans="1:1">
      <c r="A8471" s="348">
        <v>8468</v>
      </c>
    </row>
    <row r="8472" spans="1:1">
      <c r="A8472" s="348">
        <v>8469</v>
      </c>
    </row>
    <row r="8473" spans="1:1">
      <c r="A8473" s="348">
        <v>8470</v>
      </c>
    </row>
    <row r="8474" spans="1:1">
      <c r="A8474" s="348">
        <v>8471</v>
      </c>
    </row>
    <row r="8475" spans="1:1">
      <c r="A8475" s="348">
        <v>8472</v>
      </c>
    </row>
    <row r="8476" spans="1:1">
      <c r="A8476" s="348">
        <v>8473</v>
      </c>
    </row>
    <row r="8477" spans="1:1">
      <c r="A8477" s="348">
        <v>8474</v>
      </c>
    </row>
    <row r="8478" spans="1:1">
      <c r="A8478" s="348">
        <v>8475</v>
      </c>
    </row>
    <row r="8479" spans="1:1">
      <c r="A8479" s="348">
        <v>8476</v>
      </c>
    </row>
    <row r="8480" spans="1:1">
      <c r="A8480" s="348">
        <v>8477</v>
      </c>
    </row>
    <row r="8481" spans="1:1">
      <c r="A8481" s="348">
        <v>8478</v>
      </c>
    </row>
    <row r="8482" spans="1:1">
      <c r="A8482" s="348">
        <v>8479</v>
      </c>
    </row>
    <row r="8483" spans="1:1">
      <c r="A8483" s="348">
        <v>8480</v>
      </c>
    </row>
    <row r="8484" spans="1:1">
      <c r="A8484" s="348">
        <v>8481</v>
      </c>
    </row>
    <row r="8485" spans="1:1">
      <c r="A8485" s="348">
        <v>8482</v>
      </c>
    </row>
    <row r="8486" spans="1:1">
      <c r="A8486" s="348">
        <v>8483</v>
      </c>
    </row>
    <row r="8487" spans="1:1">
      <c r="A8487" s="348">
        <v>8484</v>
      </c>
    </row>
    <row r="8488" spans="1:1">
      <c r="A8488" s="348">
        <v>8485</v>
      </c>
    </row>
    <row r="8489" spans="1:1">
      <c r="A8489" s="348">
        <v>8486</v>
      </c>
    </row>
    <row r="8490" spans="1:1">
      <c r="A8490" s="348">
        <v>8487</v>
      </c>
    </row>
    <row r="8491" spans="1:1">
      <c r="A8491" s="348">
        <v>8488</v>
      </c>
    </row>
    <row r="8492" spans="1:1">
      <c r="A8492" s="348">
        <v>8489</v>
      </c>
    </row>
    <row r="8493" spans="1:1">
      <c r="A8493" s="348">
        <v>8490</v>
      </c>
    </row>
    <row r="8494" spans="1:1">
      <c r="A8494" s="348">
        <v>8491</v>
      </c>
    </row>
    <row r="8495" spans="1:1">
      <c r="A8495" s="348">
        <v>8492</v>
      </c>
    </row>
    <row r="8496" spans="1:1">
      <c r="A8496" s="348">
        <v>8493</v>
      </c>
    </row>
    <row r="8497" spans="1:1">
      <c r="A8497" s="348">
        <v>8494</v>
      </c>
    </row>
    <row r="8498" spans="1:1">
      <c r="A8498" s="348">
        <v>8495</v>
      </c>
    </row>
    <row r="8499" spans="1:1">
      <c r="A8499" s="348">
        <v>8496</v>
      </c>
    </row>
    <row r="8500" spans="1:1">
      <c r="A8500" s="348">
        <v>8497</v>
      </c>
    </row>
    <row r="8501" spans="1:1">
      <c r="A8501" s="348">
        <v>8498</v>
      </c>
    </row>
    <row r="8502" spans="1:1">
      <c r="A8502" s="348">
        <v>8499</v>
      </c>
    </row>
    <row r="8503" s="178" customFormat="1" ht="14.25" spans="1:17">
      <c r="A8503" s="371">
        <v>8500</v>
      </c>
      <c r="B8503" s="372"/>
      <c r="D8503" s="262"/>
      <c r="E8503" s="210"/>
      <c r="K8503" s="373"/>
      <c r="Q8503" s="374"/>
    </row>
    <row r="8504" s="177" customFormat="1" spans="1:18">
      <c r="A8504" s="347">
        <v>8501</v>
      </c>
      <c r="B8504" s="281"/>
      <c r="D8504" s="259"/>
      <c r="E8504" s="223"/>
      <c r="K8504" s="316"/>
      <c r="Q8504" s="327"/>
      <c r="R8504" s="177" t="s">
        <v>2398</v>
      </c>
    </row>
    <row r="8505" spans="1:1">
      <c r="A8505" s="348">
        <v>8502</v>
      </c>
    </row>
    <row r="8506" spans="1:1">
      <c r="A8506" s="348">
        <v>8503</v>
      </c>
    </row>
    <row r="8507" spans="1:1">
      <c r="A8507" s="348">
        <v>8504</v>
      </c>
    </row>
    <row r="8508" spans="1:1">
      <c r="A8508" s="348">
        <v>8505</v>
      </c>
    </row>
    <row r="8509" spans="1:1">
      <c r="A8509" s="348">
        <v>8506</v>
      </c>
    </row>
    <row r="8510" spans="1:1">
      <c r="A8510" s="348">
        <v>8507</v>
      </c>
    </row>
    <row r="8511" spans="1:1">
      <c r="A8511" s="348">
        <v>8508</v>
      </c>
    </row>
    <row r="8512" spans="1:1">
      <c r="A8512" s="348">
        <v>8509</v>
      </c>
    </row>
    <row r="8513" spans="1:1">
      <c r="A8513" s="348">
        <v>8510</v>
      </c>
    </row>
    <row r="8514" spans="1:1">
      <c r="A8514" s="348">
        <v>8511</v>
      </c>
    </row>
    <row r="8515" spans="1:1">
      <c r="A8515" s="348">
        <v>8512</v>
      </c>
    </row>
    <row r="8516" spans="1:1">
      <c r="A8516" s="348">
        <v>8513</v>
      </c>
    </row>
    <row r="8517" spans="1:1">
      <c r="A8517" s="348">
        <v>8514</v>
      </c>
    </row>
    <row r="8518" spans="1:1">
      <c r="A8518" s="348">
        <v>8515</v>
      </c>
    </row>
    <row r="8519" spans="1:1">
      <c r="A8519" s="348">
        <v>8516</v>
      </c>
    </row>
    <row r="8520" spans="1:1">
      <c r="A8520" s="348">
        <v>8517</v>
      </c>
    </row>
    <row r="8521" spans="1:1">
      <c r="A8521" s="348">
        <v>8518</v>
      </c>
    </row>
    <row r="8522" spans="1:1">
      <c r="A8522" s="348">
        <v>8519</v>
      </c>
    </row>
    <row r="8523" spans="1:1">
      <c r="A8523" s="348">
        <v>8520</v>
      </c>
    </row>
    <row r="8524" spans="1:1">
      <c r="A8524" s="348">
        <v>8521</v>
      </c>
    </row>
    <row r="8525" spans="1:1">
      <c r="A8525" s="348">
        <v>8522</v>
      </c>
    </row>
    <row r="8526" spans="1:1">
      <c r="A8526" s="348">
        <v>8523</v>
      </c>
    </row>
    <row r="8527" spans="1:1">
      <c r="A8527" s="348">
        <v>8524</v>
      </c>
    </row>
    <row r="8528" spans="1:1">
      <c r="A8528" s="348">
        <v>8525</v>
      </c>
    </row>
    <row r="8529" spans="1:1">
      <c r="A8529" s="348">
        <v>8526</v>
      </c>
    </row>
    <row r="8530" spans="1:1">
      <c r="A8530" s="348">
        <v>8527</v>
      </c>
    </row>
    <row r="8531" spans="1:1">
      <c r="A8531" s="348">
        <v>8528</v>
      </c>
    </row>
    <row r="8532" spans="1:1">
      <c r="A8532" s="348">
        <v>8529</v>
      </c>
    </row>
    <row r="8533" spans="1:1">
      <c r="A8533" s="348">
        <v>8530</v>
      </c>
    </row>
    <row r="8534" spans="1:1">
      <c r="A8534" s="348">
        <v>8531</v>
      </c>
    </row>
    <row r="8535" spans="1:1">
      <c r="A8535" s="348">
        <v>8532</v>
      </c>
    </row>
    <row r="8536" spans="1:1">
      <c r="A8536" s="348">
        <v>8533</v>
      </c>
    </row>
    <row r="8537" spans="1:1">
      <c r="A8537" s="348">
        <v>8534</v>
      </c>
    </row>
    <row r="8538" spans="1:1">
      <c r="A8538" s="348">
        <v>8535</v>
      </c>
    </row>
    <row r="8539" spans="1:1">
      <c r="A8539" s="348">
        <v>8536</v>
      </c>
    </row>
    <row r="8540" spans="1:1">
      <c r="A8540" s="348">
        <v>8537</v>
      </c>
    </row>
    <row r="8541" spans="1:1">
      <c r="A8541" s="348">
        <v>8538</v>
      </c>
    </row>
    <row r="8542" spans="1:1">
      <c r="A8542" s="348">
        <v>8539</v>
      </c>
    </row>
    <row r="8543" spans="1:1">
      <c r="A8543" s="348">
        <v>8540</v>
      </c>
    </row>
    <row r="8544" spans="1:1">
      <c r="A8544" s="348">
        <v>8541</v>
      </c>
    </row>
    <row r="8545" spans="1:1">
      <c r="A8545" s="348">
        <v>8542</v>
      </c>
    </row>
    <row r="8546" spans="1:1">
      <c r="A8546" s="348">
        <v>8543</v>
      </c>
    </row>
    <row r="8547" spans="1:1">
      <c r="A8547" s="348">
        <v>8544</v>
      </c>
    </row>
    <row r="8548" spans="1:1">
      <c r="A8548" s="348">
        <v>8545</v>
      </c>
    </row>
    <row r="8549" spans="1:1">
      <c r="A8549" s="348">
        <v>8546</v>
      </c>
    </row>
    <row r="8550" spans="1:1">
      <c r="A8550" s="348">
        <v>8547</v>
      </c>
    </row>
    <row r="8551" spans="1:1">
      <c r="A8551" s="348">
        <v>8548</v>
      </c>
    </row>
    <row r="8552" spans="1:1">
      <c r="A8552" s="348">
        <v>8549</v>
      </c>
    </row>
    <row r="8553" spans="1:1">
      <c r="A8553" s="348">
        <v>8550</v>
      </c>
    </row>
    <row r="8554" s="116" customFormat="1" spans="1:18">
      <c r="A8554" s="365">
        <v>8551</v>
      </c>
      <c r="B8554" s="366"/>
      <c r="D8554" s="122"/>
      <c r="E8554" s="208"/>
      <c r="K8554" s="315"/>
      <c r="Q8554" s="326"/>
      <c r="R8554" s="116" t="s">
        <v>2399</v>
      </c>
    </row>
    <row r="8555" spans="1:1">
      <c r="A8555" s="348">
        <v>8552</v>
      </c>
    </row>
    <row r="8556" spans="1:1">
      <c r="A8556" s="348">
        <v>8553</v>
      </c>
    </row>
    <row r="8557" spans="1:1">
      <c r="A8557" s="348">
        <v>8554</v>
      </c>
    </row>
    <row r="8558" spans="1:1">
      <c r="A8558" s="348">
        <v>8555</v>
      </c>
    </row>
    <row r="8559" spans="1:1">
      <c r="A8559" s="348">
        <v>8556</v>
      </c>
    </row>
    <row r="8560" spans="1:1">
      <c r="A8560" s="348">
        <v>8557</v>
      </c>
    </row>
    <row r="8561" spans="1:1">
      <c r="A8561" s="348">
        <v>8558</v>
      </c>
    </row>
    <row r="8562" spans="1:1">
      <c r="A8562" s="348">
        <v>8559</v>
      </c>
    </row>
    <row r="8563" spans="1:1">
      <c r="A8563" s="348">
        <v>8560</v>
      </c>
    </row>
    <row r="8564" spans="1:1">
      <c r="A8564" s="348">
        <v>8561</v>
      </c>
    </row>
    <row r="8565" spans="1:1">
      <c r="A8565" s="348">
        <v>8562</v>
      </c>
    </row>
    <row r="8566" spans="1:1">
      <c r="A8566" s="348">
        <v>8563</v>
      </c>
    </row>
    <row r="8567" spans="1:1">
      <c r="A8567" s="348">
        <v>8564</v>
      </c>
    </row>
    <row r="8568" spans="1:1">
      <c r="A8568" s="348">
        <v>8565</v>
      </c>
    </row>
    <row r="8569" spans="1:1">
      <c r="A8569" s="348">
        <v>8566</v>
      </c>
    </row>
    <row r="8570" spans="1:1">
      <c r="A8570" s="348">
        <v>8567</v>
      </c>
    </row>
    <row r="8571" spans="1:1">
      <c r="A8571" s="348">
        <v>8568</v>
      </c>
    </row>
    <row r="8572" spans="1:1">
      <c r="A8572" s="348">
        <v>8569</v>
      </c>
    </row>
    <row r="8573" spans="1:1">
      <c r="A8573" s="348">
        <v>8570</v>
      </c>
    </row>
    <row r="8574" spans="1:1">
      <c r="A8574" s="348">
        <v>8571</v>
      </c>
    </row>
    <row r="8575" spans="1:1">
      <c r="A8575" s="348">
        <v>8572</v>
      </c>
    </row>
    <row r="8576" spans="1:1">
      <c r="A8576" s="348">
        <v>8573</v>
      </c>
    </row>
    <row r="8577" spans="1:1">
      <c r="A8577" s="348">
        <v>8574</v>
      </c>
    </row>
    <row r="8578" spans="1:1">
      <c r="A8578" s="348">
        <v>8575</v>
      </c>
    </row>
    <row r="8579" spans="1:1">
      <c r="A8579" s="348">
        <v>8576</v>
      </c>
    </row>
    <row r="8580" spans="1:1">
      <c r="A8580" s="348">
        <v>8577</v>
      </c>
    </row>
    <row r="8581" spans="1:1">
      <c r="A8581" s="348">
        <v>8578</v>
      </c>
    </row>
    <row r="8582" spans="1:1">
      <c r="A8582" s="348">
        <v>8579</v>
      </c>
    </row>
    <row r="8583" spans="1:1">
      <c r="A8583" s="348">
        <v>8580</v>
      </c>
    </row>
    <row r="8584" spans="1:1">
      <c r="A8584" s="348">
        <v>8581</v>
      </c>
    </row>
    <row r="8585" spans="1:1">
      <c r="A8585" s="348">
        <v>8582</v>
      </c>
    </row>
    <row r="8586" spans="1:1">
      <c r="A8586" s="348">
        <v>8583</v>
      </c>
    </row>
    <row r="8587" spans="1:1">
      <c r="A8587" s="348">
        <v>8584</v>
      </c>
    </row>
    <row r="8588" spans="1:1">
      <c r="A8588" s="348">
        <v>8585</v>
      </c>
    </row>
    <row r="8589" spans="1:1">
      <c r="A8589" s="348">
        <v>8586</v>
      </c>
    </row>
    <row r="8590" spans="1:1">
      <c r="A8590" s="348">
        <v>8587</v>
      </c>
    </row>
    <row r="8591" spans="1:1">
      <c r="A8591" s="348">
        <v>8588</v>
      </c>
    </row>
    <row r="8592" spans="1:1">
      <c r="A8592" s="348">
        <v>8589</v>
      </c>
    </row>
    <row r="8593" spans="1:1">
      <c r="A8593" s="348">
        <v>8590</v>
      </c>
    </row>
    <row r="8594" spans="1:1">
      <c r="A8594" s="348">
        <v>8591</v>
      </c>
    </row>
    <row r="8595" spans="1:1">
      <c r="A8595" s="348">
        <v>8592</v>
      </c>
    </row>
    <row r="8596" spans="1:1">
      <c r="A8596" s="348">
        <v>8593</v>
      </c>
    </row>
    <row r="8597" spans="1:1">
      <c r="A8597" s="348">
        <v>8594</v>
      </c>
    </row>
    <row r="8598" spans="1:1">
      <c r="A8598" s="348">
        <v>8595</v>
      </c>
    </row>
    <row r="8599" spans="1:1">
      <c r="A8599" s="348">
        <v>8596</v>
      </c>
    </row>
    <row r="8600" spans="1:1">
      <c r="A8600" s="348">
        <v>8597</v>
      </c>
    </row>
    <row r="8601" spans="1:1">
      <c r="A8601" s="348">
        <v>8598</v>
      </c>
    </row>
    <row r="8602" spans="1:1">
      <c r="A8602" s="348">
        <v>8599</v>
      </c>
    </row>
    <row r="8603" s="117" customFormat="1" spans="1:17">
      <c r="A8603" s="367">
        <v>8600</v>
      </c>
      <c r="B8603" s="368"/>
      <c r="D8603" s="127"/>
      <c r="E8603" s="207"/>
      <c r="K8603" s="369"/>
      <c r="Q8603" s="370"/>
    </row>
    <row r="8604" s="116" customFormat="1" spans="1:18">
      <c r="A8604" s="365">
        <v>8601</v>
      </c>
      <c r="B8604" s="366"/>
      <c r="D8604" s="122"/>
      <c r="E8604" s="208"/>
      <c r="K8604" s="315"/>
      <c r="Q8604" s="326"/>
      <c r="R8604" s="116" t="s">
        <v>2400</v>
      </c>
    </row>
    <row r="8605" spans="1:1">
      <c r="A8605" s="348">
        <v>8602</v>
      </c>
    </row>
    <row r="8606" spans="1:1">
      <c r="A8606" s="348">
        <v>8603</v>
      </c>
    </row>
    <row r="8607" spans="1:1">
      <c r="A8607" s="348">
        <v>8604</v>
      </c>
    </row>
    <row r="8608" spans="1:1">
      <c r="A8608" s="348">
        <v>8605</v>
      </c>
    </row>
    <row r="8609" spans="1:1">
      <c r="A8609" s="348">
        <v>8606</v>
      </c>
    </row>
    <row r="8610" spans="1:1">
      <c r="A8610" s="348">
        <v>8607</v>
      </c>
    </row>
    <row r="8611" spans="1:1">
      <c r="A8611" s="348">
        <v>8608</v>
      </c>
    </row>
    <row r="8612" spans="1:1">
      <c r="A8612" s="348">
        <v>8609</v>
      </c>
    </row>
    <row r="8613" spans="1:1">
      <c r="A8613" s="348">
        <v>8610</v>
      </c>
    </row>
    <row r="8614" spans="1:1">
      <c r="A8614" s="348">
        <v>8611</v>
      </c>
    </row>
    <row r="8615" spans="1:1">
      <c r="A8615" s="348">
        <v>8612</v>
      </c>
    </row>
    <row r="8616" spans="1:1">
      <c r="A8616" s="348">
        <v>8613</v>
      </c>
    </row>
    <row r="8617" spans="1:1">
      <c r="A8617" s="348">
        <v>8614</v>
      </c>
    </row>
    <row r="8618" spans="1:1">
      <c r="A8618" s="348">
        <v>8615</v>
      </c>
    </row>
    <row r="8619" spans="1:1">
      <c r="A8619" s="348">
        <v>8616</v>
      </c>
    </row>
    <row r="8620" spans="1:1">
      <c r="A8620" s="348">
        <v>8617</v>
      </c>
    </row>
    <row r="8621" spans="1:1">
      <c r="A8621" s="348">
        <v>8618</v>
      </c>
    </row>
    <row r="8622" spans="1:1">
      <c r="A8622" s="348">
        <v>8619</v>
      </c>
    </row>
    <row r="8623" spans="1:1">
      <c r="A8623" s="348">
        <v>8620</v>
      </c>
    </row>
    <row r="8624" spans="1:1">
      <c r="A8624" s="348">
        <v>8621</v>
      </c>
    </row>
    <row r="8625" spans="1:1">
      <c r="A8625" s="348">
        <v>8622</v>
      </c>
    </row>
    <row r="8626" spans="1:1">
      <c r="A8626" s="348">
        <v>8623</v>
      </c>
    </row>
    <row r="8627" spans="1:1">
      <c r="A8627" s="348">
        <v>8624</v>
      </c>
    </row>
    <row r="8628" spans="1:1">
      <c r="A8628" s="348">
        <v>8625</v>
      </c>
    </row>
    <row r="8629" spans="1:1">
      <c r="A8629" s="348">
        <v>8626</v>
      </c>
    </row>
    <row r="8630" spans="1:1">
      <c r="A8630" s="348">
        <v>8627</v>
      </c>
    </row>
    <row r="8631" spans="1:1">
      <c r="A8631" s="348">
        <v>8628</v>
      </c>
    </row>
    <row r="8632" spans="1:1">
      <c r="A8632" s="348">
        <v>8629</v>
      </c>
    </row>
    <row r="8633" spans="1:1">
      <c r="A8633" s="348">
        <v>8630</v>
      </c>
    </row>
    <row r="8634" spans="1:1">
      <c r="A8634" s="348">
        <v>8631</v>
      </c>
    </row>
    <row r="8635" spans="1:1">
      <c r="A8635" s="348">
        <v>8632</v>
      </c>
    </row>
    <row r="8636" spans="1:1">
      <c r="A8636" s="348">
        <v>8633</v>
      </c>
    </row>
    <row r="8637" spans="1:1">
      <c r="A8637" s="348">
        <v>8634</v>
      </c>
    </row>
    <row r="8638" spans="1:1">
      <c r="A8638" s="348">
        <v>8635</v>
      </c>
    </row>
    <row r="8639" spans="1:1">
      <c r="A8639" s="348">
        <v>8636</v>
      </c>
    </row>
    <row r="8640" spans="1:1">
      <c r="A8640" s="348">
        <v>8637</v>
      </c>
    </row>
    <row r="8641" spans="1:1">
      <c r="A8641" s="348">
        <v>8638</v>
      </c>
    </row>
    <row r="8642" spans="1:1">
      <c r="A8642" s="348">
        <v>8639</v>
      </c>
    </row>
    <row r="8643" spans="1:1">
      <c r="A8643" s="348">
        <v>8640</v>
      </c>
    </row>
    <row r="8644" spans="1:1">
      <c r="A8644" s="348">
        <v>8641</v>
      </c>
    </row>
    <row r="8645" spans="1:1">
      <c r="A8645" s="348">
        <v>8642</v>
      </c>
    </row>
    <row r="8646" spans="1:1">
      <c r="A8646" s="348">
        <v>8643</v>
      </c>
    </row>
    <row r="8647" spans="1:1">
      <c r="A8647" s="348">
        <v>8644</v>
      </c>
    </row>
    <row r="8648" spans="1:1">
      <c r="A8648" s="348">
        <v>8645</v>
      </c>
    </row>
    <row r="8649" spans="1:1">
      <c r="A8649" s="348">
        <v>8646</v>
      </c>
    </row>
    <row r="8650" spans="1:1">
      <c r="A8650" s="348">
        <v>8647</v>
      </c>
    </row>
    <row r="8651" spans="1:1">
      <c r="A8651" s="348">
        <v>8648</v>
      </c>
    </row>
    <row r="8652" spans="1:1">
      <c r="A8652" s="348">
        <v>8649</v>
      </c>
    </row>
    <row r="8653" s="117" customFormat="1" spans="1:17">
      <c r="A8653" s="367">
        <v>8650</v>
      </c>
      <c r="B8653" s="368"/>
      <c r="D8653" s="127"/>
      <c r="E8653" s="207"/>
      <c r="K8653" s="369"/>
      <c r="Q8653" s="370"/>
    </row>
    <row r="8654" s="116" customFormat="1" spans="1:18">
      <c r="A8654" s="365">
        <v>8651</v>
      </c>
      <c r="B8654" s="366"/>
      <c r="D8654" s="122"/>
      <c r="E8654" s="208"/>
      <c r="K8654" s="315"/>
      <c r="Q8654" s="326"/>
      <c r="R8654" s="116" t="s">
        <v>2401</v>
      </c>
    </row>
    <row r="8655" spans="1:1">
      <c r="A8655" s="348">
        <v>8652</v>
      </c>
    </row>
    <row r="8656" spans="1:1">
      <c r="A8656" s="348">
        <v>8653</v>
      </c>
    </row>
    <row r="8657" spans="1:1">
      <c r="A8657" s="348">
        <v>8654</v>
      </c>
    </row>
    <row r="8658" spans="1:1">
      <c r="A8658" s="348">
        <v>8655</v>
      </c>
    </row>
    <row r="8659" spans="1:1">
      <c r="A8659" s="348">
        <v>8656</v>
      </c>
    </row>
    <row r="8660" spans="1:1">
      <c r="A8660" s="348">
        <v>8657</v>
      </c>
    </row>
    <row r="8661" spans="1:1">
      <c r="A8661" s="348">
        <v>8658</v>
      </c>
    </row>
    <row r="8662" spans="1:1">
      <c r="A8662" s="348">
        <v>8659</v>
      </c>
    </row>
    <row r="8663" spans="1:1">
      <c r="A8663" s="348">
        <v>8660</v>
      </c>
    </row>
    <row r="8664" spans="1:1">
      <c r="A8664" s="348">
        <v>8661</v>
      </c>
    </row>
    <row r="8665" spans="1:1">
      <c r="A8665" s="348">
        <v>8662</v>
      </c>
    </row>
    <row r="8666" spans="1:1">
      <c r="A8666" s="348">
        <v>8663</v>
      </c>
    </row>
    <row r="8667" spans="1:1">
      <c r="A8667" s="348">
        <v>8664</v>
      </c>
    </row>
    <row r="8668" spans="1:1">
      <c r="A8668" s="348">
        <v>8665</v>
      </c>
    </row>
    <row r="8669" spans="1:1">
      <c r="A8669" s="348">
        <v>8666</v>
      </c>
    </row>
    <row r="8670" spans="1:1">
      <c r="A8670" s="348">
        <v>8667</v>
      </c>
    </row>
    <row r="8671" spans="1:1">
      <c r="A8671" s="348">
        <v>8668</v>
      </c>
    </row>
    <row r="8672" spans="1:1">
      <c r="A8672" s="348">
        <v>8669</v>
      </c>
    </row>
    <row r="8673" spans="1:1">
      <c r="A8673" s="348">
        <v>8670</v>
      </c>
    </row>
    <row r="8674" spans="1:1">
      <c r="A8674" s="348">
        <v>8671</v>
      </c>
    </row>
    <row r="8675" spans="1:1">
      <c r="A8675" s="348">
        <v>8672</v>
      </c>
    </row>
    <row r="8676" spans="1:1">
      <c r="A8676" s="348">
        <v>8673</v>
      </c>
    </row>
    <row r="8677" spans="1:1">
      <c r="A8677" s="348">
        <v>8674</v>
      </c>
    </row>
    <row r="8678" spans="1:1">
      <c r="A8678" s="348">
        <v>8675</v>
      </c>
    </row>
    <row r="8679" spans="1:1">
      <c r="A8679" s="348">
        <v>8676</v>
      </c>
    </row>
    <row r="8680" spans="1:1">
      <c r="A8680" s="348">
        <v>8677</v>
      </c>
    </row>
    <row r="8681" spans="1:1">
      <c r="A8681" s="348">
        <v>8678</v>
      </c>
    </row>
    <row r="8682" spans="1:1">
      <c r="A8682" s="348">
        <v>8679</v>
      </c>
    </row>
    <row r="8683" spans="1:1">
      <c r="A8683" s="348">
        <v>8680</v>
      </c>
    </row>
    <row r="8684" spans="1:1">
      <c r="A8684" s="348">
        <v>8681</v>
      </c>
    </row>
    <row r="8685" spans="1:1">
      <c r="A8685" s="348">
        <v>8682</v>
      </c>
    </row>
    <row r="8686" spans="1:1">
      <c r="A8686" s="348">
        <v>8683</v>
      </c>
    </row>
    <row r="8687" spans="1:1">
      <c r="A8687" s="348">
        <v>8684</v>
      </c>
    </row>
    <row r="8688" spans="1:1">
      <c r="A8688" s="348">
        <v>8685</v>
      </c>
    </row>
    <row r="8689" spans="1:1">
      <c r="A8689" s="348">
        <v>8686</v>
      </c>
    </row>
    <row r="8690" spans="1:1">
      <c r="A8690" s="348">
        <v>8687</v>
      </c>
    </row>
    <row r="8691" spans="1:1">
      <c r="A8691" s="348">
        <v>8688</v>
      </c>
    </row>
    <row r="8692" spans="1:1">
      <c r="A8692" s="348">
        <v>8689</v>
      </c>
    </row>
    <row r="8693" spans="1:1">
      <c r="A8693" s="348">
        <v>8690</v>
      </c>
    </row>
    <row r="8694" spans="1:1">
      <c r="A8694" s="348">
        <v>8691</v>
      </c>
    </row>
    <row r="8695" spans="1:1">
      <c r="A8695" s="348">
        <v>8692</v>
      </c>
    </row>
    <row r="8696" spans="1:1">
      <c r="A8696" s="348">
        <v>8693</v>
      </c>
    </row>
    <row r="8697" spans="1:1">
      <c r="A8697" s="348">
        <v>8694</v>
      </c>
    </row>
    <row r="8698" spans="1:1">
      <c r="A8698" s="348">
        <v>8695</v>
      </c>
    </row>
    <row r="8699" spans="1:1">
      <c r="A8699" s="348">
        <v>8696</v>
      </c>
    </row>
    <row r="8700" spans="1:1">
      <c r="A8700" s="348">
        <v>8697</v>
      </c>
    </row>
    <row r="8701" spans="1:1">
      <c r="A8701" s="348">
        <v>8698</v>
      </c>
    </row>
    <row r="8702" spans="1:1">
      <c r="A8702" s="348">
        <v>8699</v>
      </c>
    </row>
    <row r="8703" s="117" customFormat="1" spans="1:17">
      <c r="A8703" s="367">
        <v>8700</v>
      </c>
      <c r="B8703" s="368"/>
      <c r="D8703" s="127"/>
      <c r="E8703" s="207"/>
      <c r="K8703" s="369"/>
      <c r="Q8703" s="370"/>
    </row>
    <row r="8704" s="116" customFormat="1" spans="1:18">
      <c r="A8704" s="365">
        <v>8701</v>
      </c>
      <c r="B8704" s="366"/>
      <c r="D8704" s="122"/>
      <c r="E8704" s="208"/>
      <c r="K8704" s="315"/>
      <c r="Q8704" s="326"/>
      <c r="R8704" s="116" t="s">
        <v>2402</v>
      </c>
    </row>
    <row r="8705" spans="1:1">
      <c r="A8705" s="348">
        <v>8702</v>
      </c>
    </row>
    <row r="8706" spans="1:1">
      <c r="A8706" s="348">
        <v>8703</v>
      </c>
    </row>
    <row r="8707" spans="1:1">
      <c r="A8707" s="348">
        <v>8704</v>
      </c>
    </row>
    <row r="8708" spans="1:1">
      <c r="A8708" s="348">
        <v>8705</v>
      </c>
    </row>
    <row r="8709" spans="1:1">
      <c r="A8709" s="348">
        <v>8706</v>
      </c>
    </row>
    <row r="8710" spans="1:1">
      <c r="A8710" s="348">
        <v>8707</v>
      </c>
    </row>
    <row r="8711" spans="1:1">
      <c r="A8711" s="348">
        <v>8708</v>
      </c>
    </row>
    <row r="8712" spans="1:1">
      <c r="A8712" s="348">
        <v>8709</v>
      </c>
    </row>
    <row r="8713" spans="1:1">
      <c r="A8713" s="348">
        <v>8710</v>
      </c>
    </row>
    <row r="8714" spans="1:1">
      <c r="A8714" s="348">
        <v>8711</v>
      </c>
    </row>
    <row r="8715" spans="1:1">
      <c r="A8715" s="348">
        <v>8712</v>
      </c>
    </row>
    <row r="8716" spans="1:1">
      <c r="A8716" s="348">
        <v>8713</v>
      </c>
    </row>
    <row r="8717" spans="1:1">
      <c r="A8717" s="348">
        <v>8714</v>
      </c>
    </row>
    <row r="8718" spans="1:1">
      <c r="A8718" s="348">
        <v>8715</v>
      </c>
    </row>
    <row r="8719" spans="1:1">
      <c r="A8719" s="348">
        <v>8716</v>
      </c>
    </row>
    <row r="8720" spans="1:1">
      <c r="A8720" s="348">
        <v>8717</v>
      </c>
    </row>
    <row r="8721" spans="1:1">
      <c r="A8721" s="348">
        <v>8718</v>
      </c>
    </row>
    <row r="8722" spans="1:1">
      <c r="A8722" s="348">
        <v>8719</v>
      </c>
    </row>
    <row r="8723" spans="1:1">
      <c r="A8723" s="348">
        <v>8720</v>
      </c>
    </row>
    <row r="8724" spans="1:1">
      <c r="A8724" s="348">
        <v>8721</v>
      </c>
    </row>
    <row r="8725" spans="1:1">
      <c r="A8725" s="348">
        <v>8722</v>
      </c>
    </row>
    <row r="8726" spans="1:1">
      <c r="A8726" s="348">
        <v>8723</v>
      </c>
    </row>
    <row r="8727" spans="1:1">
      <c r="A8727" s="348">
        <v>8724</v>
      </c>
    </row>
    <row r="8728" spans="1:1">
      <c r="A8728" s="348">
        <v>8725</v>
      </c>
    </row>
    <row r="8729" spans="1:1">
      <c r="A8729" s="348">
        <v>8726</v>
      </c>
    </row>
    <row r="8730" spans="1:1">
      <c r="A8730" s="348">
        <v>8727</v>
      </c>
    </row>
    <row r="8731" spans="1:1">
      <c r="A8731" s="348">
        <v>8728</v>
      </c>
    </row>
    <row r="8732" spans="1:1">
      <c r="A8732" s="348">
        <v>8729</v>
      </c>
    </row>
    <row r="8733" spans="1:1">
      <c r="A8733" s="348">
        <v>8730</v>
      </c>
    </row>
    <row r="8734" spans="1:1">
      <c r="A8734" s="348">
        <v>8731</v>
      </c>
    </row>
    <row r="8735" spans="1:1">
      <c r="A8735" s="348">
        <v>8732</v>
      </c>
    </row>
    <row r="8736" spans="1:1">
      <c r="A8736" s="348">
        <v>8733</v>
      </c>
    </row>
    <row r="8737" spans="1:1">
      <c r="A8737" s="348">
        <v>8734</v>
      </c>
    </row>
    <row r="8738" spans="1:1">
      <c r="A8738" s="348">
        <v>8735</v>
      </c>
    </row>
    <row r="8739" spans="1:1">
      <c r="A8739" s="348">
        <v>8736</v>
      </c>
    </row>
    <row r="8740" spans="1:1">
      <c r="A8740" s="348">
        <v>8737</v>
      </c>
    </row>
    <row r="8741" spans="1:1">
      <c r="A8741" s="348">
        <v>8738</v>
      </c>
    </row>
    <row r="8742" spans="1:1">
      <c r="A8742" s="348">
        <v>8739</v>
      </c>
    </row>
    <row r="8743" spans="1:1">
      <c r="A8743" s="348">
        <v>8740</v>
      </c>
    </row>
    <row r="8744" spans="1:1">
      <c r="A8744" s="348">
        <v>8741</v>
      </c>
    </row>
    <row r="8745" spans="1:1">
      <c r="A8745" s="348">
        <v>8742</v>
      </c>
    </row>
    <row r="8746" spans="1:1">
      <c r="A8746" s="348">
        <v>8743</v>
      </c>
    </row>
    <row r="8747" spans="1:1">
      <c r="A8747" s="348">
        <v>8744</v>
      </c>
    </row>
    <row r="8748" spans="1:1">
      <c r="A8748" s="348">
        <v>8745</v>
      </c>
    </row>
    <row r="8749" spans="1:1">
      <c r="A8749" s="348">
        <v>8746</v>
      </c>
    </row>
    <row r="8750" spans="1:1">
      <c r="A8750" s="348">
        <v>8747</v>
      </c>
    </row>
    <row r="8751" spans="1:1">
      <c r="A8751" s="348">
        <v>8748</v>
      </c>
    </row>
    <row r="8752" spans="1:1">
      <c r="A8752" s="348">
        <v>8749</v>
      </c>
    </row>
    <row r="8753" s="117" customFormat="1" spans="1:17">
      <c r="A8753" s="367">
        <v>8750</v>
      </c>
      <c r="B8753" s="368"/>
      <c r="D8753" s="127"/>
      <c r="E8753" s="207"/>
      <c r="K8753" s="369"/>
      <c r="Q8753" s="370"/>
    </row>
    <row r="8754" s="116" customFormat="1" spans="1:18">
      <c r="A8754" s="365">
        <v>8751</v>
      </c>
      <c r="B8754" s="366"/>
      <c r="D8754" s="122"/>
      <c r="E8754" s="208"/>
      <c r="K8754" s="315"/>
      <c r="Q8754" s="326"/>
      <c r="R8754" s="116" t="s">
        <v>2403</v>
      </c>
    </row>
    <row r="8755" spans="1:1">
      <c r="A8755" s="348">
        <v>8752</v>
      </c>
    </row>
    <row r="8756" spans="1:1">
      <c r="A8756" s="348">
        <v>8753</v>
      </c>
    </row>
    <row r="8757" spans="1:1">
      <c r="A8757" s="348">
        <v>8754</v>
      </c>
    </row>
    <row r="8758" spans="1:1">
      <c r="A8758" s="348">
        <v>8755</v>
      </c>
    </row>
    <row r="8759" spans="1:1">
      <c r="A8759" s="348">
        <v>8756</v>
      </c>
    </row>
    <row r="8760" spans="1:1">
      <c r="A8760" s="348">
        <v>8757</v>
      </c>
    </row>
    <row r="8761" spans="1:1">
      <c r="A8761" s="348">
        <v>8758</v>
      </c>
    </row>
    <row r="8762" spans="1:1">
      <c r="A8762" s="348">
        <v>8759</v>
      </c>
    </row>
    <row r="8763" spans="1:1">
      <c r="A8763" s="348">
        <v>8760</v>
      </c>
    </row>
    <row r="8764" spans="1:1">
      <c r="A8764" s="348">
        <v>8761</v>
      </c>
    </row>
    <row r="8765" spans="1:1">
      <c r="A8765" s="348">
        <v>8762</v>
      </c>
    </row>
    <row r="8766" spans="1:1">
      <c r="A8766" s="348">
        <v>8763</v>
      </c>
    </row>
    <row r="8767" spans="1:1">
      <c r="A8767" s="348">
        <v>8764</v>
      </c>
    </row>
    <row r="8768" spans="1:1">
      <c r="A8768" s="348">
        <v>8765</v>
      </c>
    </row>
    <row r="8769" spans="1:1">
      <c r="A8769" s="348">
        <v>8766</v>
      </c>
    </row>
    <row r="8770" spans="1:1">
      <c r="A8770" s="348">
        <v>8767</v>
      </c>
    </row>
    <row r="8771" spans="1:1">
      <c r="A8771" s="348">
        <v>8768</v>
      </c>
    </row>
    <row r="8772" spans="1:1">
      <c r="A8772" s="348">
        <v>8769</v>
      </c>
    </row>
    <row r="8773" spans="1:1">
      <c r="A8773" s="348">
        <v>8770</v>
      </c>
    </row>
    <row r="8774" spans="1:1">
      <c r="A8774" s="348">
        <v>8771</v>
      </c>
    </row>
    <row r="8775" spans="1:1">
      <c r="A8775" s="348">
        <v>8772</v>
      </c>
    </row>
    <row r="8776" spans="1:1">
      <c r="A8776" s="348">
        <v>8773</v>
      </c>
    </row>
    <row r="8777" spans="1:1">
      <c r="A8777" s="348">
        <v>8774</v>
      </c>
    </row>
    <row r="8778" spans="1:1">
      <c r="A8778" s="348">
        <v>8775</v>
      </c>
    </row>
    <row r="8779" spans="1:1">
      <c r="A8779" s="348">
        <v>8776</v>
      </c>
    </row>
    <row r="8780" spans="1:1">
      <c r="A8780" s="348">
        <v>8777</v>
      </c>
    </row>
    <row r="8781" spans="1:1">
      <c r="A8781" s="348">
        <v>8778</v>
      </c>
    </row>
    <row r="8782" spans="1:1">
      <c r="A8782" s="348">
        <v>8779</v>
      </c>
    </row>
    <row r="8783" spans="1:1">
      <c r="A8783" s="348">
        <v>8780</v>
      </c>
    </row>
    <row r="8784" spans="1:1">
      <c r="A8784" s="348">
        <v>8781</v>
      </c>
    </row>
    <row r="8785" spans="1:1">
      <c r="A8785" s="348">
        <v>8782</v>
      </c>
    </row>
    <row r="8786" spans="1:1">
      <c r="A8786" s="348">
        <v>8783</v>
      </c>
    </row>
    <row r="8787" spans="1:1">
      <c r="A8787" s="348">
        <v>8784</v>
      </c>
    </row>
    <row r="8788" spans="1:1">
      <c r="A8788" s="348">
        <v>8785</v>
      </c>
    </row>
    <row r="8789" spans="1:1">
      <c r="A8789" s="348">
        <v>8786</v>
      </c>
    </row>
    <row r="8790" spans="1:1">
      <c r="A8790" s="348">
        <v>8787</v>
      </c>
    </row>
    <row r="8791" spans="1:1">
      <c r="A8791" s="348">
        <v>8788</v>
      </c>
    </row>
    <row r="8792" spans="1:1">
      <c r="A8792" s="348">
        <v>8789</v>
      </c>
    </row>
    <row r="8793" spans="1:1">
      <c r="A8793" s="348">
        <v>8790</v>
      </c>
    </row>
    <row r="8794" spans="1:1">
      <c r="A8794" s="348">
        <v>8791</v>
      </c>
    </row>
    <row r="8795" spans="1:1">
      <c r="A8795" s="348">
        <v>8792</v>
      </c>
    </row>
    <row r="8796" spans="1:1">
      <c r="A8796" s="348">
        <v>8793</v>
      </c>
    </row>
    <row r="8797" spans="1:1">
      <c r="A8797" s="348">
        <v>8794</v>
      </c>
    </row>
    <row r="8798" spans="1:1">
      <c r="A8798" s="348">
        <v>8795</v>
      </c>
    </row>
    <row r="8799" spans="1:1">
      <c r="A8799" s="348">
        <v>8796</v>
      </c>
    </row>
    <row r="8800" spans="1:1">
      <c r="A8800" s="348">
        <v>8797</v>
      </c>
    </row>
    <row r="8801" spans="1:1">
      <c r="A8801" s="348">
        <v>8798</v>
      </c>
    </row>
    <row r="8802" spans="1:1">
      <c r="A8802" s="348">
        <v>8799</v>
      </c>
    </row>
    <row r="8803" s="117" customFormat="1" spans="1:17">
      <c r="A8803" s="367">
        <v>8800</v>
      </c>
      <c r="B8803" s="368"/>
      <c r="D8803" s="127"/>
      <c r="E8803" s="207"/>
      <c r="K8803" s="369"/>
      <c r="Q8803" s="370"/>
    </row>
    <row r="8804" s="116" customFormat="1" spans="1:18">
      <c r="A8804" s="365">
        <v>8801</v>
      </c>
      <c r="B8804" s="366"/>
      <c r="D8804" s="122"/>
      <c r="E8804" s="208"/>
      <c r="K8804" s="315"/>
      <c r="Q8804" s="326"/>
      <c r="R8804" s="116" t="s">
        <v>2404</v>
      </c>
    </row>
    <row r="8805" spans="1:1">
      <c r="A8805" s="348">
        <v>8802</v>
      </c>
    </row>
    <row r="8806" spans="1:1">
      <c r="A8806" s="348">
        <v>8803</v>
      </c>
    </row>
    <row r="8807" spans="1:1">
      <c r="A8807" s="348">
        <v>8804</v>
      </c>
    </row>
    <row r="8808" spans="1:1">
      <c r="A8808" s="348">
        <v>8805</v>
      </c>
    </row>
    <row r="8809" spans="1:1">
      <c r="A8809" s="348">
        <v>8806</v>
      </c>
    </row>
    <row r="8810" spans="1:1">
      <c r="A8810" s="348">
        <v>8807</v>
      </c>
    </row>
    <row r="8811" spans="1:1">
      <c r="A8811" s="348">
        <v>8808</v>
      </c>
    </row>
    <row r="8812" spans="1:1">
      <c r="A8812" s="348">
        <v>8809</v>
      </c>
    </row>
    <row r="8813" spans="1:1">
      <c r="A8813" s="348">
        <v>8810</v>
      </c>
    </row>
    <row r="8814" spans="1:1">
      <c r="A8814" s="348">
        <v>8811</v>
      </c>
    </row>
    <row r="8815" spans="1:1">
      <c r="A8815" s="348">
        <v>8812</v>
      </c>
    </row>
    <row r="8816" spans="1:1">
      <c r="A8816" s="348">
        <v>8813</v>
      </c>
    </row>
    <row r="8817" spans="1:1">
      <c r="A8817" s="348">
        <v>8814</v>
      </c>
    </row>
    <row r="8818" spans="1:1">
      <c r="A8818" s="348">
        <v>8815</v>
      </c>
    </row>
    <row r="8819" spans="1:1">
      <c r="A8819" s="348">
        <v>8816</v>
      </c>
    </row>
    <row r="8820" spans="1:1">
      <c r="A8820" s="348">
        <v>8817</v>
      </c>
    </row>
    <row r="8821" spans="1:1">
      <c r="A8821" s="348">
        <v>8818</v>
      </c>
    </row>
    <row r="8822" spans="1:1">
      <c r="A8822" s="348">
        <v>8819</v>
      </c>
    </row>
    <row r="8823" spans="1:1">
      <c r="A8823" s="348">
        <v>8820</v>
      </c>
    </row>
    <row r="8824" spans="1:1">
      <c r="A8824" s="348">
        <v>8821</v>
      </c>
    </row>
    <row r="8825" spans="1:1">
      <c r="A8825" s="348">
        <v>8822</v>
      </c>
    </row>
    <row r="8826" spans="1:1">
      <c r="A8826" s="348">
        <v>8823</v>
      </c>
    </row>
    <row r="8827" spans="1:1">
      <c r="A8827" s="348">
        <v>8824</v>
      </c>
    </row>
    <row r="8828" spans="1:1">
      <c r="A8828" s="348">
        <v>8825</v>
      </c>
    </row>
    <row r="8829" spans="1:1">
      <c r="A8829" s="348">
        <v>8826</v>
      </c>
    </row>
    <row r="8830" spans="1:1">
      <c r="A8830" s="348">
        <v>8827</v>
      </c>
    </row>
    <row r="8831" spans="1:1">
      <c r="A8831" s="348">
        <v>8828</v>
      </c>
    </row>
    <row r="8832" spans="1:1">
      <c r="A8832" s="348">
        <v>8829</v>
      </c>
    </row>
    <row r="8833" spans="1:1">
      <c r="A8833" s="348">
        <v>8830</v>
      </c>
    </row>
    <row r="8834" spans="1:1">
      <c r="A8834" s="348">
        <v>8831</v>
      </c>
    </row>
    <row r="8835" spans="1:1">
      <c r="A8835" s="348">
        <v>8832</v>
      </c>
    </row>
    <row r="8836" spans="1:1">
      <c r="A8836" s="348">
        <v>8833</v>
      </c>
    </row>
    <row r="8837" spans="1:1">
      <c r="A8837" s="348">
        <v>8834</v>
      </c>
    </row>
    <row r="8838" spans="1:1">
      <c r="A8838" s="348">
        <v>8835</v>
      </c>
    </row>
    <row r="8839" spans="1:1">
      <c r="A8839" s="348">
        <v>8836</v>
      </c>
    </row>
    <row r="8840" spans="1:1">
      <c r="A8840" s="348">
        <v>8837</v>
      </c>
    </row>
    <row r="8841" spans="1:1">
      <c r="A8841" s="348">
        <v>8838</v>
      </c>
    </row>
    <row r="8842" spans="1:1">
      <c r="A8842" s="348">
        <v>8839</v>
      </c>
    </row>
    <row r="8843" spans="1:1">
      <c r="A8843" s="348">
        <v>8840</v>
      </c>
    </row>
    <row r="8844" spans="1:1">
      <c r="A8844" s="348">
        <v>8841</v>
      </c>
    </row>
    <row r="8845" spans="1:1">
      <c r="A8845" s="348">
        <v>8842</v>
      </c>
    </row>
    <row r="8846" spans="1:1">
      <c r="A8846" s="348">
        <v>8843</v>
      </c>
    </row>
    <row r="8847" spans="1:1">
      <c r="A8847" s="348">
        <v>8844</v>
      </c>
    </row>
    <row r="8848" spans="1:1">
      <c r="A8848" s="348">
        <v>8845</v>
      </c>
    </row>
    <row r="8849" spans="1:1">
      <c r="A8849" s="348">
        <v>8846</v>
      </c>
    </row>
    <row r="8850" spans="1:1">
      <c r="A8850" s="348">
        <v>8847</v>
      </c>
    </row>
    <row r="8851" spans="1:1">
      <c r="A8851" s="348">
        <v>8848</v>
      </c>
    </row>
    <row r="8852" spans="1:1">
      <c r="A8852" s="348">
        <v>8849</v>
      </c>
    </row>
    <row r="8853" s="117" customFormat="1" spans="1:17">
      <c r="A8853" s="367">
        <v>8850</v>
      </c>
      <c r="B8853" s="368"/>
      <c r="D8853" s="127"/>
      <c r="E8853" s="207"/>
      <c r="K8853" s="369"/>
      <c r="Q8853" s="370"/>
    </row>
    <row r="8854" s="116" customFormat="1" spans="1:18">
      <c r="A8854" s="365">
        <v>8851</v>
      </c>
      <c r="B8854" s="366"/>
      <c r="D8854" s="122"/>
      <c r="E8854" s="208"/>
      <c r="K8854" s="315"/>
      <c r="Q8854" s="326"/>
      <c r="R8854" s="116" t="s">
        <v>2405</v>
      </c>
    </row>
    <row r="8855" spans="1:1">
      <c r="A8855" s="348">
        <v>8852</v>
      </c>
    </row>
    <row r="8856" spans="1:1">
      <c r="A8856" s="348">
        <v>8853</v>
      </c>
    </row>
    <row r="8857" spans="1:1">
      <c r="A8857" s="348">
        <v>8854</v>
      </c>
    </row>
    <row r="8858" spans="1:1">
      <c r="A8858" s="348">
        <v>8855</v>
      </c>
    </row>
    <row r="8859" spans="1:1">
      <c r="A8859" s="348">
        <v>8856</v>
      </c>
    </row>
    <row r="8860" spans="1:1">
      <c r="A8860" s="348">
        <v>8857</v>
      </c>
    </row>
    <row r="8861" spans="1:1">
      <c r="A8861" s="348">
        <v>8858</v>
      </c>
    </row>
    <row r="8862" spans="1:1">
      <c r="A8862" s="348">
        <v>8859</v>
      </c>
    </row>
    <row r="8863" spans="1:1">
      <c r="A8863" s="348">
        <v>8860</v>
      </c>
    </row>
    <row r="8864" spans="1:1">
      <c r="A8864" s="348">
        <v>8861</v>
      </c>
    </row>
    <row r="8865" spans="1:1">
      <c r="A8865" s="348">
        <v>8862</v>
      </c>
    </row>
    <row r="8866" spans="1:1">
      <c r="A8866" s="348">
        <v>8863</v>
      </c>
    </row>
    <row r="8867" spans="1:1">
      <c r="A8867" s="348">
        <v>8864</v>
      </c>
    </row>
    <row r="8868" spans="1:1">
      <c r="A8868" s="348">
        <v>8865</v>
      </c>
    </row>
    <row r="8869" spans="1:1">
      <c r="A8869" s="348">
        <v>8866</v>
      </c>
    </row>
    <row r="8870" spans="1:1">
      <c r="A8870" s="348">
        <v>8867</v>
      </c>
    </row>
    <row r="8871" spans="1:1">
      <c r="A8871" s="348">
        <v>8868</v>
      </c>
    </row>
    <row r="8872" spans="1:1">
      <c r="A8872" s="348">
        <v>8869</v>
      </c>
    </row>
    <row r="8873" spans="1:1">
      <c r="A8873" s="348">
        <v>8870</v>
      </c>
    </row>
    <row r="8874" spans="1:1">
      <c r="A8874" s="348">
        <v>8871</v>
      </c>
    </row>
    <row r="8875" spans="1:1">
      <c r="A8875" s="348">
        <v>8872</v>
      </c>
    </row>
    <row r="8876" spans="1:1">
      <c r="A8876" s="348">
        <v>8873</v>
      </c>
    </row>
    <row r="8877" spans="1:1">
      <c r="A8877" s="348">
        <v>8874</v>
      </c>
    </row>
    <row r="8878" spans="1:1">
      <c r="A8878" s="348">
        <v>8875</v>
      </c>
    </row>
    <row r="8879" spans="1:1">
      <c r="A8879" s="348">
        <v>8876</v>
      </c>
    </row>
    <row r="8880" spans="1:1">
      <c r="A8880" s="348">
        <v>8877</v>
      </c>
    </row>
    <row r="8881" spans="1:1">
      <c r="A8881" s="348">
        <v>8878</v>
      </c>
    </row>
    <row r="8882" spans="1:1">
      <c r="A8882" s="348">
        <v>8879</v>
      </c>
    </row>
    <row r="8883" spans="1:1">
      <c r="A8883" s="348">
        <v>8880</v>
      </c>
    </row>
    <row r="8884" spans="1:1">
      <c r="A8884" s="348">
        <v>8881</v>
      </c>
    </row>
    <row r="8885" spans="1:1">
      <c r="A8885" s="348">
        <v>8882</v>
      </c>
    </row>
    <row r="8886" spans="1:1">
      <c r="A8886" s="348">
        <v>8883</v>
      </c>
    </row>
    <row r="8887" spans="1:1">
      <c r="A8887" s="348">
        <v>8884</v>
      </c>
    </row>
    <row r="8888" spans="1:1">
      <c r="A8888" s="348">
        <v>8885</v>
      </c>
    </row>
    <row r="8889" spans="1:1">
      <c r="A8889" s="348">
        <v>8886</v>
      </c>
    </row>
    <row r="8890" spans="1:1">
      <c r="A8890" s="348">
        <v>8887</v>
      </c>
    </row>
    <row r="8891" spans="1:1">
      <c r="A8891" s="348">
        <v>8888</v>
      </c>
    </row>
    <row r="8892" spans="1:1">
      <c r="A8892" s="348">
        <v>8889</v>
      </c>
    </row>
    <row r="8893" spans="1:1">
      <c r="A8893" s="348">
        <v>8890</v>
      </c>
    </row>
    <row r="8894" spans="1:1">
      <c r="A8894" s="348">
        <v>8891</v>
      </c>
    </row>
    <row r="8895" spans="1:1">
      <c r="A8895" s="348">
        <v>8892</v>
      </c>
    </row>
    <row r="8896" spans="1:1">
      <c r="A8896" s="348">
        <v>8893</v>
      </c>
    </row>
    <row r="8897" spans="1:1">
      <c r="A8897" s="348">
        <v>8894</v>
      </c>
    </row>
    <row r="8898" spans="1:1">
      <c r="A8898" s="348">
        <v>8895</v>
      </c>
    </row>
    <row r="8899" spans="1:1">
      <c r="A8899" s="348">
        <v>8896</v>
      </c>
    </row>
    <row r="8900" spans="1:1">
      <c r="A8900" s="348">
        <v>8897</v>
      </c>
    </row>
    <row r="8901" spans="1:1">
      <c r="A8901" s="348">
        <v>8898</v>
      </c>
    </row>
    <row r="8902" spans="1:1">
      <c r="A8902" s="348">
        <v>8899</v>
      </c>
    </row>
    <row r="8903" s="117" customFormat="1" spans="1:17">
      <c r="A8903" s="367">
        <v>8900</v>
      </c>
      <c r="B8903" s="368"/>
      <c r="D8903" s="127"/>
      <c r="E8903" s="207"/>
      <c r="K8903" s="369"/>
      <c r="Q8903" s="370"/>
    </row>
    <row r="8904" s="116" customFormat="1" spans="1:18">
      <c r="A8904" s="365">
        <v>8901</v>
      </c>
      <c r="B8904" s="366"/>
      <c r="D8904" s="122"/>
      <c r="E8904" s="208"/>
      <c r="K8904" s="315"/>
      <c r="Q8904" s="326"/>
      <c r="R8904" s="116" t="s">
        <v>2406</v>
      </c>
    </row>
    <row r="8905" spans="1:1">
      <c r="A8905" s="348">
        <v>8902</v>
      </c>
    </row>
    <row r="8906" spans="1:1">
      <c r="A8906" s="348">
        <v>8903</v>
      </c>
    </row>
    <row r="8907" spans="1:1">
      <c r="A8907" s="348">
        <v>8904</v>
      </c>
    </row>
    <row r="8908" spans="1:1">
      <c r="A8908" s="348">
        <v>8905</v>
      </c>
    </row>
    <row r="8909" spans="1:1">
      <c r="A8909" s="348">
        <v>8906</v>
      </c>
    </row>
    <row r="8910" spans="1:1">
      <c r="A8910" s="348">
        <v>8907</v>
      </c>
    </row>
    <row r="8911" spans="1:1">
      <c r="A8911" s="348">
        <v>8908</v>
      </c>
    </row>
    <row r="8912" spans="1:1">
      <c r="A8912" s="348">
        <v>8909</v>
      </c>
    </row>
    <row r="8913" spans="1:1">
      <c r="A8913" s="348">
        <v>8910</v>
      </c>
    </row>
    <row r="8914" spans="1:1">
      <c r="A8914" s="348">
        <v>8911</v>
      </c>
    </row>
    <row r="8915" spans="1:1">
      <c r="A8915" s="348">
        <v>8912</v>
      </c>
    </row>
    <row r="8916" spans="1:1">
      <c r="A8916" s="348">
        <v>8913</v>
      </c>
    </row>
    <row r="8917" spans="1:1">
      <c r="A8917" s="348">
        <v>8914</v>
      </c>
    </row>
    <row r="8918" spans="1:1">
      <c r="A8918" s="348">
        <v>8915</v>
      </c>
    </row>
    <row r="8919" spans="1:1">
      <c r="A8919" s="348">
        <v>8916</v>
      </c>
    </row>
    <row r="8920" spans="1:1">
      <c r="A8920" s="348">
        <v>8917</v>
      </c>
    </row>
    <row r="8921" spans="1:1">
      <c r="A8921" s="348">
        <v>8918</v>
      </c>
    </row>
    <row r="8922" spans="1:1">
      <c r="A8922" s="348">
        <v>8919</v>
      </c>
    </row>
    <row r="8923" spans="1:1">
      <c r="A8923" s="348">
        <v>8920</v>
      </c>
    </row>
    <row r="8924" spans="1:1">
      <c r="A8924" s="348">
        <v>8921</v>
      </c>
    </row>
    <row r="8925" spans="1:1">
      <c r="A8925" s="348">
        <v>8922</v>
      </c>
    </row>
    <row r="8926" spans="1:1">
      <c r="A8926" s="348">
        <v>8923</v>
      </c>
    </row>
    <row r="8927" spans="1:1">
      <c r="A8927" s="348">
        <v>8924</v>
      </c>
    </row>
    <row r="8928" spans="1:1">
      <c r="A8928" s="348">
        <v>8925</v>
      </c>
    </row>
    <row r="8929" spans="1:1">
      <c r="A8929" s="348">
        <v>8926</v>
      </c>
    </row>
    <row r="8930" spans="1:1">
      <c r="A8930" s="348">
        <v>8927</v>
      </c>
    </row>
    <row r="8931" spans="1:1">
      <c r="A8931" s="348">
        <v>8928</v>
      </c>
    </row>
    <row r="8932" spans="1:1">
      <c r="A8932" s="348">
        <v>8929</v>
      </c>
    </row>
    <row r="8933" spans="1:1">
      <c r="A8933" s="348">
        <v>8930</v>
      </c>
    </row>
    <row r="8934" spans="1:1">
      <c r="A8934" s="348">
        <v>8931</v>
      </c>
    </row>
    <row r="8935" spans="1:1">
      <c r="A8935" s="348">
        <v>8932</v>
      </c>
    </row>
    <row r="8936" spans="1:1">
      <c r="A8936" s="348">
        <v>8933</v>
      </c>
    </row>
    <row r="8937" spans="1:1">
      <c r="A8937" s="348">
        <v>8934</v>
      </c>
    </row>
    <row r="8938" spans="1:1">
      <c r="A8938" s="348">
        <v>8935</v>
      </c>
    </row>
    <row r="8939" spans="1:1">
      <c r="A8939" s="348">
        <v>8936</v>
      </c>
    </row>
    <row r="8940" spans="1:1">
      <c r="A8940" s="348">
        <v>8937</v>
      </c>
    </row>
    <row r="8941" spans="1:1">
      <c r="A8941" s="348">
        <v>8938</v>
      </c>
    </row>
    <row r="8942" spans="1:1">
      <c r="A8942" s="348">
        <v>8939</v>
      </c>
    </row>
    <row r="8943" spans="1:1">
      <c r="A8943" s="348">
        <v>8940</v>
      </c>
    </row>
    <row r="8944" spans="1:1">
      <c r="A8944" s="348">
        <v>8941</v>
      </c>
    </row>
    <row r="8945" spans="1:1">
      <c r="A8945" s="348">
        <v>8942</v>
      </c>
    </row>
    <row r="8946" spans="1:1">
      <c r="A8946" s="348">
        <v>8943</v>
      </c>
    </row>
    <row r="8947" spans="1:1">
      <c r="A8947" s="348">
        <v>8944</v>
      </c>
    </row>
    <row r="8948" spans="1:1">
      <c r="A8948" s="348">
        <v>8945</v>
      </c>
    </row>
    <row r="8949" spans="1:1">
      <c r="A8949" s="348">
        <v>8946</v>
      </c>
    </row>
    <row r="8950" spans="1:1">
      <c r="A8950" s="348">
        <v>8947</v>
      </c>
    </row>
    <row r="8951" spans="1:1">
      <c r="A8951" s="348">
        <v>8948</v>
      </c>
    </row>
    <row r="8952" spans="1:1">
      <c r="A8952" s="348">
        <v>8949</v>
      </c>
    </row>
    <row r="8953" s="117" customFormat="1" spans="1:17">
      <c r="A8953" s="367">
        <v>8950</v>
      </c>
      <c r="B8953" s="368"/>
      <c r="D8953" s="127"/>
      <c r="E8953" s="207"/>
      <c r="K8953" s="369"/>
      <c r="Q8953" s="370"/>
    </row>
    <row r="8954" s="116" customFormat="1" spans="1:18">
      <c r="A8954" s="365">
        <v>8951</v>
      </c>
      <c r="B8954" s="366"/>
      <c r="D8954" s="122"/>
      <c r="E8954" s="208"/>
      <c r="K8954" s="315"/>
      <c r="Q8954" s="326"/>
      <c r="R8954" s="116" t="s">
        <v>2407</v>
      </c>
    </row>
    <row r="8955" spans="1:1">
      <c r="A8955" s="348">
        <v>8952</v>
      </c>
    </row>
    <row r="8956" spans="1:1">
      <c r="A8956" s="348">
        <v>8953</v>
      </c>
    </row>
    <row r="8957" spans="1:1">
      <c r="A8957" s="348">
        <v>8954</v>
      </c>
    </row>
    <row r="8958" spans="1:1">
      <c r="A8958" s="348">
        <v>8955</v>
      </c>
    </row>
    <row r="8959" spans="1:1">
      <c r="A8959" s="348">
        <v>8956</v>
      </c>
    </row>
    <row r="8960" spans="1:1">
      <c r="A8960" s="348">
        <v>8957</v>
      </c>
    </row>
    <row r="8961" spans="1:1">
      <c r="A8961" s="348">
        <v>8958</v>
      </c>
    </row>
    <row r="8962" spans="1:1">
      <c r="A8962" s="348">
        <v>8959</v>
      </c>
    </row>
    <row r="8963" spans="1:1">
      <c r="A8963" s="348">
        <v>8960</v>
      </c>
    </row>
    <row r="8964" spans="1:1">
      <c r="A8964" s="348">
        <v>8961</v>
      </c>
    </row>
    <row r="8965" spans="1:1">
      <c r="A8965" s="348">
        <v>8962</v>
      </c>
    </row>
    <row r="8966" spans="1:1">
      <c r="A8966" s="348">
        <v>8963</v>
      </c>
    </row>
    <row r="8967" spans="1:1">
      <c r="A8967" s="348">
        <v>8964</v>
      </c>
    </row>
    <row r="8968" spans="1:1">
      <c r="A8968" s="348">
        <v>8965</v>
      </c>
    </row>
    <row r="8969" spans="1:1">
      <c r="A8969" s="348">
        <v>8966</v>
      </c>
    </row>
    <row r="8970" spans="1:1">
      <c r="A8970" s="348">
        <v>8967</v>
      </c>
    </row>
    <row r="8971" spans="1:1">
      <c r="A8971" s="348">
        <v>8968</v>
      </c>
    </row>
    <row r="8972" spans="1:1">
      <c r="A8972" s="348">
        <v>8969</v>
      </c>
    </row>
    <row r="8973" spans="1:1">
      <c r="A8973" s="348">
        <v>8970</v>
      </c>
    </row>
    <row r="8974" spans="1:1">
      <c r="A8974" s="348">
        <v>8971</v>
      </c>
    </row>
    <row r="8975" spans="1:1">
      <c r="A8975" s="348">
        <v>8972</v>
      </c>
    </row>
    <row r="8976" spans="1:1">
      <c r="A8976" s="348">
        <v>8973</v>
      </c>
    </row>
    <row r="8977" spans="1:1">
      <c r="A8977" s="348">
        <v>8974</v>
      </c>
    </row>
    <row r="8978" spans="1:1">
      <c r="A8978" s="348">
        <v>8975</v>
      </c>
    </row>
    <row r="8979" spans="1:1">
      <c r="A8979" s="348">
        <v>8976</v>
      </c>
    </row>
    <row r="8980" spans="1:1">
      <c r="A8980" s="348">
        <v>8977</v>
      </c>
    </row>
    <row r="8981" spans="1:1">
      <c r="A8981" s="348">
        <v>8978</v>
      </c>
    </row>
    <row r="8982" spans="1:1">
      <c r="A8982" s="348">
        <v>8979</v>
      </c>
    </row>
    <row r="8983" spans="1:1">
      <c r="A8983" s="348">
        <v>8980</v>
      </c>
    </row>
    <row r="8984" spans="1:1">
      <c r="A8984" s="348">
        <v>8981</v>
      </c>
    </row>
    <row r="8985" spans="1:1">
      <c r="A8985" s="348">
        <v>8982</v>
      </c>
    </row>
    <row r="8986" spans="1:1">
      <c r="A8986" s="348">
        <v>8983</v>
      </c>
    </row>
    <row r="8987" spans="1:1">
      <c r="A8987" s="348">
        <v>8984</v>
      </c>
    </row>
    <row r="8988" spans="1:1">
      <c r="A8988" s="348">
        <v>8985</v>
      </c>
    </row>
    <row r="8989" spans="1:1">
      <c r="A8989" s="348">
        <v>8986</v>
      </c>
    </row>
    <row r="8990" spans="1:1">
      <c r="A8990" s="348">
        <v>8987</v>
      </c>
    </row>
    <row r="8991" spans="1:1">
      <c r="A8991" s="348">
        <v>8988</v>
      </c>
    </row>
    <row r="8992" spans="1:1">
      <c r="A8992" s="348">
        <v>8989</v>
      </c>
    </row>
    <row r="8993" spans="1:1">
      <c r="A8993" s="348">
        <v>8990</v>
      </c>
    </row>
    <row r="8994" spans="1:1">
      <c r="A8994" s="348">
        <v>8991</v>
      </c>
    </row>
    <row r="8995" spans="1:1">
      <c r="A8995" s="348">
        <v>8992</v>
      </c>
    </row>
    <row r="8996" spans="1:1">
      <c r="A8996" s="348">
        <v>8993</v>
      </c>
    </row>
    <row r="8997" spans="1:1">
      <c r="A8997" s="348">
        <v>8994</v>
      </c>
    </row>
    <row r="8998" spans="1:1">
      <c r="A8998" s="348">
        <v>8995</v>
      </c>
    </row>
    <row r="8999" spans="1:1">
      <c r="A8999" s="348">
        <v>8996</v>
      </c>
    </row>
    <row r="9000" spans="1:1">
      <c r="A9000" s="348">
        <v>8997</v>
      </c>
    </row>
    <row r="9001" spans="1:1">
      <c r="A9001" s="348">
        <v>8998</v>
      </c>
    </row>
    <row r="9002" spans="1:1">
      <c r="A9002" s="348">
        <v>8999</v>
      </c>
    </row>
    <row r="9003" s="178" customFormat="1" ht="14.25" spans="1:17">
      <c r="A9003" s="371">
        <v>9000</v>
      </c>
      <c r="B9003" s="372"/>
      <c r="D9003" s="262"/>
      <c r="E9003" s="210"/>
      <c r="K9003" s="373"/>
      <c r="Q9003" s="374"/>
    </row>
    <row r="9004" s="177" customFormat="1" spans="1:18">
      <c r="A9004" s="347">
        <v>9001</v>
      </c>
      <c r="B9004" s="281"/>
      <c r="D9004" s="259"/>
      <c r="E9004" s="223"/>
      <c r="K9004" s="316"/>
      <c r="Q9004" s="327"/>
      <c r="R9004" s="177" t="s">
        <v>2408</v>
      </c>
    </row>
    <row r="9005" spans="1:1">
      <c r="A9005" s="348">
        <v>9002</v>
      </c>
    </row>
    <row r="9006" spans="1:1">
      <c r="A9006" s="348">
        <v>9003</v>
      </c>
    </row>
    <row r="9007" spans="1:1">
      <c r="A9007" s="348">
        <v>9004</v>
      </c>
    </row>
    <row r="9008" spans="1:1">
      <c r="A9008" s="348">
        <v>9005</v>
      </c>
    </row>
    <row r="9009" spans="1:1">
      <c r="A9009" s="348">
        <v>9006</v>
      </c>
    </row>
    <row r="9010" spans="1:1">
      <c r="A9010" s="348">
        <v>9007</v>
      </c>
    </row>
    <row r="9011" spans="1:1">
      <c r="A9011" s="348">
        <v>9008</v>
      </c>
    </row>
    <row r="9012" spans="1:1">
      <c r="A9012" s="348">
        <v>9009</v>
      </c>
    </row>
    <row r="9013" spans="1:1">
      <c r="A9013" s="348">
        <v>9010</v>
      </c>
    </row>
    <row r="9014" spans="1:1">
      <c r="A9014" s="348">
        <v>9011</v>
      </c>
    </row>
    <row r="9015" spans="1:1">
      <c r="A9015" s="348">
        <v>9012</v>
      </c>
    </row>
    <row r="9016" spans="1:1">
      <c r="A9016" s="348">
        <v>9013</v>
      </c>
    </row>
    <row r="9017" spans="1:1">
      <c r="A9017" s="348">
        <v>9014</v>
      </c>
    </row>
    <row r="9018" spans="1:1">
      <c r="A9018" s="348">
        <v>9015</v>
      </c>
    </row>
    <row r="9019" spans="1:1">
      <c r="A9019" s="348">
        <v>9016</v>
      </c>
    </row>
    <row r="9020" spans="1:1">
      <c r="A9020" s="348">
        <v>9017</v>
      </c>
    </row>
    <row r="9021" spans="1:1">
      <c r="A9021" s="348">
        <v>9018</v>
      </c>
    </row>
    <row r="9022" spans="1:1">
      <c r="A9022" s="348">
        <v>9019</v>
      </c>
    </row>
    <row r="9023" spans="1:1">
      <c r="A9023" s="348">
        <v>9020</v>
      </c>
    </row>
    <row r="9024" spans="1:1">
      <c r="A9024" s="348">
        <v>9021</v>
      </c>
    </row>
    <row r="9025" spans="1:1">
      <c r="A9025" s="348">
        <v>9022</v>
      </c>
    </row>
    <row r="9026" spans="1:1">
      <c r="A9026" s="348">
        <v>9023</v>
      </c>
    </row>
    <row r="9027" spans="1:1">
      <c r="A9027" s="348">
        <v>9024</v>
      </c>
    </row>
    <row r="9028" spans="1:1">
      <c r="A9028" s="348">
        <v>9025</v>
      </c>
    </row>
    <row r="9029" spans="1:1">
      <c r="A9029" s="348">
        <v>9026</v>
      </c>
    </row>
    <row r="9030" spans="1:1">
      <c r="A9030" s="348">
        <v>9027</v>
      </c>
    </row>
    <row r="9031" spans="1:1">
      <c r="A9031" s="348">
        <v>9028</v>
      </c>
    </row>
    <row r="9032" spans="1:1">
      <c r="A9032" s="348">
        <v>9029</v>
      </c>
    </row>
    <row r="9033" spans="1:1">
      <c r="A9033" s="348">
        <v>9030</v>
      </c>
    </row>
    <row r="9034" spans="1:1">
      <c r="A9034" s="348">
        <v>9031</v>
      </c>
    </row>
    <row r="9035" spans="1:1">
      <c r="A9035" s="348">
        <v>9032</v>
      </c>
    </row>
    <row r="9036" spans="1:1">
      <c r="A9036" s="348">
        <v>9033</v>
      </c>
    </row>
    <row r="9037" spans="1:1">
      <c r="A9037" s="348">
        <v>9034</v>
      </c>
    </row>
    <row r="9038" spans="1:1">
      <c r="A9038" s="348">
        <v>9035</v>
      </c>
    </row>
    <row r="9039" spans="1:1">
      <c r="A9039" s="348">
        <v>9036</v>
      </c>
    </row>
    <row r="9040" spans="1:1">
      <c r="A9040" s="348">
        <v>9037</v>
      </c>
    </row>
    <row r="9041" spans="1:1">
      <c r="A9041" s="348">
        <v>9038</v>
      </c>
    </row>
    <row r="9042" spans="1:1">
      <c r="A9042" s="348">
        <v>9039</v>
      </c>
    </row>
    <row r="9043" spans="1:1">
      <c r="A9043" s="348">
        <v>9040</v>
      </c>
    </row>
    <row r="9044" spans="1:1">
      <c r="A9044" s="348">
        <v>9041</v>
      </c>
    </row>
    <row r="9045" spans="1:1">
      <c r="A9045" s="348">
        <v>9042</v>
      </c>
    </row>
    <row r="9046" spans="1:1">
      <c r="A9046" s="348">
        <v>9043</v>
      </c>
    </row>
    <row r="9047" spans="1:1">
      <c r="A9047" s="348">
        <v>9044</v>
      </c>
    </row>
    <row r="9048" spans="1:1">
      <c r="A9048" s="348">
        <v>9045</v>
      </c>
    </row>
    <row r="9049" spans="1:1">
      <c r="A9049" s="348">
        <v>9046</v>
      </c>
    </row>
    <row r="9050" spans="1:1">
      <c r="A9050" s="348">
        <v>9047</v>
      </c>
    </row>
    <row r="9051" spans="1:1">
      <c r="A9051" s="348">
        <v>9048</v>
      </c>
    </row>
    <row r="9052" spans="1:1">
      <c r="A9052" s="348">
        <v>9049</v>
      </c>
    </row>
    <row r="9053" spans="1:1">
      <c r="A9053" s="348">
        <v>9050</v>
      </c>
    </row>
    <row r="9054" s="116" customFormat="1" spans="1:18">
      <c r="A9054" s="365">
        <v>9051</v>
      </c>
      <c r="B9054" s="366"/>
      <c r="D9054" s="122"/>
      <c r="E9054" s="208"/>
      <c r="K9054" s="315"/>
      <c r="Q9054" s="326"/>
      <c r="R9054" s="116" t="s">
        <v>2409</v>
      </c>
    </row>
    <row r="9055" spans="1:1">
      <c r="A9055" s="348">
        <v>9052</v>
      </c>
    </row>
    <row r="9056" spans="1:1">
      <c r="A9056" s="348">
        <v>9053</v>
      </c>
    </row>
    <row r="9057" spans="1:1">
      <c r="A9057" s="348">
        <v>9054</v>
      </c>
    </row>
    <row r="9058" spans="1:1">
      <c r="A9058" s="348">
        <v>9055</v>
      </c>
    </row>
    <row r="9059" spans="1:1">
      <c r="A9059" s="348">
        <v>9056</v>
      </c>
    </row>
    <row r="9060" spans="1:1">
      <c r="A9060" s="348">
        <v>9057</v>
      </c>
    </row>
    <row r="9061" spans="1:1">
      <c r="A9061" s="348">
        <v>9058</v>
      </c>
    </row>
    <row r="9062" spans="1:1">
      <c r="A9062" s="348">
        <v>9059</v>
      </c>
    </row>
    <row r="9063" spans="1:1">
      <c r="A9063" s="348">
        <v>9060</v>
      </c>
    </row>
    <row r="9064" spans="1:1">
      <c r="A9064" s="348">
        <v>9061</v>
      </c>
    </row>
    <row r="9065" spans="1:1">
      <c r="A9065" s="348">
        <v>9062</v>
      </c>
    </row>
    <row r="9066" spans="1:1">
      <c r="A9066" s="348">
        <v>9063</v>
      </c>
    </row>
    <row r="9067" spans="1:1">
      <c r="A9067" s="348">
        <v>9064</v>
      </c>
    </row>
    <row r="9068" spans="1:1">
      <c r="A9068" s="348">
        <v>9065</v>
      </c>
    </row>
    <row r="9069" spans="1:1">
      <c r="A9069" s="348">
        <v>9066</v>
      </c>
    </row>
    <row r="9070" spans="1:1">
      <c r="A9070" s="348">
        <v>9067</v>
      </c>
    </row>
    <row r="9071" spans="1:1">
      <c r="A9071" s="348">
        <v>9068</v>
      </c>
    </row>
    <row r="9072" spans="1:1">
      <c r="A9072" s="348">
        <v>9069</v>
      </c>
    </row>
    <row r="9073" spans="1:1">
      <c r="A9073" s="348">
        <v>9070</v>
      </c>
    </row>
    <row r="9074" spans="1:1">
      <c r="A9074" s="348">
        <v>9071</v>
      </c>
    </row>
    <row r="9075" spans="1:1">
      <c r="A9075" s="348">
        <v>9072</v>
      </c>
    </row>
    <row r="9076" spans="1:1">
      <c r="A9076" s="348">
        <v>9073</v>
      </c>
    </row>
    <row r="9077" spans="1:1">
      <c r="A9077" s="348">
        <v>9074</v>
      </c>
    </row>
    <row r="9078" spans="1:1">
      <c r="A9078" s="348">
        <v>9075</v>
      </c>
    </row>
    <row r="9079" spans="1:1">
      <c r="A9079" s="348">
        <v>9076</v>
      </c>
    </row>
    <row r="9080" spans="1:1">
      <c r="A9080" s="348">
        <v>9077</v>
      </c>
    </row>
    <row r="9081" spans="1:1">
      <c r="A9081" s="348">
        <v>9078</v>
      </c>
    </row>
    <row r="9082" spans="1:1">
      <c r="A9082" s="348">
        <v>9079</v>
      </c>
    </row>
    <row r="9083" spans="1:1">
      <c r="A9083" s="348">
        <v>9080</v>
      </c>
    </row>
    <row r="9084" spans="1:1">
      <c r="A9084" s="348">
        <v>9081</v>
      </c>
    </row>
    <row r="9085" spans="1:1">
      <c r="A9085" s="348">
        <v>9082</v>
      </c>
    </row>
    <row r="9086" spans="1:1">
      <c r="A9086" s="348">
        <v>9083</v>
      </c>
    </row>
    <row r="9087" spans="1:1">
      <c r="A9087" s="348">
        <v>9084</v>
      </c>
    </row>
    <row r="9088" spans="1:1">
      <c r="A9088" s="348">
        <v>9085</v>
      </c>
    </row>
    <row r="9089" spans="1:1">
      <c r="A9089" s="348">
        <v>9086</v>
      </c>
    </row>
    <row r="9090" spans="1:1">
      <c r="A9090" s="348">
        <v>9087</v>
      </c>
    </row>
    <row r="9091" spans="1:1">
      <c r="A9091" s="348">
        <v>9088</v>
      </c>
    </row>
    <row r="9092" spans="1:1">
      <c r="A9092" s="348">
        <v>9089</v>
      </c>
    </row>
    <row r="9093" spans="1:1">
      <c r="A9093" s="348">
        <v>9090</v>
      </c>
    </row>
    <row r="9094" spans="1:1">
      <c r="A9094" s="348">
        <v>9091</v>
      </c>
    </row>
    <row r="9095" spans="1:1">
      <c r="A9095" s="348">
        <v>9092</v>
      </c>
    </row>
    <row r="9096" spans="1:1">
      <c r="A9096" s="348">
        <v>9093</v>
      </c>
    </row>
    <row r="9097" spans="1:1">
      <c r="A9097" s="348">
        <v>9094</v>
      </c>
    </row>
    <row r="9098" spans="1:1">
      <c r="A9098" s="348">
        <v>9095</v>
      </c>
    </row>
    <row r="9099" spans="1:1">
      <c r="A9099" s="348">
        <v>9096</v>
      </c>
    </row>
    <row r="9100" spans="1:1">
      <c r="A9100" s="348">
        <v>9097</v>
      </c>
    </row>
    <row r="9101" spans="1:1">
      <c r="A9101" s="348">
        <v>9098</v>
      </c>
    </row>
    <row r="9102" spans="1:1">
      <c r="A9102" s="348">
        <v>9099</v>
      </c>
    </row>
    <row r="9103" s="117" customFormat="1" spans="1:17">
      <c r="A9103" s="367">
        <v>9100</v>
      </c>
      <c r="B9103" s="368"/>
      <c r="D9103" s="127"/>
      <c r="E9103" s="207"/>
      <c r="K9103" s="369"/>
      <c r="Q9103" s="370"/>
    </row>
    <row r="9104" s="116" customFormat="1" spans="1:18">
      <c r="A9104" s="365">
        <v>9101</v>
      </c>
      <c r="B9104" s="366"/>
      <c r="D9104" s="122"/>
      <c r="E9104" s="208"/>
      <c r="K9104" s="315"/>
      <c r="Q9104" s="326"/>
      <c r="R9104" s="116" t="s">
        <v>2410</v>
      </c>
    </row>
    <row r="9105" spans="1:1">
      <c r="A9105" s="348">
        <v>9102</v>
      </c>
    </row>
    <row r="9106" spans="1:1">
      <c r="A9106" s="348">
        <v>9103</v>
      </c>
    </row>
    <row r="9107" spans="1:1">
      <c r="A9107" s="348">
        <v>9104</v>
      </c>
    </row>
    <row r="9108" spans="1:1">
      <c r="A9108" s="348">
        <v>9105</v>
      </c>
    </row>
    <row r="9109" spans="1:1">
      <c r="A9109" s="348">
        <v>9106</v>
      </c>
    </row>
    <row r="9110" spans="1:1">
      <c r="A9110" s="348">
        <v>9107</v>
      </c>
    </row>
    <row r="9111" spans="1:1">
      <c r="A9111" s="348">
        <v>9108</v>
      </c>
    </row>
    <row r="9112" spans="1:1">
      <c r="A9112" s="348">
        <v>9109</v>
      </c>
    </row>
    <row r="9113" spans="1:1">
      <c r="A9113" s="348">
        <v>9110</v>
      </c>
    </row>
    <row r="9114" spans="1:1">
      <c r="A9114" s="348">
        <v>9111</v>
      </c>
    </row>
    <row r="9115" spans="1:1">
      <c r="A9115" s="348">
        <v>9112</v>
      </c>
    </row>
    <row r="9116" spans="1:1">
      <c r="A9116" s="348">
        <v>9113</v>
      </c>
    </row>
    <row r="9117" spans="1:1">
      <c r="A9117" s="348">
        <v>9114</v>
      </c>
    </row>
    <row r="9118" spans="1:1">
      <c r="A9118" s="348">
        <v>9115</v>
      </c>
    </row>
    <row r="9119" spans="1:1">
      <c r="A9119" s="348">
        <v>9116</v>
      </c>
    </row>
    <row r="9120" spans="1:1">
      <c r="A9120" s="348">
        <v>9117</v>
      </c>
    </row>
    <row r="9121" spans="1:1">
      <c r="A9121" s="348">
        <v>9118</v>
      </c>
    </row>
    <row r="9122" spans="1:1">
      <c r="A9122" s="348">
        <v>9119</v>
      </c>
    </row>
    <row r="9123" spans="1:1">
      <c r="A9123" s="348">
        <v>9120</v>
      </c>
    </row>
    <row r="9124" spans="1:1">
      <c r="A9124" s="348">
        <v>9121</v>
      </c>
    </row>
    <row r="9125" spans="1:1">
      <c r="A9125" s="348">
        <v>9122</v>
      </c>
    </row>
    <row r="9126" spans="1:1">
      <c r="A9126" s="348">
        <v>9123</v>
      </c>
    </row>
    <row r="9127" spans="1:1">
      <c r="A9127" s="348">
        <v>9124</v>
      </c>
    </row>
    <row r="9128" spans="1:1">
      <c r="A9128" s="348">
        <v>9125</v>
      </c>
    </row>
    <row r="9129" spans="1:1">
      <c r="A9129" s="348">
        <v>9126</v>
      </c>
    </row>
    <row r="9130" spans="1:1">
      <c r="A9130" s="348">
        <v>9127</v>
      </c>
    </row>
    <row r="9131" spans="1:1">
      <c r="A9131" s="348">
        <v>9128</v>
      </c>
    </row>
    <row r="9132" spans="1:1">
      <c r="A9132" s="348">
        <v>9129</v>
      </c>
    </row>
    <row r="9133" spans="1:1">
      <c r="A9133" s="348">
        <v>9130</v>
      </c>
    </row>
    <row r="9134" spans="1:1">
      <c r="A9134" s="348">
        <v>9131</v>
      </c>
    </row>
    <row r="9135" spans="1:1">
      <c r="A9135" s="348">
        <v>9132</v>
      </c>
    </row>
    <row r="9136" spans="1:1">
      <c r="A9136" s="348">
        <v>9133</v>
      </c>
    </row>
    <row r="9137" spans="1:1">
      <c r="A9137" s="348">
        <v>9134</v>
      </c>
    </row>
    <row r="9138" spans="1:1">
      <c r="A9138" s="348">
        <v>9135</v>
      </c>
    </row>
    <row r="9139" spans="1:1">
      <c r="A9139" s="348">
        <v>9136</v>
      </c>
    </row>
    <row r="9140" spans="1:1">
      <c r="A9140" s="348">
        <v>9137</v>
      </c>
    </row>
    <row r="9141" spans="1:1">
      <c r="A9141" s="348">
        <v>9138</v>
      </c>
    </row>
    <row r="9142" spans="1:1">
      <c r="A9142" s="348">
        <v>9139</v>
      </c>
    </row>
    <row r="9143" spans="1:1">
      <c r="A9143" s="348">
        <v>9140</v>
      </c>
    </row>
    <row r="9144" spans="1:1">
      <c r="A9144" s="348">
        <v>9141</v>
      </c>
    </row>
    <row r="9145" spans="1:1">
      <c r="A9145" s="348">
        <v>9142</v>
      </c>
    </row>
    <row r="9146" spans="1:1">
      <c r="A9146" s="348">
        <v>9143</v>
      </c>
    </row>
    <row r="9147" spans="1:1">
      <c r="A9147" s="348">
        <v>9144</v>
      </c>
    </row>
    <row r="9148" spans="1:1">
      <c r="A9148" s="348">
        <v>9145</v>
      </c>
    </row>
    <row r="9149" spans="1:1">
      <c r="A9149" s="348">
        <v>9146</v>
      </c>
    </row>
    <row r="9150" spans="1:1">
      <c r="A9150" s="348">
        <v>9147</v>
      </c>
    </row>
    <row r="9151" spans="1:1">
      <c r="A9151" s="348">
        <v>9148</v>
      </c>
    </row>
    <row r="9152" spans="1:1">
      <c r="A9152" s="348">
        <v>9149</v>
      </c>
    </row>
    <row r="9153" s="117" customFormat="1" spans="1:17">
      <c r="A9153" s="367">
        <v>9150</v>
      </c>
      <c r="B9153" s="368"/>
      <c r="D9153" s="127"/>
      <c r="E9153" s="207"/>
      <c r="K9153" s="369"/>
      <c r="Q9153" s="370"/>
    </row>
    <row r="9154" s="116" customFormat="1" spans="1:18">
      <c r="A9154" s="365">
        <v>9151</v>
      </c>
      <c r="B9154" s="366"/>
      <c r="D9154" s="122"/>
      <c r="E9154" s="208"/>
      <c r="K9154" s="315"/>
      <c r="Q9154" s="326"/>
      <c r="R9154" s="116" t="s">
        <v>2411</v>
      </c>
    </row>
    <row r="9155" spans="1:1">
      <c r="A9155" s="348">
        <v>9152</v>
      </c>
    </row>
    <row r="9156" spans="1:1">
      <c r="A9156" s="348">
        <v>9153</v>
      </c>
    </row>
    <row r="9157" spans="1:1">
      <c r="A9157" s="348">
        <v>9154</v>
      </c>
    </row>
    <row r="9158" spans="1:1">
      <c r="A9158" s="348">
        <v>9155</v>
      </c>
    </row>
    <row r="9159" spans="1:1">
      <c r="A9159" s="348">
        <v>9156</v>
      </c>
    </row>
    <row r="9160" spans="1:1">
      <c r="A9160" s="348">
        <v>9157</v>
      </c>
    </row>
    <row r="9161" spans="1:1">
      <c r="A9161" s="348">
        <v>9158</v>
      </c>
    </row>
    <row r="9162" spans="1:1">
      <c r="A9162" s="348">
        <v>9159</v>
      </c>
    </row>
    <row r="9163" spans="1:1">
      <c r="A9163" s="348">
        <v>9160</v>
      </c>
    </row>
    <row r="9164" spans="1:1">
      <c r="A9164" s="348">
        <v>9161</v>
      </c>
    </row>
    <row r="9165" spans="1:1">
      <c r="A9165" s="348">
        <v>9162</v>
      </c>
    </row>
    <row r="9166" spans="1:1">
      <c r="A9166" s="348">
        <v>9163</v>
      </c>
    </row>
    <row r="9167" spans="1:1">
      <c r="A9167" s="348">
        <v>9164</v>
      </c>
    </row>
    <row r="9168" spans="1:1">
      <c r="A9168" s="348">
        <v>9165</v>
      </c>
    </row>
    <row r="9169" spans="1:1">
      <c r="A9169" s="348">
        <v>9166</v>
      </c>
    </row>
    <row r="9170" spans="1:1">
      <c r="A9170" s="348">
        <v>9167</v>
      </c>
    </row>
    <row r="9171" spans="1:1">
      <c r="A9171" s="348">
        <v>9168</v>
      </c>
    </row>
    <row r="9172" spans="1:1">
      <c r="A9172" s="348">
        <v>9169</v>
      </c>
    </row>
    <row r="9173" spans="1:1">
      <c r="A9173" s="348">
        <v>9170</v>
      </c>
    </row>
    <row r="9174" spans="1:1">
      <c r="A9174" s="348">
        <v>9171</v>
      </c>
    </row>
    <row r="9175" spans="1:1">
      <c r="A9175" s="348">
        <v>9172</v>
      </c>
    </row>
    <row r="9176" spans="1:1">
      <c r="A9176" s="348">
        <v>9173</v>
      </c>
    </row>
    <row r="9177" spans="1:1">
      <c r="A9177" s="348">
        <v>9174</v>
      </c>
    </row>
    <row r="9178" spans="1:1">
      <c r="A9178" s="348">
        <v>9175</v>
      </c>
    </row>
    <row r="9179" spans="1:1">
      <c r="A9179" s="348">
        <v>9176</v>
      </c>
    </row>
    <row r="9180" spans="1:1">
      <c r="A9180" s="348">
        <v>9177</v>
      </c>
    </row>
    <row r="9181" spans="1:1">
      <c r="A9181" s="348">
        <v>9178</v>
      </c>
    </row>
    <row r="9182" spans="1:1">
      <c r="A9182" s="348">
        <v>9179</v>
      </c>
    </row>
    <row r="9183" spans="1:1">
      <c r="A9183" s="348">
        <v>9180</v>
      </c>
    </row>
    <row r="9184" spans="1:1">
      <c r="A9184" s="348">
        <v>9181</v>
      </c>
    </row>
    <row r="9185" spans="1:1">
      <c r="A9185" s="348">
        <v>9182</v>
      </c>
    </row>
    <row r="9186" spans="1:1">
      <c r="A9186" s="348">
        <v>9183</v>
      </c>
    </row>
    <row r="9187" spans="1:1">
      <c r="A9187" s="348">
        <v>9184</v>
      </c>
    </row>
    <row r="9188" spans="1:1">
      <c r="A9188" s="348">
        <v>9185</v>
      </c>
    </row>
    <row r="9189" spans="1:1">
      <c r="A9189" s="348">
        <v>9186</v>
      </c>
    </row>
    <row r="9190" spans="1:1">
      <c r="A9190" s="348">
        <v>9187</v>
      </c>
    </row>
    <row r="9191" spans="1:1">
      <c r="A9191" s="348">
        <v>9188</v>
      </c>
    </row>
    <row r="9192" spans="1:1">
      <c r="A9192" s="348">
        <v>9189</v>
      </c>
    </row>
    <row r="9193" spans="1:1">
      <c r="A9193" s="348">
        <v>9190</v>
      </c>
    </row>
    <row r="9194" spans="1:1">
      <c r="A9194" s="348">
        <v>9191</v>
      </c>
    </row>
    <row r="9195" spans="1:1">
      <c r="A9195" s="348">
        <v>9192</v>
      </c>
    </row>
    <row r="9196" spans="1:1">
      <c r="A9196" s="348">
        <v>9193</v>
      </c>
    </row>
    <row r="9197" spans="1:1">
      <c r="A9197" s="348">
        <v>9194</v>
      </c>
    </row>
    <row r="9198" spans="1:1">
      <c r="A9198" s="348">
        <v>9195</v>
      </c>
    </row>
    <row r="9199" spans="1:1">
      <c r="A9199" s="348">
        <v>9196</v>
      </c>
    </row>
    <row r="9200" spans="1:1">
      <c r="A9200" s="348">
        <v>9197</v>
      </c>
    </row>
    <row r="9201" spans="1:1">
      <c r="A9201" s="348">
        <v>9198</v>
      </c>
    </row>
    <row r="9202" spans="1:1">
      <c r="A9202" s="348">
        <v>9199</v>
      </c>
    </row>
    <row r="9203" s="117" customFormat="1" spans="1:17">
      <c r="A9203" s="367">
        <v>9200</v>
      </c>
      <c r="B9203" s="368"/>
      <c r="D9203" s="127"/>
      <c r="E9203" s="207"/>
      <c r="K9203" s="369"/>
      <c r="Q9203" s="370"/>
    </row>
    <row r="9204" s="116" customFormat="1" spans="1:18">
      <c r="A9204" s="365">
        <v>9201</v>
      </c>
      <c r="B9204" s="366"/>
      <c r="D9204" s="122"/>
      <c r="E9204" s="208"/>
      <c r="K9204" s="315"/>
      <c r="Q9204" s="326"/>
      <c r="R9204" s="116" t="s">
        <v>2412</v>
      </c>
    </row>
    <row r="9205" spans="1:1">
      <c r="A9205" s="348">
        <v>9202</v>
      </c>
    </row>
    <row r="9206" spans="1:1">
      <c r="A9206" s="348">
        <v>9203</v>
      </c>
    </row>
    <row r="9207" spans="1:1">
      <c r="A9207" s="348">
        <v>9204</v>
      </c>
    </row>
    <row r="9208" spans="1:1">
      <c r="A9208" s="348">
        <v>9205</v>
      </c>
    </row>
    <row r="9209" spans="1:1">
      <c r="A9209" s="348">
        <v>9206</v>
      </c>
    </row>
    <row r="9210" spans="1:1">
      <c r="A9210" s="348">
        <v>9207</v>
      </c>
    </row>
    <row r="9211" spans="1:1">
      <c r="A9211" s="348">
        <v>9208</v>
      </c>
    </row>
    <row r="9212" spans="1:1">
      <c r="A9212" s="348">
        <v>9209</v>
      </c>
    </row>
    <row r="9213" spans="1:1">
      <c r="A9213" s="348">
        <v>9210</v>
      </c>
    </row>
    <row r="9214" spans="1:1">
      <c r="A9214" s="348">
        <v>9211</v>
      </c>
    </row>
    <row r="9215" spans="1:1">
      <c r="A9215" s="348">
        <v>9212</v>
      </c>
    </row>
    <row r="9216" spans="1:1">
      <c r="A9216" s="348">
        <v>9213</v>
      </c>
    </row>
    <row r="9217" spans="1:1">
      <c r="A9217" s="348">
        <v>9214</v>
      </c>
    </row>
    <row r="9218" spans="1:1">
      <c r="A9218" s="348">
        <v>9215</v>
      </c>
    </row>
    <row r="9219" spans="1:1">
      <c r="A9219" s="348">
        <v>9216</v>
      </c>
    </row>
    <row r="9220" spans="1:1">
      <c r="A9220" s="348">
        <v>9217</v>
      </c>
    </row>
    <row r="9221" spans="1:1">
      <c r="A9221" s="348">
        <v>9218</v>
      </c>
    </row>
    <row r="9222" spans="1:1">
      <c r="A9222" s="348">
        <v>9219</v>
      </c>
    </row>
    <row r="9223" spans="1:1">
      <c r="A9223" s="348">
        <v>9220</v>
      </c>
    </row>
    <row r="9224" spans="1:1">
      <c r="A9224" s="348">
        <v>9221</v>
      </c>
    </row>
    <row r="9225" spans="1:1">
      <c r="A9225" s="348">
        <v>9222</v>
      </c>
    </row>
    <row r="9226" spans="1:1">
      <c r="A9226" s="348">
        <v>9223</v>
      </c>
    </row>
    <row r="9227" spans="1:1">
      <c r="A9227" s="348">
        <v>9224</v>
      </c>
    </row>
    <row r="9228" spans="1:1">
      <c r="A9228" s="348">
        <v>9225</v>
      </c>
    </row>
    <row r="9229" spans="1:1">
      <c r="A9229" s="348">
        <v>9226</v>
      </c>
    </row>
    <row r="9230" spans="1:1">
      <c r="A9230" s="348">
        <v>9227</v>
      </c>
    </row>
    <row r="9231" spans="1:1">
      <c r="A9231" s="348">
        <v>9228</v>
      </c>
    </row>
    <row r="9232" spans="1:1">
      <c r="A9232" s="348">
        <v>9229</v>
      </c>
    </row>
    <row r="9233" spans="1:1">
      <c r="A9233" s="348">
        <v>9230</v>
      </c>
    </row>
    <row r="9234" spans="1:1">
      <c r="A9234" s="348">
        <v>9231</v>
      </c>
    </row>
    <row r="9235" spans="1:1">
      <c r="A9235" s="348">
        <v>9232</v>
      </c>
    </row>
    <row r="9236" spans="1:1">
      <c r="A9236" s="348">
        <v>9233</v>
      </c>
    </row>
    <row r="9237" spans="1:1">
      <c r="A9237" s="348">
        <v>9234</v>
      </c>
    </row>
    <row r="9238" spans="1:1">
      <c r="A9238" s="348">
        <v>9235</v>
      </c>
    </row>
    <row r="9239" spans="1:1">
      <c r="A9239" s="348">
        <v>9236</v>
      </c>
    </row>
    <row r="9240" spans="1:1">
      <c r="A9240" s="348">
        <v>9237</v>
      </c>
    </row>
    <row r="9241" spans="1:1">
      <c r="A9241" s="348">
        <v>9238</v>
      </c>
    </row>
    <row r="9242" spans="1:1">
      <c r="A9242" s="348">
        <v>9239</v>
      </c>
    </row>
    <row r="9243" spans="1:1">
      <c r="A9243" s="348">
        <v>9240</v>
      </c>
    </row>
    <row r="9244" spans="1:1">
      <c r="A9244" s="348">
        <v>9241</v>
      </c>
    </row>
    <row r="9245" spans="1:1">
      <c r="A9245" s="348">
        <v>9242</v>
      </c>
    </row>
    <row r="9246" spans="1:1">
      <c r="A9246" s="348">
        <v>9243</v>
      </c>
    </row>
    <row r="9247" spans="1:1">
      <c r="A9247" s="348">
        <v>9244</v>
      </c>
    </row>
    <row r="9248" spans="1:1">
      <c r="A9248" s="348">
        <v>9245</v>
      </c>
    </row>
    <row r="9249" spans="1:1">
      <c r="A9249" s="348">
        <v>9246</v>
      </c>
    </row>
    <row r="9250" spans="1:1">
      <c r="A9250" s="348">
        <v>9247</v>
      </c>
    </row>
    <row r="9251" spans="1:1">
      <c r="A9251" s="348">
        <v>9248</v>
      </c>
    </row>
    <row r="9252" spans="1:1">
      <c r="A9252" s="348">
        <v>9249</v>
      </c>
    </row>
    <row r="9253" s="117" customFormat="1" spans="1:17">
      <c r="A9253" s="367">
        <v>9250</v>
      </c>
      <c r="B9253" s="368"/>
      <c r="D9253" s="127"/>
      <c r="E9253" s="207"/>
      <c r="K9253" s="369"/>
      <c r="Q9253" s="370"/>
    </row>
    <row r="9254" s="116" customFormat="1" spans="1:18">
      <c r="A9254" s="365">
        <v>9251</v>
      </c>
      <c r="B9254" s="366"/>
      <c r="D9254" s="122"/>
      <c r="E9254" s="208"/>
      <c r="K9254" s="315"/>
      <c r="Q9254" s="326"/>
      <c r="R9254" s="116" t="s">
        <v>2413</v>
      </c>
    </row>
    <row r="9255" spans="1:1">
      <c r="A9255" s="348">
        <v>9252</v>
      </c>
    </row>
    <row r="9256" spans="1:1">
      <c r="A9256" s="348">
        <v>9253</v>
      </c>
    </row>
    <row r="9257" spans="1:1">
      <c r="A9257" s="348">
        <v>9254</v>
      </c>
    </row>
    <row r="9258" spans="1:1">
      <c r="A9258" s="348">
        <v>9255</v>
      </c>
    </row>
    <row r="9259" spans="1:1">
      <c r="A9259" s="348">
        <v>9256</v>
      </c>
    </row>
    <row r="9260" spans="1:1">
      <c r="A9260" s="348">
        <v>9257</v>
      </c>
    </row>
    <row r="9261" spans="1:1">
      <c r="A9261" s="348">
        <v>9258</v>
      </c>
    </row>
    <row r="9262" spans="1:1">
      <c r="A9262" s="348">
        <v>9259</v>
      </c>
    </row>
    <row r="9263" spans="1:1">
      <c r="A9263" s="348">
        <v>9260</v>
      </c>
    </row>
    <row r="9264" spans="1:1">
      <c r="A9264" s="348">
        <v>9261</v>
      </c>
    </row>
    <row r="9265" spans="1:1">
      <c r="A9265" s="348">
        <v>9262</v>
      </c>
    </row>
    <row r="9266" spans="1:1">
      <c r="A9266" s="348">
        <v>9263</v>
      </c>
    </row>
    <row r="9267" spans="1:1">
      <c r="A9267" s="348">
        <v>9264</v>
      </c>
    </row>
    <row r="9268" spans="1:1">
      <c r="A9268" s="348">
        <v>9265</v>
      </c>
    </row>
    <row r="9269" spans="1:1">
      <c r="A9269" s="348">
        <v>9266</v>
      </c>
    </row>
    <row r="9270" spans="1:1">
      <c r="A9270" s="348">
        <v>9267</v>
      </c>
    </row>
    <row r="9271" spans="1:1">
      <c r="A9271" s="348">
        <v>9268</v>
      </c>
    </row>
    <row r="9272" spans="1:1">
      <c r="A9272" s="348">
        <v>9269</v>
      </c>
    </row>
    <row r="9273" spans="1:1">
      <c r="A9273" s="348">
        <v>9270</v>
      </c>
    </row>
    <row r="9274" spans="1:1">
      <c r="A9274" s="348">
        <v>9271</v>
      </c>
    </row>
    <row r="9275" spans="1:1">
      <c r="A9275" s="348">
        <v>9272</v>
      </c>
    </row>
    <row r="9276" spans="1:1">
      <c r="A9276" s="348">
        <v>9273</v>
      </c>
    </row>
    <row r="9277" spans="1:1">
      <c r="A9277" s="348">
        <v>9274</v>
      </c>
    </row>
    <row r="9278" spans="1:1">
      <c r="A9278" s="348">
        <v>9275</v>
      </c>
    </row>
    <row r="9279" spans="1:1">
      <c r="A9279" s="348">
        <v>9276</v>
      </c>
    </row>
    <row r="9280" spans="1:1">
      <c r="A9280" s="348">
        <v>9277</v>
      </c>
    </row>
    <row r="9281" spans="1:1">
      <c r="A9281" s="348">
        <v>9278</v>
      </c>
    </row>
    <row r="9282" spans="1:1">
      <c r="A9282" s="348">
        <v>9279</v>
      </c>
    </row>
    <row r="9283" spans="1:1">
      <c r="A9283" s="348">
        <v>9280</v>
      </c>
    </row>
    <row r="9284" spans="1:1">
      <c r="A9284" s="348">
        <v>9281</v>
      </c>
    </row>
    <row r="9285" spans="1:1">
      <c r="A9285" s="348">
        <v>9282</v>
      </c>
    </row>
    <row r="9286" spans="1:1">
      <c r="A9286" s="348">
        <v>9283</v>
      </c>
    </row>
    <row r="9287" spans="1:1">
      <c r="A9287" s="348">
        <v>9284</v>
      </c>
    </row>
    <row r="9288" spans="1:1">
      <c r="A9288" s="348">
        <v>9285</v>
      </c>
    </row>
    <row r="9289" spans="1:1">
      <c r="A9289" s="348">
        <v>9286</v>
      </c>
    </row>
    <row r="9290" spans="1:1">
      <c r="A9290" s="348">
        <v>9287</v>
      </c>
    </row>
    <row r="9291" spans="1:1">
      <c r="A9291" s="348">
        <v>9288</v>
      </c>
    </row>
    <row r="9292" spans="1:1">
      <c r="A9292" s="348">
        <v>9289</v>
      </c>
    </row>
    <row r="9293" spans="1:1">
      <c r="A9293" s="348">
        <v>9290</v>
      </c>
    </row>
    <row r="9294" spans="1:1">
      <c r="A9294" s="348">
        <v>9291</v>
      </c>
    </row>
    <row r="9295" spans="1:1">
      <c r="A9295" s="348">
        <v>9292</v>
      </c>
    </row>
    <row r="9296" spans="1:1">
      <c r="A9296" s="348">
        <v>9293</v>
      </c>
    </row>
    <row r="9297" spans="1:1">
      <c r="A9297" s="348">
        <v>9294</v>
      </c>
    </row>
    <row r="9298" spans="1:1">
      <c r="A9298" s="348">
        <v>9295</v>
      </c>
    </row>
    <row r="9299" spans="1:1">
      <c r="A9299" s="348">
        <v>9296</v>
      </c>
    </row>
    <row r="9300" spans="1:1">
      <c r="A9300" s="348">
        <v>9297</v>
      </c>
    </row>
    <row r="9301" spans="1:1">
      <c r="A9301" s="348">
        <v>9298</v>
      </c>
    </row>
    <row r="9302" spans="1:1">
      <c r="A9302" s="348">
        <v>9299</v>
      </c>
    </row>
    <row r="9303" s="117" customFormat="1" spans="1:17">
      <c r="A9303" s="367">
        <v>9300</v>
      </c>
      <c r="B9303" s="368"/>
      <c r="D9303" s="127"/>
      <c r="E9303" s="207"/>
      <c r="K9303" s="369"/>
      <c r="Q9303" s="370"/>
    </row>
    <row r="9304" s="116" customFormat="1" spans="1:18">
      <c r="A9304" s="365">
        <v>9301</v>
      </c>
      <c r="B9304" s="366"/>
      <c r="D9304" s="122"/>
      <c r="E9304" s="208"/>
      <c r="K9304" s="315"/>
      <c r="Q9304" s="326"/>
      <c r="R9304" s="116" t="s">
        <v>2414</v>
      </c>
    </row>
    <row r="9305" spans="1:1">
      <c r="A9305" s="348">
        <v>9302</v>
      </c>
    </row>
    <row r="9306" spans="1:1">
      <c r="A9306" s="348">
        <v>9303</v>
      </c>
    </row>
    <row r="9307" spans="1:1">
      <c r="A9307" s="348">
        <v>9304</v>
      </c>
    </row>
    <row r="9308" spans="1:1">
      <c r="A9308" s="348">
        <v>9305</v>
      </c>
    </row>
    <row r="9309" spans="1:1">
      <c r="A9309" s="348">
        <v>9306</v>
      </c>
    </row>
    <row r="9310" spans="1:1">
      <c r="A9310" s="348">
        <v>9307</v>
      </c>
    </row>
    <row r="9311" spans="1:1">
      <c r="A9311" s="348">
        <v>9308</v>
      </c>
    </row>
    <row r="9312" spans="1:1">
      <c r="A9312" s="348">
        <v>9309</v>
      </c>
    </row>
    <row r="9313" spans="1:1">
      <c r="A9313" s="348">
        <v>9310</v>
      </c>
    </row>
    <row r="9314" spans="1:1">
      <c r="A9314" s="348">
        <v>9311</v>
      </c>
    </row>
    <row r="9315" spans="1:1">
      <c r="A9315" s="348">
        <v>9312</v>
      </c>
    </row>
    <row r="9316" spans="1:1">
      <c r="A9316" s="348">
        <v>9313</v>
      </c>
    </row>
    <row r="9317" spans="1:1">
      <c r="A9317" s="348">
        <v>9314</v>
      </c>
    </row>
    <row r="9318" spans="1:1">
      <c r="A9318" s="348">
        <v>9315</v>
      </c>
    </row>
    <row r="9319" spans="1:1">
      <c r="A9319" s="348">
        <v>9316</v>
      </c>
    </row>
    <row r="9320" spans="1:1">
      <c r="A9320" s="348">
        <v>9317</v>
      </c>
    </row>
    <row r="9321" spans="1:1">
      <c r="A9321" s="348">
        <v>9318</v>
      </c>
    </row>
    <row r="9322" spans="1:1">
      <c r="A9322" s="348">
        <v>9319</v>
      </c>
    </row>
    <row r="9323" spans="1:1">
      <c r="A9323" s="348">
        <v>9320</v>
      </c>
    </row>
    <row r="9324" spans="1:1">
      <c r="A9324" s="348">
        <v>9321</v>
      </c>
    </row>
    <row r="9325" spans="1:1">
      <c r="A9325" s="348">
        <v>9322</v>
      </c>
    </row>
    <row r="9326" spans="1:1">
      <c r="A9326" s="348">
        <v>9323</v>
      </c>
    </row>
    <row r="9327" spans="1:1">
      <c r="A9327" s="348">
        <v>9324</v>
      </c>
    </row>
    <row r="9328" spans="1:1">
      <c r="A9328" s="348">
        <v>9325</v>
      </c>
    </row>
    <row r="9329" spans="1:1">
      <c r="A9329" s="348">
        <v>9326</v>
      </c>
    </row>
    <row r="9330" spans="1:1">
      <c r="A9330" s="348">
        <v>9327</v>
      </c>
    </row>
    <row r="9331" spans="1:1">
      <c r="A9331" s="348">
        <v>9328</v>
      </c>
    </row>
    <row r="9332" spans="1:1">
      <c r="A9332" s="348">
        <v>9329</v>
      </c>
    </row>
    <row r="9333" spans="1:1">
      <c r="A9333" s="348">
        <v>9330</v>
      </c>
    </row>
    <row r="9334" spans="1:1">
      <c r="A9334" s="348">
        <v>9331</v>
      </c>
    </row>
    <row r="9335" spans="1:1">
      <c r="A9335" s="348">
        <v>9332</v>
      </c>
    </row>
    <row r="9336" spans="1:1">
      <c r="A9336" s="348">
        <v>9333</v>
      </c>
    </row>
    <row r="9337" spans="1:1">
      <c r="A9337" s="348">
        <v>9334</v>
      </c>
    </row>
    <row r="9338" spans="1:1">
      <c r="A9338" s="348">
        <v>9335</v>
      </c>
    </row>
    <row r="9339" spans="1:1">
      <c r="A9339" s="348">
        <v>9336</v>
      </c>
    </row>
    <row r="9340" spans="1:1">
      <c r="A9340" s="348">
        <v>9337</v>
      </c>
    </row>
    <row r="9341" spans="1:1">
      <c r="A9341" s="348">
        <v>9338</v>
      </c>
    </row>
    <row r="9342" spans="1:1">
      <c r="A9342" s="348">
        <v>9339</v>
      </c>
    </row>
    <row r="9343" spans="1:1">
      <c r="A9343" s="348">
        <v>9340</v>
      </c>
    </row>
    <row r="9344" spans="1:1">
      <c r="A9344" s="348">
        <v>9341</v>
      </c>
    </row>
    <row r="9345" spans="1:1">
      <c r="A9345" s="348">
        <v>9342</v>
      </c>
    </row>
    <row r="9346" spans="1:1">
      <c r="A9346" s="348">
        <v>9343</v>
      </c>
    </row>
    <row r="9347" spans="1:1">
      <c r="A9347" s="348">
        <v>9344</v>
      </c>
    </row>
    <row r="9348" spans="1:1">
      <c r="A9348" s="348">
        <v>9345</v>
      </c>
    </row>
    <row r="9349" spans="1:1">
      <c r="A9349" s="348">
        <v>9346</v>
      </c>
    </row>
    <row r="9350" spans="1:1">
      <c r="A9350" s="348">
        <v>9347</v>
      </c>
    </row>
    <row r="9351" spans="1:1">
      <c r="A9351" s="348">
        <v>9348</v>
      </c>
    </row>
    <row r="9352" spans="1:1">
      <c r="A9352" s="348">
        <v>9349</v>
      </c>
    </row>
    <row r="9353" s="117" customFormat="1" spans="1:17">
      <c r="A9353" s="367">
        <v>9350</v>
      </c>
      <c r="B9353" s="368"/>
      <c r="D9353" s="127"/>
      <c r="E9353" s="207"/>
      <c r="K9353" s="369"/>
      <c r="Q9353" s="370"/>
    </row>
    <row r="9354" s="116" customFormat="1" spans="1:18">
      <c r="A9354" s="365">
        <v>9351</v>
      </c>
      <c r="B9354" s="366"/>
      <c r="D9354" s="122"/>
      <c r="E9354" s="208"/>
      <c r="K9354" s="315"/>
      <c r="Q9354" s="326"/>
      <c r="R9354" s="116" t="s">
        <v>2415</v>
      </c>
    </row>
    <row r="9355" spans="1:1">
      <c r="A9355" s="348">
        <v>9352</v>
      </c>
    </row>
    <row r="9356" spans="1:1">
      <c r="A9356" s="348">
        <v>9353</v>
      </c>
    </row>
    <row r="9357" spans="1:1">
      <c r="A9357" s="348">
        <v>9354</v>
      </c>
    </row>
    <row r="9358" spans="1:1">
      <c r="A9358" s="348">
        <v>9355</v>
      </c>
    </row>
    <row r="9359" spans="1:1">
      <c r="A9359" s="348">
        <v>9356</v>
      </c>
    </row>
    <row r="9360" spans="1:1">
      <c r="A9360" s="348">
        <v>9357</v>
      </c>
    </row>
    <row r="9361" spans="1:1">
      <c r="A9361" s="348">
        <v>9358</v>
      </c>
    </row>
    <row r="9362" spans="1:1">
      <c r="A9362" s="348">
        <v>9359</v>
      </c>
    </row>
    <row r="9363" spans="1:1">
      <c r="A9363" s="348">
        <v>9360</v>
      </c>
    </row>
    <row r="9364" spans="1:1">
      <c r="A9364" s="348">
        <v>9361</v>
      </c>
    </row>
    <row r="9365" spans="1:1">
      <c r="A9365" s="348">
        <v>9362</v>
      </c>
    </row>
    <row r="9366" spans="1:1">
      <c r="A9366" s="348">
        <v>9363</v>
      </c>
    </row>
    <row r="9367" spans="1:1">
      <c r="A9367" s="348">
        <v>9364</v>
      </c>
    </row>
    <row r="9368" spans="1:1">
      <c r="A9368" s="348">
        <v>9365</v>
      </c>
    </row>
    <row r="9369" spans="1:1">
      <c r="A9369" s="348">
        <v>9366</v>
      </c>
    </row>
    <row r="9370" spans="1:1">
      <c r="A9370" s="348">
        <v>9367</v>
      </c>
    </row>
    <row r="9371" spans="1:1">
      <c r="A9371" s="348">
        <v>9368</v>
      </c>
    </row>
    <row r="9372" spans="1:1">
      <c r="A9372" s="348">
        <v>9369</v>
      </c>
    </row>
    <row r="9373" spans="1:1">
      <c r="A9373" s="348">
        <v>9370</v>
      </c>
    </row>
    <row r="9374" spans="1:1">
      <c r="A9374" s="348">
        <v>9371</v>
      </c>
    </row>
    <row r="9375" spans="1:1">
      <c r="A9375" s="348">
        <v>9372</v>
      </c>
    </row>
    <row r="9376" spans="1:1">
      <c r="A9376" s="348">
        <v>9373</v>
      </c>
    </row>
    <row r="9377" spans="1:1">
      <c r="A9377" s="348">
        <v>9374</v>
      </c>
    </row>
    <row r="9378" spans="1:1">
      <c r="A9378" s="348">
        <v>9375</v>
      </c>
    </row>
    <row r="9379" spans="1:1">
      <c r="A9379" s="348">
        <v>9376</v>
      </c>
    </row>
    <row r="9380" spans="1:1">
      <c r="A9380" s="348">
        <v>9377</v>
      </c>
    </row>
    <row r="9381" spans="1:1">
      <c r="A9381" s="348">
        <v>9378</v>
      </c>
    </row>
    <row r="9382" spans="1:1">
      <c r="A9382" s="348">
        <v>9379</v>
      </c>
    </row>
    <row r="9383" spans="1:1">
      <c r="A9383" s="348">
        <v>9380</v>
      </c>
    </row>
    <row r="9384" spans="1:1">
      <c r="A9384" s="348">
        <v>9381</v>
      </c>
    </row>
    <row r="9385" spans="1:1">
      <c r="A9385" s="348">
        <v>9382</v>
      </c>
    </row>
    <row r="9386" spans="1:1">
      <c r="A9386" s="348">
        <v>9383</v>
      </c>
    </row>
    <row r="9387" spans="1:1">
      <c r="A9387" s="348">
        <v>9384</v>
      </c>
    </row>
    <row r="9388" spans="1:1">
      <c r="A9388" s="348">
        <v>9385</v>
      </c>
    </row>
    <row r="9389" spans="1:1">
      <c r="A9389" s="348">
        <v>9386</v>
      </c>
    </row>
    <row r="9390" spans="1:1">
      <c r="A9390" s="348">
        <v>9387</v>
      </c>
    </row>
    <row r="9391" spans="1:1">
      <c r="A9391" s="348">
        <v>9388</v>
      </c>
    </row>
    <row r="9392" spans="1:1">
      <c r="A9392" s="348">
        <v>9389</v>
      </c>
    </row>
    <row r="9393" spans="1:1">
      <c r="A9393" s="348">
        <v>9390</v>
      </c>
    </row>
    <row r="9394" spans="1:1">
      <c r="A9394" s="348">
        <v>9391</v>
      </c>
    </row>
    <row r="9395" spans="1:1">
      <c r="A9395" s="348">
        <v>9392</v>
      </c>
    </row>
    <row r="9396" spans="1:1">
      <c r="A9396" s="348">
        <v>9393</v>
      </c>
    </row>
    <row r="9397" spans="1:1">
      <c r="A9397" s="348">
        <v>9394</v>
      </c>
    </row>
    <row r="9398" spans="1:1">
      <c r="A9398" s="348">
        <v>9395</v>
      </c>
    </row>
    <row r="9399" spans="1:1">
      <c r="A9399" s="348">
        <v>9396</v>
      </c>
    </row>
    <row r="9400" spans="1:1">
      <c r="A9400" s="348">
        <v>9397</v>
      </c>
    </row>
    <row r="9401" spans="1:1">
      <c r="A9401" s="348">
        <v>9398</v>
      </c>
    </row>
    <row r="9402" spans="1:1">
      <c r="A9402" s="348">
        <v>9399</v>
      </c>
    </row>
    <row r="9403" s="117" customFormat="1" spans="1:17">
      <c r="A9403" s="367">
        <v>9400</v>
      </c>
      <c r="B9403" s="368"/>
      <c r="D9403" s="127"/>
      <c r="E9403" s="207"/>
      <c r="K9403" s="369"/>
      <c r="Q9403" s="370"/>
    </row>
    <row r="9404" s="116" customFormat="1" spans="1:18">
      <c r="A9404" s="365">
        <v>9401</v>
      </c>
      <c r="B9404" s="366"/>
      <c r="D9404" s="122"/>
      <c r="E9404" s="208"/>
      <c r="K9404" s="315"/>
      <c r="Q9404" s="326"/>
      <c r="R9404" s="116" t="s">
        <v>2416</v>
      </c>
    </row>
    <row r="9405" spans="1:1">
      <c r="A9405" s="348">
        <v>9402</v>
      </c>
    </row>
    <row r="9406" spans="1:1">
      <c r="A9406" s="348">
        <v>9403</v>
      </c>
    </row>
    <row r="9407" spans="1:1">
      <c r="A9407" s="348">
        <v>9404</v>
      </c>
    </row>
    <row r="9408" spans="1:1">
      <c r="A9408" s="348">
        <v>9405</v>
      </c>
    </row>
    <row r="9409" spans="1:1">
      <c r="A9409" s="348">
        <v>9406</v>
      </c>
    </row>
    <row r="9410" spans="1:1">
      <c r="A9410" s="348">
        <v>9407</v>
      </c>
    </row>
    <row r="9411" spans="1:1">
      <c r="A9411" s="348">
        <v>9408</v>
      </c>
    </row>
    <row r="9412" spans="1:1">
      <c r="A9412" s="348">
        <v>9409</v>
      </c>
    </row>
    <row r="9413" spans="1:1">
      <c r="A9413" s="348">
        <v>9410</v>
      </c>
    </row>
    <row r="9414" spans="1:1">
      <c r="A9414" s="348">
        <v>9411</v>
      </c>
    </row>
    <row r="9415" spans="1:1">
      <c r="A9415" s="348">
        <v>9412</v>
      </c>
    </row>
    <row r="9416" spans="1:1">
      <c r="A9416" s="348">
        <v>9413</v>
      </c>
    </row>
    <row r="9417" spans="1:1">
      <c r="A9417" s="348">
        <v>9414</v>
      </c>
    </row>
    <row r="9418" spans="1:1">
      <c r="A9418" s="348">
        <v>9415</v>
      </c>
    </row>
    <row r="9419" spans="1:1">
      <c r="A9419" s="348">
        <v>9416</v>
      </c>
    </row>
    <row r="9420" spans="1:1">
      <c r="A9420" s="348">
        <v>9417</v>
      </c>
    </row>
    <row r="9421" spans="1:1">
      <c r="A9421" s="348">
        <v>9418</v>
      </c>
    </row>
    <row r="9422" spans="1:1">
      <c r="A9422" s="348">
        <v>9419</v>
      </c>
    </row>
    <row r="9423" spans="1:1">
      <c r="A9423" s="348">
        <v>9420</v>
      </c>
    </row>
    <row r="9424" spans="1:1">
      <c r="A9424" s="348">
        <v>9421</v>
      </c>
    </row>
    <row r="9425" spans="1:1">
      <c r="A9425" s="348">
        <v>9422</v>
      </c>
    </row>
    <row r="9426" spans="1:1">
      <c r="A9426" s="348">
        <v>9423</v>
      </c>
    </row>
    <row r="9427" spans="1:1">
      <c r="A9427" s="348">
        <v>9424</v>
      </c>
    </row>
    <row r="9428" spans="1:1">
      <c r="A9428" s="348">
        <v>9425</v>
      </c>
    </row>
    <row r="9429" spans="1:1">
      <c r="A9429" s="348">
        <v>9426</v>
      </c>
    </row>
    <row r="9430" spans="1:1">
      <c r="A9430" s="348">
        <v>9427</v>
      </c>
    </row>
    <row r="9431" spans="1:1">
      <c r="A9431" s="348">
        <v>9428</v>
      </c>
    </row>
    <row r="9432" spans="1:1">
      <c r="A9432" s="348">
        <v>9429</v>
      </c>
    </row>
    <row r="9433" spans="1:1">
      <c r="A9433" s="348">
        <v>9430</v>
      </c>
    </row>
    <row r="9434" spans="1:1">
      <c r="A9434" s="348">
        <v>9431</v>
      </c>
    </row>
    <row r="9435" spans="1:1">
      <c r="A9435" s="348">
        <v>9432</v>
      </c>
    </row>
    <row r="9436" spans="1:1">
      <c r="A9436" s="348">
        <v>9433</v>
      </c>
    </row>
    <row r="9437" spans="1:1">
      <c r="A9437" s="348">
        <v>9434</v>
      </c>
    </row>
    <row r="9438" spans="1:1">
      <c r="A9438" s="348">
        <v>9435</v>
      </c>
    </row>
    <row r="9439" spans="1:1">
      <c r="A9439" s="348">
        <v>9436</v>
      </c>
    </row>
    <row r="9440" spans="1:1">
      <c r="A9440" s="348">
        <v>9437</v>
      </c>
    </row>
    <row r="9441" spans="1:1">
      <c r="A9441" s="348">
        <v>9438</v>
      </c>
    </row>
    <row r="9442" spans="1:1">
      <c r="A9442" s="348">
        <v>9439</v>
      </c>
    </row>
    <row r="9443" spans="1:1">
      <c r="A9443" s="348">
        <v>9440</v>
      </c>
    </row>
    <row r="9444" spans="1:1">
      <c r="A9444" s="348">
        <v>9441</v>
      </c>
    </row>
    <row r="9445" spans="1:1">
      <c r="A9445" s="348">
        <v>9442</v>
      </c>
    </row>
    <row r="9446" spans="1:1">
      <c r="A9446" s="348">
        <v>9443</v>
      </c>
    </row>
    <row r="9447" spans="1:1">
      <c r="A9447" s="348">
        <v>9444</v>
      </c>
    </row>
    <row r="9448" spans="1:1">
      <c r="A9448" s="348">
        <v>9445</v>
      </c>
    </row>
    <row r="9449" spans="1:1">
      <c r="A9449" s="348">
        <v>9446</v>
      </c>
    </row>
    <row r="9450" spans="1:1">
      <c r="A9450" s="348">
        <v>9447</v>
      </c>
    </row>
    <row r="9451" spans="1:1">
      <c r="A9451" s="348">
        <v>9448</v>
      </c>
    </row>
    <row r="9452" spans="1:1">
      <c r="A9452" s="348">
        <v>9449</v>
      </c>
    </row>
    <row r="9453" s="117" customFormat="1" spans="1:17">
      <c r="A9453" s="367">
        <v>9450</v>
      </c>
      <c r="B9453" s="368"/>
      <c r="D9453" s="127"/>
      <c r="E9453" s="207"/>
      <c r="K9453" s="369"/>
      <c r="Q9453" s="370"/>
    </row>
    <row r="9454" s="116" customFormat="1" spans="1:18">
      <c r="A9454" s="365">
        <v>9451</v>
      </c>
      <c r="B9454" s="366"/>
      <c r="D9454" s="122"/>
      <c r="E9454" s="208"/>
      <c r="K9454" s="315"/>
      <c r="Q9454" s="326"/>
      <c r="R9454" s="116" t="s">
        <v>2417</v>
      </c>
    </row>
    <row r="9455" spans="1:1">
      <c r="A9455" s="348">
        <v>9452</v>
      </c>
    </row>
    <row r="9456" spans="1:1">
      <c r="A9456" s="348">
        <v>9453</v>
      </c>
    </row>
    <row r="9457" spans="1:1">
      <c r="A9457" s="348">
        <v>9454</v>
      </c>
    </row>
    <row r="9458" spans="1:1">
      <c r="A9458" s="348">
        <v>9455</v>
      </c>
    </row>
    <row r="9459" spans="1:1">
      <c r="A9459" s="348">
        <v>9456</v>
      </c>
    </row>
    <row r="9460" spans="1:1">
      <c r="A9460" s="348">
        <v>9457</v>
      </c>
    </row>
    <row r="9461" spans="1:1">
      <c r="A9461" s="348">
        <v>9458</v>
      </c>
    </row>
    <row r="9462" spans="1:1">
      <c r="A9462" s="348">
        <v>9459</v>
      </c>
    </row>
    <row r="9463" spans="1:1">
      <c r="A9463" s="348">
        <v>9460</v>
      </c>
    </row>
    <row r="9464" spans="1:1">
      <c r="A9464" s="348">
        <v>9461</v>
      </c>
    </row>
    <row r="9465" spans="1:1">
      <c r="A9465" s="348">
        <v>9462</v>
      </c>
    </row>
    <row r="9466" spans="1:1">
      <c r="A9466" s="348">
        <v>9463</v>
      </c>
    </row>
    <row r="9467" spans="1:1">
      <c r="A9467" s="348">
        <v>9464</v>
      </c>
    </row>
    <row r="9468" spans="1:1">
      <c r="A9468" s="348">
        <v>9465</v>
      </c>
    </row>
    <row r="9469" spans="1:1">
      <c r="A9469" s="348">
        <v>9466</v>
      </c>
    </row>
    <row r="9470" spans="1:1">
      <c r="A9470" s="348">
        <v>9467</v>
      </c>
    </row>
    <row r="9471" spans="1:1">
      <c r="A9471" s="348">
        <v>9468</v>
      </c>
    </row>
    <row r="9472" spans="1:1">
      <c r="A9472" s="348">
        <v>9469</v>
      </c>
    </row>
    <row r="9473" spans="1:1">
      <c r="A9473" s="348">
        <v>9470</v>
      </c>
    </row>
    <row r="9474" spans="1:1">
      <c r="A9474" s="348">
        <v>9471</v>
      </c>
    </row>
    <row r="9475" spans="1:1">
      <c r="A9475" s="348">
        <v>9472</v>
      </c>
    </row>
    <row r="9476" spans="1:1">
      <c r="A9476" s="348">
        <v>9473</v>
      </c>
    </row>
    <row r="9477" spans="1:1">
      <c r="A9477" s="348">
        <v>9474</v>
      </c>
    </row>
    <row r="9478" spans="1:1">
      <c r="A9478" s="348">
        <v>9475</v>
      </c>
    </row>
    <row r="9479" spans="1:1">
      <c r="A9479" s="348">
        <v>9476</v>
      </c>
    </row>
    <row r="9480" spans="1:1">
      <c r="A9480" s="348">
        <v>9477</v>
      </c>
    </row>
    <row r="9481" spans="1:1">
      <c r="A9481" s="348">
        <v>9478</v>
      </c>
    </row>
    <row r="9482" spans="1:1">
      <c r="A9482" s="348">
        <v>9479</v>
      </c>
    </row>
    <row r="9483" spans="1:1">
      <c r="A9483" s="348">
        <v>9480</v>
      </c>
    </row>
    <row r="9484" spans="1:1">
      <c r="A9484" s="348">
        <v>9481</v>
      </c>
    </row>
    <row r="9485" spans="1:1">
      <c r="A9485" s="348">
        <v>9482</v>
      </c>
    </row>
    <row r="9486" spans="1:1">
      <c r="A9486" s="348">
        <v>9483</v>
      </c>
    </row>
    <row r="9487" spans="1:1">
      <c r="A9487" s="348">
        <v>9484</v>
      </c>
    </row>
    <row r="9488" spans="1:1">
      <c r="A9488" s="348">
        <v>9485</v>
      </c>
    </row>
    <row r="9489" spans="1:1">
      <c r="A9489" s="348">
        <v>9486</v>
      </c>
    </row>
    <row r="9490" spans="1:1">
      <c r="A9490" s="348">
        <v>9487</v>
      </c>
    </row>
    <row r="9491" spans="1:1">
      <c r="A9491" s="348">
        <v>9488</v>
      </c>
    </row>
    <row r="9492" spans="1:1">
      <c r="A9492" s="348">
        <v>9489</v>
      </c>
    </row>
    <row r="9493" spans="1:1">
      <c r="A9493" s="348">
        <v>9490</v>
      </c>
    </row>
    <row r="9494" spans="1:1">
      <c r="A9494" s="348">
        <v>9491</v>
      </c>
    </row>
    <row r="9495" spans="1:1">
      <c r="A9495" s="348">
        <v>9492</v>
      </c>
    </row>
    <row r="9496" spans="1:1">
      <c r="A9496" s="348">
        <v>9493</v>
      </c>
    </row>
    <row r="9497" spans="1:1">
      <c r="A9497" s="348">
        <v>9494</v>
      </c>
    </row>
    <row r="9498" spans="1:1">
      <c r="A9498" s="348">
        <v>9495</v>
      </c>
    </row>
    <row r="9499" spans="1:1">
      <c r="A9499" s="348">
        <v>9496</v>
      </c>
    </row>
    <row r="9500" spans="1:1">
      <c r="A9500" s="348">
        <v>9497</v>
      </c>
    </row>
    <row r="9501" spans="1:1">
      <c r="A9501" s="348">
        <v>9498</v>
      </c>
    </row>
    <row r="9502" spans="1:1">
      <c r="A9502" s="348">
        <v>9499</v>
      </c>
    </row>
    <row r="9503" s="178" customFormat="1" ht="14.25" spans="1:17">
      <c r="A9503" s="371">
        <v>9500</v>
      </c>
      <c r="B9503" s="372"/>
      <c r="D9503" s="262"/>
      <c r="E9503" s="210"/>
      <c r="K9503" s="373"/>
      <c r="Q9503" s="374"/>
    </row>
    <row r="9504" s="177" customFormat="1" spans="1:18">
      <c r="A9504" s="347">
        <v>9501</v>
      </c>
      <c r="B9504" s="281"/>
      <c r="D9504" s="259"/>
      <c r="E9504" s="223"/>
      <c r="K9504" s="316"/>
      <c r="Q9504" s="327"/>
      <c r="R9504" s="177" t="s">
        <v>2418</v>
      </c>
    </row>
    <row r="9505" spans="1:1">
      <c r="A9505" s="348">
        <v>9502</v>
      </c>
    </row>
    <row r="9506" spans="1:1">
      <c r="A9506" s="348">
        <v>9503</v>
      </c>
    </row>
    <row r="9507" spans="1:1">
      <c r="A9507" s="348">
        <v>9504</v>
      </c>
    </row>
    <row r="9508" spans="1:1">
      <c r="A9508" s="348">
        <v>9505</v>
      </c>
    </row>
    <row r="9509" spans="1:1">
      <c r="A9509" s="348">
        <v>9506</v>
      </c>
    </row>
    <row r="9510" spans="1:1">
      <c r="A9510" s="348">
        <v>9507</v>
      </c>
    </row>
    <row r="9511" spans="1:1">
      <c r="A9511" s="348">
        <v>9508</v>
      </c>
    </row>
    <row r="9512" spans="1:1">
      <c r="A9512" s="348">
        <v>9509</v>
      </c>
    </row>
    <row r="9513" spans="1:1">
      <c r="A9513" s="348">
        <v>9510</v>
      </c>
    </row>
    <row r="9514" spans="1:1">
      <c r="A9514" s="348">
        <v>9511</v>
      </c>
    </row>
    <row r="9515" spans="1:1">
      <c r="A9515" s="348">
        <v>9512</v>
      </c>
    </row>
    <row r="9516" spans="1:1">
      <c r="A9516" s="348">
        <v>9513</v>
      </c>
    </row>
    <row r="9517" spans="1:1">
      <c r="A9517" s="348">
        <v>9514</v>
      </c>
    </row>
    <row r="9518" spans="1:1">
      <c r="A9518" s="348">
        <v>9515</v>
      </c>
    </row>
    <row r="9519" spans="1:1">
      <c r="A9519" s="348">
        <v>9516</v>
      </c>
    </row>
    <row r="9520" spans="1:1">
      <c r="A9520" s="348">
        <v>9517</v>
      </c>
    </row>
    <row r="9521" spans="1:1">
      <c r="A9521" s="348">
        <v>9518</v>
      </c>
    </row>
    <row r="9522" spans="1:1">
      <c r="A9522" s="348">
        <v>9519</v>
      </c>
    </row>
    <row r="9523" spans="1:1">
      <c r="A9523" s="348">
        <v>9520</v>
      </c>
    </row>
    <row r="9524" spans="1:1">
      <c r="A9524" s="348">
        <v>9521</v>
      </c>
    </row>
    <row r="9525" spans="1:1">
      <c r="A9525" s="348">
        <v>9522</v>
      </c>
    </row>
    <row r="9526" spans="1:1">
      <c r="A9526" s="348">
        <v>9523</v>
      </c>
    </row>
    <row r="9527" spans="1:1">
      <c r="A9527" s="348">
        <v>9524</v>
      </c>
    </row>
    <row r="9528" spans="1:1">
      <c r="A9528" s="348">
        <v>9525</v>
      </c>
    </row>
    <row r="9529" spans="1:1">
      <c r="A9529" s="348">
        <v>9526</v>
      </c>
    </row>
    <row r="9530" spans="1:1">
      <c r="A9530" s="348">
        <v>9527</v>
      </c>
    </row>
    <row r="9531" spans="1:1">
      <c r="A9531" s="348">
        <v>9528</v>
      </c>
    </row>
    <row r="9532" spans="1:1">
      <c r="A9532" s="348">
        <v>9529</v>
      </c>
    </row>
    <row r="9533" spans="1:1">
      <c r="A9533" s="348">
        <v>9530</v>
      </c>
    </row>
    <row r="9534" spans="1:1">
      <c r="A9534" s="348">
        <v>9531</v>
      </c>
    </row>
    <row r="9535" spans="1:1">
      <c r="A9535" s="348">
        <v>9532</v>
      </c>
    </row>
    <row r="9536" spans="1:1">
      <c r="A9536" s="348">
        <v>9533</v>
      </c>
    </row>
    <row r="9537" spans="1:1">
      <c r="A9537" s="348">
        <v>9534</v>
      </c>
    </row>
    <row r="9538" spans="1:1">
      <c r="A9538" s="348">
        <v>9535</v>
      </c>
    </row>
    <row r="9539" spans="1:1">
      <c r="A9539" s="348">
        <v>9536</v>
      </c>
    </row>
    <row r="9540" spans="1:1">
      <c r="A9540" s="348">
        <v>9537</v>
      </c>
    </row>
    <row r="9541" spans="1:1">
      <c r="A9541" s="348">
        <v>9538</v>
      </c>
    </row>
    <row r="9542" spans="1:1">
      <c r="A9542" s="348">
        <v>9539</v>
      </c>
    </row>
    <row r="9543" spans="1:1">
      <c r="A9543" s="348">
        <v>9540</v>
      </c>
    </row>
    <row r="9544" spans="1:1">
      <c r="A9544" s="348">
        <v>9541</v>
      </c>
    </row>
    <row r="9545" spans="1:1">
      <c r="A9545" s="348">
        <v>9542</v>
      </c>
    </row>
    <row r="9546" spans="1:1">
      <c r="A9546" s="348">
        <v>9543</v>
      </c>
    </row>
    <row r="9547" spans="1:1">
      <c r="A9547" s="348">
        <v>9544</v>
      </c>
    </row>
    <row r="9548" spans="1:1">
      <c r="A9548" s="348">
        <v>9545</v>
      </c>
    </row>
    <row r="9549" spans="1:1">
      <c r="A9549" s="348">
        <v>9546</v>
      </c>
    </row>
    <row r="9550" spans="1:1">
      <c r="A9550" s="348">
        <v>9547</v>
      </c>
    </row>
    <row r="9551" spans="1:1">
      <c r="A9551" s="348">
        <v>9548</v>
      </c>
    </row>
    <row r="9552" spans="1:1">
      <c r="A9552" s="348">
        <v>9549</v>
      </c>
    </row>
    <row r="9553" spans="1:1">
      <c r="A9553" s="348">
        <v>9550</v>
      </c>
    </row>
    <row r="9554" s="116" customFormat="1" spans="1:18">
      <c r="A9554" s="365">
        <v>9551</v>
      </c>
      <c r="B9554" s="366"/>
      <c r="D9554" s="122"/>
      <c r="E9554" s="208"/>
      <c r="K9554" s="315"/>
      <c r="Q9554" s="326"/>
      <c r="R9554" s="116" t="s">
        <v>2419</v>
      </c>
    </row>
    <row r="9555" spans="1:1">
      <c r="A9555" s="348">
        <v>9552</v>
      </c>
    </row>
    <row r="9556" spans="1:1">
      <c r="A9556" s="348">
        <v>9553</v>
      </c>
    </row>
    <row r="9557" spans="1:1">
      <c r="A9557" s="348">
        <v>9554</v>
      </c>
    </row>
    <row r="9558" spans="1:1">
      <c r="A9558" s="348">
        <v>9555</v>
      </c>
    </row>
    <row r="9559" spans="1:1">
      <c r="A9559" s="348">
        <v>9556</v>
      </c>
    </row>
    <row r="9560" spans="1:1">
      <c r="A9560" s="348">
        <v>9557</v>
      </c>
    </row>
    <row r="9561" spans="1:1">
      <c r="A9561" s="348">
        <v>9558</v>
      </c>
    </row>
    <row r="9562" spans="1:1">
      <c r="A9562" s="348">
        <v>9559</v>
      </c>
    </row>
    <row r="9563" spans="1:1">
      <c r="A9563" s="348">
        <v>9560</v>
      </c>
    </row>
    <row r="9564" spans="1:1">
      <c r="A9564" s="348">
        <v>9561</v>
      </c>
    </row>
    <row r="9565" spans="1:1">
      <c r="A9565" s="348">
        <v>9562</v>
      </c>
    </row>
    <row r="9566" spans="1:1">
      <c r="A9566" s="348">
        <v>9563</v>
      </c>
    </row>
    <row r="9567" spans="1:1">
      <c r="A9567" s="348">
        <v>9564</v>
      </c>
    </row>
    <row r="9568" spans="1:1">
      <c r="A9568" s="348">
        <v>9565</v>
      </c>
    </row>
    <row r="9569" spans="1:1">
      <c r="A9569" s="348">
        <v>9566</v>
      </c>
    </row>
    <row r="9570" spans="1:1">
      <c r="A9570" s="348">
        <v>9567</v>
      </c>
    </row>
    <row r="9571" spans="1:1">
      <c r="A9571" s="348">
        <v>9568</v>
      </c>
    </row>
    <row r="9572" spans="1:1">
      <c r="A9572" s="348">
        <v>9569</v>
      </c>
    </row>
    <row r="9573" spans="1:1">
      <c r="A9573" s="348">
        <v>9570</v>
      </c>
    </row>
    <row r="9574" spans="1:1">
      <c r="A9574" s="348">
        <v>9571</v>
      </c>
    </row>
    <row r="9575" spans="1:1">
      <c r="A9575" s="348">
        <v>9572</v>
      </c>
    </row>
    <row r="9576" spans="1:1">
      <c r="A9576" s="348">
        <v>9573</v>
      </c>
    </row>
    <row r="9577" spans="1:1">
      <c r="A9577" s="348">
        <v>9574</v>
      </c>
    </row>
    <row r="9578" spans="1:1">
      <c r="A9578" s="348">
        <v>9575</v>
      </c>
    </row>
    <row r="9579" spans="1:1">
      <c r="A9579" s="348">
        <v>9576</v>
      </c>
    </row>
    <row r="9580" spans="1:1">
      <c r="A9580" s="348">
        <v>9577</v>
      </c>
    </row>
    <row r="9581" spans="1:1">
      <c r="A9581" s="348">
        <v>9578</v>
      </c>
    </row>
    <row r="9582" spans="1:1">
      <c r="A9582" s="348">
        <v>9579</v>
      </c>
    </row>
    <row r="9583" spans="1:1">
      <c r="A9583" s="348">
        <v>9580</v>
      </c>
    </row>
    <row r="9584" spans="1:1">
      <c r="A9584" s="348">
        <v>9581</v>
      </c>
    </row>
    <row r="9585" spans="1:1">
      <c r="A9585" s="348">
        <v>9582</v>
      </c>
    </row>
    <row r="9586" spans="1:1">
      <c r="A9586" s="348">
        <v>9583</v>
      </c>
    </row>
    <row r="9587" spans="1:1">
      <c r="A9587" s="348">
        <v>9584</v>
      </c>
    </row>
    <row r="9588" spans="1:1">
      <c r="A9588" s="348">
        <v>9585</v>
      </c>
    </row>
    <row r="9589" spans="1:1">
      <c r="A9589" s="348">
        <v>9586</v>
      </c>
    </row>
    <row r="9590" spans="1:1">
      <c r="A9590" s="348">
        <v>9587</v>
      </c>
    </row>
    <row r="9591" spans="1:1">
      <c r="A9591" s="348">
        <v>9588</v>
      </c>
    </row>
    <row r="9592" spans="1:1">
      <c r="A9592" s="348">
        <v>9589</v>
      </c>
    </row>
    <row r="9593" spans="1:1">
      <c r="A9593" s="348">
        <v>9590</v>
      </c>
    </row>
    <row r="9594" spans="1:1">
      <c r="A9594" s="348">
        <v>9591</v>
      </c>
    </row>
    <row r="9595" spans="1:1">
      <c r="A9595" s="348">
        <v>9592</v>
      </c>
    </row>
    <row r="9596" spans="1:1">
      <c r="A9596" s="348">
        <v>9593</v>
      </c>
    </row>
    <row r="9597" spans="1:1">
      <c r="A9597" s="348">
        <v>9594</v>
      </c>
    </row>
    <row r="9598" spans="1:1">
      <c r="A9598" s="348">
        <v>9595</v>
      </c>
    </row>
    <row r="9599" spans="1:1">
      <c r="A9599" s="348">
        <v>9596</v>
      </c>
    </row>
    <row r="9600" spans="1:1">
      <c r="A9600" s="348">
        <v>9597</v>
      </c>
    </row>
    <row r="9601" spans="1:1">
      <c r="A9601" s="348">
        <v>9598</v>
      </c>
    </row>
    <row r="9602" spans="1:1">
      <c r="A9602" s="348">
        <v>9599</v>
      </c>
    </row>
    <row r="9603" s="117" customFormat="1" spans="1:17">
      <c r="A9603" s="367">
        <v>9600</v>
      </c>
      <c r="B9603" s="368"/>
      <c r="D9603" s="127"/>
      <c r="E9603" s="207"/>
      <c r="K9603" s="369"/>
      <c r="Q9603" s="370"/>
    </row>
    <row r="9604" s="116" customFormat="1" spans="1:18">
      <c r="A9604" s="365">
        <v>9601</v>
      </c>
      <c r="B9604" s="366"/>
      <c r="D9604" s="122"/>
      <c r="E9604" s="208"/>
      <c r="K9604" s="315"/>
      <c r="Q9604" s="326"/>
      <c r="R9604" s="116" t="s">
        <v>2420</v>
      </c>
    </row>
    <row r="9605" spans="1:1">
      <c r="A9605" s="348">
        <v>9602</v>
      </c>
    </row>
    <row r="9606" spans="1:1">
      <c r="A9606" s="348">
        <v>9603</v>
      </c>
    </row>
    <row r="9607" spans="1:1">
      <c r="A9607" s="348">
        <v>9604</v>
      </c>
    </row>
    <row r="9608" spans="1:1">
      <c r="A9608" s="348">
        <v>9605</v>
      </c>
    </row>
    <row r="9609" spans="1:1">
      <c r="A9609" s="348">
        <v>9606</v>
      </c>
    </row>
    <row r="9610" spans="1:1">
      <c r="A9610" s="348">
        <v>9607</v>
      </c>
    </row>
    <row r="9611" spans="1:1">
      <c r="A9611" s="348">
        <v>9608</v>
      </c>
    </row>
    <row r="9612" spans="1:1">
      <c r="A9612" s="348">
        <v>9609</v>
      </c>
    </row>
    <row r="9613" spans="1:1">
      <c r="A9613" s="348">
        <v>9610</v>
      </c>
    </row>
    <row r="9614" spans="1:1">
      <c r="A9614" s="348">
        <v>9611</v>
      </c>
    </row>
    <row r="9615" spans="1:1">
      <c r="A9615" s="348">
        <v>9612</v>
      </c>
    </row>
    <row r="9616" spans="1:1">
      <c r="A9616" s="348">
        <v>9613</v>
      </c>
    </row>
    <row r="9617" spans="1:1">
      <c r="A9617" s="348">
        <v>9614</v>
      </c>
    </row>
    <row r="9618" spans="1:1">
      <c r="A9618" s="348">
        <v>9615</v>
      </c>
    </row>
    <row r="9619" spans="1:1">
      <c r="A9619" s="348">
        <v>9616</v>
      </c>
    </row>
    <row r="9620" spans="1:1">
      <c r="A9620" s="348">
        <v>9617</v>
      </c>
    </row>
    <row r="9621" spans="1:1">
      <c r="A9621" s="348">
        <v>9618</v>
      </c>
    </row>
    <row r="9622" spans="1:1">
      <c r="A9622" s="348">
        <v>9619</v>
      </c>
    </row>
    <row r="9623" spans="1:1">
      <c r="A9623" s="348">
        <v>9620</v>
      </c>
    </row>
    <row r="9624" spans="1:1">
      <c r="A9624" s="348">
        <v>9621</v>
      </c>
    </row>
    <row r="9625" spans="1:1">
      <c r="A9625" s="348">
        <v>9622</v>
      </c>
    </row>
    <row r="9626" spans="1:1">
      <c r="A9626" s="348">
        <v>9623</v>
      </c>
    </row>
    <row r="9627" spans="1:1">
      <c r="A9627" s="348">
        <v>9624</v>
      </c>
    </row>
    <row r="9628" spans="1:1">
      <c r="A9628" s="348">
        <v>9625</v>
      </c>
    </row>
    <row r="9629" spans="1:1">
      <c r="A9629" s="348">
        <v>9626</v>
      </c>
    </row>
    <row r="9630" spans="1:1">
      <c r="A9630" s="348">
        <v>9627</v>
      </c>
    </row>
    <row r="9631" spans="1:1">
      <c r="A9631" s="348">
        <v>9628</v>
      </c>
    </row>
    <row r="9632" spans="1:1">
      <c r="A9632" s="348">
        <v>9629</v>
      </c>
    </row>
    <row r="9633" spans="1:1">
      <c r="A9633" s="348">
        <v>9630</v>
      </c>
    </row>
    <row r="9634" spans="1:1">
      <c r="A9634" s="348">
        <v>9631</v>
      </c>
    </row>
    <row r="9635" spans="1:1">
      <c r="A9635" s="348">
        <v>9632</v>
      </c>
    </row>
    <row r="9636" spans="1:1">
      <c r="A9636" s="348">
        <v>9633</v>
      </c>
    </row>
    <row r="9637" spans="1:1">
      <c r="A9637" s="348">
        <v>9634</v>
      </c>
    </row>
    <row r="9638" spans="1:1">
      <c r="A9638" s="348">
        <v>9635</v>
      </c>
    </row>
    <row r="9639" spans="1:1">
      <c r="A9639" s="348">
        <v>9636</v>
      </c>
    </row>
    <row r="9640" spans="1:1">
      <c r="A9640" s="348">
        <v>9637</v>
      </c>
    </row>
    <row r="9641" spans="1:1">
      <c r="A9641" s="348">
        <v>9638</v>
      </c>
    </row>
    <row r="9642" spans="1:1">
      <c r="A9642" s="348">
        <v>9639</v>
      </c>
    </row>
    <row r="9643" spans="1:1">
      <c r="A9643" s="348">
        <v>9640</v>
      </c>
    </row>
    <row r="9644" spans="1:1">
      <c r="A9644" s="348">
        <v>9641</v>
      </c>
    </row>
    <row r="9645" spans="1:1">
      <c r="A9645" s="348">
        <v>9642</v>
      </c>
    </row>
    <row r="9646" spans="1:1">
      <c r="A9646" s="348">
        <v>9643</v>
      </c>
    </row>
    <row r="9647" spans="1:1">
      <c r="A9647" s="348">
        <v>9644</v>
      </c>
    </row>
    <row r="9648" spans="1:1">
      <c r="A9648" s="348">
        <v>9645</v>
      </c>
    </row>
    <row r="9649" spans="1:1">
      <c r="A9649" s="348">
        <v>9646</v>
      </c>
    </row>
    <row r="9650" spans="1:1">
      <c r="A9650" s="348">
        <v>9647</v>
      </c>
    </row>
    <row r="9651" spans="1:1">
      <c r="A9651" s="348">
        <v>9648</v>
      </c>
    </row>
    <row r="9652" spans="1:1">
      <c r="A9652" s="348">
        <v>9649</v>
      </c>
    </row>
    <row r="9653" s="117" customFormat="1" spans="1:17">
      <c r="A9653" s="367">
        <v>9650</v>
      </c>
      <c r="B9653" s="368"/>
      <c r="D9653" s="127"/>
      <c r="E9653" s="207"/>
      <c r="K9653" s="369"/>
      <c r="Q9653" s="370"/>
    </row>
    <row r="9654" s="116" customFormat="1" spans="1:18">
      <c r="A9654" s="365">
        <v>9651</v>
      </c>
      <c r="B9654" s="366"/>
      <c r="D9654" s="122"/>
      <c r="E9654" s="208"/>
      <c r="K9654" s="315"/>
      <c r="Q9654" s="326"/>
      <c r="R9654" s="116" t="s">
        <v>2421</v>
      </c>
    </row>
    <row r="9655" spans="1:1">
      <c r="A9655" s="348">
        <v>9652</v>
      </c>
    </row>
    <row r="9656" spans="1:1">
      <c r="A9656" s="348">
        <v>9653</v>
      </c>
    </row>
    <row r="9657" spans="1:1">
      <c r="A9657" s="348">
        <v>9654</v>
      </c>
    </row>
    <row r="9658" spans="1:1">
      <c r="A9658" s="348">
        <v>9655</v>
      </c>
    </row>
    <row r="9659" spans="1:1">
      <c r="A9659" s="348">
        <v>9656</v>
      </c>
    </row>
    <row r="9660" spans="1:1">
      <c r="A9660" s="348">
        <v>9657</v>
      </c>
    </row>
    <row r="9661" spans="1:1">
      <c r="A9661" s="348">
        <v>9658</v>
      </c>
    </row>
    <row r="9662" spans="1:1">
      <c r="A9662" s="348">
        <v>9659</v>
      </c>
    </row>
    <row r="9663" spans="1:1">
      <c r="A9663" s="348">
        <v>9660</v>
      </c>
    </row>
    <row r="9664" spans="1:1">
      <c r="A9664" s="348">
        <v>9661</v>
      </c>
    </row>
    <row r="9665" spans="1:1">
      <c r="A9665" s="348">
        <v>9662</v>
      </c>
    </row>
    <row r="9666" spans="1:1">
      <c r="A9666" s="348">
        <v>9663</v>
      </c>
    </row>
    <row r="9667" spans="1:1">
      <c r="A9667" s="348">
        <v>9664</v>
      </c>
    </row>
    <row r="9668" spans="1:1">
      <c r="A9668" s="348">
        <v>9665</v>
      </c>
    </row>
    <row r="9669" spans="1:1">
      <c r="A9669" s="348">
        <v>9666</v>
      </c>
    </row>
    <row r="9670" spans="1:1">
      <c r="A9670" s="348">
        <v>9667</v>
      </c>
    </row>
    <row r="9671" spans="1:1">
      <c r="A9671" s="348">
        <v>9668</v>
      </c>
    </row>
    <row r="9672" spans="1:1">
      <c r="A9672" s="348">
        <v>9669</v>
      </c>
    </row>
    <row r="9673" spans="1:1">
      <c r="A9673" s="348">
        <v>9670</v>
      </c>
    </row>
    <row r="9674" spans="1:1">
      <c r="A9674" s="348">
        <v>9671</v>
      </c>
    </row>
    <row r="9675" spans="1:1">
      <c r="A9675" s="348">
        <v>9672</v>
      </c>
    </row>
    <row r="9676" spans="1:1">
      <c r="A9676" s="348">
        <v>9673</v>
      </c>
    </row>
    <row r="9677" spans="1:1">
      <c r="A9677" s="348">
        <v>9674</v>
      </c>
    </row>
    <row r="9678" spans="1:1">
      <c r="A9678" s="348">
        <v>9675</v>
      </c>
    </row>
    <row r="9679" spans="1:1">
      <c r="A9679" s="348">
        <v>9676</v>
      </c>
    </row>
    <row r="9680" spans="1:1">
      <c r="A9680" s="348">
        <v>9677</v>
      </c>
    </row>
    <row r="9681" spans="1:1">
      <c r="A9681" s="348">
        <v>9678</v>
      </c>
    </row>
    <row r="9682" spans="1:1">
      <c r="A9682" s="348">
        <v>9679</v>
      </c>
    </row>
    <row r="9683" spans="1:1">
      <c r="A9683" s="348">
        <v>9680</v>
      </c>
    </row>
    <row r="9684" spans="1:1">
      <c r="A9684" s="348">
        <v>9681</v>
      </c>
    </row>
    <row r="9685" spans="1:1">
      <c r="A9685" s="348">
        <v>9682</v>
      </c>
    </row>
    <row r="9686" spans="1:1">
      <c r="A9686" s="348">
        <v>9683</v>
      </c>
    </row>
    <row r="9687" spans="1:1">
      <c r="A9687" s="348">
        <v>9684</v>
      </c>
    </row>
    <row r="9688" spans="1:1">
      <c r="A9688" s="348">
        <v>9685</v>
      </c>
    </row>
    <row r="9689" spans="1:1">
      <c r="A9689" s="348">
        <v>9686</v>
      </c>
    </row>
    <row r="9690" spans="1:1">
      <c r="A9690" s="348">
        <v>9687</v>
      </c>
    </row>
    <row r="9691" spans="1:1">
      <c r="A9691" s="348">
        <v>9688</v>
      </c>
    </row>
    <row r="9692" spans="1:1">
      <c r="A9692" s="348">
        <v>9689</v>
      </c>
    </row>
    <row r="9693" spans="1:1">
      <c r="A9693" s="348">
        <v>9690</v>
      </c>
    </row>
    <row r="9694" spans="1:1">
      <c r="A9694" s="348">
        <v>9691</v>
      </c>
    </row>
    <row r="9695" spans="1:1">
      <c r="A9695" s="348">
        <v>9692</v>
      </c>
    </row>
    <row r="9696" spans="1:1">
      <c r="A9696" s="348">
        <v>9693</v>
      </c>
    </row>
    <row r="9697" spans="1:1">
      <c r="A9697" s="348">
        <v>9694</v>
      </c>
    </row>
    <row r="9698" spans="1:1">
      <c r="A9698" s="348">
        <v>9695</v>
      </c>
    </row>
    <row r="9699" spans="1:1">
      <c r="A9699" s="348">
        <v>9696</v>
      </c>
    </row>
    <row r="9700" spans="1:1">
      <c r="A9700" s="348">
        <v>9697</v>
      </c>
    </row>
    <row r="9701" spans="1:1">
      <c r="A9701" s="348">
        <v>9698</v>
      </c>
    </row>
    <row r="9702" spans="1:1">
      <c r="A9702" s="348">
        <v>9699</v>
      </c>
    </row>
    <row r="9703" s="117" customFormat="1" spans="1:17">
      <c r="A9703" s="367">
        <v>9700</v>
      </c>
      <c r="B9703" s="368"/>
      <c r="D9703" s="127"/>
      <c r="E9703" s="207"/>
      <c r="K9703" s="369"/>
      <c r="Q9703" s="370"/>
    </row>
    <row r="9704" s="116" customFormat="1" spans="1:18">
      <c r="A9704" s="365">
        <v>9701</v>
      </c>
      <c r="B9704" s="366"/>
      <c r="D9704" s="122"/>
      <c r="E9704" s="208"/>
      <c r="K9704" s="315"/>
      <c r="Q9704" s="326"/>
      <c r="R9704" s="116" t="s">
        <v>2422</v>
      </c>
    </row>
    <row r="9705" spans="1:1">
      <c r="A9705" s="348">
        <v>9702</v>
      </c>
    </row>
    <row r="9706" spans="1:1">
      <c r="A9706" s="348">
        <v>9703</v>
      </c>
    </row>
    <row r="9707" spans="1:1">
      <c r="A9707" s="348">
        <v>9704</v>
      </c>
    </row>
    <row r="9708" spans="1:1">
      <c r="A9708" s="348">
        <v>9705</v>
      </c>
    </row>
    <row r="9709" spans="1:1">
      <c r="A9709" s="348">
        <v>9706</v>
      </c>
    </row>
    <row r="9710" spans="1:1">
      <c r="A9710" s="348">
        <v>9707</v>
      </c>
    </row>
    <row r="9711" spans="1:1">
      <c r="A9711" s="348">
        <v>9708</v>
      </c>
    </row>
    <row r="9712" spans="1:1">
      <c r="A9712" s="348">
        <v>9709</v>
      </c>
    </row>
    <row r="9713" spans="1:1">
      <c r="A9713" s="348">
        <v>9710</v>
      </c>
    </row>
    <row r="9714" spans="1:1">
      <c r="A9714" s="348">
        <v>9711</v>
      </c>
    </row>
    <row r="9715" spans="1:1">
      <c r="A9715" s="348">
        <v>9712</v>
      </c>
    </row>
    <row r="9716" spans="1:1">
      <c r="A9716" s="348">
        <v>9713</v>
      </c>
    </row>
    <row r="9717" spans="1:1">
      <c r="A9717" s="348">
        <v>9714</v>
      </c>
    </row>
    <row r="9718" spans="1:1">
      <c r="A9718" s="348">
        <v>9715</v>
      </c>
    </row>
    <row r="9719" spans="1:1">
      <c r="A9719" s="348">
        <v>9716</v>
      </c>
    </row>
    <row r="9720" spans="1:1">
      <c r="A9720" s="348">
        <v>9717</v>
      </c>
    </row>
    <row r="9721" spans="1:1">
      <c r="A9721" s="348">
        <v>9718</v>
      </c>
    </row>
    <row r="9722" spans="1:1">
      <c r="A9722" s="348">
        <v>9719</v>
      </c>
    </row>
    <row r="9723" spans="1:1">
      <c r="A9723" s="348">
        <v>9720</v>
      </c>
    </row>
    <row r="9724" spans="1:1">
      <c r="A9724" s="348">
        <v>9721</v>
      </c>
    </row>
    <row r="9725" spans="1:1">
      <c r="A9725" s="348">
        <v>9722</v>
      </c>
    </row>
    <row r="9726" spans="1:1">
      <c r="A9726" s="348">
        <v>9723</v>
      </c>
    </row>
    <row r="9727" spans="1:1">
      <c r="A9727" s="348">
        <v>9724</v>
      </c>
    </row>
    <row r="9728" spans="1:1">
      <c r="A9728" s="348">
        <v>9725</v>
      </c>
    </row>
    <row r="9729" spans="1:1">
      <c r="A9729" s="348">
        <v>9726</v>
      </c>
    </row>
    <row r="9730" spans="1:1">
      <c r="A9730" s="348">
        <v>9727</v>
      </c>
    </row>
    <row r="9731" spans="1:1">
      <c r="A9731" s="348">
        <v>9728</v>
      </c>
    </row>
    <row r="9732" spans="1:1">
      <c r="A9732" s="348">
        <v>9729</v>
      </c>
    </row>
    <row r="9733" spans="1:1">
      <c r="A9733" s="348">
        <v>9730</v>
      </c>
    </row>
    <row r="9734" spans="1:1">
      <c r="A9734" s="348">
        <v>9731</v>
      </c>
    </row>
    <row r="9735" spans="1:1">
      <c r="A9735" s="348">
        <v>9732</v>
      </c>
    </row>
    <row r="9736" spans="1:1">
      <c r="A9736" s="348">
        <v>9733</v>
      </c>
    </row>
    <row r="9737" spans="1:1">
      <c r="A9737" s="348">
        <v>9734</v>
      </c>
    </row>
    <row r="9738" spans="1:1">
      <c r="A9738" s="348">
        <v>9735</v>
      </c>
    </row>
    <row r="9739" spans="1:1">
      <c r="A9739" s="348">
        <v>9736</v>
      </c>
    </row>
    <row r="9740" spans="1:1">
      <c r="A9740" s="348">
        <v>9737</v>
      </c>
    </row>
    <row r="9741" spans="1:1">
      <c r="A9741" s="348">
        <v>9738</v>
      </c>
    </row>
    <row r="9742" spans="1:1">
      <c r="A9742" s="348">
        <v>9739</v>
      </c>
    </row>
    <row r="9743" spans="1:1">
      <c r="A9743" s="348">
        <v>9740</v>
      </c>
    </row>
    <row r="9744" spans="1:1">
      <c r="A9744" s="348">
        <v>9741</v>
      </c>
    </row>
    <row r="9745" spans="1:1">
      <c r="A9745" s="348">
        <v>9742</v>
      </c>
    </row>
    <row r="9746" spans="1:1">
      <c r="A9746" s="348">
        <v>9743</v>
      </c>
    </row>
    <row r="9747" spans="1:1">
      <c r="A9747" s="348">
        <v>9744</v>
      </c>
    </row>
    <row r="9748" spans="1:1">
      <c r="A9748" s="348">
        <v>9745</v>
      </c>
    </row>
    <row r="9749" spans="1:1">
      <c r="A9749" s="348">
        <v>9746</v>
      </c>
    </row>
    <row r="9750" spans="1:1">
      <c r="A9750" s="348">
        <v>9747</v>
      </c>
    </row>
    <row r="9751" spans="1:1">
      <c r="A9751" s="348">
        <v>9748</v>
      </c>
    </row>
    <row r="9752" spans="1:1">
      <c r="A9752" s="348">
        <v>9749</v>
      </c>
    </row>
    <row r="9753" s="117" customFormat="1" spans="1:17">
      <c r="A9753" s="367">
        <v>9750</v>
      </c>
      <c r="B9753" s="368"/>
      <c r="D9753" s="127"/>
      <c r="E9753" s="207"/>
      <c r="K9753" s="369"/>
      <c r="Q9753" s="370"/>
    </row>
    <row r="9754" s="116" customFormat="1" spans="1:18">
      <c r="A9754" s="365">
        <v>9751</v>
      </c>
      <c r="B9754" s="366"/>
      <c r="D9754" s="122"/>
      <c r="E9754" s="208"/>
      <c r="K9754" s="315"/>
      <c r="Q9754" s="326"/>
      <c r="R9754" s="116" t="s">
        <v>2423</v>
      </c>
    </row>
    <row r="9755" spans="1:1">
      <c r="A9755" s="348">
        <v>9752</v>
      </c>
    </row>
    <row r="9756" spans="1:1">
      <c r="A9756" s="348">
        <v>9753</v>
      </c>
    </row>
    <row r="9757" spans="1:1">
      <c r="A9757" s="348">
        <v>9754</v>
      </c>
    </row>
    <row r="9758" spans="1:1">
      <c r="A9758" s="348">
        <v>9755</v>
      </c>
    </row>
    <row r="9759" spans="1:1">
      <c r="A9759" s="348">
        <v>9756</v>
      </c>
    </row>
    <row r="9760" spans="1:1">
      <c r="A9760" s="348">
        <v>9757</v>
      </c>
    </row>
    <row r="9761" spans="1:1">
      <c r="A9761" s="348">
        <v>9758</v>
      </c>
    </row>
    <row r="9762" spans="1:1">
      <c r="A9762" s="348">
        <v>9759</v>
      </c>
    </row>
    <row r="9763" spans="1:1">
      <c r="A9763" s="348">
        <v>9760</v>
      </c>
    </row>
    <row r="9764" spans="1:1">
      <c r="A9764" s="348">
        <v>9761</v>
      </c>
    </row>
    <row r="9765" spans="1:1">
      <c r="A9765" s="348">
        <v>9762</v>
      </c>
    </row>
    <row r="9766" spans="1:1">
      <c r="A9766" s="348">
        <v>9763</v>
      </c>
    </row>
    <row r="9767" spans="1:1">
      <c r="A9767" s="348">
        <v>9764</v>
      </c>
    </row>
    <row r="9768" spans="1:1">
      <c r="A9768" s="348">
        <v>9765</v>
      </c>
    </row>
    <row r="9769" spans="1:1">
      <c r="A9769" s="348">
        <v>9766</v>
      </c>
    </row>
    <row r="9770" spans="1:1">
      <c r="A9770" s="348">
        <v>9767</v>
      </c>
    </row>
    <row r="9771" spans="1:1">
      <c r="A9771" s="348">
        <v>9768</v>
      </c>
    </row>
    <row r="9772" spans="1:1">
      <c r="A9772" s="348">
        <v>9769</v>
      </c>
    </row>
    <row r="9773" spans="1:1">
      <c r="A9773" s="348">
        <v>9770</v>
      </c>
    </row>
    <row r="9774" spans="1:1">
      <c r="A9774" s="348">
        <v>9771</v>
      </c>
    </row>
    <row r="9775" spans="1:1">
      <c r="A9775" s="348">
        <v>9772</v>
      </c>
    </row>
    <row r="9776" spans="1:1">
      <c r="A9776" s="348">
        <v>9773</v>
      </c>
    </row>
    <row r="9777" spans="1:1">
      <c r="A9777" s="348">
        <v>9774</v>
      </c>
    </row>
    <row r="9778" spans="1:1">
      <c r="A9778" s="348">
        <v>9775</v>
      </c>
    </row>
    <row r="9779" spans="1:1">
      <c r="A9779" s="348">
        <v>9776</v>
      </c>
    </row>
    <row r="9780" spans="1:1">
      <c r="A9780" s="348">
        <v>9777</v>
      </c>
    </row>
    <row r="9781" spans="1:1">
      <c r="A9781" s="348">
        <v>9778</v>
      </c>
    </row>
    <row r="9782" spans="1:1">
      <c r="A9782" s="348">
        <v>9779</v>
      </c>
    </row>
    <row r="9783" spans="1:1">
      <c r="A9783" s="348">
        <v>9780</v>
      </c>
    </row>
    <row r="9784" spans="1:1">
      <c r="A9784" s="348">
        <v>9781</v>
      </c>
    </row>
    <row r="9785" spans="1:1">
      <c r="A9785" s="348">
        <v>9782</v>
      </c>
    </row>
    <row r="9786" spans="1:1">
      <c r="A9786" s="348">
        <v>9783</v>
      </c>
    </row>
    <row r="9787" spans="1:1">
      <c r="A9787" s="348">
        <v>9784</v>
      </c>
    </row>
    <row r="9788" spans="1:1">
      <c r="A9788" s="348">
        <v>9785</v>
      </c>
    </row>
    <row r="9789" spans="1:1">
      <c r="A9789" s="348">
        <v>9786</v>
      </c>
    </row>
    <row r="9790" spans="1:1">
      <c r="A9790" s="348">
        <v>9787</v>
      </c>
    </row>
    <row r="9791" spans="1:1">
      <c r="A9791" s="348">
        <v>9788</v>
      </c>
    </row>
    <row r="9792" spans="1:1">
      <c r="A9792" s="348">
        <v>9789</v>
      </c>
    </row>
    <row r="9793" spans="1:1">
      <c r="A9793" s="348">
        <v>9790</v>
      </c>
    </row>
    <row r="9794" spans="1:1">
      <c r="A9794" s="348">
        <v>9791</v>
      </c>
    </row>
    <row r="9795" spans="1:1">
      <c r="A9795" s="348">
        <v>9792</v>
      </c>
    </row>
    <row r="9796" spans="1:1">
      <c r="A9796" s="348">
        <v>9793</v>
      </c>
    </row>
    <row r="9797" spans="1:1">
      <c r="A9797" s="348">
        <v>9794</v>
      </c>
    </row>
    <row r="9798" spans="1:1">
      <c r="A9798" s="348">
        <v>9795</v>
      </c>
    </row>
    <row r="9799" spans="1:1">
      <c r="A9799" s="348">
        <v>9796</v>
      </c>
    </row>
    <row r="9800" spans="1:1">
      <c r="A9800" s="348">
        <v>9797</v>
      </c>
    </row>
    <row r="9801" spans="1:1">
      <c r="A9801" s="348">
        <v>9798</v>
      </c>
    </row>
    <row r="9802" spans="1:1">
      <c r="A9802" s="348">
        <v>9799</v>
      </c>
    </row>
    <row r="9803" s="117" customFormat="1" spans="1:17">
      <c r="A9803" s="367">
        <v>9800</v>
      </c>
      <c r="B9803" s="368"/>
      <c r="D9803" s="127"/>
      <c r="E9803" s="207"/>
      <c r="K9803" s="369"/>
      <c r="Q9803" s="370"/>
    </row>
    <row r="9804" s="116" customFormat="1" spans="1:18">
      <c r="A9804" s="365">
        <v>9801</v>
      </c>
      <c r="B9804" s="366"/>
      <c r="D9804" s="122"/>
      <c r="E9804" s="208"/>
      <c r="K9804" s="315"/>
      <c r="Q9804" s="326"/>
      <c r="R9804" s="116" t="s">
        <v>2424</v>
      </c>
    </row>
    <row r="9805" spans="1:1">
      <c r="A9805" s="348">
        <v>9802</v>
      </c>
    </row>
    <row r="9806" spans="1:1">
      <c r="A9806" s="348">
        <v>9803</v>
      </c>
    </row>
    <row r="9807" spans="1:1">
      <c r="A9807" s="348">
        <v>9804</v>
      </c>
    </row>
    <row r="9808" spans="1:1">
      <c r="A9808" s="348">
        <v>9805</v>
      </c>
    </row>
    <row r="9809" spans="1:1">
      <c r="A9809" s="348">
        <v>9806</v>
      </c>
    </row>
    <row r="9810" spans="1:1">
      <c r="A9810" s="348">
        <v>9807</v>
      </c>
    </row>
    <row r="9811" spans="1:1">
      <c r="A9811" s="348">
        <v>9808</v>
      </c>
    </row>
    <row r="9812" spans="1:1">
      <c r="A9812" s="348">
        <v>9809</v>
      </c>
    </row>
    <row r="9813" spans="1:1">
      <c r="A9813" s="348">
        <v>9810</v>
      </c>
    </row>
    <row r="9814" spans="1:1">
      <c r="A9814" s="348">
        <v>9811</v>
      </c>
    </row>
    <row r="9815" spans="1:1">
      <c r="A9815" s="348">
        <v>9812</v>
      </c>
    </row>
    <row r="9816" spans="1:1">
      <c r="A9816" s="348">
        <v>9813</v>
      </c>
    </row>
    <row r="9817" spans="1:1">
      <c r="A9817" s="348">
        <v>9814</v>
      </c>
    </row>
    <row r="9818" spans="1:1">
      <c r="A9818" s="348">
        <v>9815</v>
      </c>
    </row>
    <row r="9819" spans="1:1">
      <c r="A9819" s="348">
        <v>9816</v>
      </c>
    </row>
    <row r="9820" spans="1:1">
      <c r="A9820" s="348">
        <v>9817</v>
      </c>
    </row>
    <row r="9821" spans="1:1">
      <c r="A9821" s="348">
        <v>9818</v>
      </c>
    </row>
    <row r="9822" spans="1:1">
      <c r="A9822" s="348">
        <v>9819</v>
      </c>
    </row>
    <row r="9823" spans="1:1">
      <c r="A9823" s="348">
        <v>9820</v>
      </c>
    </row>
    <row r="9824" spans="1:1">
      <c r="A9824" s="348">
        <v>9821</v>
      </c>
    </row>
    <row r="9825" spans="1:1">
      <c r="A9825" s="348">
        <v>9822</v>
      </c>
    </row>
    <row r="9826" spans="1:1">
      <c r="A9826" s="348">
        <v>9823</v>
      </c>
    </row>
    <row r="9827" spans="1:1">
      <c r="A9827" s="348">
        <v>9824</v>
      </c>
    </row>
    <row r="9828" spans="1:1">
      <c r="A9828" s="348">
        <v>9825</v>
      </c>
    </row>
    <row r="9829" spans="1:1">
      <c r="A9829" s="348">
        <v>9826</v>
      </c>
    </row>
    <row r="9830" spans="1:1">
      <c r="A9830" s="348">
        <v>9827</v>
      </c>
    </row>
    <row r="9831" spans="1:1">
      <c r="A9831" s="348">
        <v>9828</v>
      </c>
    </row>
    <row r="9832" spans="1:1">
      <c r="A9832" s="348">
        <v>9829</v>
      </c>
    </row>
    <row r="9833" spans="1:1">
      <c r="A9833" s="348">
        <v>9830</v>
      </c>
    </row>
    <row r="9834" spans="1:1">
      <c r="A9834" s="348">
        <v>9831</v>
      </c>
    </row>
    <row r="9835" spans="1:1">
      <c r="A9835" s="348">
        <v>9832</v>
      </c>
    </row>
    <row r="9836" spans="1:1">
      <c r="A9836" s="348">
        <v>9833</v>
      </c>
    </row>
    <row r="9837" spans="1:1">
      <c r="A9837" s="348">
        <v>9834</v>
      </c>
    </row>
    <row r="9838" spans="1:1">
      <c r="A9838" s="348">
        <v>9835</v>
      </c>
    </row>
    <row r="9839" spans="1:1">
      <c r="A9839" s="348">
        <v>9836</v>
      </c>
    </row>
    <row r="9840" spans="1:1">
      <c r="A9840" s="348">
        <v>9837</v>
      </c>
    </row>
    <row r="9841" spans="1:1">
      <c r="A9841" s="348">
        <v>9838</v>
      </c>
    </row>
    <row r="9842" spans="1:1">
      <c r="A9842" s="348">
        <v>9839</v>
      </c>
    </row>
    <row r="9843" spans="1:1">
      <c r="A9843" s="348">
        <v>9840</v>
      </c>
    </row>
    <row r="9844" spans="1:1">
      <c r="A9844" s="348">
        <v>9841</v>
      </c>
    </row>
    <row r="9845" spans="1:1">
      <c r="A9845" s="348">
        <v>9842</v>
      </c>
    </row>
    <row r="9846" spans="1:1">
      <c r="A9846" s="348">
        <v>9843</v>
      </c>
    </row>
    <row r="9847" spans="1:1">
      <c r="A9847" s="348">
        <v>9844</v>
      </c>
    </row>
    <row r="9848" spans="1:1">
      <c r="A9848" s="348">
        <v>9845</v>
      </c>
    </row>
    <row r="9849" spans="1:1">
      <c r="A9849" s="348">
        <v>9846</v>
      </c>
    </row>
    <row r="9850" spans="1:1">
      <c r="A9850" s="348">
        <v>9847</v>
      </c>
    </row>
    <row r="9851" spans="1:1">
      <c r="A9851" s="348">
        <v>9848</v>
      </c>
    </row>
    <row r="9852" spans="1:1">
      <c r="A9852" s="348">
        <v>9849</v>
      </c>
    </row>
    <row r="9853" s="117" customFormat="1" spans="1:17">
      <c r="A9853" s="367">
        <v>9850</v>
      </c>
      <c r="B9853" s="368"/>
      <c r="D9853" s="127"/>
      <c r="E9853" s="207"/>
      <c r="K9853" s="369"/>
      <c r="Q9853" s="370"/>
    </row>
    <row r="9854" s="116" customFormat="1" spans="1:18">
      <c r="A9854" s="365">
        <v>9851</v>
      </c>
      <c r="B9854" s="366"/>
      <c r="D9854" s="122"/>
      <c r="E9854" s="208"/>
      <c r="K9854" s="315"/>
      <c r="Q9854" s="326"/>
      <c r="R9854" s="116" t="s">
        <v>2425</v>
      </c>
    </row>
    <row r="9855" spans="1:1">
      <c r="A9855" s="348">
        <v>9852</v>
      </c>
    </row>
    <row r="9856" spans="1:1">
      <c r="A9856" s="348">
        <v>9853</v>
      </c>
    </row>
    <row r="9857" spans="1:1">
      <c r="A9857" s="348">
        <v>9854</v>
      </c>
    </row>
    <row r="9858" spans="1:1">
      <c r="A9858" s="348">
        <v>9855</v>
      </c>
    </row>
    <row r="9859" spans="1:1">
      <c r="A9859" s="348">
        <v>9856</v>
      </c>
    </row>
    <row r="9860" spans="1:1">
      <c r="A9860" s="348">
        <v>9857</v>
      </c>
    </row>
    <row r="9861" spans="1:1">
      <c r="A9861" s="348">
        <v>9858</v>
      </c>
    </row>
    <row r="9862" spans="1:1">
      <c r="A9862" s="348">
        <v>9859</v>
      </c>
    </row>
    <row r="9863" spans="1:1">
      <c r="A9863" s="348">
        <v>9860</v>
      </c>
    </row>
    <row r="9864" spans="1:1">
      <c r="A9864" s="348">
        <v>9861</v>
      </c>
    </row>
    <row r="9865" spans="1:1">
      <c r="A9865" s="348">
        <v>9862</v>
      </c>
    </row>
    <row r="9866" spans="1:1">
      <c r="A9866" s="348">
        <v>9863</v>
      </c>
    </row>
    <row r="9867" spans="1:1">
      <c r="A9867" s="348">
        <v>9864</v>
      </c>
    </row>
    <row r="9868" spans="1:1">
      <c r="A9868" s="348">
        <v>9865</v>
      </c>
    </row>
    <row r="9869" spans="1:1">
      <c r="A9869" s="348">
        <v>9866</v>
      </c>
    </row>
    <row r="9870" spans="1:1">
      <c r="A9870" s="348">
        <v>9867</v>
      </c>
    </row>
    <row r="9871" spans="1:1">
      <c r="A9871" s="348">
        <v>9868</v>
      </c>
    </row>
    <row r="9872" spans="1:1">
      <c r="A9872" s="348">
        <v>9869</v>
      </c>
    </row>
    <row r="9873" spans="1:1">
      <c r="A9873" s="348">
        <v>9870</v>
      </c>
    </row>
    <row r="9874" spans="1:1">
      <c r="A9874" s="348">
        <v>9871</v>
      </c>
    </row>
    <row r="9875" spans="1:1">
      <c r="A9875" s="348">
        <v>9872</v>
      </c>
    </row>
    <row r="9876" spans="1:1">
      <c r="A9876" s="348">
        <v>9873</v>
      </c>
    </row>
    <row r="9877" spans="1:1">
      <c r="A9877" s="348">
        <v>9874</v>
      </c>
    </row>
    <row r="9878" spans="1:1">
      <c r="A9878" s="348">
        <v>9875</v>
      </c>
    </row>
    <row r="9879" spans="1:1">
      <c r="A9879" s="348">
        <v>9876</v>
      </c>
    </row>
    <row r="9880" spans="1:1">
      <c r="A9880" s="348">
        <v>9877</v>
      </c>
    </row>
    <row r="9881" spans="1:1">
      <c r="A9881" s="348">
        <v>9878</v>
      </c>
    </row>
    <row r="9882" spans="1:1">
      <c r="A9882" s="348">
        <v>9879</v>
      </c>
    </row>
    <row r="9883" spans="1:1">
      <c r="A9883" s="348">
        <v>9880</v>
      </c>
    </row>
    <row r="9884" spans="1:1">
      <c r="A9884" s="348">
        <v>9881</v>
      </c>
    </row>
    <row r="9885" spans="1:1">
      <c r="A9885" s="348">
        <v>9882</v>
      </c>
    </row>
    <row r="9886" spans="1:1">
      <c r="A9886" s="348">
        <v>9883</v>
      </c>
    </row>
    <row r="9887" spans="1:1">
      <c r="A9887" s="348">
        <v>9884</v>
      </c>
    </row>
    <row r="9888" spans="1:1">
      <c r="A9888" s="348">
        <v>9885</v>
      </c>
    </row>
    <row r="9889" spans="1:1">
      <c r="A9889" s="348">
        <v>9886</v>
      </c>
    </row>
    <row r="9890" spans="1:1">
      <c r="A9890" s="348">
        <v>9887</v>
      </c>
    </row>
    <row r="9891" spans="1:1">
      <c r="A9891" s="348">
        <v>9888</v>
      </c>
    </row>
    <row r="9892" spans="1:1">
      <c r="A9892" s="348">
        <v>9889</v>
      </c>
    </row>
    <row r="9893" spans="1:1">
      <c r="A9893" s="348">
        <v>9890</v>
      </c>
    </row>
    <row r="9894" spans="1:1">
      <c r="A9894" s="348">
        <v>9891</v>
      </c>
    </row>
    <row r="9895" spans="1:1">
      <c r="A9895" s="348">
        <v>9892</v>
      </c>
    </row>
    <row r="9896" spans="1:1">
      <c r="A9896" s="348">
        <v>9893</v>
      </c>
    </row>
    <row r="9897" spans="1:1">
      <c r="A9897" s="348">
        <v>9894</v>
      </c>
    </row>
    <row r="9898" spans="1:1">
      <c r="A9898" s="348">
        <v>9895</v>
      </c>
    </row>
    <row r="9899" spans="1:1">
      <c r="A9899" s="348">
        <v>9896</v>
      </c>
    </row>
    <row r="9900" spans="1:1">
      <c r="A9900" s="348">
        <v>9897</v>
      </c>
    </row>
    <row r="9901" spans="1:1">
      <c r="A9901" s="348">
        <v>9898</v>
      </c>
    </row>
    <row r="9902" spans="1:1">
      <c r="A9902" s="348">
        <v>9899</v>
      </c>
    </row>
    <row r="9903" s="117" customFormat="1" spans="1:17">
      <c r="A9903" s="367">
        <v>9900</v>
      </c>
      <c r="B9903" s="368"/>
      <c r="D9903" s="127"/>
      <c r="E9903" s="207"/>
      <c r="K9903" s="369"/>
      <c r="Q9903" s="370"/>
    </row>
    <row r="9904" s="116" customFormat="1" spans="1:18">
      <c r="A9904" s="365">
        <v>9901</v>
      </c>
      <c r="B9904" s="366"/>
      <c r="D9904" s="122"/>
      <c r="E9904" s="208"/>
      <c r="K9904" s="315"/>
      <c r="Q9904" s="326"/>
      <c r="R9904" s="116" t="s">
        <v>2426</v>
      </c>
    </row>
    <row r="9905" spans="1:1">
      <c r="A9905" s="348">
        <v>9902</v>
      </c>
    </row>
    <row r="9906" spans="1:1">
      <c r="A9906" s="348">
        <v>9903</v>
      </c>
    </row>
    <row r="9907" spans="1:1">
      <c r="A9907" s="348">
        <v>9904</v>
      </c>
    </row>
    <row r="9908" spans="1:1">
      <c r="A9908" s="348">
        <v>9905</v>
      </c>
    </row>
    <row r="9909" spans="1:1">
      <c r="A9909" s="348">
        <v>9906</v>
      </c>
    </row>
    <row r="9910" spans="1:1">
      <c r="A9910" s="348">
        <v>9907</v>
      </c>
    </row>
    <row r="9911" spans="1:1">
      <c r="A9911" s="348">
        <v>9908</v>
      </c>
    </row>
    <row r="9912" spans="1:1">
      <c r="A9912" s="348">
        <v>9909</v>
      </c>
    </row>
    <row r="9913" spans="1:1">
      <c r="A9913" s="348">
        <v>9910</v>
      </c>
    </row>
    <row r="9914" spans="1:1">
      <c r="A9914" s="348">
        <v>9911</v>
      </c>
    </row>
    <row r="9915" spans="1:1">
      <c r="A9915" s="348">
        <v>9912</v>
      </c>
    </row>
    <row r="9916" spans="1:1">
      <c r="A9916" s="348">
        <v>9913</v>
      </c>
    </row>
    <row r="9917" spans="1:1">
      <c r="A9917" s="348">
        <v>9914</v>
      </c>
    </row>
    <row r="9918" spans="1:1">
      <c r="A9918" s="348">
        <v>9915</v>
      </c>
    </row>
    <row r="9919" spans="1:1">
      <c r="A9919" s="348">
        <v>9916</v>
      </c>
    </row>
    <row r="9920" spans="1:1">
      <c r="A9920" s="348">
        <v>9917</v>
      </c>
    </row>
    <row r="9921" spans="1:1">
      <c r="A9921" s="348">
        <v>9918</v>
      </c>
    </row>
    <row r="9922" spans="1:1">
      <c r="A9922" s="348">
        <v>9919</v>
      </c>
    </row>
    <row r="9923" spans="1:1">
      <c r="A9923" s="348">
        <v>9920</v>
      </c>
    </row>
    <row r="9924" spans="1:1">
      <c r="A9924" s="348">
        <v>9921</v>
      </c>
    </row>
    <row r="9925" spans="1:1">
      <c r="A9925" s="348">
        <v>9922</v>
      </c>
    </row>
    <row r="9926" spans="1:1">
      <c r="A9926" s="348">
        <v>9923</v>
      </c>
    </row>
    <row r="9927" spans="1:1">
      <c r="A9927" s="348">
        <v>9924</v>
      </c>
    </row>
    <row r="9928" spans="1:1">
      <c r="A9928" s="348">
        <v>9925</v>
      </c>
    </row>
    <row r="9929" spans="1:1">
      <c r="A9929" s="348">
        <v>9926</v>
      </c>
    </row>
    <row r="9930" spans="1:1">
      <c r="A9930" s="348">
        <v>9927</v>
      </c>
    </row>
    <row r="9931" spans="1:1">
      <c r="A9931" s="348">
        <v>9928</v>
      </c>
    </row>
    <row r="9932" spans="1:1">
      <c r="A9932" s="348">
        <v>9929</v>
      </c>
    </row>
    <row r="9933" spans="1:1">
      <c r="A9933" s="348">
        <v>9930</v>
      </c>
    </row>
    <row r="9934" spans="1:1">
      <c r="A9934" s="348">
        <v>9931</v>
      </c>
    </row>
    <row r="9935" spans="1:1">
      <c r="A9935" s="348">
        <v>9932</v>
      </c>
    </row>
    <row r="9936" spans="1:1">
      <c r="A9936" s="348">
        <v>9933</v>
      </c>
    </row>
    <row r="9937" spans="1:1">
      <c r="A9937" s="348">
        <v>9934</v>
      </c>
    </row>
    <row r="9938" spans="1:1">
      <c r="A9938" s="348">
        <v>9935</v>
      </c>
    </row>
    <row r="9939" spans="1:1">
      <c r="A9939" s="348">
        <v>9936</v>
      </c>
    </row>
    <row r="9940" spans="1:1">
      <c r="A9940" s="348">
        <v>9937</v>
      </c>
    </row>
    <row r="9941" spans="1:1">
      <c r="A9941" s="348">
        <v>9938</v>
      </c>
    </row>
    <row r="9942" spans="1:1">
      <c r="A9942" s="348">
        <v>9939</v>
      </c>
    </row>
    <row r="9943" spans="1:1">
      <c r="A9943" s="348">
        <v>9940</v>
      </c>
    </row>
    <row r="9944" spans="1:1">
      <c r="A9944" s="348">
        <v>9941</v>
      </c>
    </row>
    <row r="9945" spans="1:1">
      <c r="A9945" s="348">
        <v>9942</v>
      </c>
    </row>
    <row r="9946" spans="1:1">
      <c r="A9946" s="348">
        <v>9943</v>
      </c>
    </row>
    <row r="9947" spans="1:1">
      <c r="A9947" s="348">
        <v>9944</v>
      </c>
    </row>
    <row r="9948" spans="1:1">
      <c r="A9948" s="348">
        <v>9945</v>
      </c>
    </row>
    <row r="9949" spans="1:1">
      <c r="A9949" s="348">
        <v>9946</v>
      </c>
    </row>
    <row r="9950" spans="1:1">
      <c r="A9950" s="348">
        <v>9947</v>
      </c>
    </row>
    <row r="9951" spans="1:1">
      <c r="A9951" s="348">
        <v>9948</v>
      </c>
    </row>
    <row r="9952" spans="1:1">
      <c r="A9952" s="348">
        <v>9949</v>
      </c>
    </row>
    <row r="9953" s="117" customFormat="1" spans="1:17">
      <c r="A9953" s="367">
        <v>9950</v>
      </c>
      <c r="B9953" s="368"/>
      <c r="D9953" s="127"/>
      <c r="E9953" s="207"/>
      <c r="K9953" s="369"/>
      <c r="Q9953" s="370"/>
    </row>
    <row r="9954" s="116" customFormat="1" spans="1:18">
      <c r="A9954" s="365">
        <v>9951</v>
      </c>
      <c r="B9954" s="366"/>
      <c r="D9954" s="122"/>
      <c r="E9954" s="208"/>
      <c r="K9954" s="315"/>
      <c r="Q9954" s="326"/>
      <c r="R9954" s="116" t="s">
        <v>2427</v>
      </c>
    </row>
    <row r="9955" spans="1:1">
      <c r="A9955" s="348">
        <v>9952</v>
      </c>
    </row>
    <row r="9956" spans="1:1">
      <c r="A9956" s="348">
        <v>9953</v>
      </c>
    </row>
    <row r="9957" spans="1:1">
      <c r="A9957" s="348">
        <v>9954</v>
      </c>
    </row>
    <row r="9958" spans="1:1">
      <c r="A9958" s="348">
        <v>9955</v>
      </c>
    </row>
    <row r="9959" spans="1:1">
      <c r="A9959" s="348">
        <v>9956</v>
      </c>
    </row>
    <row r="9960" spans="1:1">
      <c r="A9960" s="348">
        <v>9957</v>
      </c>
    </row>
    <row r="9961" spans="1:1">
      <c r="A9961" s="348">
        <v>9958</v>
      </c>
    </row>
    <row r="9962" spans="1:1">
      <c r="A9962" s="348">
        <v>9959</v>
      </c>
    </row>
    <row r="9963" spans="1:1">
      <c r="A9963" s="348">
        <v>9960</v>
      </c>
    </row>
    <row r="9964" spans="1:1">
      <c r="A9964" s="348">
        <v>9961</v>
      </c>
    </row>
    <row r="9965" spans="1:1">
      <c r="A9965" s="348">
        <v>9962</v>
      </c>
    </row>
    <row r="9966" spans="1:1">
      <c r="A9966" s="348">
        <v>9963</v>
      </c>
    </row>
    <row r="9967" spans="1:1">
      <c r="A9967" s="348">
        <v>9964</v>
      </c>
    </row>
    <row r="9968" spans="1:1">
      <c r="A9968" s="348">
        <v>9965</v>
      </c>
    </row>
    <row r="9969" spans="1:1">
      <c r="A9969" s="348">
        <v>9966</v>
      </c>
    </row>
    <row r="9970" spans="1:1">
      <c r="A9970" s="348">
        <v>9967</v>
      </c>
    </row>
    <row r="9971" spans="1:1">
      <c r="A9971" s="348">
        <v>9968</v>
      </c>
    </row>
    <row r="9972" spans="1:1">
      <c r="A9972" s="348">
        <v>9969</v>
      </c>
    </row>
    <row r="9973" spans="1:1">
      <c r="A9973" s="348">
        <v>9970</v>
      </c>
    </row>
    <row r="9974" spans="1:1">
      <c r="A9974" s="348">
        <v>9971</v>
      </c>
    </row>
    <row r="9975" spans="1:1">
      <c r="A9975" s="348">
        <v>9972</v>
      </c>
    </row>
    <row r="9976" spans="1:1">
      <c r="A9976" s="348">
        <v>9973</v>
      </c>
    </row>
    <row r="9977" spans="1:1">
      <c r="A9977" s="348">
        <v>9974</v>
      </c>
    </row>
    <row r="9978" spans="1:1">
      <c r="A9978" s="348">
        <v>9975</v>
      </c>
    </row>
    <row r="9979" spans="1:1">
      <c r="A9979" s="348">
        <v>9976</v>
      </c>
    </row>
    <row r="9980" spans="1:1">
      <c r="A9980" s="348">
        <v>9977</v>
      </c>
    </row>
    <row r="9981" spans="1:1">
      <c r="A9981" s="348">
        <v>9978</v>
      </c>
    </row>
    <row r="9982" spans="1:1">
      <c r="A9982" s="348">
        <v>9979</v>
      </c>
    </row>
    <row r="9983" spans="1:1">
      <c r="A9983" s="348">
        <v>9980</v>
      </c>
    </row>
    <row r="9984" spans="1:1">
      <c r="A9984" s="348">
        <v>9981</v>
      </c>
    </row>
    <row r="9985" spans="1:1">
      <c r="A9985" s="348">
        <v>9982</v>
      </c>
    </row>
    <row r="9986" spans="1:1">
      <c r="A9986" s="348">
        <v>9983</v>
      </c>
    </row>
    <row r="9987" spans="1:1">
      <c r="A9987" s="348">
        <v>9984</v>
      </c>
    </row>
    <row r="9988" spans="1:1">
      <c r="A9988" s="348">
        <v>9985</v>
      </c>
    </row>
    <row r="9989" spans="1:1">
      <c r="A9989" s="348">
        <v>9986</v>
      </c>
    </row>
    <row r="9990" spans="1:1">
      <c r="A9990" s="348">
        <v>9987</v>
      </c>
    </row>
    <row r="9991" spans="1:1">
      <c r="A9991" s="348">
        <v>9988</v>
      </c>
    </row>
    <row r="9992" spans="1:1">
      <c r="A9992" s="348">
        <v>9989</v>
      </c>
    </row>
    <row r="9993" spans="1:1">
      <c r="A9993" s="348">
        <v>9990</v>
      </c>
    </row>
    <row r="9994" spans="1:1">
      <c r="A9994" s="348">
        <v>9991</v>
      </c>
    </row>
    <row r="9995" spans="1:1">
      <c r="A9995" s="348">
        <v>9992</v>
      </c>
    </row>
    <row r="9996" spans="1:1">
      <c r="A9996" s="348">
        <v>9993</v>
      </c>
    </row>
    <row r="9997" spans="1:1">
      <c r="A9997" s="348">
        <v>9994</v>
      </c>
    </row>
    <row r="9998" spans="1:1">
      <c r="A9998" s="348">
        <v>9995</v>
      </c>
    </row>
    <row r="9999" spans="1:1">
      <c r="A9999" s="348">
        <v>9996</v>
      </c>
    </row>
    <row r="10000" spans="1:1">
      <c r="A10000" s="348">
        <v>9997</v>
      </c>
    </row>
    <row r="10001" spans="1:1">
      <c r="A10001" s="348">
        <v>9998</v>
      </c>
    </row>
    <row r="10002" spans="1:1">
      <c r="A10002" s="348">
        <v>9999</v>
      </c>
    </row>
    <row r="10003" s="178" customFormat="1" ht="14.25" spans="1:17">
      <c r="A10003" s="371">
        <v>10000</v>
      </c>
      <c r="B10003" s="372"/>
      <c r="D10003" s="262"/>
      <c r="E10003" s="210"/>
      <c r="K10003" s="373"/>
      <c r="Q10003" s="374"/>
    </row>
    <row r="10004" spans="1:1">
      <c r="A10004" s="276">
        <v>10001</v>
      </c>
    </row>
    <row r="10005" spans="1:1">
      <c r="A10005" s="276">
        <v>10002</v>
      </c>
    </row>
    <row r="10006" spans="1:1">
      <c r="A10006" s="276">
        <v>10003</v>
      </c>
    </row>
    <row r="10007" spans="1:1">
      <c r="A10007" s="276">
        <v>10004</v>
      </c>
    </row>
    <row r="10008" spans="1:1">
      <c r="A10008" s="276">
        <v>10005</v>
      </c>
    </row>
    <row r="10009" spans="1:1">
      <c r="A10009" s="276">
        <v>10006</v>
      </c>
    </row>
    <row r="10010" spans="1:1">
      <c r="A10010" s="276">
        <v>10007</v>
      </c>
    </row>
    <row r="10011" spans="1:1">
      <c r="A10011" s="276">
        <v>10008</v>
      </c>
    </row>
    <row r="10012" spans="1:1">
      <c r="A10012" s="276">
        <v>10009</v>
      </c>
    </row>
    <row r="10013" spans="1:1">
      <c r="A10013" s="276">
        <v>10010</v>
      </c>
    </row>
    <row r="10014" spans="1:1">
      <c r="A10014" s="276">
        <v>10011</v>
      </c>
    </row>
    <row r="10015" spans="1:1">
      <c r="A10015" s="276">
        <v>10012</v>
      </c>
    </row>
    <row r="10016" spans="1:1">
      <c r="A10016" s="276">
        <v>10013</v>
      </c>
    </row>
    <row r="10017" spans="1:1">
      <c r="A10017" s="276">
        <v>10014</v>
      </c>
    </row>
    <row r="10018" spans="1:1">
      <c r="A10018" s="276">
        <v>10015</v>
      </c>
    </row>
    <row r="10019" spans="1:1">
      <c r="A10019" s="276">
        <v>10016</v>
      </c>
    </row>
    <row r="10020" spans="1:1">
      <c r="A10020" s="276">
        <v>10017</v>
      </c>
    </row>
    <row r="10021" spans="1:1">
      <c r="A10021" s="276">
        <v>10018</v>
      </c>
    </row>
    <row r="10022" spans="1:1">
      <c r="A10022" s="276">
        <v>10019</v>
      </c>
    </row>
    <row r="10023" spans="1:1">
      <c r="A10023" s="276">
        <v>10020</v>
      </c>
    </row>
    <row r="10024" spans="1:1">
      <c r="A10024" s="276">
        <v>10021</v>
      </c>
    </row>
    <row r="10025" spans="1:1">
      <c r="A10025" s="276">
        <v>10022</v>
      </c>
    </row>
    <row r="10026" spans="1:1">
      <c r="A10026" s="276">
        <v>10023</v>
      </c>
    </row>
    <row r="10027" spans="1:1">
      <c r="A10027" s="276">
        <v>10024</v>
      </c>
    </row>
    <row r="10028" spans="1:1">
      <c r="A10028" s="276">
        <v>10025</v>
      </c>
    </row>
    <row r="10029" spans="1:1">
      <c r="A10029" s="276">
        <v>10026</v>
      </c>
    </row>
    <row r="10030" spans="1:1">
      <c r="A10030" s="276">
        <v>10027</v>
      </c>
    </row>
    <row r="10031" spans="1:1">
      <c r="A10031" s="276">
        <v>10028</v>
      </c>
    </row>
    <row r="10032" spans="1:1">
      <c r="A10032" s="276">
        <v>10029</v>
      </c>
    </row>
    <row r="10033" spans="1:1">
      <c r="A10033" s="276">
        <v>10030</v>
      </c>
    </row>
    <row r="10034" spans="1:1">
      <c r="A10034" s="276">
        <v>10031</v>
      </c>
    </row>
    <row r="10035" spans="1:1">
      <c r="A10035" s="276">
        <v>10032</v>
      </c>
    </row>
    <row r="10036" spans="1:1">
      <c r="A10036" s="276">
        <v>10033</v>
      </c>
    </row>
    <row r="10037" spans="1:1">
      <c r="A10037" s="276">
        <v>10034</v>
      </c>
    </row>
    <row r="10038" spans="1:1">
      <c r="A10038" s="276">
        <v>10035</v>
      </c>
    </row>
    <row r="10039" spans="1:1">
      <c r="A10039" s="276">
        <v>10036</v>
      </c>
    </row>
    <row r="10040" spans="1:1">
      <c r="A10040" s="276">
        <v>10037</v>
      </c>
    </row>
    <row r="10041" spans="1:1">
      <c r="A10041" s="276">
        <v>10038</v>
      </c>
    </row>
    <row r="10042" spans="1:1">
      <c r="A10042" s="276">
        <v>10039</v>
      </c>
    </row>
    <row r="10043" spans="1:1">
      <c r="A10043" s="276">
        <v>10040</v>
      </c>
    </row>
    <row r="10044" spans="1:1">
      <c r="A10044" s="276">
        <v>10041</v>
      </c>
    </row>
    <row r="10045" spans="1:1">
      <c r="A10045" s="276">
        <v>10042</v>
      </c>
    </row>
    <row r="10046" spans="1:1">
      <c r="A10046" s="276">
        <v>10043</v>
      </c>
    </row>
    <row r="10047" spans="1:1">
      <c r="A10047" s="276">
        <v>10044</v>
      </c>
    </row>
    <row r="10048" spans="1:1">
      <c r="A10048" s="276">
        <v>10045</v>
      </c>
    </row>
    <row r="10049" spans="1:1">
      <c r="A10049" s="276">
        <v>10046</v>
      </c>
    </row>
    <row r="10050" spans="1:1">
      <c r="A10050" s="276">
        <v>10047</v>
      </c>
    </row>
    <row r="10051" spans="1:1">
      <c r="A10051" s="276">
        <v>10048</v>
      </c>
    </row>
    <row r="10052" spans="1:1">
      <c r="A10052" s="276">
        <v>10049</v>
      </c>
    </row>
    <row r="10053" spans="1:1">
      <c r="A10053" s="276">
        <v>10050</v>
      </c>
    </row>
    <row r="10054" spans="1:1">
      <c r="A10054" s="276">
        <v>10051</v>
      </c>
    </row>
    <row r="10055" spans="1:1">
      <c r="A10055" s="276">
        <v>10052</v>
      </c>
    </row>
    <row r="10056" spans="1:1">
      <c r="A10056" s="276">
        <v>10053</v>
      </c>
    </row>
    <row r="10057" spans="1:1">
      <c r="A10057" s="276">
        <v>10054</v>
      </c>
    </row>
    <row r="10058" spans="1:1">
      <c r="A10058" s="276">
        <v>10055</v>
      </c>
    </row>
    <row r="10059" spans="1:1">
      <c r="A10059" s="276">
        <v>10056</v>
      </c>
    </row>
    <row r="10060" spans="1:1">
      <c r="A10060" s="276">
        <v>10057</v>
      </c>
    </row>
    <row r="10061" spans="1:1">
      <c r="A10061" s="276">
        <v>10058</v>
      </c>
    </row>
    <row r="10062" spans="1:1">
      <c r="A10062" s="276">
        <v>10059</v>
      </c>
    </row>
    <row r="10063" spans="1:1">
      <c r="A10063" s="276">
        <v>10060</v>
      </c>
    </row>
    <row r="10064" spans="1:1">
      <c r="A10064" s="276">
        <v>10061</v>
      </c>
    </row>
    <row r="10065" spans="1:1">
      <c r="A10065" s="276">
        <v>10062</v>
      </c>
    </row>
    <row r="10066" spans="1:1">
      <c r="A10066" s="276">
        <v>10063</v>
      </c>
    </row>
    <row r="10067" spans="1:1">
      <c r="A10067" s="276">
        <v>10064</v>
      </c>
    </row>
    <row r="10068" spans="1:1">
      <c r="A10068" s="276">
        <v>10065</v>
      </c>
    </row>
    <row r="10069" spans="1:1">
      <c r="A10069" s="276">
        <v>10066</v>
      </c>
    </row>
    <row r="10070" spans="1:1">
      <c r="A10070" s="276">
        <v>10067</v>
      </c>
    </row>
    <row r="10071" spans="1:1">
      <c r="A10071" s="276">
        <v>10068</v>
      </c>
    </row>
    <row r="10072" spans="1:1">
      <c r="A10072" s="276">
        <v>10069</v>
      </c>
    </row>
    <row r="10073" spans="1:1">
      <c r="A10073" s="276">
        <v>10070</v>
      </c>
    </row>
    <row r="10074" spans="1:1">
      <c r="A10074" s="276">
        <v>10071</v>
      </c>
    </row>
    <row r="10075" spans="1:1">
      <c r="A10075" s="276">
        <v>10072</v>
      </c>
    </row>
    <row r="10076" spans="1:1">
      <c r="A10076" s="276">
        <v>10073</v>
      </c>
    </row>
    <row r="10077" spans="1:1">
      <c r="A10077" s="276">
        <v>10074</v>
      </c>
    </row>
    <row r="10078" spans="1:1">
      <c r="A10078" s="276">
        <v>10075</v>
      </c>
    </row>
    <row r="10079" spans="1:1">
      <c r="A10079" s="276">
        <v>10076</v>
      </c>
    </row>
    <row r="10080" spans="1:1">
      <c r="A10080" s="276">
        <v>10077</v>
      </c>
    </row>
    <row r="10081" spans="1:1">
      <c r="A10081" s="276">
        <v>10078</v>
      </c>
    </row>
    <row r="10082" spans="1:1">
      <c r="A10082" s="276">
        <v>10079</v>
      </c>
    </row>
    <row r="10083" spans="1:1">
      <c r="A10083" s="276">
        <v>10080</v>
      </c>
    </row>
    <row r="10084" spans="1:1">
      <c r="A10084" s="276">
        <v>10081</v>
      </c>
    </row>
    <row r="10085" spans="1:1">
      <c r="A10085" s="276">
        <v>10082</v>
      </c>
    </row>
    <row r="10086" spans="1:1">
      <c r="A10086" s="276">
        <v>10083</v>
      </c>
    </row>
    <row r="10087" spans="1:1">
      <c r="A10087" s="276">
        <v>10084</v>
      </c>
    </row>
    <row r="10088" spans="1:1">
      <c r="A10088" s="276">
        <v>10085</v>
      </c>
    </row>
    <row r="10089" spans="1:1">
      <c r="A10089" s="276">
        <v>10086</v>
      </c>
    </row>
    <row r="10090" spans="1:1">
      <c r="A10090" s="276">
        <v>10087</v>
      </c>
    </row>
    <row r="10091" spans="1:1">
      <c r="A10091" s="276">
        <v>10088</v>
      </c>
    </row>
    <row r="10092" spans="1:1">
      <c r="A10092" s="276">
        <v>10089</v>
      </c>
    </row>
    <row r="10093" spans="1:1">
      <c r="A10093" s="276">
        <v>10090</v>
      </c>
    </row>
    <row r="10094" spans="1:1">
      <c r="A10094" s="276">
        <v>10091</v>
      </c>
    </row>
    <row r="10095" spans="1:1">
      <c r="A10095" s="276">
        <v>10092</v>
      </c>
    </row>
    <row r="10096" spans="1:1">
      <c r="A10096" s="276">
        <v>10093</v>
      </c>
    </row>
    <row r="10097" spans="1:1">
      <c r="A10097" s="276">
        <v>10094</v>
      </c>
    </row>
    <row r="10098" spans="1:1">
      <c r="A10098" s="276">
        <v>10095</v>
      </c>
    </row>
    <row r="10099" spans="1:1">
      <c r="A10099" s="276">
        <v>10096</v>
      </c>
    </row>
    <row r="10100" spans="1:1">
      <c r="A10100" s="276">
        <v>10097</v>
      </c>
    </row>
    <row r="10101" spans="1:1">
      <c r="A10101" s="276">
        <v>10098</v>
      </c>
    </row>
    <row r="10102" spans="1:1">
      <c r="A10102" s="276">
        <v>10099</v>
      </c>
    </row>
    <row r="10103" spans="1:1">
      <c r="A10103" s="276">
        <v>10100</v>
      </c>
    </row>
    <row r="10104" spans="1:1">
      <c r="A10104" s="276">
        <v>10101</v>
      </c>
    </row>
    <row r="10105" spans="1:1">
      <c r="A10105" s="276">
        <v>10102</v>
      </c>
    </row>
    <row r="10106" spans="1:1">
      <c r="A10106" s="276">
        <v>10103</v>
      </c>
    </row>
    <row r="10107" spans="1:1">
      <c r="A10107" s="276">
        <v>10104</v>
      </c>
    </row>
    <row r="10108" spans="1:1">
      <c r="A10108" s="276">
        <v>10105</v>
      </c>
    </row>
    <row r="10109" spans="1:1">
      <c r="A10109" s="276">
        <v>10106</v>
      </c>
    </row>
    <row r="10110" spans="1:1">
      <c r="A10110" s="276">
        <v>10107</v>
      </c>
    </row>
    <row r="10111" spans="1:1">
      <c r="A10111" s="276">
        <v>10108</v>
      </c>
    </row>
    <row r="10112" spans="1:1">
      <c r="A10112" s="276">
        <v>10109</v>
      </c>
    </row>
    <row r="10113" spans="1:1">
      <c r="A10113" s="276">
        <v>10110</v>
      </c>
    </row>
    <row r="10114" spans="1:1">
      <c r="A10114" s="276">
        <v>10111</v>
      </c>
    </row>
    <row r="10115" spans="1:1">
      <c r="A10115" s="276">
        <v>10112</v>
      </c>
    </row>
    <row r="10116" spans="1:1">
      <c r="A10116" s="276">
        <v>10113</v>
      </c>
    </row>
    <row r="10117" spans="1:1">
      <c r="A10117" s="276">
        <v>10114</v>
      </c>
    </row>
    <row r="10118" spans="1:1">
      <c r="A10118" s="276">
        <v>10115</v>
      </c>
    </row>
    <row r="10119" spans="1:1">
      <c r="A10119" s="276">
        <v>10116</v>
      </c>
    </row>
    <row r="10120" spans="1:1">
      <c r="A10120" s="276">
        <v>10117</v>
      </c>
    </row>
    <row r="10121" spans="1:1">
      <c r="A10121" s="276">
        <v>10118</v>
      </c>
    </row>
    <row r="10122" spans="1:1">
      <c r="A10122" s="276">
        <v>10119</v>
      </c>
    </row>
    <row r="10123" spans="1:1">
      <c r="A10123" s="276">
        <v>10120</v>
      </c>
    </row>
    <row r="10124" spans="1:1">
      <c r="A10124" s="276">
        <v>10121</v>
      </c>
    </row>
    <row r="10125" spans="1:1">
      <c r="A10125" s="276">
        <v>10122</v>
      </c>
    </row>
    <row r="10126" spans="1:1">
      <c r="A10126" s="276">
        <v>10123</v>
      </c>
    </row>
    <row r="10127" spans="1:1">
      <c r="A10127" s="276">
        <v>10124</v>
      </c>
    </row>
    <row r="10128" spans="1:1">
      <c r="A10128" s="276">
        <v>10125</v>
      </c>
    </row>
    <row r="10129" spans="1:1">
      <c r="A10129" s="276">
        <v>10126</v>
      </c>
    </row>
    <row r="10130" spans="1:1">
      <c r="A10130" s="276">
        <v>10127</v>
      </c>
    </row>
    <row r="10131" spans="1:1">
      <c r="A10131" s="276">
        <v>10128</v>
      </c>
    </row>
    <row r="10132" spans="1:1">
      <c r="A10132" s="276">
        <v>10129</v>
      </c>
    </row>
    <row r="10133" spans="1:1">
      <c r="A10133" s="276">
        <v>10130</v>
      </c>
    </row>
    <row r="10134" spans="1:1">
      <c r="A10134" s="276">
        <v>10131</v>
      </c>
    </row>
    <row r="10135" spans="1:1">
      <c r="A10135" s="276">
        <v>10132</v>
      </c>
    </row>
    <row r="10136" spans="1:1">
      <c r="A10136" s="276">
        <v>10133</v>
      </c>
    </row>
    <row r="10137" spans="1:1">
      <c r="A10137" s="276">
        <v>10134</v>
      </c>
    </row>
    <row r="10138" spans="1:1">
      <c r="A10138" s="276">
        <v>10135</v>
      </c>
    </row>
    <row r="10139" spans="1:1">
      <c r="A10139" s="276">
        <v>10136</v>
      </c>
    </row>
    <row r="10140" spans="1:1">
      <c r="A10140" s="276">
        <v>10137</v>
      </c>
    </row>
    <row r="10141" spans="1:1">
      <c r="A10141" s="276">
        <v>10138</v>
      </c>
    </row>
    <row r="10142" spans="1:1">
      <c r="A10142" s="276">
        <v>10139</v>
      </c>
    </row>
    <row r="10143" spans="1:1">
      <c r="A10143" s="276">
        <v>10140</v>
      </c>
    </row>
    <row r="10144" spans="1:1">
      <c r="A10144" s="276">
        <v>10141</v>
      </c>
    </row>
    <row r="10145" spans="1:1">
      <c r="A10145" s="276">
        <v>10142</v>
      </c>
    </row>
    <row r="10146" spans="1:1">
      <c r="A10146" s="276">
        <v>10143</v>
      </c>
    </row>
    <row r="10147" spans="1:1">
      <c r="A10147" s="276">
        <v>10144</v>
      </c>
    </row>
    <row r="10148" spans="1:1">
      <c r="A10148" s="276">
        <v>10145</v>
      </c>
    </row>
    <row r="10149" spans="1:1">
      <c r="A10149" s="276">
        <v>10146</v>
      </c>
    </row>
    <row r="10150" spans="1:1">
      <c r="A10150" s="276">
        <v>10147</v>
      </c>
    </row>
    <row r="10151" spans="1:1">
      <c r="A10151" s="276">
        <v>10148</v>
      </c>
    </row>
    <row r="10152" spans="1:1">
      <c r="A10152" s="276">
        <v>10149</v>
      </c>
    </row>
    <row r="10153" spans="1:1">
      <c r="A10153" s="276">
        <v>10150</v>
      </c>
    </row>
    <row r="10154" spans="1:1">
      <c r="A10154" s="276">
        <v>10151</v>
      </c>
    </row>
    <row r="10155" spans="1:1">
      <c r="A10155" s="276">
        <v>10152</v>
      </c>
    </row>
    <row r="10156" spans="1:1">
      <c r="A10156" s="276">
        <v>10153</v>
      </c>
    </row>
    <row r="10157" spans="1:1">
      <c r="A10157" s="276">
        <v>10154</v>
      </c>
    </row>
    <row r="10158" spans="1:1">
      <c r="A10158" s="276">
        <v>10155</v>
      </c>
    </row>
    <row r="10159" spans="1:1">
      <c r="A10159" s="276">
        <v>10156</v>
      </c>
    </row>
    <row r="10160" spans="1:1">
      <c r="A10160" s="276">
        <v>10157</v>
      </c>
    </row>
    <row r="10161" spans="1:1">
      <c r="A10161" s="276">
        <v>10158</v>
      </c>
    </row>
    <row r="10162" spans="1:1">
      <c r="A10162" s="276">
        <v>10159</v>
      </c>
    </row>
    <row r="10163" spans="1:1">
      <c r="A10163" s="276">
        <v>10160</v>
      </c>
    </row>
    <row r="10164" spans="1:1">
      <c r="A10164" s="276">
        <v>10161</v>
      </c>
    </row>
    <row r="10165" spans="1:1">
      <c r="A10165" s="276">
        <v>10162</v>
      </c>
    </row>
    <row r="10166" spans="1:1">
      <c r="A10166" s="276">
        <v>10163</v>
      </c>
    </row>
    <row r="10167" spans="1:1">
      <c r="A10167" s="276">
        <v>10164</v>
      </c>
    </row>
    <row r="10168" spans="1:1">
      <c r="A10168" s="276">
        <v>10165</v>
      </c>
    </row>
    <row r="10169" spans="1:1">
      <c r="A10169" s="276">
        <v>10166</v>
      </c>
    </row>
    <row r="10170" spans="1:1">
      <c r="A10170" s="276">
        <v>10167</v>
      </c>
    </row>
    <row r="10171" spans="1:1">
      <c r="A10171" s="276">
        <v>10168</v>
      </c>
    </row>
    <row r="10172" spans="1:1">
      <c r="A10172" s="276">
        <v>10169</v>
      </c>
    </row>
    <row r="10173" spans="1:1">
      <c r="A10173" s="276">
        <v>10170</v>
      </c>
    </row>
    <row r="10174" spans="1:1">
      <c r="A10174" s="276">
        <v>10171</v>
      </c>
    </row>
    <row r="10175" spans="1:1">
      <c r="A10175" s="276">
        <v>10172</v>
      </c>
    </row>
    <row r="10176" spans="1:1">
      <c r="A10176" s="276">
        <v>10173</v>
      </c>
    </row>
    <row r="10177" spans="1:1">
      <c r="A10177" s="276">
        <v>10174</v>
      </c>
    </row>
    <row r="10178" spans="1:1">
      <c r="A10178" s="276">
        <v>10175</v>
      </c>
    </row>
    <row r="10179" spans="1:1">
      <c r="A10179" s="276">
        <v>10176</v>
      </c>
    </row>
    <row r="10180" spans="1:1">
      <c r="A10180" s="276">
        <v>10177</v>
      </c>
    </row>
    <row r="10181" spans="1:1">
      <c r="A10181" s="276">
        <v>10178</v>
      </c>
    </row>
    <row r="10182" spans="1:1">
      <c r="A10182" s="276">
        <v>10179</v>
      </c>
    </row>
    <row r="10183" spans="1:1">
      <c r="A10183" s="276">
        <v>10180</v>
      </c>
    </row>
    <row r="10184" spans="1:1">
      <c r="A10184" s="276">
        <v>10181</v>
      </c>
    </row>
    <row r="10185" spans="1:1">
      <c r="A10185" s="276">
        <v>10182</v>
      </c>
    </row>
    <row r="10186" spans="1:1">
      <c r="A10186" s="276">
        <v>10183</v>
      </c>
    </row>
    <row r="10187" spans="1:1">
      <c r="A10187" s="276">
        <v>10184</v>
      </c>
    </row>
    <row r="10188" spans="1:1">
      <c r="A10188" s="276">
        <v>10185</v>
      </c>
    </row>
    <row r="10189" spans="1:1">
      <c r="A10189" s="276">
        <v>10186</v>
      </c>
    </row>
    <row r="10190" spans="1:1">
      <c r="A10190" s="276">
        <v>10187</v>
      </c>
    </row>
    <row r="10191" spans="1:1">
      <c r="A10191" s="276">
        <v>10188</v>
      </c>
    </row>
    <row r="10192" spans="1:1">
      <c r="A10192" s="276">
        <v>10189</v>
      </c>
    </row>
    <row r="10193" spans="1:1">
      <c r="A10193" s="276">
        <v>10190</v>
      </c>
    </row>
    <row r="10194" spans="1:1">
      <c r="A10194" s="276">
        <v>10191</v>
      </c>
    </row>
    <row r="10195" spans="1:1">
      <c r="A10195" s="276">
        <v>10192</v>
      </c>
    </row>
    <row r="10196" spans="1:1">
      <c r="A10196" s="276">
        <v>10193</v>
      </c>
    </row>
    <row r="10197" spans="1:1">
      <c r="A10197" s="276">
        <v>10194</v>
      </c>
    </row>
    <row r="10198" spans="1:1">
      <c r="A10198" s="276">
        <v>10195</v>
      </c>
    </row>
    <row r="10199" spans="1:1">
      <c r="A10199" s="276">
        <v>10196</v>
      </c>
    </row>
    <row r="10200" spans="1:1">
      <c r="A10200" s="276">
        <v>10197</v>
      </c>
    </row>
    <row r="10201" spans="1:1">
      <c r="A10201" s="276">
        <v>10198</v>
      </c>
    </row>
    <row r="10202" spans="1:1">
      <c r="A10202" s="276">
        <v>10199</v>
      </c>
    </row>
    <row r="10203" spans="1:1">
      <c r="A10203" s="276">
        <v>10200</v>
      </c>
    </row>
    <row r="10204" spans="1:1">
      <c r="A10204" s="276">
        <v>10201</v>
      </c>
    </row>
    <row r="10205" spans="1:1">
      <c r="A10205" s="276">
        <v>10202</v>
      </c>
    </row>
    <row r="10206" spans="1:1">
      <c r="A10206" s="276">
        <v>10203</v>
      </c>
    </row>
    <row r="10207" spans="1:1">
      <c r="A10207" s="276">
        <v>10204</v>
      </c>
    </row>
    <row r="10208" spans="1:1">
      <c r="A10208" s="276">
        <v>10205</v>
      </c>
    </row>
    <row r="10209" spans="1:1">
      <c r="A10209" s="276">
        <v>10206</v>
      </c>
    </row>
    <row r="10210" spans="1:1">
      <c r="A10210" s="276">
        <v>10207</v>
      </c>
    </row>
    <row r="10211" spans="1:1">
      <c r="A10211" s="276">
        <v>10208</v>
      </c>
    </row>
    <row r="10212" spans="1:1">
      <c r="A10212" s="276">
        <v>10209</v>
      </c>
    </row>
    <row r="10213" spans="1:1">
      <c r="A10213" s="276">
        <v>10210</v>
      </c>
    </row>
    <row r="10214" spans="1:1">
      <c r="A10214" s="276">
        <v>10211</v>
      </c>
    </row>
    <row r="10215" spans="1:1">
      <c r="A10215" s="276">
        <v>10212</v>
      </c>
    </row>
    <row r="10216" spans="1:1">
      <c r="A10216" s="276">
        <v>10213</v>
      </c>
    </row>
    <row r="10217" spans="1:1">
      <c r="A10217" s="276">
        <v>10214</v>
      </c>
    </row>
    <row r="10218" spans="1:1">
      <c r="A10218" s="276">
        <v>10215</v>
      </c>
    </row>
    <row r="10219" spans="1:1">
      <c r="A10219" s="276">
        <v>10216</v>
      </c>
    </row>
    <row r="10220" spans="1:1">
      <c r="A10220" s="276">
        <v>10217</v>
      </c>
    </row>
    <row r="10221" spans="1:1">
      <c r="A10221" s="276">
        <v>10218</v>
      </c>
    </row>
    <row r="10222" spans="1:1">
      <c r="A10222" s="276">
        <v>10219</v>
      </c>
    </row>
    <row r="10223" spans="1:1">
      <c r="A10223" s="276">
        <v>10220</v>
      </c>
    </row>
    <row r="10224" spans="1:1">
      <c r="A10224" s="276">
        <v>10221</v>
      </c>
    </row>
    <row r="10225" spans="1:1">
      <c r="A10225" s="276">
        <v>10222</v>
      </c>
    </row>
    <row r="10226" spans="1:1">
      <c r="A10226" s="276">
        <v>10223</v>
      </c>
    </row>
    <row r="10227" spans="1:1">
      <c r="A10227" s="276">
        <v>10224</v>
      </c>
    </row>
    <row r="10228" spans="1:1">
      <c r="A10228" s="276">
        <v>10225</v>
      </c>
    </row>
    <row r="10229" spans="1:1">
      <c r="A10229" s="276">
        <v>10226</v>
      </c>
    </row>
    <row r="10230" spans="1:1">
      <c r="A10230" s="276">
        <v>10227</v>
      </c>
    </row>
    <row r="10231" spans="1:1">
      <c r="A10231" s="276">
        <v>10228</v>
      </c>
    </row>
    <row r="10232" spans="1:1">
      <c r="A10232" s="276">
        <v>10229</v>
      </c>
    </row>
    <row r="10233" spans="1:1">
      <c r="A10233" s="276">
        <v>10230</v>
      </c>
    </row>
    <row r="10234" spans="1:1">
      <c r="A10234" s="276">
        <v>10231</v>
      </c>
    </row>
    <row r="10235" spans="1:1">
      <c r="A10235" s="276">
        <v>10232</v>
      </c>
    </row>
    <row r="10236" spans="1:1">
      <c r="A10236" s="276">
        <v>10233</v>
      </c>
    </row>
    <row r="10237" spans="1:1">
      <c r="A10237" s="276">
        <v>10234</v>
      </c>
    </row>
    <row r="10238" spans="1:1">
      <c r="A10238" s="276">
        <v>10235</v>
      </c>
    </row>
    <row r="10239" spans="1:1">
      <c r="A10239" s="276">
        <v>10236</v>
      </c>
    </row>
    <row r="10240" spans="1:1">
      <c r="A10240" s="276">
        <v>10237</v>
      </c>
    </row>
    <row r="10241" spans="1:1">
      <c r="A10241" s="276">
        <v>10238</v>
      </c>
    </row>
    <row r="10242" spans="1:1">
      <c r="A10242" s="276">
        <v>10239</v>
      </c>
    </row>
    <row r="10243" spans="1:1">
      <c r="A10243" s="276">
        <v>10240</v>
      </c>
    </row>
    <row r="10244" spans="1:1">
      <c r="A10244" s="276">
        <v>10241</v>
      </c>
    </row>
    <row r="10245" spans="1:1">
      <c r="A10245" s="276">
        <v>10242</v>
      </c>
    </row>
    <row r="10246" spans="1:1">
      <c r="A10246" s="276">
        <v>10243</v>
      </c>
    </row>
    <row r="10247" spans="1:1">
      <c r="A10247" s="276">
        <v>10244</v>
      </c>
    </row>
    <row r="10248" spans="1:1">
      <c r="A10248" s="276">
        <v>10245</v>
      </c>
    </row>
    <row r="10249" spans="1:1">
      <c r="A10249" s="276">
        <v>10246</v>
      </c>
    </row>
    <row r="10250" spans="1:1">
      <c r="A10250" s="276">
        <v>10247</v>
      </c>
    </row>
    <row r="10251" spans="1:1">
      <c r="A10251" s="276">
        <v>10248</v>
      </c>
    </row>
    <row r="10252" spans="1:1">
      <c r="A10252" s="276">
        <v>10249</v>
      </c>
    </row>
    <row r="10253" spans="1:1">
      <c r="A10253" s="276">
        <v>10250</v>
      </c>
    </row>
    <row r="10254" spans="1:1">
      <c r="A10254" s="276">
        <v>10251</v>
      </c>
    </row>
    <row r="10255" spans="1:1">
      <c r="A10255" s="276">
        <v>10252</v>
      </c>
    </row>
    <row r="10256" spans="1:1">
      <c r="A10256" s="276">
        <v>10253</v>
      </c>
    </row>
    <row r="10257" spans="1:1">
      <c r="A10257" s="276">
        <v>10254</v>
      </c>
    </row>
    <row r="10258" spans="1:1">
      <c r="A10258" s="276">
        <v>10255</v>
      </c>
    </row>
    <row r="10259" spans="1:1">
      <c r="A10259" s="276">
        <v>10256</v>
      </c>
    </row>
    <row r="10260" spans="1:1">
      <c r="A10260" s="276">
        <v>10257</v>
      </c>
    </row>
    <row r="10261" spans="1:1">
      <c r="A10261" s="276">
        <v>10258</v>
      </c>
    </row>
    <row r="10262" spans="1:1">
      <c r="A10262" s="276">
        <v>10259</v>
      </c>
    </row>
    <row r="10263" spans="1:1">
      <c r="A10263" s="276">
        <v>10260</v>
      </c>
    </row>
    <row r="10264" spans="1:1">
      <c r="A10264" s="276">
        <v>10261</v>
      </c>
    </row>
    <row r="10265" spans="1:1">
      <c r="A10265" s="276">
        <v>10262</v>
      </c>
    </row>
    <row r="10266" spans="1:1">
      <c r="A10266" s="276">
        <v>10263</v>
      </c>
    </row>
    <row r="10267" spans="1:1">
      <c r="A10267" s="276">
        <v>10264</v>
      </c>
    </row>
    <row r="10268" spans="1:1">
      <c r="A10268" s="276">
        <v>10265</v>
      </c>
    </row>
    <row r="10269" spans="1:1">
      <c r="A10269" s="276">
        <v>10266</v>
      </c>
    </row>
    <row r="10270" spans="1:1">
      <c r="A10270" s="276">
        <v>10267</v>
      </c>
    </row>
    <row r="10271" spans="1:1">
      <c r="A10271" s="276">
        <v>10268</v>
      </c>
    </row>
    <row r="10272" spans="1:1">
      <c r="A10272" s="276">
        <v>10269</v>
      </c>
    </row>
    <row r="10273" spans="1:1">
      <c r="A10273" s="276">
        <v>10270</v>
      </c>
    </row>
    <row r="10274" spans="1:1">
      <c r="A10274" s="276">
        <v>10271</v>
      </c>
    </row>
    <row r="10275" spans="1:1">
      <c r="A10275" s="276">
        <v>10272</v>
      </c>
    </row>
    <row r="10276" spans="1:1">
      <c r="A10276" s="276">
        <v>10273</v>
      </c>
    </row>
    <row r="10277" spans="1:1">
      <c r="A10277" s="276">
        <v>10274</v>
      </c>
    </row>
    <row r="10278" spans="1:1">
      <c r="A10278" s="276">
        <v>10275</v>
      </c>
    </row>
    <row r="10279" spans="1:1">
      <c r="A10279" s="276">
        <v>10276</v>
      </c>
    </row>
    <row r="10280" spans="1:1">
      <c r="A10280" s="276">
        <v>10277</v>
      </c>
    </row>
    <row r="10281" spans="1:1">
      <c r="A10281" s="276">
        <v>10278</v>
      </c>
    </row>
    <row r="10282" spans="1:1">
      <c r="A10282" s="276">
        <v>10279</v>
      </c>
    </row>
    <row r="10283" spans="1:1">
      <c r="A10283" s="276">
        <v>10280</v>
      </c>
    </row>
    <row r="10284" spans="1:1">
      <c r="A10284" s="276">
        <v>10281</v>
      </c>
    </row>
    <row r="10285" spans="1:1">
      <c r="A10285" s="276">
        <v>10282</v>
      </c>
    </row>
    <row r="10286" spans="1:1">
      <c r="A10286" s="276">
        <v>10283</v>
      </c>
    </row>
    <row r="10287" spans="1:1">
      <c r="A10287" s="276">
        <v>10284</v>
      </c>
    </row>
    <row r="10288" spans="1:1">
      <c r="A10288" s="276">
        <v>10285</v>
      </c>
    </row>
    <row r="10289" spans="1:1">
      <c r="A10289" s="276">
        <v>10286</v>
      </c>
    </row>
    <row r="10290" spans="1:1">
      <c r="A10290" s="276">
        <v>10287</v>
      </c>
    </row>
    <row r="10291" spans="1:1">
      <c r="A10291" s="276">
        <v>10288</v>
      </c>
    </row>
    <row r="10292" spans="1:1">
      <c r="A10292" s="276">
        <v>10289</v>
      </c>
    </row>
    <row r="10293" spans="1:1">
      <c r="A10293" s="276">
        <v>10290</v>
      </c>
    </row>
    <row r="10294" spans="1:1">
      <c r="A10294" s="276">
        <v>10291</v>
      </c>
    </row>
    <row r="10295" spans="1:1">
      <c r="A10295" s="276">
        <v>10292</v>
      </c>
    </row>
    <row r="10296" spans="1:1">
      <c r="A10296" s="276">
        <v>10293</v>
      </c>
    </row>
    <row r="10297" spans="1:1">
      <c r="A10297" s="276">
        <v>10294</v>
      </c>
    </row>
    <row r="10298" spans="1:1">
      <c r="A10298" s="276">
        <v>10295</v>
      </c>
    </row>
    <row r="10299" spans="1:1">
      <c r="A10299" s="276">
        <v>10296</v>
      </c>
    </row>
    <row r="10300" spans="1:1">
      <c r="A10300" s="276">
        <v>10297</v>
      </c>
    </row>
    <row r="10301" spans="1:1">
      <c r="A10301" s="276">
        <v>10298</v>
      </c>
    </row>
    <row r="10302" spans="1:1">
      <c r="A10302" s="276">
        <v>10299</v>
      </c>
    </row>
    <row r="10303" spans="1:1">
      <c r="A10303" s="276">
        <v>10300</v>
      </c>
    </row>
    <row r="10304" spans="1:1">
      <c r="A10304" s="276">
        <v>10301</v>
      </c>
    </row>
    <row r="10305" spans="1:1">
      <c r="A10305" s="276">
        <v>10302</v>
      </c>
    </row>
    <row r="10306" spans="1:1">
      <c r="A10306" s="276">
        <v>10303</v>
      </c>
    </row>
    <row r="10307" spans="1:1">
      <c r="A10307" s="276">
        <v>10304</v>
      </c>
    </row>
    <row r="10308" spans="1:1">
      <c r="A10308" s="276">
        <v>10305</v>
      </c>
    </row>
    <row r="10309" spans="1:1">
      <c r="A10309" s="276">
        <v>10306</v>
      </c>
    </row>
    <row r="10310" spans="1:1">
      <c r="A10310" s="276">
        <v>10307</v>
      </c>
    </row>
    <row r="10311" spans="1:1">
      <c r="A10311" s="276">
        <v>10308</v>
      </c>
    </row>
    <row r="10312" spans="1:1">
      <c r="A10312" s="276">
        <v>10309</v>
      </c>
    </row>
    <row r="10313" spans="1:1">
      <c r="A10313" s="276">
        <v>10310</v>
      </c>
    </row>
    <row r="10314" spans="1:1">
      <c r="A10314" s="276">
        <v>10311</v>
      </c>
    </row>
    <row r="10315" spans="1:1">
      <c r="A10315" s="276">
        <v>10312</v>
      </c>
    </row>
    <row r="10316" spans="1:1">
      <c r="A10316" s="276">
        <v>10313</v>
      </c>
    </row>
    <row r="10317" spans="1:1">
      <c r="A10317" s="276">
        <v>10314</v>
      </c>
    </row>
    <row r="10318" spans="1:1">
      <c r="A10318" s="276">
        <v>10315</v>
      </c>
    </row>
    <row r="10319" spans="1:1">
      <c r="A10319" s="276">
        <v>10316</v>
      </c>
    </row>
    <row r="10320" spans="1:1">
      <c r="A10320" s="276">
        <v>10317</v>
      </c>
    </row>
    <row r="10321" spans="1:1">
      <c r="A10321" s="276">
        <v>10318</v>
      </c>
    </row>
    <row r="10322" spans="1:1">
      <c r="A10322" s="276">
        <v>10319</v>
      </c>
    </row>
    <row r="10323" spans="1:1">
      <c r="A10323" s="276">
        <v>10320</v>
      </c>
    </row>
    <row r="10324" spans="1:1">
      <c r="A10324" s="276">
        <v>10321</v>
      </c>
    </row>
    <row r="10325" spans="1:1">
      <c r="A10325" s="276">
        <v>10322</v>
      </c>
    </row>
    <row r="10326" spans="1:1">
      <c r="A10326" s="276">
        <v>10323</v>
      </c>
    </row>
    <row r="10327" spans="1:1">
      <c r="A10327" s="276">
        <v>10324</v>
      </c>
    </row>
    <row r="10328" spans="1:1">
      <c r="A10328" s="276">
        <v>10325</v>
      </c>
    </row>
    <row r="10329" spans="1:1">
      <c r="A10329" s="276">
        <v>10326</v>
      </c>
    </row>
    <row r="10330" spans="1:1">
      <c r="A10330" s="276">
        <v>10327</v>
      </c>
    </row>
    <row r="10331" spans="1:1">
      <c r="A10331" s="276">
        <v>10328</v>
      </c>
    </row>
    <row r="10332" spans="1:1">
      <c r="A10332" s="276">
        <v>10329</v>
      </c>
    </row>
    <row r="10333" spans="1:1">
      <c r="A10333" s="276">
        <v>10330</v>
      </c>
    </row>
    <row r="10334" spans="1:1">
      <c r="A10334" s="276">
        <v>10331</v>
      </c>
    </row>
    <row r="10335" spans="1:1">
      <c r="A10335" s="276">
        <v>10332</v>
      </c>
    </row>
    <row r="10336" spans="1:1">
      <c r="A10336" s="276">
        <v>10333</v>
      </c>
    </row>
    <row r="10337" spans="1:1">
      <c r="A10337" s="276">
        <v>10334</v>
      </c>
    </row>
    <row r="10338" spans="1:1">
      <c r="A10338" s="276">
        <v>10335</v>
      </c>
    </row>
    <row r="10339" spans="1:1">
      <c r="A10339" s="276">
        <v>10336</v>
      </c>
    </row>
    <row r="10340" spans="1:1">
      <c r="A10340" s="276">
        <v>10337</v>
      </c>
    </row>
    <row r="10341" spans="1:1">
      <c r="A10341" s="276">
        <v>10338</v>
      </c>
    </row>
    <row r="10342" spans="1:1">
      <c r="A10342" s="276">
        <v>10339</v>
      </c>
    </row>
    <row r="10343" spans="1:1">
      <c r="A10343" s="276">
        <v>10340</v>
      </c>
    </row>
    <row r="10344" spans="1:1">
      <c r="A10344" s="276">
        <v>10341</v>
      </c>
    </row>
    <row r="10345" spans="1:1">
      <c r="A10345" s="276">
        <v>10342</v>
      </c>
    </row>
    <row r="10346" spans="1:1">
      <c r="A10346" s="276">
        <v>10343</v>
      </c>
    </row>
    <row r="10347" spans="1:1">
      <c r="A10347" s="276">
        <v>10344</v>
      </c>
    </row>
    <row r="10348" spans="1:1">
      <c r="A10348" s="276">
        <v>10345</v>
      </c>
    </row>
    <row r="10349" spans="1:1">
      <c r="A10349" s="276">
        <v>10346</v>
      </c>
    </row>
    <row r="10350" spans="1:1">
      <c r="A10350" s="276">
        <v>10347</v>
      </c>
    </row>
    <row r="10351" spans="1:1">
      <c r="A10351" s="276">
        <v>10348</v>
      </c>
    </row>
    <row r="10352" spans="1:1">
      <c r="A10352" s="276">
        <v>10349</v>
      </c>
    </row>
    <row r="10353" spans="1:1">
      <c r="A10353" s="276">
        <v>10350</v>
      </c>
    </row>
    <row r="10354" spans="1:1">
      <c r="A10354" s="276">
        <v>10351</v>
      </c>
    </row>
    <row r="10355" spans="1:1">
      <c r="A10355" s="276">
        <v>10352</v>
      </c>
    </row>
    <row r="10356" spans="1:1">
      <c r="A10356" s="276">
        <v>10353</v>
      </c>
    </row>
    <row r="10357" spans="1:1">
      <c r="A10357" s="276">
        <v>10354</v>
      </c>
    </row>
    <row r="10358" spans="1:1">
      <c r="A10358" s="276">
        <v>10355</v>
      </c>
    </row>
    <row r="10359" spans="1:1">
      <c r="A10359" s="276">
        <v>10356</v>
      </c>
    </row>
    <row r="10360" spans="1:1">
      <c r="A10360" s="276">
        <v>10357</v>
      </c>
    </row>
    <row r="10361" spans="1:1">
      <c r="A10361" s="276">
        <v>10358</v>
      </c>
    </row>
    <row r="10362" spans="1:1">
      <c r="A10362" s="276">
        <v>10359</v>
      </c>
    </row>
    <row r="10363" spans="1:1">
      <c r="A10363" s="276">
        <v>10360</v>
      </c>
    </row>
    <row r="10364" spans="1:1">
      <c r="A10364" s="276">
        <v>10361</v>
      </c>
    </row>
    <row r="10365" spans="1:1">
      <c r="A10365" s="276">
        <v>10362</v>
      </c>
    </row>
    <row r="10366" spans="1:1">
      <c r="A10366" s="276">
        <v>10363</v>
      </c>
    </row>
    <row r="10367" spans="1:1">
      <c r="A10367" s="276">
        <v>10364</v>
      </c>
    </row>
    <row r="10368" spans="1:1">
      <c r="A10368" s="276">
        <v>10365</v>
      </c>
    </row>
    <row r="10369" spans="1:1">
      <c r="A10369" s="276">
        <v>10366</v>
      </c>
    </row>
    <row r="10370" spans="1:1">
      <c r="A10370" s="276">
        <v>10367</v>
      </c>
    </row>
    <row r="10371" spans="1:1">
      <c r="A10371" s="276">
        <v>10368</v>
      </c>
    </row>
    <row r="10372" spans="1:1">
      <c r="A10372" s="276">
        <v>10369</v>
      </c>
    </row>
    <row r="10373" spans="1:1">
      <c r="A10373" s="276">
        <v>10370</v>
      </c>
    </row>
    <row r="10374" spans="1:1">
      <c r="A10374" s="276">
        <v>10371</v>
      </c>
    </row>
    <row r="10375" spans="1:1">
      <c r="A10375" s="276">
        <v>10372</v>
      </c>
    </row>
    <row r="10376" spans="1:1">
      <c r="A10376" s="276">
        <v>10373</v>
      </c>
    </row>
    <row r="10377" spans="1:1">
      <c r="A10377" s="276">
        <v>10374</v>
      </c>
    </row>
    <row r="10378" spans="1:1">
      <c r="A10378" s="276">
        <v>10375</v>
      </c>
    </row>
    <row r="10379" spans="1:1">
      <c r="A10379" s="276">
        <v>10376</v>
      </c>
    </row>
    <row r="10380" spans="1:1">
      <c r="A10380" s="276">
        <v>10377</v>
      </c>
    </row>
    <row r="10381" spans="1:1">
      <c r="A10381" s="276">
        <v>10378</v>
      </c>
    </row>
    <row r="10382" spans="1:1">
      <c r="A10382" s="276">
        <v>10379</v>
      </c>
    </row>
    <row r="10383" spans="1:1">
      <c r="A10383" s="276">
        <v>10380</v>
      </c>
    </row>
    <row r="10384" spans="1:1">
      <c r="A10384" s="276">
        <v>10381</v>
      </c>
    </row>
    <row r="10385" spans="1:1">
      <c r="A10385" s="276">
        <v>10382</v>
      </c>
    </row>
    <row r="10386" spans="1:1">
      <c r="A10386" s="276">
        <v>10383</v>
      </c>
    </row>
    <row r="10387" spans="1:1">
      <c r="A10387" s="276">
        <v>10384</v>
      </c>
    </row>
    <row r="10388" spans="1:1">
      <c r="A10388" s="276">
        <v>10385</v>
      </c>
    </row>
    <row r="10389" spans="1:1">
      <c r="A10389" s="276">
        <v>10386</v>
      </c>
    </row>
    <row r="10390" spans="1:1">
      <c r="A10390" s="276">
        <v>10387</v>
      </c>
    </row>
    <row r="10391" spans="1:1">
      <c r="A10391" s="276">
        <v>10388</v>
      </c>
    </row>
    <row r="10392" spans="1:1">
      <c r="A10392" s="276">
        <v>10389</v>
      </c>
    </row>
    <row r="10393" spans="1:1">
      <c r="A10393" s="276">
        <v>10390</v>
      </c>
    </row>
    <row r="10394" spans="1:1">
      <c r="A10394" s="276">
        <v>10391</v>
      </c>
    </row>
    <row r="10395" spans="1:1">
      <c r="A10395" s="276">
        <v>10392</v>
      </c>
    </row>
    <row r="10396" spans="1:1">
      <c r="A10396" s="276">
        <v>10393</v>
      </c>
    </row>
    <row r="10397" spans="1:1">
      <c r="A10397" s="276">
        <v>10394</v>
      </c>
    </row>
    <row r="10398" spans="1:1">
      <c r="A10398" s="276">
        <v>10395</v>
      </c>
    </row>
    <row r="10399" spans="1:1">
      <c r="A10399" s="276">
        <v>10396</v>
      </c>
    </row>
    <row r="10400" spans="1:1">
      <c r="A10400" s="276">
        <v>10397</v>
      </c>
    </row>
    <row r="10401" spans="1:1">
      <c r="A10401" s="276">
        <v>10398</v>
      </c>
    </row>
    <row r="10402" spans="1:1">
      <c r="A10402" s="276">
        <v>10399</v>
      </c>
    </row>
    <row r="10403" spans="1:1">
      <c r="A10403" s="276">
        <v>10400</v>
      </c>
    </row>
    <row r="10404" spans="1:1">
      <c r="A10404" s="276">
        <v>10401</v>
      </c>
    </row>
    <row r="10405" spans="1:1">
      <c r="A10405" s="276">
        <v>10402</v>
      </c>
    </row>
    <row r="10406" spans="1:1">
      <c r="A10406" s="276">
        <v>10403</v>
      </c>
    </row>
    <row r="10407" spans="1:1">
      <c r="A10407" s="276">
        <v>10404</v>
      </c>
    </row>
    <row r="10408" spans="1:1">
      <c r="A10408" s="276">
        <v>10405</v>
      </c>
    </row>
    <row r="10409" spans="1:1">
      <c r="A10409" s="276">
        <v>10406</v>
      </c>
    </row>
    <row r="10410" spans="1:1">
      <c r="A10410" s="276">
        <v>10407</v>
      </c>
    </row>
    <row r="10411" spans="1:1">
      <c r="A10411" s="276">
        <v>10408</v>
      </c>
    </row>
    <row r="10412" spans="1:1">
      <c r="A10412" s="276">
        <v>10409</v>
      </c>
    </row>
    <row r="10413" spans="1:1">
      <c r="A10413" s="276">
        <v>10410</v>
      </c>
    </row>
    <row r="10414" spans="1:1">
      <c r="A10414" s="276">
        <v>10411</v>
      </c>
    </row>
    <row r="10415" spans="1:1">
      <c r="A10415" s="276">
        <v>10412</v>
      </c>
    </row>
    <row r="10416" spans="1:1">
      <c r="A10416" s="276">
        <v>10413</v>
      </c>
    </row>
    <row r="10417" spans="1:1">
      <c r="A10417" s="276">
        <v>10414</v>
      </c>
    </row>
    <row r="10418" spans="1:1">
      <c r="A10418" s="276">
        <v>10415</v>
      </c>
    </row>
    <row r="10419" spans="1:1">
      <c r="A10419" s="276">
        <v>10416</v>
      </c>
    </row>
    <row r="10420" spans="1:1">
      <c r="A10420" s="276">
        <v>10417</v>
      </c>
    </row>
    <row r="10421" spans="1:1">
      <c r="A10421" s="276">
        <v>10418</v>
      </c>
    </row>
    <row r="10422" spans="1:1">
      <c r="A10422" s="276">
        <v>10419</v>
      </c>
    </row>
    <row r="10423" spans="1:1">
      <c r="A10423" s="276">
        <v>10420</v>
      </c>
    </row>
    <row r="10424" spans="1:1">
      <c r="A10424" s="276">
        <v>10421</v>
      </c>
    </row>
    <row r="10425" spans="1:1">
      <c r="A10425" s="276">
        <v>10422</v>
      </c>
    </row>
    <row r="10426" spans="1:1">
      <c r="A10426" s="276">
        <v>10423</v>
      </c>
    </row>
    <row r="10427" spans="1:1">
      <c r="A10427" s="276">
        <v>10424</v>
      </c>
    </row>
    <row r="10428" spans="1:1">
      <c r="A10428" s="276">
        <v>10425</v>
      </c>
    </row>
    <row r="10429" spans="1:1">
      <c r="A10429" s="276">
        <v>10426</v>
      </c>
    </row>
    <row r="10430" spans="1:1">
      <c r="A10430" s="276">
        <v>10427</v>
      </c>
    </row>
    <row r="10431" spans="1:1">
      <c r="A10431" s="276">
        <v>10428</v>
      </c>
    </row>
    <row r="10432" spans="1:1">
      <c r="A10432" s="276">
        <v>10429</v>
      </c>
    </row>
    <row r="10433" spans="1:1">
      <c r="A10433" s="276">
        <v>10430</v>
      </c>
    </row>
    <row r="10434" spans="1:1">
      <c r="A10434" s="276">
        <v>10431</v>
      </c>
    </row>
    <row r="10435" spans="1:1">
      <c r="A10435" s="276">
        <v>10432</v>
      </c>
    </row>
    <row r="10436" spans="1:1">
      <c r="A10436" s="276">
        <v>10433</v>
      </c>
    </row>
    <row r="10437" spans="1:1">
      <c r="A10437" s="276">
        <v>10434</v>
      </c>
    </row>
    <row r="10438" spans="1:1">
      <c r="A10438" s="276">
        <v>10435</v>
      </c>
    </row>
    <row r="10439" spans="1:1">
      <c r="A10439" s="276">
        <v>10436</v>
      </c>
    </row>
    <row r="10440" spans="1:1">
      <c r="A10440" s="276">
        <v>10437</v>
      </c>
    </row>
    <row r="10441" spans="1:1">
      <c r="A10441" s="276">
        <v>10438</v>
      </c>
    </row>
    <row r="10442" spans="1:1">
      <c r="A10442" s="276">
        <v>10439</v>
      </c>
    </row>
    <row r="10443" spans="1:1">
      <c r="A10443" s="276">
        <v>10440</v>
      </c>
    </row>
    <row r="10444" spans="1:1">
      <c r="A10444" s="276">
        <v>10441</v>
      </c>
    </row>
    <row r="10445" spans="1:1">
      <c r="A10445" s="276">
        <v>10442</v>
      </c>
    </row>
    <row r="10446" spans="1:1">
      <c r="A10446" s="276">
        <v>10443</v>
      </c>
    </row>
    <row r="10447" spans="1:1">
      <c r="A10447" s="276">
        <v>10444</v>
      </c>
    </row>
    <row r="10448" spans="1:1">
      <c r="A10448" s="276">
        <v>10445</v>
      </c>
    </row>
    <row r="10449" spans="1:1">
      <c r="A10449" s="276">
        <v>10446</v>
      </c>
    </row>
    <row r="10450" spans="1:1">
      <c r="A10450" s="276">
        <v>10447</v>
      </c>
    </row>
    <row r="10451" spans="1:1">
      <c r="A10451" s="276">
        <v>10448</v>
      </c>
    </row>
    <row r="10452" spans="1:1">
      <c r="A10452" s="276">
        <v>10449</v>
      </c>
    </row>
    <row r="10453" spans="1:1">
      <c r="A10453" s="276">
        <v>10450</v>
      </c>
    </row>
    <row r="10454" spans="1:1">
      <c r="A10454" s="276">
        <v>10451</v>
      </c>
    </row>
    <row r="10455" spans="1:1">
      <c r="A10455" s="276">
        <v>10452</v>
      </c>
    </row>
    <row r="10456" spans="1:1">
      <c r="A10456" s="276">
        <v>10453</v>
      </c>
    </row>
    <row r="10457" spans="1:1">
      <c r="A10457" s="276">
        <v>10454</v>
      </c>
    </row>
    <row r="10458" spans="1:1">
      <c r="A10458" s="276">
        <v>10455</v>
      </c>
    </row>
    <row r="10459" spans="1:1">
      <c r="A10459" s="276">
        <v>10456</v>
      </c>
    </row>
    <row r="10460" spans="1:1">
      <c r="A10460" s="276">
        <v>10457</v>
      </c>
    </row>
    <row r="10461" spans="1:1">
      <c r="A10461" s="276">
        <v>10458</v>
      </c>
    </row>
    <row r="10462" spans="1:1">
      <c r="A10462" s="276">
        <v>10459</v>
      </c>
    </row>
    <row r="10463" spans="1:1">
      <c r="A10463" s="276">
        <v>10460</v>
      </c>
    </row>
    <row r="10464" spans="1:1">
      <c r="A10464" s="276">
        <v>10461</v>
      </c>
    </row>
    <row r="10465" spans="1:1">
      <c r="A10465" s="276">
        <v>10462</v>
      </c>
    </row>
    <row r="10466" spans="1:1">
      <c r="A10466" s="276">
        <v>10463</v>
      </c>
    </row>
    <row r="10467" spans="1:1">
      <c r="A10467" s="276">
        <v>10464</v>
      </c>
    </row>
    <row r="10468" spans="1:1">
      <c r="A10468" s="276">
        <v>10465</v>
      </c>
    </row>
    <row r="10469" spans="1:1">
      <c r="A10469" s="276">
        <v>10466</v>
      </c>
    </row>
    <row r="10470" spans="1:1">
      <c r="A10470" s="276">
        <v>10467</v>
      </c>
    </row>
    <row r="10471" spans="1:1">
      <c r="A10471" s="276">
        <v>10468</v>
      </c>
    </row>
    <row r="10472" spans="1:1">
      <c r="A10472" s="276">
        <v>10469</v>
      </c>
    </row>
    <row r="10473" spans="1:1">
      <c r="A10473" s="276">
        <v>10470</v>
      </c>
    </row>
    <row r="10474" spans="1:1">
      <c r="A10474" s="276">
        <v>10471</v>
      </c>
    </row>
    <row r="10475" spans="1:1">
      <c r="A10475" s="276">
        <v>10472</v>
      </c>
    </row>
    <row r="10476" spans="1:1">
      <c r="A10476" s="276">
        <v>10473</v>
      </c>
    </row>
    <row r="10477" spans="1:1">
      <c r="A10477" s="276">
        <v>10474</v>
      </c>
    </row>
    <row r="10478" spans="1:1">
      <c r="A10478" s="276">
        <v>10475</v>
      </c>
    </row>
    <row r="10479" spans="1:1">
      <c r="A10479" s="276">
        <v>10476</v>
      </c>
    </row>
    <row r="10480" spans="1:1">
      <c r="A10480" s="276">
        <v>10477</v>
      </c>
    </row>
    <row r="10481" spans="1:1">
      <c r="A10481" s="276">
        <v>10478</v>
      </c>
    </row>
    <row r="10482" spans="1:1">
      <c r="A10482" s="276">
        <v>10479</v>
      </c>
    </row>
    <row r="10483" spans="1:1">
      <c r="A10483" s="276">
        <v>10480</v>
      </c>
    </row>
    <row r="10484" spans="1:1">
      <c r="A10484" s="276">
        <v>10481</v>
      </c>
    </row>
    <row r="10485" spans="1:1">
      <c r="A10485" s="276">
        <v>10482</v>
      </c>
    </row>
    <row r="10486" spans="1:1">
      <c r="A10486" s="276">
        <v>10483</v>
      </c>
    </row>
    <row r="10487" spans="1:1">
      <c r="A10487" s="276">
        <v>10484</v>
      </c>
    </row>
    <row r="10488" spans="1:1">
      <c r="A10488" s="276">
        <v>10485</v>
      </c>
    </row>
    <row r="10489" spans="1:1">
      <c r="A10489" s="276">
        <v>10486</v>
      </c>
    </row>
    <row r="10490" spans="1:1">
      <c r="A10490" s="276">
        <v>10487</v>
      </c>
    </row>
    <row r="10491" spans="1:1">
      <c r="A10491" s="276">
        <v>10488</v>
      </c>
    </row>
    <row r="10492" spans="1:1">
      <c r="A10492" s="276">
        <v>10489</v>
      </c>
    </row>
    <row r="10493" spans="1:1">
      <c r="A10493" s="276">
        <v>10490</v>
      </c>
    </row>
    <row r="10494" spans="1:1">
      <c r="A10494" s="276">
        <v>10491</v>
      </c>
    </row>
    <row r="10495" spans="1:1">
      <c r="A10495" s="276">
        <v>10492</v>
      </c>
    </row>
    <row r="10496" spans="1:1">
      <c r="A10496" s="276">
        <v>10493</v>
      </c>
    </row>
    <row r="10497" spans="1:1">
      <c r="A10497" s="276">
        <v>10494</v>
      </c>
    </row>
    <row r="10498" spans="1:1">
      <c r="A10498" s="276">
        <v>10495</v>
      </c>
    </row>
    <row r="10499" spans="1:1">
      <c r="A10499" s="276">
        <v>10496</v>
      </c>
    </row>
    <row r="10500" spans="1:1">
      <c r="A10500" s="276">
        <v>10497</v>
      </c>
    </row>
    <row r="10501" spans="1:1">
      <c r="A10501" s="276">
        <v>10498</v>
      </c>
    </row>
    <row r="10502" spans="1:1">
      <c r="A10502" s="276">
        <v>10499</v>
      </c>
    </row>
    <row r="10503" spans="1:1">
      <c r="A10503" s="276">
        <v>10500</v>
      </c>
    </row>
    <row r="10504" spans="1:1">
      <c r="A10504" s="276">
        <v>10501</v>
      </c>
    </row>
    <row r="10505" spans="1:1">
      <c r="A10505" s="276">
        <v>10502</v>
      </c>
    </row>
    <row r="10506" spans="1:1">
      <c r="A10506" s="276">
        <v>10503</v>
      </c>
    </row>
    <row r="10507" spans="1:1">
      <c r="A10507" s="276">
        <v>10504</v>
      </c>
    </row>
    <row r="10508" spans="1:1">
      <c r="A10508" s="276">
        <v>10505</v>
      </c>
    </row>
    <row r="10509" spans="1:1">
      <c r="A10509" s="276">
        <v>10506</v>
      </c>
    </row>
    <row r="10510" spans="1:1">
      <c r="A10510" s="276">
        <v>10507</v>
      </c>
    </row>
    <row r="10511" spans="1:1">
      <c r="A10511" s="276">
        <v>10508</v>
      </c>
    </row>
    <row r="10512" spans="1:1">
      <c r="A10512" s="276">
        <v>10509</v>
      </c>
    </row>
    <row r="10513" spans="1:1">
      <c r="A10513" s="276">
        <v>10510</v>
      </c>
    </row>
    <row r="10514" spans="1:1">
      <c r="A10514" s="276">
        <v>10511</v>
      </c>
    </row>
    <row r="10515" spans="1:1">
      <c r="A10515" s="276">
        <v>10512</v>
      </c>
    </row>
    <row r="10516" spans="1:1">
      <c r="A10516" s="276">
        <v>10513</v>
      </c>
    </row>
    <row r="10517" spans="1:1">
      <c r="A10517" s="276">
        <v>10514</v>
      </c>
    </row>
    <row r="10518" spans="1:1">
      <c r="A10518" s="276">
        <v>10515</v>
      </c>
    </row>
    <row r="10519" spans="1:1">
      <c r="A10519" s="276">
        <v>10516</v>
      </c>
    </row>
    <row r="10520" spans="1:1">
      <c r="A10520" s="276">
        <v>10517</v>
      </c>
    </row>
    <row r="10521" spans="1:1">
      <c r="A10521" s="276">
        <v>10518</v>
      </c>
    </row>
    <row r="10522" spans="1:1">
      <c r="A10522" s="276">
        <v>10519</v>
      </c>
    </row>
    <row r="10523" spans="1:1">
      <c r="A10523" s="276">
        <v>10520</v>
      </c>
    </row>
    <row r="10524" spans="1:1">
      <c r="A10524" s="276">
        <v>10521</v>
      </c>
    </row>
    <row r="10525" spans="1:1">
      <c r="A10525" s="276">
        <v>10522</v>
      </c>
    </row>
    <row r="10526" spans="1:1">
      <c r="A10526" s="276">
        <v>10523</v>
      </c>
    </row>
    <row r="10527" spans="1:1">
      <c r="A10527" s="276">
        <v>10524</v>
      </c>
    </row>
    <row r="10528" spans="1:1">
      <c r="A10528" s="276">
        <v>10525</v>
      </c>
    </row>
    <row r="10529" spans="1:1">
      <c r="A10529" s="276">
        <v>10526</v>
      </c>
    </row>
    <row r="10530" spans="1:1">
      <c r="A10530" s="276">
        <v>10527</v>
      </c>
    </row>
    <row r="10531" spans="1:1">
      <c r="A10531" s="276">
        <v>10528</v>
      </c>
    </row>
    <row r="10532" spans="1:1">
      <c r="A10532" s="276">
        <v>10529</v>
      </c>
    </row>
    <row r="10533" spans="1:1">
      <c r="A10533" s="276">
        <v>10530</v>
      </c>
    </row>
    <row r="10534" spans="1:1">
      <c r="A10534" s="276">
        <v>10531</v>
      </c>
    </row>
    <row r="10535" spans="1:1">
      <c r="A10535" s="276">
        <v>10532</v>
      </c>
    </row>
    <row r="10536" spans="1:1">
      <c r="A10536" s="276">
        <v>10533</v>
      </c>
    </row>
    <row r="10537" spans="1:1">
      <c r="A10537" s="276">
        <v>10534</v>
      </c>
    </row>
    <row r="10538" spans="1:1">
      <c r="A10538" s="276">
        <v>10535</v>
      </c>
    </row>
    <row r="10539" spans="1:1">
      <c r="A10539" s="276">
        <v>10536</v>
      </c>
    </row>
    <row r="10540" spans="1:1">
      <c r="A10540" s="276">
        <v>10537</v>
      </c>
    </row>
    <row r="10541" spans="1:1">
      <c r="A10541" s="276">
        <v>10538</v>
      </c>
    </row>
    <row r="10542" spans="1:1">
      <c r="A10542" s="276">
        <v>10539</v>
      </c>
    </row>
    <row r="10543" spans="1:1">
      <c r="A10543" s="276">
        <v>10540</v>
      </c>
    </row>
    <row r="10544" spans="1:1">
      <c r="A10544" s="276">
        <v>10541</v>
      </c>
    </row>
    <row r="10545" spans="1:1">
      <c r="A10545" s="276">
        <v>10542</v>
      </c>
    </row>
    <row r="10546" spans="1:1">
      <c r="A10546" s="276">
        <v>10543</v>
      </c>
    </row>
    <row r="10547" spans="1:1">
      <c r="A10547" s="276">
        <v>10544</v>
      </c>
    </row>
    <row r="10548" spans="1:1">
      <c r="A10548" s="276">
        <v>10545</v>
      </c>
    </row>
    <row r="10549" spans="1:1">
      <c r="A10549" s="276">
        <v>10546</v>
      </c>
    </row>
    <row r="10550" spans="1:1">
      <c r="A10550" s="276">
        <v>10547</v>
      </c>
    </row>
    <row r="10551" spans="1:1">
      <c r="A10551" s="276">
        <v>10548</v>
      </c>
    </row>
    <row r="10552" spans="1:1">
      <c r="A10552" s="276">
        <v>10549</v>
      </c>
    </row>
    <row r="10553" spans="1:1">
      <c r="A10553" s="276">
        <v>10550</v>
      </c>
    </row>
    <row r="10554" spans="1:1">
      <c r="A10554" s="276">
        <v>10551</v>
      </c>
    </row>
    <row r="10555" spans="1:1">
      <c r="A10555" s="276">
        <v>10552</v>
      </c>
    </row>
    <row r="10556" spans="1:1">
      <c r="A10556" s="276">
        <v>10553</v>
      </c>
    </row>
    <row r="10557" spans="1:1">
      <c r="A10557" s="276">
        <v>10554</v>
      </c>
    </row>
    <row r="10558" spans="1:1">
      <c r="A10558" s="276">
        <v>10555</v>
      </c>
    </row>
    <row r="10559" spans="1:1">
      <c r="A10559" s="276">
        <v>10556</v>
      </c>
    </row>
    <row r="10560" spans="1:1">
      <c r="A10560" s="276">
        <v>10557</v>
      </c>
    </row>
    <row r="10561" spans="1:1">
      <c r="A10561" s="276">
        <v>10558</v>
      </c>
    </row>
    <row r="10562" spans="1:1">
      <c r="A10562" s="276">
        <v>10559</v>
      </c>
    </row>
    <row r="10563" spans="1:1">
      <c r="A10563" s="276">
        <v>10560</v>
      </c>
    </row>
    <row r="10564" spans="1:1">
      <c r="A10564" s="276">
        <v>10561</v>
      </c>
    </row>
    <row r="10565" spans="1:1">
      <c r="A10565" s="276">
        <v>10562</v>
      </c>
    </row>
    <row r="10566" spans="1:1">
      <c r="A10566" s="276">
        <v>10563</v>
      </c>
    </row>
    <row r="10567" spans="1:1">
      <c r="A10567" s="276">
        <v>10564</v>
      </c>
    </row>
    <row r="10568" spans="1:1">
      <c r="A10568" s="276">
        <v>10565</v>
      </c>
    </row>
    <row r="10569" spans="1:1">
      <c r="A10569" s="276">
        <v>10566</v>
      </c>
    </row>
    <row r="10570" spans="1:1">
      <c r="A10570" s="276">
        <v>10567</v>
      </c>
    </row>
    <row r="10571" spans="1:1">
      <c r="A10571" s="276">
        <v>10568</v>
      </c>
    </row>
    <row r="10572" spans="1:1">
      <c r="A10572" s="276">
        <v>10569</v>
      </c>
    </row>
    <row r="10573" spans="1:1">
      <c r="A10573" s="276">
        <v>10570</v>
      </c>
    </row>
    <row r="10574" spans="1:1">
      <c r="A10574" s="276">
        <v>10571</v>
      </c>
    </row>
    <row r="10575" spans="1:1">
      <c r="A10575" s="276">
        <v>10572</v>
      </c>
    </row>
    <row r="10576" spans="1:1">
      <c r="A10576" s="276">
        <v>10573</v>
      </c>
    </row>
    <row r="10577" spans="1:1">
      <c r="A10577" s="276">
        <v>10574</v>
      </c>
    </row>
    <row r="10578" spans="1:1">
      <c r="A10578" s="276">
        <v>10575</v>
      </c>
    </row>
    <row r="10579" spans="1:1">
      <c r="A10579" s="276">
        <v>10576</v>
      </c>
    </row>
    <row r="10580" spans="1:1">
      <c r="A10580" s="276">
        <v>10577</v>
      </c>
    </row>
    <row r="10581" spans="1:1">
      <c r="A10581" s="276">
        <v>10578</v>
      </c>
    </row>
    <row r="10582" spans="1:1">
      <c r="A10582" s="276">
        <v>10579</v>
      </c>
    </row>
    <row r="10583" spans="1:1">
      <c r="A10583" s="276">
        <v>10580</v>
      </c>
    </row>
    <row r="10584" spans="1:1">
      <c r="A10584" s="276">
        <v>10581</v>
      </c>
    </row>
    <row r="10585" spans="1:1">
      <c r="A10585" s="276">
        <v>10582</v>
      </c>
    </row>
    <row r="10586" spans="1:1">
      <c r="A10586" s="276">
        <v>10583</v>
      </c>
    </row>
    <row r="10587" spans="1:1">
      <c r="A10587" s="276">
        <v>10584</v>
      </c>
    </row>
    <row r="10588" spans="1:1">
      <c r="A10588" s="276">
        <v>10585</v>
      </c>
    </row>
    <row r="10589" spans="1:1">
      <c r="A10589" s="276">
        <v>10586</v>
      </c>
    </row>
    <row r="10590" spans="1:1">
      <c r="A10590" s="276">
        <v>10587</v>
      </c>
    </row>
    <row r="10591" spans="1:1">
      <c r="A10591" s="276">
        <v>10588</v>
      </c>
    </row>
    <row r="10592" spans="1:1">
      <c r="A10592" s="276">
        <v>10589</v>
      </c>
    </row>
    <row r="10593" spans="1:1">
      <c r="A10593" s="276">
        <v>10590</v>
      </c>
    </row>
    <row r="10594" spans="1:1">
      <c r="A10594" s="276">
        <v>10591</v>
      </c>
    </row>
    <row r="10595" spans="1:1">
      <c r="A10595" s="276">
        <v>10592</v>
      </c>
    </row>
    <row r="10596" spans="1:1">
      <c r="A10596" s="276">
        <v>10593</v>
      </c>
    </row>
    <row r="10597" spans="1:1">
      <c r="A10597" s="276">
        <v>10594</v>
      </c>
    </row>
    <row r="10598" spans="1:1">
      <c r="A10598" s="276">
        <v>10595</v>
      </c>
    </row>
    <row r="10599" spans="1:1">
      <c r="A10599" s="276">
        <v>10596</v>
      </c>
    </row>
    <row r="10600" spans="1:1">
      <c r="A10600" s="276">
        <v>10597</v>
      </c>
    </row>
    <row r="10601" spans="1:1">
      <c r="A10601" s="276">
        <v>10598</v>
      </c>
    </row>
    <row r="10602" spans="1:1">
      <c r="A10602" s="276">
        <v>10599</v>
      </c>
    </row>
    <row r="10603" spans="1:1">
      <c r="A10603" s="276">
        <v>10600</v>
      </c>
    </row>
    <row r="10604" spans="1:1">
      <c r="A10604" s="276">
        <v>10601</v>
      </c>
    </row>
    <row r="10605" spans="1:1">
      <c r="A10605" s="276">
        <v>10602</v>
      </c>
    </row>
    <row r="10606" spans="1:1">
      <c r="A10606" s="276">
        <v>10603</v>
      </c>
    </row>
    <row r="10607" spans="1:1">
      <c r="A10607" s="276">
        <v>10604</v>
      </c>
    </row>
    <row r="10608" spans="1:1">
      <c r="A10608" s="276">
        <v>10605</v>
      </c>
    </row>
    <row r="10609" spans="1:1">
      <c r="A10609" s="276">
        <v>10606</v>
      </c>
    </row>
    <row r="10610" spans="1:1">
      <c r="A10610" s="276">
        <v>10607</v>
      </c>
    </row>
    <row r="10611" spans="1:1">
      <c r="A10611" s="276">
        <v>10608</v>
      </c>
    </row>
    <row r="10612" spans="1:1">
      <c r="A10612" s="276">
        <v>10609</v>
      </c>
    </row>
    <row r="10613" spans="1:1">
      <c r="A10613" s="276">
        <v>10610</v>
      </c>
    </row>
    <row r="10614" spans="1:1">
      <c r="A10614" s="276">
        <v>10611</v>
      </c>
    </row>
    <row r="10615" spans="1:1">
      <c r="A10615" s="276">
        <v>10612</v>
      </c>
    </row>
    <row r="10616" spans="1:1">
      <c r="A10616" s="276">
        <v>10613</v>
      </c>
    </row>
    <row r="10617" spans="1:1">
      <c r="A10617" s="276">
        <v>10614</v>
      </c>
    </row>
    <row r="10618" spans="1:1">
      <c r="A10618" s="276">
        <v>10615</v>
      </c>
    </row>
    <row r="10619" spans="1:1">
      <c r="A10619" s="276">
        <v>10616</v>
      </c>
    </row>
    <row r="10620" spans="1:1">
      <c r="A10620" s="276">
        <v>10617</v>
      </c>
    </row>
    <row r="10621" spans="1:1">
      <c r="A10621" s="276">
        <v>10618</v>
      </c>
    </row>
    <row r="10622" spans="1:1">
      <c r="A10622" s="276">
        <v>10619</v>
      </c>
    </row>
    <row r="10623" spans="1:1">
      <c r="A10623" s="276">
        <v>10620</v>
      </c>
    </row>
    <row r="10624" spans="1:1">
      <c r="A10624" s="276">
        <v>10621</v>
      </c>
    </row>
    <row r="10625" spans="1:1">
      <c r="A10625" s="276">
        <v>10622</v>
      </c>
    </row>
    <row r="10626" spans="1:1">
      <c r="A10626" s="276">
        <v>10623</v>
      </c>
    </row>
    <row r="10627" spans="1:1">
      <c r="A10627" s="276">
        <v>10624</v>
      </c>
    </row>
    <row r="10628" spans="1:1">
      <c r="A10628" s="276">
        <v>10625</v>
      </c>
    </row>
    <row r="10629" spans="1:1">
      <c r="A10629" s="276">
        <v>10626</v>
      </c>
    </row>
    <row r="10630" spans="1:1">
      <c r="A10630" s="276">
        <v>10627</v>
      </c>
    </row>
    <row r="10631" spans="1:1">
      <c r="A10631" s="276">
        <v>10628</v>
      </c>
    </row>
    <row r="10632" spans="1:1">
      <c r="A10632" s="276">
        <v>10629</v>
      </c>
    </row>
    <row r="10633" spans="1:1">
      <c r="A10633" s="276">
        <v>10630</v>
      </c>
    </row>
    <row r="10634" spans="1:1">
      <c r="A10634" s="276">
        <v>10631</v>
      </c>
    </row>
    <row r="10635" spans="1:1">
      <c r="A10635" s="276">
        <v>10632</v>
      </c>
    </row>
    <row r="10636" spans="1:1">
      <c r="A10636" s="276">
        <v>10633</v>
      </c>
    </row>
    <row r="10637" spans="1:1">
      <c r="A10637" s="276">
        <v>10634</v>
      </c>
    </row>
    <row r="10638" spans="1:1">
      <c r="A10638" s="276">
        <v>10635</v>
      </c>
    </row>
    <row r="10639" spans="1:1">
      <c r="A10639" s="276">
        <v>10636</v>
      </c>
    </row>
    <row r="10640" spans="1:1">
      <c r="A10640" s="276">
        <v>10637</v>
      </c>
    </row>
    <row r="10641" spans="1:1">
      <c r="A10641" s="276">
        <v>10638</v>
      </c>
    </row>
    <row r="10642" spans="1:1">
      <c r="A10642" s="276">
        <v>10639</v>
      </c>
    </row>
    <row r="10643" spans="1:1">
      <c r="A10643" s="276">
        <v>10640</v>
      </c>
    </row>
    <row r="10644" spans="1:1">
      <c r="A10644" s="276">
        <v>10641</v>
      </c>
    </row>
    <row r="10645" spans="1:1">
      <c r="A10645" s="276">
        <v>10642</v>
      </c>
    </row>
    <row r="10646" spans="1:1">
      <c r="A10646" s="276">
        <v>10643</v>
      </c>
    </row>
    <row r="10647" spans="1:1">
      <c r="A10647" s="276">
        <v>10644</v>
      </c>
    </row>
    <row r="10648" spans="1:1">
      <c r="A10648" s="276">
        <v>10645</v>
      </c>
    </row>
    <row r="10649" spans="1:1">
      <c r="A10649" s="276">
        <v>10646</v>
      </c>
    </row>
    <row r="10650" spans="1:1">
      <c r="A10650" s="276">
        <v>10647</v>
      </c>
    </row>
    <row r="10651" spans="1:1">
      <c r="A10651" s="276">
        <v>10648</v>
      </c>
    </row>
    <row r="10652" spans="1:1">
      <c r="A10652" s="276">
        <v>10649</v>
      </c>
    </row>
    <row r="10653" spans="1:1">
      <c r="A10653" s="276">
        <v>10650</v>
      </c>
    </row>
    <row r="10654" spans="1:1">
      <c r="A10654" s="276">
        <v>10651</v>
      </c>
    </row>
    <row r="10655" spans="1:1">
      <c r="A10655" s="276">
        <v>10652</v>
      </c>
    </row>
    <row r="10656" spans="1:1">
      <c r="A10656" s="276">
        <v>10653</v>
      </c>
    </row>
    <row r="10657" spans="1:1">
      <c r="A10657" s="276">
        <v>10654</v>
      </c>
    </row>
    <row r="10658" spans="1:1">
      <c r="A10658" s="276">
        <v>10655</v>
      </c>
    </row>
    <row r="10659" spans="1:1">
      <c r="A10659" s="276">
        <v>10656</v>
      </c>
    </row>
    <row r="10660" spans="1:1">
      <c r="A10660" s="276">
        <v>10657</v>
      </c>
    </row>
    <row r="10661" spans="1:1">
      <c r="A10661" s="276">
        <v>10658</v>
      </c>
    </row>
    <row r="10662" spans="1:1">
      <c r="A10662" s="276">
        <v>10659</v>
      </c>
    </row>
    <row r="10663" spans="1:1">
      <c r="A10663" s="276">
        <v>10660</v>
      </c>
    </row>
    <row r="10664" spans="1:1">
      <c r="A10664" s="276">
        <v>10661</v>
      </c>
    </row>
    <row r="10665" spans="1:1">
      <c r="A10665" s="276">
        <v>10662</v>
      </c>
    </row>
    <row r="10666" spans="1:1">
      <c r="A10666" s="276">
        <v>10663</v>
      </c>
    </row>
    <row r="10667" spans="1:1">
      <c r="A10667" s="276">
        <v>10664</v>
      </c>
    </row>
    <row r="10668" spans="1:1">
      <c r="A10668" s="276">
        <v>10665</v>
      </c>
    </row>
    <row r="10669" spans="1:1">
      <c r="A10669" s="276">
        <v>10666</v>
      </c>
    </row>
    <row r="10670" spans="1:1">
      <c r="A10670" s="276">
        <v>10667</v>
      </c>
    </row>
    <row r="10671" spans="1:1">
      <c r="A10671" s="276">
        <v>10668</v>
      </c>
    </row>
    <row r="10672" spans="1:1">
      <c r="A10672" s="276">
        <v>10669</v>
      </c>
    </row>
    <row r="10673" spans="1:1">
      <c r="A10673" s="276">
        <v>10670</v>
      </c>
    </row>
    <row r="10674" spans="1:1">
      <c r="A10674" s="276">
        <v>10671</v>
      </c>
    </row>
    <row r="10675" spans="1:1">
      <c r="A10675" s="276">
        <v>10672</v>
      </c>
    </row>
    <row r="10676" spans="1:1">
      <c r="A10676" s="276">
        <v>10673</v>
      </c>
    </row>
    <row r="10677" spans="1:1">
      <c r="A10677" s="276">
        <v>10674</v>
      </c>
    </row>
    <row r="10678" spans="1:1">
      <c r="A10678" s="276">
        <v>10675</v>
      </c>
    </row>
    <row r="10679" spans="1:1">
      <c r="A10679" s="276">
        <v>10676</v>
      </c>
    </row>
    <row r="10680" spans="1:1">
      <c r="A10680" s="276">
        <v>10677</v>
      </c>
    </row>
    <row r="10681" spans="1:1">
      <c r="A10681" s="276">
        <v>10678</v>
      </c>
    </row>
    <row r="10682" spans="1:1">
      <c r="A10682" s="276">
        <v>10679</v>
      </c>
    </row>
    <row r="10683" spans="1:1">
      <c r="A10683" s="276">
        <v>10680</v>
      </c>
    </row>
    <row r="10684" spans="1:1">
      <c r="A10684" s="276">
        <v>10681</v>
      </c>
    </row>
    <row r="10685" spans="1:1">
      <c r="A10685" s="276">
        <v>10682</v>
      </c>
    </row>
    <row r="10686" spans="1:1">
      <c r="A10686" s="276">
        <v>10683</v>
      </c>
    </row>
    <row r="10687" spans="1:1">
      <c r="A10687" s="276">
        <v>10684</v>
      </c>
    </row>
    <row r="10688" spans="1:1">
      <c r="A10688" s="276">
        <v>10685</v>
      </c>
    </row>
    <row r="10689" spans="1:1">
      <c r="A10689" s="276">
        <v>10686</v>
      </c>
    </row>
    <row r="10690" spans="1:1">
      <c r="A10690" s="276">
        <v>10687</v>
      </c>
    </row>
    <row r="10691" spans="1:1">
      <c r="A10691" s="276">
        <v>10688</v>
      </c>
    </row>
    <row r="10692" spans="1:1">
      <c r="A10692" s="276">
        <v>10689</v>
      </c>
    </row>
    <row r="10693" spans="1:1">
      <c r="A10693" s="276">
        <v>10690</v>
      </c>
    </row>
    <row r="10694" spans="1:1">
      <c r="A10694" s="276">
        <v>10691</v>
      </c>
    </row>
    <row r="10695" spans="1:1">
      <c r="A10695" s="276">
        <v>10692</v>
      </c>
    </row>
    <row r="10696" spans="1:1">
      <c r="A10696" s="276">
        <v>10693</v>
      </c>
    </row>
    <row r="10697" spans="1:1">
      <c r="A10697" s="276">
        <v>10694</v>
      </c>
    </row>
    <row r="10698" spans="1:1">
      <c r="A10698" s="276">
        <v>10695</v>
      </c>
    </row>
    <row r="10699" spans="1:1">
      <c r="A10699" s="276">
        <v>10696</v>
      </c>
    </row>
    <row r="10700" spans="1:1">
      <c r="A10700" s="276">
        <v>10697</v>
      </c>
    </row>
    <row r="10701" spans="1:1">
      <c r="A10701" s="276">
        <v>10698</v>
      </c>
    </row>
    <row r="10702" spans="1:1">
      <c r="A10702" s="276">
        <v>10699</v>
      </c>
    </row>
    <row r="10703" spans="1:1">
      <c r="A10703" s="276">
        <v>10700</v>
      </c>
    </row>
    <row r="10704" spans="1:1">
      <c r="A10704" s="276">
        <v>10701</v>
      </c>
    </row>
    <row r="10705" spans="1:1">
      <c r="A10705" s="276">
        <v>10702</v>
      </c>
    </row>
    <row r="10706" spans="1:1">
      <c r="A10706" s="276">
        <v>10703</v>
      </c>
    </row>
    <row r="10707" spans="1:1">
      <c r="A10707" s="276">
        <v>10704</v>
      </c>
    </row>
    <row r="10708" spans="1:1">
      <c r="A10708" s="276">
        <v>10705</v>
      </c>
    </row>
    <row r="10709" spans="1:1">
      <c r="A10709" s="276">
        <v>10706</v>
      </c>
    </row>
    <row r="10710" spans="1:1">
      <c r="A10710" s="276">
        <v>10707</v>
      </c>
    </row>
    <row r="10711" spans="1:1">
      <c r="A10711" s="276">
        <v>10708</v>
      </c>
    </row>
    <row r="10712" spans="1:1">
      <c r="A10712" s="276">
        <v>10709</v>
      </c>
    </row>
    <row r="10713" spans="1:1">
      <c r="A10713" s="276">
        <v>10710</v>
      </c>
    </row>
    <row r="10714" spans="1:1">
      <c r="A10714" s="276">
        <v>10711</v>
      </c>
    </row>
    <row r="10715" spans="1:1">
      <c r="A10715" s="276">
        <v>10712</v>
      </c>
    </row>
    <row r="10716" spans="1:1">
      <c r="A10716" s="276">
        <v>10713</v>
      </c>
    </row>
    <row r="10717" spans="1:1">
      <c r="A10717" s="276">
        <v>10714</v>
      </c>
    </row>
    <row r="10718" spans="1:1">
      <c r="A10718" s="276">
        <v>10715</v>
      </c>
    </row>
    <row r="10719" spans="1:1">
      <c r="A10719" s="276">
        <v>10716</v>
      </c>
    </row>
    <row r="10720" spans="1:1">
      <c r="A10720" s="276">
        <v>10717</v>
      </c>
    </row>
    <row r="10721" spans="1:1">
      <c r="A10721" s="276">
        <v>10718</v>
      </c>
    </row>
    <row r="10722" spans="1:1">
      <c r="A10722" s="276">
        <v>10719</v>
      </c>
    </row>
    <row r="10723" spans="1:1">
      <c r="A10723" s="276">
        <v>10720</v>
      </c>
    </row>
    <row r="10724" spans="1:1">
      <c r="A10724" s="276">
        <v>10721</v>
      </c>
    </row>
    <row r="10725" spans="1:1">
      <c r="A10725" s="276">
        <v>10722</v>
      </c>
    </row>
    <row r="10726" spans="1:1">
      <c r="A10726" s="276">
        <v>10723</v>
      </c>
    </row>
    <row r="10727" spans="1:1">
      <c r="A10727" s="276">
        <v>10724</v>
      </c>
    </row>
    <row r="10728" spans="1:1">
      <c r="A10728" s="276">
        <v>10725</v>
      </c>
    </row>
    <row r="10729" spans="1:1">
      <c r="A10729" s="276">
        <v>10726</v>
      </c>
    </row>
    <row r="10730" spans="1:1">
      <c r="A10730" s="276">
        <v>10727</v>
      </c>
    </row>
    <row r="10731" spans="1:1">
      <c r="A10731" s="276">
        <v>10728</v>
      </c>
    </row>
    <row r="10732" spans="1:1">
      <c r="A10732" s="276">
        <v>10729</v>
      </c>
    </row>
    <row r="10733" spans="1:1">
      <c r="A10733" s="276">
        <v>10730</v>
      </c>
    </row>
    <row r="10734" spans="1:1">
      <c r="A10734" s="276">
        <v>10731</v>
      </c>
    </row>
    <row r="10735" spans="1:1">
      <c r="A10735" s="276">
        <v>10732</v>
      </c>
    </row>
    <row r="10736" spans="1:1">
      <c r="A10736" s="276">
        <v>10733</v>
      </c>
    </row>
    <row r="10737" spans="1:1">
      <c r="A10737" s="276">
        <v>10734</v>
      </c>
    </row>
    <row r="10738" spans="1:1">
      <c r="A10738" s="276">
        <v>10735</v>
      </c>
    </row>
    <row r="10739" spans="1:1">
      <c r="A10739" s="276">
        <v>10736</v>
      </c>
    </row>
    <row r="10740" spans="1:1">
      <c r="A10740" s="276">
        <v>10737</v>
      </c>
    </row>
    <row r="10741" spans="1:1">
      <c r="A10741" s="276">
        <v>10738</v>
      </c>
    </row>
    <row r="10742" spans="1:1">
      <c r="A10742" s="276">
        <v>10739</v>
      </c>
    </row>
    <row r="10743" spans="1:1">
      <c r="A10743" s="276">
        <v>10740</v>
      </c>
    </row>
    <row r="10744" spans="1:1">
      <c r="A10744" s="276">
        <v>10741</v>
      </c>
    </row>
    <row r="10745" spans="1:1">
      <c r="A10745" s="276">
        <v>10742</v>
      </c>
    </row>
    <row r="10746" spans="1:1">
      <c r="A10746" s="276">
        <v>10743</v>
      </c>
    </row>
    <row r="10747" spans="1:1">
      <c r="A10747" s="276">
        <v>10744</v>
      </c>
    </row>
    <row r="10748" spans="1:1">
      <c r="A10748" s="276">
        <v>10745</v>
      </c>
    </row>
    <row r="10749" spans="1:1">
      <c r="A10749" s="276">
        <v>10746</v>
      </c>
    </row>
    <row r="10750" spans="1:1">
      <c r="A10750" s="276">
        <v>10747</v>
      </c>
    </row>
    <row r="10751" spans="1:1">
      <c r="A10751" s="276">
        <v>10748</v>
      </c>
    </row>
    <row r="10752" spans="1:1">
      <c r="A10752" s="276">
        <v>10749</v>
      </c>
    </row>
    <row r="10753" spans="1:1">
      <c r="A10753" s="276">
        <v>10750</v>
      </c>
    </row>
    <row r="10754" spans="1:1">
      <c r="A10754" s="276">
        <v>10751</v>
      </c>
    </row>
    <row r="10755" spans="1:1">
      <c r="A10755" s="276">
        <v>10752</v>
      </c>
    </row>
    <row r="10756" spans="1:1">
      <c r="A10756" s="276">
        <v>10753</v>
      </c>
    </row>
    <row r="10757" spans="1:1">
      <c r="A10757" s="276">
        <v>10754</v>
      </c>
    </row>
    <row r="10758" spans="1:1">
      <c r="A10758" s="276">
        <v>10755</v>
      </c>
    </row>
    <row r="10759" spans="1:1">
      <c r="A10759" s="276">
        <v>10756</v>
      </c>
    </row>
    <row r="10760" spans="1:1">
      <c r="A10760" s="276">
        <v>10757</v>
      </c>
    </row>
    <row r="10761" spans="1:1">
      <c r="A10761" s="276">
        <v>10758</v>
      </c>
    </row>
    <row r="10762" spans="1:1">
      <c r="A10762" s="276">
        <v>10759</v>
      </c>
    </row>
    <row r="10763" spans="1:1">
      <c r="A10763" s="276">
        <v>10760</v>
      </c>
    </row>
    <row r="10764" spans="1:1">
      <c r="A10764" s="276">
        <v>10761</v>
      </c>
    </row>
    <row r="10765" spans="1:1">
      <c r="A10765" s="276">
        <v>10762</v>
      </c>
    </row>
    <row r="10766" spans="1:1">
      <c r="A10766" s="276">
        <v>10763</v>
      </c>
    </row>
    <row r="10767" spans="1:1">
      <c r="A10767" s="276">
        <v>10764</v>
      </c>
    </row>
    <row r="10768" spans="1:1">
      <c r="A10768" s="276">
        <v>10765</v>
      </c>
    </row>
    <row r="10769" spans="1:1">
      <c r="A10769" s="276">
        <v>10766</v>
      </c>
    </row>
    <row r="10770" spans="1:1">
      <c r="A10770" s="276">
        <v>10767</v>
      </c>
    </row>
    <row r="10771" spans="1:1">
      <c r="A10771" s="276">
        <v>10768</v>
      </c>
    </row>
    <row r="10772" spans="1:1">
      <c r="A10772" s="276">
        <v>10769</v>
      </c>
    </row>
    <row r="10773" spans="1:1">
      <c r="A10773" s="276">
        <v>10770</v>
      </c>
    </row>
    <row r="10774" spans="1:1">
      <c r="A10774" s="276">
        <v>10771</v>
      </c>
    </row>
    <row r="10775" spans="1:1">
      <c r="A10775" s="276">
        <v>10772</v>
      </c>
    </row>
    <row r="10776" spans="1:1">
      <c r="A10776" s="276">
        <v>10773</v>
      </c>
    </row>
    <row r="10777" spans="1:1">
      <c r="A10777" s="276">
        <v>10774</v>
      </c>
    </row>
    <row r="10778" spans="1:1">
      <c r="A10778" s="276">
        <v>10775</v>
      </c>
    </row>
    <row r="10779" spans="1:1">
      <c r="A10779" s="276">
        <v>10776</v>
      </c>
    </row>
    <row r="10780" spans="1:1">
      <c r="A10780" s="276">
        <v>10777</v>
      </c>
    </row>
    <row r="10781" spans="1:1">
      <c r="A10781" s="276">
        <v>10778</v>
      </c>
    </row>
    <row r="10782" spans="1:1">
      <c r="A10782" s="276">
        <v>10779</v>
      </c>
    </row>
    <row r="10783" spans="1:1">
      <c r="A10783" s="276">
        <v>10780</v>
      </c>
    </row>
    <row r="10784" spans="1:1">
      <c r="A10784" s="276">
        <v>10781</v>
      </c>
    </row>
    <row r="10785" spans="1:1">
      <c r="A10785" s="276">
        <v>10782</v>
      </c>
    </row>
    <row r="10786" spans="1:1">
      <c r="A10786" s="276">
        <v>10783</v>
      </c>
    </row>
    <row r="10787" spans="1:1">
      <c r="A10787" s="276">
        <v>10784</v>
      </c>
    </row>
    <row r="10788" spans="1:1">
      <c r="A10788" s="276">
        <v>10785</v>
      </c>
    </row>
    <row r="10789" spans="1:1">
      <c r="A10789" s="276">
        <v>10786</v>
      </c>
    </row>
    <row r="10790" spans="1:1">
      <c r="A10790" s="276">
        <v>10787</v>
      </c>
    </row>
    <row r="10791" spans="1:1">
      <c r="A10791" s="276">
        <v>10788</v>
      </c>
    </row>
    <row r="10792" spans="1:1">
      <c r="A10792" s="276">
        <v>10789</v>
      </c>
    </row>
    <row r="10793" spans="1:1">
      <c r="A10793" s="276">
        <v>10790</v>
      </c>
    </row>
    <row r="10794" spans="1:1">
      <c r="A10794" s="276">
        <v>10791</v>
      </c>
    </row>
    <row r="10795" spans="1:1">
      <c r="A10795" s="276">
        <v>10792</v>
      </c>
    </row>
    <row r="10796" spans="1:1">
      <c r="A10796" s="276">
        <v>10793</v>
      </c>
    </row>
    <row r="10797" spans="1:1">
      <c r="A10797" s="276">
        <v>10794</v>
      </c>
    </row>
    <row r="10798" spans="1:1">
      <c r="A10798" s="276">
        <v>10795</v>
      </c>
    </row>
    <row r="10799" spans="1:1">
      <c r="A10799" s="276">
        <v>10796</v>
      </c>
    </row>
    <row r="10800" spans="1:1">
      <c r="A10800" s="276">
        <v>10797</v>
      </c>
    </row>
    <row r="10801" spans="1:1">
      <c r="A10801" s="276">
        <v>10798</v>
      </c>
    </row>
    <row r="10802" spans="1:1">
      <c r="A10802" s="276">
        <v>10799</v>
      </c>
    </row>
    <row r="10803" spans="1:1">
      <c r="A10803" s="276">
        <v>10800</v>
      </c>
    </row>
    <row r="10804" spans="1:1">
      <c r="A10804" s="276">
        <v>10801</v>
      </c>
    </row>
    <row r="10805" spans="1:1">
      <c r="A10805" s="276">
        <v>10802</v>
      </c>
    </row>
    <row r="10806" spans="1:1">
      <c r="A10806" s="276">
        <v>10803</v>
      </c>
    </row>
    <row r="10807" spans="1:1">
      <c r="A10807" s="276">
        <v>10804</v>
      </c>
    </row>
    <row r="10808" spans="1:1">
      <c r="A10808" s="276">
        <v>10805</v>
      </c>
    </row>
    <row r="10809" spans="1:1">
      <c r="A10809" s="276">
        <v>10806</v>
      </c>
    </row>
    <row r="10810" spans="1:1">
      <c r="A10810" s="276">
        <v>10807</v>
      </c>
    </row>
    <row r="10811" spans="1:1">
      <c r="A10811" s="276">
        <v>10808</v>
      </c>
    </row>
    <row r="10812" spans="1:1">
      <c r="A10812" s="276">
        <v>10809</v>
      </c>
    </row>
    <row r="10813" spans="1:1">
      <c r="A10813" s="276">
        <v>10810</v>
      </c>
    </row>
    <row r="10814" spans="1:1">
      <c r="A10814" s="276">
        <v>10811</v>
      </c>
    </row>
    <row r="10815" spans="1:1">
      <c r="A10815" s="276">
        <v>10812</v>
      </c>
    </row>
    <row r="10816" spans="1:1">
      <c r="A10816" s="276">
        <v>10813</v>
      </c>
    </row>
    <row r="10817" spans="1:1">
      <c r="A10817" s="276">
        <v>10814</v>
      </c>
    </row>
    <row r="10818" spans="1:1">
      <c r="A10818" s="276">
        <v>10815</v>
      </c>
    </row>
    <row r="10819" spans="1:1">
      <c r="A10819" s="276">
        <v>10816</v>
      </c>
    </row>
    <row r="10820" spans="1:1">
      <c r="A10820" s="276">
        <v>10817</v>
      </c>
    </row>
    <row r="10821" spans="1:1">
      <c r="A10821" s="276">
        <v>10818</v>
      </c>
    </row>
    <row r="10822" spans="1:1">
      <c r="A10822" s="276">
        <v>10819</v>
      </c>
    </row>
    <row r="10823" spans="1:1">
      <c r="A10823" s="276">
        <v>10820</v>
      </c>
    </row>
    <row r="10824" spans="1:1">
      <c r="A10824" s="276">
        <v>10821</v>
      </c>
    </row>
    <row r="10825" spans="1:1">
      <c r="A10825" s="276">
        <v>10822</v>
      </c>
    </row>
    <row r="10826" spans="1:1">
      <c r="A10826" s="276">
        <v>10823</v>
      </c>
    </row>
    <row r="10827" spans="1:1">
      <c r="A10827" s="276">
        <v>10824</v>
      </c>
    </row>
    <row r="10828" spans="1:1">
      <c r="A10828" s="276">
        <v>10825</v>
      </c>
    </row>
    <row r="10829" spans="1:1">
      <c r="A10829" s="276">
        <v>10826</v>
      </c>
    </row>
    <row r="10830" spans="1:1">
      <c r="A10830" s="276">
        <v>10827</v>
      </c>
    </row>
    <row r="10831" spans="1:1">
      <c r="A10831" s="276">
        <v>10828</v>
      </c>
    </row>
    <row r="10832" spans="1:1">
      <c r="A10832" s="276">
        <v>10829</v>
      </c>
    </row>
    <row r="10833" spans="1:1">
      <c r="A10833" s="276">
        <v>10830</v>
      </c>
    </row>
    <row r="10834" spans="1:1">
      <c r="A10834" s="276">
        <v>10831</v>
      </c>
    </row>
    <row r="10835" spans="1:1">
      <c r="A10835" s="276">
        <v>10832</v>
      </c>
    </row>
    <row r="10836" spans="1:1">
      <c r="A10836" s="276">
        <v>10833</v>
      </c>
    </row>
    <row r="10837" spans="1:1">
      <c r="A10837" s="276">
        <v>10834</v>
      </c>
    </row>
    <row r="10838" spans="1:1">
      <c r="A10838" s="276">
        <v>10835</v>
      </c>
    </row>
    <row r="10839" spans="1:1">
      <c r="A10839" s="276">
        <v>10836</v>
      </c>
    </row>
    <row r="10840" spans="1:1">
      <c r="A10840" s="276">
        <v>10837</v>
      </c>
    </row>
    <row r="10841" spans="1:1">
      <c r="A10841" s="276">
        <v>10838</v>
      </c>
    </row>
    <row r="10842" spans="1:1">
      <c r="A10842" s="276">
        <v>10839</v>
      </c>
    </row>
    <row r="10843" spans="1:1">
      <c r="A10843" s="276">
        <v>10840</v>
      </c>
    </row>
    <row r="10844" spans="1:1">
      <c r="A10844" s="276">
        <v>10841</v>
      </c>
    </row>
    <row r="10845" spans="1:1">
      <c r="A10845" s="276">
        <v>10842</v>
      </c>
    </row>
    <row r="10846" spans="1:1">
      <c r="A10846" s="276">
        <v>10843</v>
      </c>
    </row>
    <row r="10847" spans="1:1">
      <c r="A10847" s="276">
        <v>10844</v>
      </c>
    </row>
    <row r="10848" spans="1:1">
      <c r="A10848" s="276">
        <v>10845</v>
      </c>
    </row>
    <row r="10849" spans="1:1">
      <c r="A10849" s="276">
        <v>10846</v>
      </c>
    </row>
    <row r="10850" spans="1:1">
      <c r="A10850" s="276">
        <v>10847</v>
      </c>
    </row>
    <row r="10851" spans="1:1">
      <c r="A10851" s="276">
        <v>10848</v>
      </c>
    </row>
    <row r="10852" spans="1:1">
      <c r="A10852" s="276">
        <v>10849</v>
      </c>
    </row>
    <row r="10853" spans="1:1">
      <c r="A10853" s="276">
        <v>10850</v>
      </c>
    </row>
    <row r="10854" spans="1:1">
      <c r="A10854" s="276">
        <v>10851</v>
      </c>
    </row>
    <row r="10855" spans="1:1">
      <c r="A10855" s="276">
        <v>10852</v>
      </c>
    </row>
    <row r="10856" spans="1:1">
      <c r="A10856" s="276">
        <v>10853</v>
      </c>
    </row>
    <row r="10857" spans="1:1">
      <c r="A10857" s="276">
        <v>10854</v>
      </c>
    </row>
    <row r="10858" spans="1:1">
      <c r="A10858" s="276">
        <v>10855</v>
      </c>
    </row>
    <row r="10859" spans="1:1">
      <c r="A10859" s="276">
        <v>10856</v>
      </c>
    </row>
    <row r="10860" spans="1:1">
      <c r="A10860" s="276">
        <v>10857</v>
      </c>
    </row>
    <row r="10861" spans="1:1">
      <c r="A10861" s="276">
        <v>10858</v>
      </c>
    </row>
    <row r="10862" spans="1:1">
      <c r="A10862" s="276">
        <v>10859</v>
      </c>
    </row>
    <row r="10863" spans="1:1">
      <c r="A10863" s="276">
        <v>10860</v>
      </c>
    </row>
    <row r="10864" spans="1:1">
      <c r="A10864" s="276">
        <v>10861</v>
      </c>
    </row>
    <row r="10865" spans="1:1">
      <c r="A10865" s="276">
        <v>10862</v>
      </c>
    </row>
    <row r="10866" spans="1:1">
      <c r="A10866" s="276">
        <v>10863</v>
      </c>
    </row>
    <row r="10867" spans="1:1">
      <c r="A10867" s="276">
        <v>10864</v>
      </c>
    </row>
    <row r="10868" spans="1:1">
      <c r="A10868" s="276">
        <v>10865</v>
      </c>
    </row>
    <row r="10869" spans="1:1">
      <c r="A10869" s="276">
        <v>10866</v>
      </c>
    </row>
    <row r="10870" spans="1:1">
      <c r="A10870" s="276">
        <v>10867</v>
      </c>
    </row>
    <row r="10871" spans="1:1">
      <c r="A10871" s="276">
        <v>10868</v>
      </c>
    </row>
    <row r="10872" spans="1:1">
      <c r="A10872" s="276">
        <v>10869</v>
      </c>
    </row>
    <row r="10873" spans="1:1">
      <c r="A10873" s="276">
        <v>10870</v>
      </c>
    </row>
    <row r="10874" spans="1:1">
      <c r="A10874" s="276">
        <v>10871</v>
      </c>
    </row>
    <row r="10875" spans="1:1">
      <c r="A10875" s="276">
        <v>10872</v>
      </c>
    </row>
    <row r="10876" spans="1:1">
      <c r="A10876" s="276">
        <v>10873</v>
      </c>
    </row>
    <row r="10877" spans="1:1">
      <c r="A10877" s="276">
        <v>10874</v>
      </c>
    </row>
    <row r="10878" spans="1:1">
      <c r="A10878" s="276">
        <v>10875</v>
      </c>
    </row>
    <row r="10879" spans="1:1">
      <c r="A10879" s="276">
        <v>10876</v>
      </c>
    </row>
    <row r="10880" spans="1:1">
      <c r="A10880" s="276">
        <v>10877</v>
      </c>
    </row>
    <row r="10881" spans="1:1">
      <c r="A10881" s="276">
        <v>10878</v>
      </c>
    </row>
    <row r="10882" spans="1:1">
      <c r="A10882" s="276">
        <v>10879</v>
      </c>
    </row>
    <row r="10883" spans="1:1">
      <c r="A10883" s="276">
        <v>10880</v>
      </c>
    </row>
    <row r="10884" spans="1:1">
      <c r="A10884" s="276">
        <v>10881</v>
      </c>
    </row>
    <row r="10885" spans="1:1">
      <c r="A10885" s="276">
        <v>10882</v>
      </c>
    </row>
    <row r="10886" spans="1:1">
      <c r="A10886" s="276">
        <v>10883</v>
      </c>
    </row>
    <row r="10887" spans="1:1">
      <c r="A10887" s="276">
        <v>10884</v>
      </c>
    </row>
    <row r="10888" spans="1:1">
      <c r="A10888" s="276">
        <v>10885</v>
      </c>
    </row>
    <row r="10889" spans="1:1">
      <c r="A10889" s="276">
        <v>10886</v>
      </c>
    </row>
    <row r="10890" spans="1:1">
      <c r="A10890" s="276">
        <v>10887</v>
      </c>
    </row>
    <row r="10891" spans="1:1">
      <c r="A10891" s="276">
        <v>10888</v>
      </c>
    </row>
    <row r="10892" spans="1:1">
      <c r="A10892" s="276">
        <v>10889</v>
      </c>
    </row>
    <row r="10893" spans="1:1">
      <c r="A10893" s="276">
        <v>10890</v>
      </c>
    </row>
    <row r="10894" spans="1:1">
      <c r="A10894" s="276">
        <v>10891</v>
      </c>
    </row>
    <row r="10895" spans="1:1">
      <c r="A10895" s="276">
        <v>10892</v>
      </c>
    </row>
    <row r="10896" spans="1:1">
      <c r="A10896" s="276">
        <v>10893</v>
      </c>
    </row>
    <row r="10897" spans="1:1">
      <c r="A10897" s="276">
        <v>10894</v>
      </c>
    </row>
    <row r="10898" spans="1:1">
      <c r="A10898" s="276">
        <v>10895</v>
      </c>
    </row>
    <row r="10899" spans="1:1">
      <c r="A10899" s="276">
        <v>10896</v>
      </c>
    </row>
    <row r="10900" spans="1:1">
      <c r="A10900" s="276">
        <v>10897</v>
      </c>
    </row>
    <row r="10901" spans="1:1">
      <c r="A10901" s="276">
        <v>10898</v>
      </c>
    </row>
    <row r="10902" spans="1:1">
      <c r="A10902" s="276">
        <v>10899</v>
      </c>
    </row>
    <row r="10903" spans="1:1">
      <c r="A10903" s="276">
        <v>10900</v>
      </c>
    </row>
    <row r="10904" spans="1:1">
      <c r="A10904" s="276">
        <v>10901</v>
      </c>
    </row>
    <row r="10905" spans="1:1">
      <c r="A10905" s="276">
        <v>10902</v>
      </c>
    </row>
    <row r="10906" spans="1:1">
      <c r="A10906" s="276">
        <v>10903</v>
      </c>
    </row>
    <row r="10907" spans="1:1">
      <c r="A10907" s="276">
        <v>10904</v>
      </c>
    </row>
    <row r="10908" spans="1:1">
      <c r="A10908" s="276">
        <v>10905</v>
      </c>
    </row>
    <row r="10909" spans="1:1">
      <c r="A10909" s="276">
        <v>10906</v>
      </c>
    </row>
    <row r="10910" spans="1:1">
      <c r="A10910" s="276">
        <v>10907</v>
      </c>
    </row>
    <row r="10911" spans="1:1">
      <c r="A10911" s="276">
        <v>10908</v>
      </c>
    </row>
    <row r="10912" spans="1:1">
      <c r="A10912" s="276">
        <v>10909</v>
      </c>
    </row>
    <row r="10913" spans="1:1">
      <c r="A10913" s="276">
        <v>10910</v>
      </c>
    </row>
    <row r="10914" spans="1:1">
      <c r="A10914" s="276">
        <v>10911</v>
      </c>
    </row>
    <row r="10915" spans="1:1">
      <c r="A10915" s="276">
        <v>10912</v>
      </c>
    </row>
    <row r="10916" spans="1:1">
      <c r="A10916" s="276">
        <v>10913</v>
      </c>
    </row>
    <row r="10917" spans="1:1">
      <c r="A10917" s="276">
        <v>10914</v>
      </c>
    </row>
    <row r="10918" spans="1:1">
      <c r="A10918" s="276">
        <v>10915</v>
      </c>
    </row>
    <row r="10919" spans="1:1">
      <c r="A10919" s="276">
        <v>10916</v>
      </c>
    </row>
    <row r="10920" spans="1:1">
      <c r="A10920" s="276">
        <v>10917</v>
      </c>
    </row>
    <row r="10921" spans="1:1">
      <c r="A10921" s="276">
        <v>10918</v>
      </c>
    </row>
    <row r="10922" spans="1:1">
      <c r="A10922" s="276">
        <v>10919</v>
      </c>
    </row>
    <row r="10923" spans="1:1">
      <c r="A10923" s="276">
        <v>10920</v>
      </c>
    </row>
    <row r="10924" spans="1:1">
      <c r="A10924" s="276">
        <v>10921</v>
      </c>
    </row>
    <row r="10925" spans="1:1">
      <c r="A10925" s="276">
        <v>10922</v>
      </c>
    </row>
    <row r="10926" spans="1:1">
      <c r="A10926" s="276">
        <v>10923</v>
      </c>
    </row>
    <row r="10927" spans="1:1">
      <c r="A10927" s="276">
        <v>10924</v>
      </c>
    </row>
    <row r="10928" spans="1:1">
      <c r="A10928" s="276">
        <v>10925</v>
      </c>
    </row>
    <row r="10929" spans="1:1">
      <c r="A10929" s="276">
        <v>10926</v>
      </c>
    </row>
    <row r="10930" spans="1:1">
      <c r="A10930" s="276">
        <v>10927</v>
      </c>
    </row>
    <row r="10931" spans="1:1">
      <c r="A10931" s="276">
        <v>10928</v>
      </c>
    </row>
    <row r="10932" spans="1:1">
      <c r="A10932" s="276">
        <v>10929</v>
      </c>
    </row>
    <row r="10933" spans="1:1">
      <c r="A10933" s="276">
        <v>10930</v>
      </c>
    </row>
    <row r="10934" spans="1:1">
      <c r="A10934" s="276">
        <v>10931</v>
      </c>
    </row>
    <row r="10935" spans="1:1">
      <c r="A10935" s="276">
        <v>10932</v>
      </c>
    </row>
    <row r="10936" spans="1:1">
      <c r="A10936" s="276">
        <v>10933</v>
      </c>
    </row>
    <row r="10937" spans="1:1">
      <c r="A10937" s="276">
        <v>10934</v>
      </c>
    </row>
    <row r="10938" spans="1:1">
      <c r="A10938" s="276">
        <v>10935</v>
      </c>
    </row>
    <row r="10939" spans="1:1">
      <c r="A10939" s="276">
        <v>10936</v>
      </c>
    </row>
    <row r="10940" spans="1:1">
      <c r="A10940" s="276">
        <v>10937</v>
      </c>
    </row>
    <row r="10941" spans="1:1">
      <c r="A10941" s="276">
        <v>10938</v>
      </c>
    </row>
    <row r="10942" spans="1:1">
      <c r="A10942" s="276">
        <v>10939</v>
      </c>
    </row>
    <row r="10943" spans="1:1">
      <c r="A10943" s="276">
        <v>10940</v>
      </c>
    </row>
    <row r="10944" spans="1:1">
      <c r="A10944" s="276">
        <v>10941</v>
      </c>
    </row>
    <row r="10945" spans="1:1">
      <c r="A10945" s="276">
        <v>10942</v>
      </c>
    </row>
    <row r="10946" spans="1:1">
      <c r="A10946" s="276">
        <v>10943</v>
      </c>
    </row>
    <row r="10947" spans="1:1">
      <c r="A10947" s="276">
        <v>10944</v>
      </c>
    </row>
    <row r="10948" spans="1:1">
      <c r="A10948" s="276">
        <v>10945</v>
      </c>
    </row>
    <row r="10949" spans="1:1">
      <c r="A10949" s="276">
        <v>10946</v>
      </c>
    </row>
    <row r="10950" spans="1:1">
      <c r="A10950" s="276">
        <v>10947</v>
      </c>
    </row>
    <row r="10951" spans="1:1">
      <c r="A10951" s="276">
        <v>10948</v>
      </c>
    </row>
    <row r="10952" spans="1:1">
      <c r="A10952" s="276">
        <v>10949</v>
      </c>
    </row>
    <row r="10953" spans="1:1">
      <c r="A10953" s="276">
        <v>10950</v>
      </c>
    </row>
    <row r="10954" spans="1:1">
      <c r="A10954" s="276">
        <v>10951</v>
      </c>
    </row>
    <row r="10955" spans="1:1">
      <c r="A10955" s="276">
        <v>10952</v>
      </c>
    </row>
    <row r="10956" spans="1:1">
      <c r="A10956" s="276">
        <v>10953</v>
      </c>
    </row>
    <row r="10957" spans="1:1">
      <c r="A10957" s="276">
        <v>10954</v>
      </c>
    </row>
    <row r="10958" spans="1:1">
      <c r="A10958" s="276">
        <v>10955</v>
      </c>
    </row>
    <row r="10959" spans="1:1">
      <c r="A10959" s="276">
        <v>10956</v>
      </c>
    </row>
    <row r="10960" spans="1:1">
      <c r="A10960" s="276">
        <v>10957</v>
      </c>
    </row>
    <row r="10961" spans="1:1">
      <c r="A10961" s="276">
        <v>10958</v>
      </c>
    </row>
    <row r="10962" spans="1:1">
      <c r="A10962" s="276">
        <v>10959</v>
      </c>
    </row>
    <row r="10963" spans="1:1">
      <c r="A10963" s="276">
        <v>10960</v>
      </c>
    </row>
    <row r="10964" spans="1:1">
      <c r="A10964" s="276">
        <v>10961</v>
      </c>
    </row>
    <row r="10965" spans="1:1">
      <c r="A10965" s="276">
        <v>10962</v>
      </c>
    </row>
    <row r="10966" spans="1:1">
      <c r="A10966" s="276">
        <v>10963</v>
      </c>
    </row>
    <row r="10967" spans="1:1">
      <c r="A10967" s="276">
        <v>10964</v>
      </c>
    </row>
    <row r="10968" spans="1:1">
      <c r="A10968" s="276">
        <v>10965</v>
      </c>
    </row>
    <row r="10969" spans="1:1">
      <c r="A10969" s="276">
        <v>10966</v>
      </c>
    </row>
    <row r="10970" spans="1:1">
      <c r="A10970" s="276">
        <v>10967</v>
      </c>
    </row>
    <row r="10971" spans="1:1">
      <c r="A10971" s="276">
        <v>10968</v>
      </c>
    </row>
    <row r="10972" spans="1:1">
      <c r="A10972" s="276">
        <v>10969</v>
      </c>
    </row>
    <row r="10973" spans="1:1">
      <c r="A10973" s="276">
        <v>10970</v>
      </c>
    </row>
    <row r="10974" spans="1:1">
      <c r="A10974" s="276">
        <v>10971</v>
      </c>
    </row>
    <row r="10975" spans="1:1">
      <c r="A10975" s="276">
        <v>10972</v>
      </c>
    </row>
    <row r="10976" spans="1:1">
      <c r="A10976" s="276">
        <v>10973</v>
      </c>
    </row>
    <row r="10977" spans="1:1">
      <c r="A10977" s="276">
        <v>10974</v>
      </c>
    </row>
    <row r="10978" spans="1:1">
      <c r="A10978" s="276">
        <v>10975</v>
      </c>
    </row>
    <row r="10979" spans="1:1">
      <c r="A10979" s="276">
        <v>10976</v>
      </c>
    </row>
    <row r="10980" spans="1:1">
      <c r="A10980" s="276">
        <v>10977</v>
      </c>
    </row>
    <row r="10981" spans="1:1">
      <c r="A10981" s="276">
        <v>10978</v>
      </c>
    </row>
    <row r="10982" spans="1:1">
      <c r="A10982" s="276">
        <v>10979</v>
      </c>
    </row>
    <row r="10983" spans="1:1">
      <c r="A10983" s="276">
        <v>10980</v>
      </c>
    </row>
    <row r="10984" spans="1:1">
      <c r="A10984" s="276">
        <v>10981</v>
      </c>
    </row>
    <row r="10985" spans="1:1">
      <c r="A10985" s="276">
        <v>10982</v>
      </c>
    </row>
    <row r="10986" spans="1:1">
      <c r="A10986" s="276">
        <v>10983</v>
      </c>
    </row>
    <row r="10987" spans="1:1">
      <c r="A10987" s="276">
        <v>10984</v>
      </c>
    </row>
    <row r="10988" spans="1:1">
      <c r="A10988" s="276">
        <v>10985</v>
      </c>
    </row>
    <row r="10989" spans="1:1">
      <c r="A10989" s="276">
        <v>10986</v>
      </c>
    </row>
    <row r="10990" spans="1:1">
      <c r="A10990" s="276">
        <v>10987</v>
      </c>
    </row>
    <row r="10991" spans="1:1">
      <c r="A10991" s="276">
        <v>10988</v>
      </c>
    </row>
    <row r="10992" spans="1:1">
      <c r="A10992" s="276">
        <v>10989</v>
      </c>
    </row>
    <row r="10993" spans="1:1">
      <c r="A10993" s="276">
        <v>10990</v>
      </c>
    </row>
    <row r="10994" spans="1:1">
      <c r="A10994" s="276">
        <v>10991</v>
      </c>
    </row>
    <row r="10995" spans="1:1">
      <c r="A10995" s="276">
        <v>10992</v>
      </c>
    </row>
    <row r="10996" spans="1:1">
      <c r="A10996" s="276">
        <v>10993</v>
      </c>
    </row>
    <row r="10997" spans="1:1">
      <c r="A10997" s="276">
        <v>10994</v>
      </c>
    </row>
    <row r="10998" spans="1:1">
      <c r="A10998" s="276">
        <v>10995</v>
      </c>
    </row>
    <row r="10999" spans="1:1">
      <c r="A10999" s="276">
        <v>10996</v>
      </c>
    </row>
    <row r="11000" spans="1:1">
      <c r="A11000" s="276">
        <v>10997</v>
      </c>
    </row>
    <row r="11001" spans="1:1">
      <c r="A11001" s="276">
        <v>10998</v>
      </c>
    </row>
    <row r="11002" spans="1:1">
      <c r="A11002" s="276">
        <v>10999</v>
      </c>
    </row>
    <row r="11003" spans="1:1">
      <c r="A11003" s="276">
        <v>11000</v>
      </c>
    </row>
    <row r="11004" spans="1:1">
      <c r="A11004" s="276">
        <v>11001</v>
      </c>
    </row>
    <row r="11005" spans="1:1">
      <c r="A11005" s="276">
        <v>11002</v>
      </c>
    </row>
    <row r="11006" spans="1:1">
      <c r="A11006" s="276">
        <v>11003</v>
      </c>
    </row>
    <row r="11007" spans="1:1">
      <c r="A11007" s="276">
        <v>11004</v>
      </c>
    </row>
    <row r="11008" spans="1:1">
      <c r="A11008" s="276">
        <v>11005</v>
      </c>
    </row>
    <row r="11009" spans="1:1">
      <c r="A11009" s="276">
        <v>11006</v>
      </c>
    </row>
    <row r="11010" spans="1:1">
      <c r="A11010" s="276">
        <v>11007</v>
      </c>
    </row>
    <row r="11011" spans="1:1">
      <c r="A11011" s="276">
        <v>11008</v>
      </c>
    </row>
    <row r="11012" spans="1:1">
      <c r="A11012" s="276">
        <v>11009</v>
      </c>
    </row>
    <row r="11013" spans="1:1">
      <c r="A11013" s="276">
        <v>11010</v>
      </c>
    </row>
    <row r="11014" spans="1:1">
      <c r="A11014" s="276">
        <v>11011</v>
      </c>
    </row>
    <row r="11015" spans="1:1">
      <c r="A11015" s="276">
        <v>11012</v>
      </c>
    </row>
    <row r="11016" spans="1:1">
      <c r="A11016" s="276">
        <v>11013</v>
      </c>
    </row>
    <row r="11017" spans="1:1">
      <c r="A11017" s="276">
        <v>11014</v>
      </c>
    </row>
    <row r="11018" spans="1:1">
      <c r="A11018" s="276">
        <v>11015</v>
      </c>
    </row>
    <row r="11019" spans="1:1">
      <c r="A11019" s="276">
        <v>11016</v>
      </c>
    </row>
    <row r="11020" spans="1:1">
      <c r="A11020" s="276">
        <v>11017</v>
      </c>
    </row>
    <row r="11021" spans="1:1">
      <c r="A11021" s="276">
        <v>11018</v>
      </c>
    </row>
    <row r="11022" spans="1:1">
      <c r="A11022" s="276">
        <v>11019</v>
      </c>
    </row>
    <row r="11023" spans="1:1">
      <c r="A11023" s="276">
        <v>11020</v>
      </c>
    </row>
    <row r="11024" spans="1:1">
      <c r="A11024" s="276">
        <v>11021</v>
      </c>
    </row>
    <row r="11025" spans="1:1">
      <c r="A11025" s="276">
        <v>11022</v>
      </c>
    </row>
    <row r="11026" spans="1:1">
      <c r="A11026" s="276">
        <v>11023</v>
      </c>
    </row>
    <row r="11027" spans="1:1">
      <c r="A11027" s="276">
        <v>11024</v>
      </c>
    </row>
    <row r="11028" spans="1:1">
      <c r="A11028" s="276">
        <v>11025</v>
      </c>
    </row>
    <row r="11029" spans="1:1">
      <c r="A11029" s="276">
        <v>11026</v>
      </c>
    </row>
    <row r="11030" spans="1:1">
      <c r="A11030" s="276">
        <v>11027</v>
      </c>
    </row>
    <row r="11031" spans="1:1">
      <c r="A11031" s="276">
        <v>11028</v>
      </c>
    </row>
    <row r="11032" spans="1:1">
      <c r="A11032" s="276">
        <v>11029</v>
      </c>
    </row>
    <row r="11033" spans="1:1">
      <c r="A11033" s="276">
        <v>11030</v>
      </c>
    </row>
    <row r="11034" spans="1:1">
      <c r="A11034" s="276">
        <v>11031</v>
      </c>
    </row>
    <row r="11035" spans="1:1">
      <c r="A11035" s="276">
        <v>11032</v>
      </c>
    </row>
    <row r="11036" spans="1:1">
      <c r="A11036" s="276">
        <v>11033</v>
      </c>
    </row>
    <row r="11037" spans="1:1">
      <c r="A11037" s="276">
        <v>11034</v>
      </c>
    </row>
    <row r="11038" spans="1:1">
      <c r="A11038" s="276">
        <v>11035</v>
      </c>
    </row>
    <row r="11039" spans="1:1">
      <c r="A11039" s="276">
        <v>11036</v>
      </c>
    </row>
    <row r="11040" spans="1:1">
      <c r="A11040" s="276">
        <v>11037</v>
      </c>
    </row>
    <row r="11041" spans="1:1">
      <c r="A11041" s="276">
        <v>11038</v>
      </c>
    </row>
    <row r="11042" spans="1:1">
      <c r="A11042" s="276">
        <v>11039</v>
      </c>
    </row>
    <row r="11043" spans="1:1">
      <c r="A11043" s="276">
        <v>11040</v>
      </c>
    </row>
    <row r="11044" spans="1:1">
      <c r="A11044" s="276">
        <v>11041</v>
      </c>
    </row>
    <row r="11045" spans="1:1">
      <c r="A11045" s="276">
        <v>11042</v>
      </c>
    </row>
    <row r="11046" spans="1:1">
      <c r="A11046" s="276">
        <v>11043</v>
      </c>
    </row>
    <row r="11047" spans="1:1">
      <c r="A11047" s="276">
        <v>11044</v>
      </c>
    </row>
    <row r="11048" spans="1:1">
      <c r="A11048" s="276">
        <v>11045</v>
      </c>
    </row>
    <row r="11049" spans="1:1">
      <c r="A11049" s="276">
        <v>11046</v>
      </c>
    </row>
    <row r="11050" spans="1:1">
      <c r="A11050" s="276">
        <v>11047</v>
      </c>
    </row>
    <row r="11051" spans="1:1">
      <c r="A11051" s="276">
        <v>11048</v>
      </c>
    </row>
    <row r="11052" spans="1:1">
      <c r="A11052" s="276">
        <v>11049</v>
      </c>
    </row>
    <row r="11053" spans="1:1">
      <c r="A11053" s="276">
        <v>11050</v>
      </c>
    </row>
    <row r="11054" spans="1:1">
      <c r="A11054" s="276">
        <v>11051</v>
      </c>
    </row>
    <row r="11055" spans="1:1">
      <c r="A11055" s="276">
        <v>11052</v>
      </c>
    </row>
    <row r="11056" spans="1:1">
      <c r="A11056" s="276">
        <v>11053</v>
      </c>
    </row>
    <row r="11057" spans="1:1">
      <c r="A11057" s="276">
        <v>11054</v>
      </c>
    </row>
    <row r="11058" spans="1:1">
      <c r="A11058" s="276">
        <v>11055</v>
      </c>
    </row>
    <row r="11059" spans="1:1">
      <c r="A11059" s="276">
        <v>11056</v>
      </c>
    </row>
    <row r="11060" spans="1:1">
      <c r="A11060" s="276">
        <v>11057</v>
      </c>
    </row>
    <row r="11061" spans="1:1">
      <c r="A11061" s="276">
        <v>11058</v>
      </c>
    </row>
    <row r="11062" spans="1:1">
      <c r="A11062" s="276">
        <v>11059</v>
      </c>
    </row>
    <row r="11063" spans="1:1">
      <c r="A11063" s="276">
        <v>11060</v>
      </c>
    </row>
    <row r="11064" spans="1:1">
      <c r="A11064" s="276">
        <v>11061</v>
      </c>
    </row>
    <row r="11065" spans="1:1">
      <c r="A11065" s="276">
        <v>11062</v>
      </c>
    </row>
    <row r="11066" spans="1:1">
      <c r="A11066" s="276">
        <v>11063</v>
      </c>
    </row>
    <row r="11067" spans="1:1">
      <c r="A11067" s="276">
        <v>11064</v>
      </c>
    </row>
    <row r="11068" spans="1:1">
      <c r="A11068" s="276">
        <v>11065</v>
      </c>
    </row>
    <row r="11069" spans="1:1">
      <c r="A11069" s="276">
        <v>11066</v>
      </c>
    </row>
    <row r="11070" spans="1:1">
      <c r="A11070" s="276">
        <v>11067</v>
      </c>
    </row>
    <row r="11071" spans="1:1">
      <c r="A11071" s="276">
        <v>11068</v>
      </c>
    </row>
    <row r="11072" spans="1:1">
      <c r="A11072" s="276">
        <v>11069</v>
      </c>
    </row>
    <row r="11073" spans="1:1">
      <c r="A11073" s="276">
        <v>11070</v>
      </c>
    </row>
    <row r="11074" spans="1:1">
      <c r="A11074" s="276">
        <v>11071</v>
      </c>
    </row>
    <row r="11075" spans="1:1">
      <c r="A11075" s="276">
        <v>11072</v>
      </c>
    </row>
    <row r="11076" spans="1:1">
      <c r="A11076" s="276">
        <v>11073</v>
      </c>
    </row>
    <row r="11077" spans="1:1">
      <c r="A11077" s="276">
        <v>11074</v>
      </c>
    </row>
    <row r="11078" spans="1:1">
      <c r="A11078" s="276">
        <v>11075</v>
      </c>
    </row>
    <row r="11079" spans="1:1">
      <c r="A11079" s="276">
        <v>11076</v>
      </c>
    </row>
    <row r="11080" spans="1:1">
      <c r="A11080" s="276">
        <v>11077</v>
      </c>
    </row>
    <row r="11081" spans="1:1">
      <c r="A11081" s="276">
        <v>11078</v>
      </c>
    </row>
    <row r="11082" spans="1:1">
      <c r="A11082" s="276">
        <v>11079</v>
      </c>
    </row>
    <row r="11083" spans="1:1">
      <c r="A11083" s="276">
        <v>11080</v>
      </c>
    </row>
    <row r="11084" spans="1:1">
      <c r="A11084" s="276">
        <v>11081</v>
      </c>
    </row>
    <row r="11085" spans="1:1">
      <c r="A11085" s="276">
        <v>11082</v>
      </c>
    </row>
    <row r="11086" spans="1:1">
      <c r="A11086" s="276">
        <v>11083</v>
      </c>
    </row>
    <row r="11087" spans="1:1">
      <c r="A11087" s="276">
        <v>11084</v>
      </c>
    </row>
    <row r="11088" spans="1:1">
      <c r="A11088" s="276">
        <v>11085</v>
      </c>
    </row>
    <row r="11089" spans="1:1">
      <c r="A11089" s="276">
        <v>11086</v>
      </c>
    </row>
    <row r="11090" spans="1:1">
      <c r="A11090" s="276">
        <v>11087</v>
      </c>
    </row>
    <row r="11091" spans="1:1">
      <c r="A11091" s="276">
        <v>11088</v>
      </c>
    </row>
    <row r="11092" spans="1:1">
      <c r="A11092" s="276">
        <v>11089</v>
      </c>
    </row>
    <row r="11093" spans="1:1">
      <c r="A11093" s="276">
        <v>11090</v>
      </c>
    </row>
    <row r="11094" spans="1:1">
      <c r="A11094" s="276">
        <v>11091</v>
      </c>
    </row>
    <row r="11095" spans="1:1">
      <c r="A11095" s="276">
        <v>11092</v>
      </c>
    </row>
    <row r="11096" spans="1:1">
      <c r="A11096" s="276">
        <v>11093</v>
      </c>
    </row>
    <row r="11097" spans="1:1">
      <c r="A11097" s="276">
        <v>11094</v>
      </c>
    </row>
    <row r="11098" spans="1:1">
      <c r="A11098" s="276">
        <v>11095</v>
      </c>
    </row>
    <row r="11099" spans="1:1">
      <c r="A11099" s="276">
        <v>11096</v>
      </c>
    </row>
    <row r="11100" spans="1:1">
      <c r="A11100" s="276">
        <v>11097</v>
      </c>
    </row>
    <row r="11101" spans="1:1">
      <c r="A11101" s="276">
        <v>11098</v>
      </c>
    </row>
    <row r="11102" spans="1:1">
      <c r="A11102" s="276">
        <v>11099</v>
      </c>
    </row>
    <row r="11103" spans="1:1">
      <c r="A11103" s="276">
        <v>11100</v>
      </c>
    </row>
    <row r="11104" spans="1:1">
      <c r="A11104" s="276">
        <v>11101</v>
      </c>
    </row>
    <row r="11105" spans="1:1">
      <c r="A11105" s="276">
        <v>11102</v>
      </c>
    </row>
    <row r="11106" spans="1:1">
      <c r="A11106" s="276">
        <v>11103</v>
      </c>
    </row>
    <row r="11107" spans="1:1">
      <c r="A11107" s="276">
        <v>11104</v>
      </c>
    </row>
    <row r="11108" spans="1:1">
      <c r="A11108" s="276">
        <v>11105</v>
      </c>
    </row>
    <row r="11109" spans="1:1">
      <c r="A11109" s="276">
        <v>11106</v>
      </c>
    </row>
    <row r="11110" spans="1:1">
      <c r="A11110" s="276">
        <v>11107</v>
      </c>
    </row>
    <row r="11111" spans="1:1">
      <c r="A11111" s="276">
        <v>11108</v>
      </c>
    </row>
    <row r="11112" spans="1:1">
      <c r="A11112" s="276">
        <v>11109</v>
      </c>
    </row>
    <row r="11113" spans="1:1">
      <c r="A11113" s="276">
        <v>11110</v>
      </c>
    </row>
    <row r="11114" spans="1:1">
      <c r="A11114" s="276">
        <v>11111</v>
      </c>
    </row>
    <row r="11115" spans="1:1">
      <c r="A11115" s="276">
        <v>11112</v>
      </c>
    </row>
    <row r="11116" spans="1:1">
      <c r="A11116" s="276">
        <v>11113</v>
      </c>
    </row>
    <row r="11117" spans="1:1">
      <c r="A11117" s="276">
        <v>11114</v>
      </c>
    </row>
    <row r="11118" spans="1:1">
      <c r="A11118" s="276">
        <v>11115</v>
      </c>
    </row>
    <row r="11119" spans="1:1">
      <c r="A11119" s="276">
        <v>11116</v>
      </c>
    </row>
    <row r="11120" spans="1:1">
      <c r="A11120" s="276">
        <v>11117</v>
      </c>
    </row>
    <row r="11121" spans="1:1">
      <c r="A11121" s="276">
        <v>11118</v>
      </c>
    </row>
    <row r="11122" spans="1:1">
      <c r="A11122" s="276">
        <v>11119</v>
      </c>
    </row>
    <row r="11123" spans="1:1">
      <c r="A11123" s="276">
        <v>11120</v>
      </c>
    </row>
    <row r="11124" spans="1:1">
      <c r="A11124" s="276">
        <v>11121</v>
      </c>
    </row>
    <row r="11125" spans="1:1">
      <c r="A11125" s="276">
        <v>11122</v>
      </c>
    </row>
    <row r="11126" spans="1:1">
      <c r="A11126" s="276">
        <v>11123</v>
      </c>
    </row>
    <row r="11127" spans="1:1">
      <c r="A11127" s="276">
        <v>11124</v>
      </c>
    </row>
    <row r="11128" spans="1:1">
      <c r="A11128" s="276">
        <v>11125</v>
      </c>
    </row>
    <row r="11129" spans="1:1">
      <c r="A11129" s="276">
        <v>11126</v>
      </c>
    </row>
    <row r="11130" spans="1:1">
      <c r="A11130" s="276">
        <v>11127</v>
      </c>
    </row>
    <row r="11131" spans="1:1">
      <c r="A11131" s="276">
        <v>11128</v>
      </c>
    </row>
    <row r="11132" spans="1:1">
      <c r="A11132" s="276">
        <v>11129</v>
      </c>
    </row>
    <row r="11133" spans="1:1">
      <c r="A11133" s="276">
        <v>11130</v>
      </c>
    </row>
    <row r="11134" spans="1:1">
      <c r="A11134" s="276">
        <v>11131</v>
      </c>
    </row>
    <row r="11135" spans="1:1">
      <c r="A11135" s="276">
        <v>11132</v>
      </c>
    </row>
    <row r="11136" spans="1:1">
      <c r="A11136" s="276">
        <v>11133</v>
      </c>
    </row>
    <row r="11137" spans="1:1">
      <c r="A11137" s="276">
        <v>11134</v>
      </c>
    </row>
    <row r="11138" spans="1:1">
      <c r="A11138" s="276">
        <v>11135</v>
      </c>
    </row>
    <row r="11139" spans="1:1">
      <c r="A11139" s="276">
        <v>11136</v>
      </c>
    </row>
    <row r="11140" spans="1:1">
      <c r="A11140" s="276">
        <v>11137</v>
      </c>
    </row>
    <row r="11141" spans="1:1">
      <c r="A11141" s="276">
        <v>11138</v>
      </c>
    </row>
    <row r="11142" spans="1:1">
      <c r="A11142" s="276">
        <v>11139</v>
      </c>
    </row>
    <row r="11143" spans="1:1">
      <c r="A11143" s="276">
        <v>11140</v>
      </c>
    </row>
    <row r="11144" spans="1:1">
      <c r="A11144" s="276">
        <v>11141</v>
      </c>
    </row>
    <row r="11145" spans="1:1">
      <c r="A11145" s="276">
        <v>11142</v>
      </c>
    </row>
    <row r="11146" spans="1:1">
      <c r="A11146" s="276">
        <v>11143</v>
      </c>
    </row>
    <row r="11147" spans="1:1">
      <c r="A11147" s="276">
        <v>11144</v>
      </c>
    </row>
    <row r="11148" spans="1:1">
      <c r="A11148" s="276">
        <v>11145</v>
      </c>
    </row>
    <row r="11149" spans="1:1">
      <c r="A11149" s="276">
        <v>11146</v>
      </c>
    </row>
    <row r="11150" spans="1:1">
      <c r="A11150" s="276">
        <v>11147</v>
      </c>
    </row>
    <row r="11151" spans="1:1">
      <c r="A11151" s="276">
        <v>11148</v>
      </c>
    </row>
    <row r="11152" spans="1:1">
      <c r="A11152" s="276">
        <v>11149</v>
      </c>
    </row>
    <row r="11153" spans="1:1">
      <c r="A11153" s="276">
        <v>11150</v>
      </c>
    </row>
    <row r="11154" spans="1:1">
      <c r="A11154" s="276">
        <v>11151</v>
      </c>
    </row>
    <row r="11155" spans="1:1">
      <c r="A11155" s="276">
        <v>11152</v>
      </c>
    </row>
    <row r="11156" spans="1:1">
      <c r="A11156" s="276">
        <v>11153</v>
      </c>
    </row>
    <row r="11157" spans="1:1">
      <c r="A11157" s="276">
        <v>11154</v>
      </c>
    </row>
    <row r="11158" spans="1:1">
      <c r="A11158" s="276">
        <v>11155</v>
      </c>
    </row>
    <row r="11159" spans="1:1">
      <c r="A11159" s="276">
        <v>11156</v>
      </c>
    </row>
    <row r="11160" spans="1:1">
      <c r="A11160" s="276">
        <v>11157</v>
      </c>
    </row>
    <row r="11161" spans="1:1">
      <c r="A11161" s="276">
        <v>11158</v>
      </c>
    </row>
    <row r="11162" spans="1:1">
      <c r="A11162" s="276">
        <v>11159</v>
      </c>
    </row>
    <row r="11163" spans="1:1">
      <c r="A11163" s="276">
        <v>11160</v>
      </c>
    </row>
    <row r="11164" spans="1:1">
      <c r="A11164" s="276">
        <v>11161</v>
      </c>
    </row>
    <row r="11165" spans="1:1">
      <c r="A11165" s="276">
        <v>11162</v>
      </c>
    </row>
    <row r="11166" spans="1:1">
      <c r="A11166" s="276">
        <v>11163</v>
      </c>
    </row>
    <row r="11167" spans="1:1">
      <c r="A11167" s="276">
        <v>11164</v>
      </c>
    </row>
    <row r="11168" spans="1:1">
      <c r="A11168" s="276">
        <v>11165</v>
      </c>
    </row>
    <row r="11169" spans="1:1">
      <c r="A11169" s="276">
        <v>11166</v>
      </c>
    </row>
    <row r="11170" spans="1:1">
      <c r="A11170" s="276">
        <v>11167</v>
      </c>
    </row>
    <row r="11171" spans="1:1">
      <c r="A11171" s="276">
        <v>11168</v>
      </c>
    </row>
    <row r="11172" spans="1:1">
      <c r="A11172" s="276">
        <v>11169</v>
      </c>
    </row>
    <row r="11173" spans="1:1">
      <c r="A11173" s="276">
        <v>11170</v>
      </c>
    </row>
    <row r="11174" spans="1:1">
      <c r="A11174" s="276">
        <v>11171</v>
      </c>
    </row>
    <row r="11175" spans="1:1">
      <c r="A11175" s="276">
        <v>11172</v>
      </c>
    </row>
    <row r="11176" spans="1:1">
      <c r="A11176" s="276">
        <v>11173</v>
      </c>
    </row>
    <row r="11177" spans="1:1">
      <c r="A11177" s="276">
        <v>11174</v>
      </c>
    </row>
    <row r="11178" spans="1:1">
      <c r="A11178" s="276">
        <v>11175</v>
      </c>
    </row>
    <row r="11179" spans="1:1">
      <c r="A11179" s="276">
        <v>11176</v>
      </c>
    </row>
    <row r="11180" spans="1:1">
      <c r="A11180" s="276">
        <v>11177</v>
      </c>
    </row>
    <row r="11181" spans="1:1">
      <c r="A11181" s="276">
        <v>11178</v>
      </c>
    </row>
    <row r="11182" spans="1:1">
      <c r="A11182" s="276">
        <v>11179</v>
      </c>
    </row>
    <row r="11183" spans="1:1">
      <c r="A11183" s="276">
        <v>11180</v>
      </c>
    </row>
    <row r="11184" spans="1:1">
      <c r="A11184" s="276">
        <v>11181</v>
      </c>
    </row>
    <row r="11185" spans="1:1">
      <c r="A11185" s="276">
        <v>11182</v>
      </c>
    </row>
    <row r="11186" spans="1:1">
      <c r="A11186" s="276">
        <v>11183</v>
      </c>
    </row>
    <row r="11187" spans="1:1">
      <c r="A11187" s="276">
        <v>11184</v>
      </c>
    </row>
    <row r="11188" spans="1:1">
      <c r="A11188" s="276">
        <v>11185</v>
      </c>
    </row>
    <row r="11189" spans="1:1">
      <c r="A11189" s="276">
        <v>11186</v>
      </c>
    </row>
    <row r="11190" spans="1:1">
      <c r="A11190" s="276">
        <v>11187</v>
      </c>
    </row>
    <row r="11191" spans="1:1">
      <c r="A11191" s="276">
        <v>11188</v>
      </c>
    </row>
    <row r="11192" spans="1:1">
      <c r="A11192" s="276">
        <v>11189</v>
      </c>
    </row>
    <row r="11193" spans="1:1">
      <c r="A11193" s="276">
        <v>11190</v>
      </c>
    </row>
    <row r="11194" spans="1:1">
      <c r="A11194" s="276">
        <v>11191</v>
      </c>
    </row>
    <row r="11195" spans="1:1">
      <c r="A11195" s="276">
        <v>11192</v>
      </c>
    </row>
    <row r="11196" spans="1:1">
      <c r="A11196" s="276">
        <v>11193</v>
      </c>
    </row>
    <row r="11197" spans="1:1">
      <c r="A11197" s="276">
        <v>11194</v>
      </c>
    </row>
    <row r="11198" spans="1:1">
      <c r="A11198" s="276">
        <v>11195</v>
      </c>
    </row>
    <row r="11199" spans="1:1">
      <c r="A11199" s="276">
        <v>11196</v>
      </c>
    </row>
    <row r="11200" spans="1:1">
      <c r="A11200" s="276">
        <v>11197</v>
      </c>
    </row>
    <row r="11201" spans="1:1">
      <c r="A11201" s="276">
        <v>11198</v>
      </c>
    </row>
    <row r="11202" spans="1:1">
      <c r="A11202" s="276">
        <v>11199</v>
      </c>
    </row>
    <row r="11203" spans="1:1">
      <c r="A11203" s="276">
        <v>11200</v>
      </c>
    </row>
    <row r="11204" spans="1:1">
      <c r="A11204" s="276">
        <v>11201</v>
      </c>
    </row>
    <row r="11205" spans="1:1">
      <c r="A11205" s="276">
        <v>11202</v>
      </c>
    </row>
    <row r="11206" spans="1:1">
      <c r="A11206" s="276">
        <v>11203</v>
      </c>
    </row>
    <row r="11207" spans="1:1">
      <c r="A11207" s="276">
        <v>11204</v>
      </c>
    </row>
    <row r="11208" spans="1:1">
      <c r="A11208" s="276">
        <v>11205</v>
      </c>
    </row>
    <row r="11209" spans="1:1">
      <c r="A11209" s="276">
        <v>11206</v>
      </c>
    </row>
    <row r="11210" spans="1:1">
      <c r="A11210" s="276">
        <v>11207</v>
      </c>
    </row>
    <row r="11211" spans="1:1">
      <c r="A11211" s="276">
        <v>11208</v>
      </c>
    </row>
    <row r="11212" spans="1:1">
      <c r="A11212" s="276">
        <v>11209</v>
      </c>
    </row>
    <row r="11213" spans="1:1">
      <c r="A11213" s="276">
        <v>11210</v>
      </c>
    </row>
    <row r="11214" spans="1:1">
      <c r="A11214" s="276">
        <v>11211</v>
      </c>
    </row>
    <row r="11215" spans="1:1">
      <c r="A11215" s="276">
        <v>11212</v>
      </c>
    </row>
    <row r="11216" spans="1:1">
      <c r="A11216" s="276">
        <v>11213</v>
      </c>
    </row>
    <row r="11217" spans="1:1">
      <c r="A11217" s="276">
        <v>11214</v>
      </c>
    </row>
    <row r="11218" spans="1:1">
      <c r="A11218" s="276">
        <v>11215</v>
      </c>
    </row>
    <row r="11219" spans="1:1">
      <c r="A11219" s="276">
        <v>11216</v>
      </c>
    </row>
    <row r="11220" spans="1:1">
      <c r="A11220" s="276">
        <v>11217</v>
      </c>
    </row>
    <row r="11221" spans="1:1">
      <c r="A11221" s="276">
        <v>11218</v>
      </c>
    </row>
    <row r="11222" spans="1:1">
      <c r="A11222" s="276">
        <v>11219</v>
      </c>
    </row>
    <row r="11223" spans="1:1">
      <c r="A11223" s="276">
        <v>11220</v>
      </c>
    </row>
    <row r="11224" spans="1:1">
      <c r="A11224" s="276">
        <v>11221</v>
      </c>
    </row>
    <row r="11225" spans="1:1">
      <c r="A11225" s="276">
        <v>11222</v>
      </c>
    </row>
    <row r="11226" spans="1:1">
      <c r="A11226" s="276">
        <v>11223</v>
      </c>
    </row>
    <row r="11227" spans="1:1">
      <c r="A11227" s="276">
        <v>11224</v>
      </c>
    </row>
    <row r="11228" spans="1:1">
      <c r="A11228" s="276">
        <v>11225</v>
      </c>
    </row>
    <row r="11229" spans="1:1">
      <c r="A11229" s="276">
        <v>11226</v>
      </c>
    </row>
    <row r="11230" spans="1:1">
      <c r="A11230" s="276">
        <v>11227</v>
      </c>
    </row>
    <row r="11231" spans="1:1">
      <c r="A11231" s="276">
        <v>11228</v>
      </c>
    </row>
    <row r="11232" spans="1:1">
      <c r="A11232" s="276">
        <v>11229</v>
      </c>
    </row>
    <row r="11233" spans="1:1">
      <c r="A11233" s="276">
        <v>11230</v>
      </c>
    </row>
    <row r="11234" spans="1:1">
      <c r="A11234" s="276">
        <v>11231</v>
      </c>
    </row>
    <row r="11235" spans="1:1">
      <c r="A11235" s="276">
        <v>11232</v>
      </c>
    </row>
    <row r="11236" spans="1:1">
      <c r="A11236" s="276">
        <v>11233</v>
      </c>
    </row>
    <row r="11237" spans="1:1">
      <c r="A11237" s="276">
        <v>11234</v>
      </c>
    </row>
    <row r="11238" spans="1:1">
      <c r="A11238" s="276">
        <v>11235</v>
      </c>
    </row>
    <row r="11239" spans="1:1">
      <c r="A11239" s="276">
        <v>11236</v>
      </c>
    </row>
    <row r="11240" spans="1:1">
      <c r="A11240" s="276">
        <v>11237</v>
      </c>
    </row>
    <row r="11241" spans="1:1">
      <c r="A11241" s="276">
        <v>11238</v>
      </c>
    </row>
    <row r="11242" spans="1:1">
      <c r="A11242" s="276">
        <v>11239</v>
      </c>
    </row>
    <row r="11243" spans="1:1">
      <c r="A11243" s="276">
        <v>11240</v>
      </c>
    </row>
    <row r="11244" spans="1:1">
      <c r="A11244" s="276">
        <v>11241</v>
      </c>
    </row>
    <row r="11245" spans="1:1">
      <c r="A11245" s="276">
        <v>11242</v>
      </c>
    </row>
    <row r="11246" spans="1:1">
      <c r="A11246" s="276">
        <v>11243</v>
      </c>
    </row>
    <row r="11247" spans="1:1">
      <c r="A11247" s="276">
        <v>11244</v>
      </c>
    </row>
    <row r="11248" spans="1:1">
      <c r="A11248" s="276">
        <v>11245</v>
      </c>
    </row>
    <row r="11249" spans="1:1">
      <c r="A11249" s="276">
        <v>11246</v>
      </c>
    </row>
    <row r="11250" spans="1:1">
      <c r="A11250" s="276">
        <v>11247</v>
      </c>
    </row>
    <row r="11251" spans="1:1">
      <c r="A11251" s="276">
        <v>11248</v>
      </c>
    </row>
    <row r="11252" spans="1:1">
      <c r="A11252" s="276">
        <v>11249</v>
      </c>
    </row>
    <row r="11253" spans="1:1">
      <c r="A11253" s="276">
        <v>11250</v>
      </c>
    </row>
    <row r="11254" spans="1:1">
      <c r="A11254" s="276">
        <v>11251</v>
      </c>
    </row>
    <row r="11255" spans="1:1">
      <c r="A11255" s="276">
        <v>11252</v>
      </c>
    </row>
    <row r="11256" spans="1:1">
      <c r="A11256" s="276">
        <v>11253</v>
      </c>
    </row>
    <row r="11257" spans="1:1">
      <c r="A11257" s="276">
        <v>11254</v>
      </c>
    </row>
    <row r="11258" spans="1:1">
      <c r="A11258" s="276">
        <v>11255</v>
      </c>
    </row>
    <row r="11259" spans="1:1">
      <c r="A11259" s="276">
        <v>11256</v>
      </c>
    </row>
    <row r="11260" spans="1:1">
      <c r="A11260" s="276">
        <v>11257</v>
      </c>
    </row>
    <row r="11261" spans="1:1">
      <c r="A11261" s="276">
        <v>11258</v>
      </c>
    </row>
    <row r="11262" spans="1:1">
      <c r="A11262" s="276">
        <v>11259</v>
      </c>
    </row>
    <row r="11263" spans="1:1">
      <c r="A11263" s="276">
        <v>11260</v>
      </c>
    </row>
    <row r="11264" spans="1:1">
      <c r="A11264" s="276">
        <v>11261</v>
      </c>
    </row>
    <row r="11265" spans="1:1">
      <c r="A11265" s="276">
        <v>11262</v>
      </c>
    </row>
    <row r="11266" spans="1:1">
      <c r="A11266" s="276">
        <v>11263</v>
      </c>
    </row>
    <row r="11267" spans="1:1">
      <c r="A11267" s="276">
        <v>11264</v>
      </c>
    </row>
    <row r="11268" spans="1:1">
      <c r="A11268" s="276">
        <v>11265</v>
      </c>
    </row>
    <row r="11269" spans="1:1">
      <c r="A11269" s="276">
        <v>11266</v>
      </c>
    </row>
    <row r="11270" spans="1:1">
      <c r="A11270" s="276">
        <v>11267</v>
      </c>
    </row>
    <row r="11271" spans="1:1">
      <c r="A11271" s="276">
        <v>11268</v>
      </c>
    </row>
    <row r="11272" spans="1:1">
      <c r="A11272" s="276">
        <v>11269</v>
      </c>
    </row>
    <row r="11273" spans="1:1">
      <c r="A11273" s="276">
        <v>11270</v>
      </c>
    </row>
    <row r="11274" spans="1:1">
      <c r="A11274" s="276">
        <v>11271</v>
      </c>
    </row>
    <row r="11275" spans="1:1">
      <c r="A11275" s="276">
        <v>11272</v>
      </c>
    </row>
    <row r="11276" spans="1:1">
      <c r="A11276" s="276">
        <v>11273</v>
      </c>
    </row>
    <row r="11277" spans="1:1">
      <c r="A11277" s="276">
        <v>11274</v>
      </c>
    </row>
    <row r="11278" spans="1:1">
      <c r="A11278" s="276">
        <v>11275</v>
      </c>
    </row>
    <row r="11279" spans="1:1">
      <c r="A11279" s="276">
        <v>11276</v>
      </c>
    </row>
    <row r="11280" spans="1:1">
      <c r="A11280" s="276">
        <v>11277</v>
      </c>
    </row>
    <row r="11281" spans="1:1">
      <c r="A11281" s="276">
        <v>11278</v>
      </c>
    </row>
    <row r="11282" spans="1:1">
      <c r="A11282" s="276">
        <v>11279</v>
      </c>
    </row>
    <row r="11283" spans="1:1">
      <c r="A11283" s="276">
        <v>11280</v>
      </c>
    </row>
    <row r="11284" spans="1:1">
      <c r="A11284" s="276">
        <v>11281</v>
      </c>
    </row>
    <row r="11285" spans="1:1">
      <c r="A11285" s="276">
        <v>11282</v>
      </c>
    </row>
    <row r="11286" spans="1:1">
      <c r="A11286" s="276">
        <v>11283</v>
      </c>
    </row>
    <row r="11287" spans="1:1">
      <c r="A11287" s="276">
        <v>11284</v>
      </c>
    </row>
    <row r="11288" spans="1:1">
      <c r="A11288" s="276">
        <v>11285</v>
      </c>
    </row>
    <row r="11289" spans="1:1">
      <c r="A11289" s="276">
        <v>11286</v>
      </c>
    </row>
    <row r="11290" spans="1:1">
      <c r="A11290" s="276">
        <v>11287</v>
      </c>
    </row>
    <row r="11291" spans="1:1">
      <c r="A11291" s="276">
        <v>11288</v>
      </c>
    </row>
    <row r="11292" spans="1:1">
      <c r="A11292" s="276">
        <v>11289</v>
      </c>
    </row>
    <row r="11293" spans="1:1">
      <c r="A11293" s="276">
        <v>11290</v>
      </c>
    </row>
    <row r="11294" spans="1:1">
      <c r="A11294" s="276">
        <v>11291</v>
      </c>
    </row>
    <row r="11295" spans="1:1">
      <c r="A11295" s="276">
        <v>11292</v>
      </c>
    </row>
    <row r="11296" spans="1:1">
      <c r="A11296" s="276">
        <v>11293</v>
      </c>
    </row>
    <row r="11297" spans="1:1">
      <c r="A11297" s="276">
        <v>11294</v>
      </c>
    </row>
    <row r="11298" spans="1:1">
      <c r="A11298" s="276">
        <v>11295</v>
      </c>
    </row>
    <row r="11299" spans="1:1">
      <c r="A11299" s="276">
        <v>11296</v>
      </c>
    </row>
    <row r="11300" spans="1:1">
      <c r="A11300" s="276">
        <v>11297</v>
      </c>
    </row>
    <row r="11301" spans="1:1">
      <c r="A11301" s="276">
        <v>11298</v>
      </c>
    </row>
    <row r="11302" spans="1:1">
      <c r="A11302" s="276">
        <v>11299</v>
      </c>
    </row>
    <row r="11303" spans="1:1">
      <c r="A11303" s="276">
        <v>11300</v>
      </c>
    </row>
    <row r="11304" spans="1:1">
      <c r="A11304" s="276">
        <v>11301</v>
      </c>
    </row>
    <row r="11305" spans="1:1">
      <c r="A11305" s="276">
        <v>11302</v>
      </c>
    </row>
    <row r="11306" spans="1:1">
      <c r="A11306" s="276">
        <v>11303</v>
      </c>
    </row>
    <row r="11307" spans="1:1">
      <c r="A11307" s="276">
        <v>11304</v>
      </c>
    </row>
    <row r="11308" spans="1:1">
      <c r="A11308" s="276">
        <v>11305</v>
      </c>
    </row>
    <row r="11309" spans="1:1">
      <c r="A11309" s="276">
        <v>11306</v>
      </c>
    </row>
    <row r="11310" spans="1:1">
      <c r="A11310" s="276">
        <v>11307</v>
      </c>
    </row>
    <row r="11311" spans="1:1">
      <c r="A11311" s="276">
        <v>11308</v>
      </c>
    </row>
    <row r="11312" spans="1:1">
      <c r="A11312" s="276">
        <v>11309</v>
      </c>
    </row>
    <row r="11313" spans="1:1">
      <c r="A11313" s="276">
        <v>11310</v>
      </c>
    </row>
    <row r="11314" spans="1:1">
      <c r="A11314" s="276">
        <v>11311</v>
      </c>
    </row>
    <row r="11315" spans="1:1">
      <c r="A11315" s="276">
        <v>11312</v>
      </c>
    </row>
    <row r="11316" spans="1:1">
      <c r="A11316" s="276">
        <v>11313</v>
      </c>
    </row>
    <row r="11317" spans="1:1">
      <c r="A11317" s="276">
        <v>11314</v>
      </c>
    </row>
    <row r="11318" spans="1:1">
      <c r="A11318" s="276">
        <v>11315</v>
      </c>
    </row>
    <row r="11319" spans="1:1">
      <c r="A11319" s="276">
        <v>11316</v>
      </c>
    </row>
    <row r="11320" spans="1:1">
      <c r="A11320" s="276">
        <v>11317</v>
      </c>
    </row>
    <row r="11321" spans="1:1">
      <c r="A11321" s="276">
        <v>11318</v>
      </c>
    </row>
    <row r="11322" spans="1:1">
      <c r="A11322" s="276">
        <v>11319</v>
      </c>
    </row>
    <row r="11323" spans="1:1">
      <c r="A11323" s="276">
        <v>11320</v>
      </c>
    </row>
    <row r="11324" spans="1:1">
      <c r="A11324" s="276">
        <v>11321</v>
      </c>
    </row>
    <row r="11325" spans="1:1">
      <c r="A11325" s="276">
        <v>11322</v>
      </c>
    </row>
    <row r="11326" spans="1:1">
      <c r="A11326" s="276">
        <v>11323</v>
      </c>
    </row>
    <row r="11327" spans="1:1">
      <c r="A11327" s="276">
        <v>11324</v>
      </c>
    </row>
    <row r="11328" spans="1:1">
      <c r="A11328" s="276">
        <v>11325</v>
      </c>
    </row>
    <row r="11329" spans="1:1">
      <c r="A11329" s="276">
        <v>11326</v>
      </c>
    </row>
    <row r="11330" spans="1:1">
      <c r="A11330" s="276">
        <v>11327</v>
      </c>
    </row>
    <row r="11331" spans="1:1">
      <c r="A11331" s="276">
        <v>11328</v>
      </c>
    </row>
    <row r="11332" spans="1:1">
      <c r="A11332" s="276">
        <v>11329</v>
      </c>
    </row>
    <row r="11333" spans="1:1">
      <c r="A11333" s="276">
        <v>11330</v>
      </c>
    </row>
    <row r="11334" spans="1:1">
      <c r="A11334" s="276">
        <v>11331</v>
      </c>
    </row>
    <row r="11335" spans="1:1">
      <c r="A11335" s="276">
        <v>11332</v>
      </c>
    </row>
    <row r="11336" spans="1:1">
      <c r="A11336" s="276">
        <v>11333</v>
      </c>
    </row>
    <row r="11337" spans="1:1">
      <c r="A11337" s="276">
        <v>11334</v>
      </c>
    </row>
    <row r="11338" spans="1:1">
      <c r="A11338" s="276">
        <v>11335</v>
      </c>
    </row>
    <row r="11339" spans="1:1">
      <c r="A11339" s="276">
        <v>11336</v>
      </c>
    </row>
    <row r="11340" spans="1:1">
      <c r="A11340" s="276">
        <v>11337</v>
      </c>
    </row>
    <row r="11341" spans="1:1">
      <c r="A11341" s="276">
        <v>11338</v>
      </c>
    </row>
    <row r="11342" spans="1:1">
      <c r="A11342" s="276">
        <v>11339</v>
      </c>
    </row>
    <row r="11343" spans="1:1">
      <c r="A11343" s="276">
        <v>11340</v>
      </c>
    </row>
    <row r="11344" spans="1:1">
      <c r="A11344" s="276">
        <v>11341</v>
      </c>
    </row>
    <row r="11345" spans="1:1">
      <c r="A11345" s="276">
        <v>11342</v>
      </c>
    </row>
    <row r="11346" spans="1:1">
      <c r="A11346" s="276">
        <v>11343</v>
      </c>
    </row>
    <row r="11347" spans="1:1">
      <c r="A11347" s="276">
        <v>11344</v>
      </c>
    </row>
    <row r="11348" spans="1:1">
      <c r="A11348" s="276">
        <v>11345</v>
      </c>
    </row>
    <row r="11349" spans="1:1">
      <c r="A11349" s="276">
        <v>11346</v>
      </c>
    </row>
    <row r="11350" spans="1:1">
      <c r="A11350" s="276">
        <v>11347</v>
      </c>
    </row>
    <row r="11351" spans="1:1">
      <c r="A11351" s="276">
        <v>11348</v>
      </c>
    </row>
    <row r="11352" spans="1:1">
      <c r="A11352" s="276">
        <v>11349</v>
      </c>
    </row>
    <row r="11353" spans="1:1">
      <c r="A11353" s="276">
        <v>11350</v>
      </c>
    </row>
    <row r="11354" spans="1:1">
      <c r="A11354" s="276">
        <v>11351</v>
      </c>
    </row>
    <row r="11355" spans="1:1">
      <c r="A11355" s="276">
        <v>11352</v>
      </c>
    </row>
    <row r="11356" spans="1:1">
      <c r="A11356" s="276">
        <v>11353</v>
      </c>
    </row>
    <row r="11357" spans="1:1">
      <c r="A11357" s="276">
        <v>11354</v>
      </c>
    </row>
    <row r="11358" spans="1:1">
      <c r="A11358" s="276">
        <v>11355</v>
      </c>
    </row>
    <row r="11359" spans="1:1">
      <c r="A11359" s="276">
        <v>11356</v>
      </c>
    </row>
    <row r="11360" spans="1:1">
      <c r="A11360" s="276">
        <v>11357</v>
      </c>
    </row>
    <row r="11361" spans="1:1">
      <c r="A11361" s="276">
        <v>11358</v>
      </c>
    </row>
    <row r="11362" spans="1:1">
      <c r="A11362" s="276">
        <v>11359</v>
      </c>
    </row>
    <row r="11363" spans="1:1">
      <c r="A11363" s="276">
        <v>11360</v>
      </c>
    </row>
    <row r="11364" spans="1:1">
      <c r="A11364" s="276">
        <v>11361</v>
      </c>
    </row>
    <row r="11365" spans="1:1">
      <c r="A11365" s="276">
        <v>11362</v>
      </c>
    </row>
    <row r="11366" spans="1:1">
      <c r="A11366" s="276">
        <v>11363</v>
      </c>
    </row>
    <row r="11367" spans="1:1">
      <c r="A11367" s="276">
        <v>11364</v>
      </c>
    </row>
    <row r="11368" spans="1:1">
      <c r="A11368" s="276">
        <v>11365</v>
      </c>
    </row>
    <row r="11369" spans="1:1">
      <c r="A11369" s="276">
        <v>11366</v>
      </c>
    </row>
    <row r="11370" spans="1:1">
      <c r="A11370" s="276">
        <v>11367</v>
      </c>
    </row>
    <row r="11371" spans="1:1">
      <c r="A11371" s="276">
        <v>11368</v>
      </c>
    </row>
    <row r="11372" spans="1:1">
      <c r="A11372" s="276">
        <v>11369</v>
      </c>
    </row>
    <row r="11373" spans="1:1">
      <c r="A11373" s="276">
        <v>11370</v>
      </c>
    </row>
    <row r="11374" spans="1:1">
      <c r="A11374" s="276">
        <v>11371</v>
      </c>
    </row>
    <row r="11375" spans="1:1">
      <c r="A11375" s="276">
        <v>11372</v>
      </c>
    </row>
    <row r="11376" spans="1:1">
      <c r="A11376" s="276">
        <v>11373</v>
      </c>
    </row>
    <row r="11377" spans="1:1">
      <c r="A11377" s="276">
        <v>11374</v>
      </c>
    </row>
    <row r="11378" spans="1:1">
      <c r="A11378" s="276">
        <v>11375</v>
      </c>
    </row>
    <row r="11379" spans="1:1">
      <c r="A11379" s="276">
        <v>11376</v>
      </c>
    </row>
    <row r="11380" spans="1:1">
      <c r="A11380" s="276">
        <v>11377</v>
      </c>
    </row>
    <row r="11381" spans="1:1">
      <c r="A11381" s="276">
        <v>11378</v>
      </c>
    </row>
    <row r="11382" spans="1:1">
      <c r="A11382" s="276">
        <v>11379</v>
      </c>
    </row>
    <row r="11383" spans="1:1">
      <c r="A11383" s="276">
        <v>11380</v>
      </c>
    </row>
    <row r="11384" spans="1:1">
      <c r="A11384" s="276">
        <v>11381</v>
      </c>
    </row>
    <row r="11385" spans="1:1">
      <c r="A11385" s="276">
        <v>11382</v>
      </c>
    </row>
    <row r="11386" spans="1:1">
      <c r="A11386" s="276">
        <v>11383</v>
      </c>
    </row>
    <row r="11387" spans="1:1">
      <c r="A11387" s="276">
        <v>11384</v>
      </c>
    </row>
    <row r="11388" spans="1:1">
      <c r="A11388" s="276">
        <v>11385</v>
      </c>
    </row>
    <row r="11389" spans="1:1">
      <c r="A11389" s="276">
        <v>11386</v>
      </c>
    </row>
    <row r="11390" spans="1:1">
      <c r="A11390" s="276">
        <v>11387</v>
      </c>
    </row>
    <row r="11391" spans="1:1">
      <c r="A11391" s="276">
        <v>11388</v>
      </c>
    </row>
    <row r="11392" spans="1:1">
      <c r="A11392" s="276">
        <v>11389</v>
      </c>
    </row>
    <row r="11393" spans="1:1">
      <c r="A11393" s="276">
        <v>11390</v>
      </c>
    </row>
    <row r="11394" spans="1:1">
      <c r="A11394" s="276">
        <v>11391</v>
      </c>
    </row>
    <row r="11395" spans="1:1">
      <c r="A11395" s="276">
        <v>11392</v>
      </c>
    </row>
    <row r="11396" spans="1:1">
      <c r="A11396" s="276">
        <v>11393</v>
      </c>
    </row>
    <row r="11397" spans="1:1">
      <c r="A11397" s="276">
        <v>11394</v>
      </c>
    </row>
    <row r="11398" spans="1:1">
      <c r="A11398" s="276">
        <v>11395</v>
      </c>
    </row>
    <row r="11399" spans="1:1">
      <c r="A11399" s="276">
        <v>11396</v>
      </c>
    </row>
    <row r="11400" spans="1:1">
      <c r="A11400" s="276">
        <v>11397</v>
      </c>
    </row>
    <row r="11401" spans="1:1">
      <c r="A11401" s="276">
        <v>11398</v>
      </c>
    </row>
    <row r="11402" spans="1:1">
      <c r="A11402" s="276">
        <v>11399</v>
      </c>
    </row>
    <row r="11403" spans="1:1">
      <c r="A11403" s="276">
        <v>11400</v>
      </c>
    </row>
    <row r="11404" spans="1:1">
      <c r="A11404" s="276">
        <v>11401</v>
      </c>
    </row>
    <row r="11405" spans="1:1">
      <c r="A11405" s="276">
        <v>11402</v>
      </c>
    </row>
    <row r="11406" spans="1:1">
      <c r="A11406" s="276">
        <v>11403</v>
      </c>
    </row>
    <row r="11407" spans="1:1">
      <c r="A11407" s="276">
        <v>11404</v>
      </c>
    </row>
    <row r="11408" spans="1:1">
      <c r="A11408" s="276">
        <v>11405</v>
      </c>
    </row>
    <row r="11409" spans="1:1">
      <c r="A11409" s="276">
        <v>11406</v>
      </c>
    </row>
    <row r="11410" spans="1:1">
      <c r="A11410" s="276">
        <v>11407</v>
      </c>
    </row>
    <row r="11411" spans="1:1">
      <c r="A11411" s="276">
        <v>11408</v>
      </c>
    </row>
    <row r="11412" spans="1:1">
      <c r="A11412" s="276">
        <v>11409</v>
      </c>
    </row>
    <row r="11413" spans="1:1">
      <c r="A11413" s="276">
        <v>11410</v>
      </c>
    </row>
    <row r="11414" spans="1:1">
      <c r="A11414" s="276">
        <v>11411</v>
      </c>
    </row>
    <row r="11415" spans="1:1">
      <c r="A11415" s="276">
        <v>11412</v>
      </c>
    </row>
    <row r="11416" spans="1:1">
      <c r="A11416" s="276">
        <v>11413</v>
      </c>
    </row>
    <row r="11417" spans="1:1">
      <c r="A11417" s="276">
        <v>11414</v>
      </c>
    </row>
    <row r="11418" spans="1:1">
      <c r="A11418" s="276">
        <v>11415</v>
      </c>
    </row>
    <row r="11419" spans="1:1">
      <c r="A11419" s="276">
        <v>11416</v>
      </c>
    </row>
    <row r="11420" spans="1:1">
      <c r="A11420" s="276">
        <v>11417</v>
      </c>
    </row>
    <row r="11421" spans="1:1">
      <c r="A11421" s="276">
        <v>11418</v>
      </c>
    </row>
    <row r="11422" spans="1:1">
      <c r="A11422" s="276">
        <v>11419</v>
      </c>
    </row>
    <row r="11423" spans="1:1">
      <c r="A11423" s="276">
        <v>11420</v>
      </c>
    </row>
    <row r="11424" spans="1:1">
      <c r="A11424" s="276">
        <v>11421</v>
      </c>
    </row>
    <row r="11425" spans="1:1">
      <c r="A11425" s="276">
        <v>11422</v>
      </c>
    </row>
    <row r="11426" spans="1:1">
      <c r="A11426" s="276">
        <v>11423</v>
      </c>
    </row>
    <row r="11427" spans="1:1">
      <c r="A11427" s="276">
        <v>11424</v>
      </c>
    </row>
    <row r="11428" spans="1:1">
      <c r="A11428" s="276">
        <v>11425</v>
      </c>
    </row>
    <row r="11429" spans="1:1">
      <c r="A11429" s="276">
        <v>11426</v>
      </c>
    </row>
    <row r="11430" spans="1:1">
      <c r="A11430" s="276">
        <v>11427</v>
      </c>
    </row>
    <row r="11431" spans="1:1">
      <c r="A11431" s="276">
        <v>11428</v>
      </c>
    </row>
    <row r="11432" spans="1:1">
      <c r="A11432" s="276">
        <v>11429</v>
      </c>
    </row>
    <row r="11433" spans="1:1">
      <c r="A11433" s="276">
        <v>11430</v>
      </c>
    </row>
    <row r="11434" spans="1:1">
      <c r="A11434" s="276">
        <v>11431</v>
      </c>
    </row>
    <row r="11435" spans="1:1">
      <c r="A11435" s="276">
        <v>11432</v>
      </c>
    </row>
    <row r="11436" spans="1:1">
      <c r="A11436" s="276">
        <v>11433</v>
      </c>
    </row>
    <row r="11437" spans="1:1">
      <c r="A11437" s="276">
        <v>11434</v>
      </c>
    </row>
    <row r="11438" spans="1:1">
      <c r="A11438" s="276">
        <v>11435</v>
      </c>
    </row>
    <row r="11439" spans="1:1">
      <c r="A11439" s="276">
        <v>11436</v>
      </c>
    </row>
    <row r="11440" spans="1:1">
      <c r="A11440" s="276">
        <v>11437</v>
      </c>
    </row>
    <row r="11441" spans="1:1">
      <c r="A11441" s="276">
        <v>11438</v>
      </c>
    </row>
    <row r="11442" spans="1:1">
      <c r="A11442" s="276">
        <v>11439</v>
      </c>
    </row>
    <row r="11443" spans="1:1">
      <c r="A11443" s="276">
        <v>11440</v>
      </c>
    </row>
    <row r="11444" spans="1:1">
      <c r="A11444" s="276">
        <v>11441</v>
      </c>
    </row>
    <row r="11445" spans="1:1">
      <c r="A11445" s="276">
        <v>11442</v>
      </c>
    </row>
    <row r="11446" spans="1:1">
      <c r="A11446" s="276">
        <v>11443</v>
      </c>
    </row>
    <row r="11447" spans="1:1">
      <c r="A11447" s="276">
        <v>11444</v>
      </c>
    </row>
    <row r="11448" spans="1:1">
      <c r="A11448" s="276">
        <v>11445</v>
      </c>
    </row>
    <row r="11449" spans="1:1">
      <c r="A11449" s="276">
        <v>11446</v>
      </c>
    </row>
    <row r="11450" spans="1:1">
      <c r="A11450" s="276">
        <v>11447</v>
      </c>
    </row>
    <row r="11451" spans="1:1">
      <c r="A11451" s="276">
        <v>11448</v>
      </c>
    </row>
    <row r="11452" spans="1:1">
      <c r="A11452" s="276">
        <v>11449</v>
      </c>
    </row>
    <row r="11453" spans="1:1">
      <c r="A11453" s="276">
        <v>11450</v>
      </c>
    </row>
    <row r="11454" spans="1:1">
      <c r="A11454" s="276">
        <v>11451</v>
      </c>
    </row>
    <row r="11455" spans="1:1">
      <c r="A11455" s="276">
        <v>11452</v>
      </c>
    </row>
    <row r="11456" spans="1:1">
      <c r="A11456" s="276">
        <v>11453</v>
      </c>
    </row>
    <row r="11457" spans="1:1">
      <c r="A11457" s="276">
        <v>11454</v>
      </c>
    </row>
    <row r="11458" spans="1:1">
      <c r="A11458" s="276">
        <v>11455</v>
      </c>
    </row>
    <row r="11459" spans="1:1">
      <c r="A11459" s="276">
        <v>11456</v>
      </c>
    </row>
    <row r="11460" spans="1:1">
      <c r="A11460" s="276">
        <v>11457</v>
      </c>
    </row>
    <row r="11461" spans="1:1">
      <c r="A11461" s="276">
        <v>11458</v>
      </c>
    </row>
    <row r="11462" spans="1:1">
      <c r="A11462" s="276">
        <v>11459</v>
      </c>
    </row>
    <row r="11463" spans="1:1">
      <c r="A11463" s="276">
        <v>11460</v>
      </c>
    </row>
    <row r="11464" spans="1:1">
      <c r="A11464" s="276">
        <v>11461</v>
      </c>
    </row>
    <row r="11465" spans="1:1">
      <c r="A11465" s="276">
        <v>11462</v>
      </c>
    </row>
    <row r="11466" spans="1:1">
      <c r="A11466" s="276">
        <v>11463</v>
      </c>
    </row>
    <row r="11467" spans="1:1">
      <c r="A11467" s="276">
        <v>11464</v>
      </c>
    </row>
    <row r="11468" spans="1:1">
      <c r="A11468" s="276">
        <v>11465</v>
      </c>
    </row>
    <row r="11469" spans="1:1">
      <c r="A11469" s="276">
        <v>11466</v>
      </c>
    </row>
    <row r="11470" spans="1:1">
      <c r="A11470" s="276">
        <v>11467</v>
      </c>
    </row>
    <row r="11471" spans="1:1">
      <c r="A11471" s="276">
        <v>11468</v>
      </c>
    </row>
    <row r="11472" spans="1:1">
      <c r="A11472" s="276">
        <v>11469</v>
      </c>
    </row>
    <row r="11473" spans="1:1">
      <c r="A11473" s="276">
        <v>11470</v>
      </c>
    </row>
    <row r="11474" spans="1:1">
      <c r="A11474" s="276">
        <v>11471</v>
      </c>
    </row>
    <row r="11475" spans="1:1">
      <c r="A11475" s="276">
        <v>11472</v>
      </c>
    </row>
    <row r="11476" spans="1:1">
      <c r="A11476" s="276">
        <v>11473</v>
      </c>
    </row>
    <row r="11477" spans="1:1">
      <c r="A11477" s="276">
        <v>11474</v>
      </c>
    </row>
    <row r="11478" spans="1:1">
      <c r="A11478" s="276">
        <v>11475</v>
      </c>
    </row>
    <row r="11479" spans="1:1">
      <c r="A11479" s="276">
        <v>11476</v>
      </c>
    </row>
    <row r="11480" spans="1:1">
      <c r="A11480" s="276">
        <v>11477</v>
      </c>
    </row>
    <row r="11481" spans="1:1">
      <c r="A11481" s="276">
        <v>11478</v>
      </c>
    </row>
    <row r="11482" spans="1:1">
      <c r="A11482" s="276">
        <v>11479</v>
      </c>
    </row>
    <row r="11483" spans="1:1">
      <c r="A11483" s="276">
        <v>11480</v>
      </c>
    </row>
    <row r="11484" spans="1:1">
      <c r="A11484" s="276">
        <v>11481</v>
      </c>
    </row>
    <row r="11485" spans="1:1">
      <c r="A11485" s="276">
        <v>11482</v>
      </c>
    </row>
    <row r="11486" spans="1:1">
      <c r="A11486" s="276">
        <v>11483</v>
      </c>
    </row>
    <row r="11487" spans="1:1">
      <c r="A11487" s="276">
        <v>11484</v>
      </c>
    </row>
    <row r="11488" spans="1:1">
      <c r="A11488" s="276">
        <v>11485</v>
      </c>
    </row>
    <row r="11489" spans="1:1">
      <c r="A11489" s="276">
        <v>11486</v>
      </c>
    </row>
    <row r="11490" spans="1:1">
      <c r="A11490" s="276">
        <v>11487</v>
      </c>
    </row>
    <row r="11491" spans="1:1">
      <c r="A11491" s="276">
        <v>11488</v>
      </c>
    </row>
    <row r="11492" spans="1:1">
      <c r="A11492" s="276">
        <v>11489</v>
      </c>
    </row>
    <row r="11493" spans="1:1">
      <c r="A11493" s="276">
        <v>11490</v>
      </c>
    </row>
    <row r="11494" spans="1:1">
      <c r="A11494" s="276">
        <v>11491</v>
      </c>
    </row>
    <row r="11495" spans="1:1">
      <c r="A11495" s="276">
        <v>11492</v>
      </c>
    </row>
    <row r="11496" spans="1:1">
      <c r="A11496" s="276">
        <v>11493</v>
      </c>
    </row>
    <row r="11497" spans="1:1">
      <c r="A11497" s="276">
        <v>11494</v>
      </c>
    </row>
    <row r="11498" spans="1:1">
      <c r="A11498" s="276">
        <v>11495</v>
      </c>
    </row>
    <row r="11499" spans="1:1">
      <c r="A11499" s="276">
        <v>11496</v>
      </c>
    </row>
    <row r="11500" spans="1:1">
      <c r="A11500" s="276">
        <v>11497</v>
      </c>
    </row>
    <row r="11501" spans="1:1">
      <c r="A11501" s="276">
        <v>11498</v>
      </c>
    </row>
    <row r="11502" spans="1:1">
      <c r="A11502" s="276">
        <v>11499</v>
      </c>
    </row>
    <row r="11503" spans="1:1">
      <c r="A11503" s="276">
        <v>11500</v>
      </c>
    </row>
    <row r="11504" spans="1:1">
      <c r="A11504" s="276">
        <v>11501</v>
      </c>
    </row>
    <row r="11505" spans="1:1">
      <c r="A11505" s="276">
        <v>11502</v>
      </c>
    </row>
    <row r="11506" spans="1:1">
      <c r="A11506" s="276">
        <v>11503</v>
      </c>
    </row>
    <row r="11507" spans="1:1">
      <c r="A11507" s="276">
        <v>11504</v>
      </c>
    </row>
    <row r="11508" spans="1:1">
      <c r="A11508" s="276">
        <v>11505</v>
      </c>
    </row>
    <row r="11509" spans="1:1">
      <c r="A11509" s="276">
        <v>11506</v>
      </c>
    </row>
    <row r="11510" spans="1:1">
      <c r="A11510" s="276">
        <v>11507</v>
      </c>
    </row>
    <row r="11511" spans="1:1">
      <c r="A11511" s="276">
        <v>11508</v>
      </c>
    </row>
    <row r="11512" spans="1:1">
      <c r="A11512" s="276">
        <v>11509</v>
      </c>
    </row>
    <row r="11513" spans="1:1">
      <c r="A11513" s="276">
        <v>11510</v>
      </c>
    </row>
    <row r="11514" spans="1:1">
      <c r="A11514" s="276">
        <v>11511</v>
      </c>
    </row>
    <row r="11515" spans="1:1">
      <c r="A11515" s="276">
        <v>11512</v>
      </c>
    </row>
    <row r="11516" spans="1:1">
      <c r="A11516" s="276">
        <v>11513</v>
      </c>
    </row>
    <row r="11517" spans="1:1">
      <c r="A11517" s="276">
        <v>11514</v>
      </c>
    </row>
    <row r="11518" spans="1:1">
      <c r="A11518" s="276">
        <v>11515</v>
      </c>
    </row>
    <row r="11519" spans="1:1">
      <c r="A11519" s="276">
        <v>11516</v>
      </c>
    </row>
    <row r="11520" spans="1:1">
      <c r="A11520" s="276">
        <v>11517</v>
      </c>
    </row>
    <row r="11521" spans="1:1">
      <c r="A11521" s="276">
        <v>11518</v>
      </c>
    </row>
    <row r="11522" spans="1:1">
      <c r="A11522" s="276">
        <v>11519</v>
      </c>
    </row>
    <row r="11523" spans="1:1">
      <c r="A11523" s="276">
        <v>11520</v>
      </c>
    </row>
    <row r="11524" spans="1:1">
      <c r="A11524" s="276">
        <v>11521</v>
      </c>
    </row>
    <row r="11525" spans="1:1">
      <c r="A11525" s="276">
        <v>11522</v>
      </c>
    </row>
    <row r="11526" spans="1:1">
      <c r="A11526" s="276">
        <v>11523</v>
      </c>
    </row>
    <row r="11527" spans="1:1">
      <c r="A11527" s="276">
        <v>11524</v>
      </c>
    </row>
    <row r="11528" spans="1:1">
      <c r="A11528" s="276">
        <v>11525</v>
      </c>
    </row>
    <row r="11529" spans="1:1">
      <c r="A11529" s="276">
        <v>11526</v>
      </c>
    </row>
    <row r="11530" spans="1:1">
      <c r="A11530" s="276">
        <v>11527</v>
      </c>
    </row>
    <row r="11531" spans="1:1">
      <c r="A11531" s="276">
        <v>11528</v>
      </c>
    </row>
    <row r="11532" spans="1:1">
      <c r="A11532" s="276">
        <v>11529</v>
      </c>
    </row>
    <row r="11533" spans="1:1">
      <c r="A11533" s="276">
        <v>11530</v>
      </c>
    </row>
    <row r="11534" spans="1:1">
      <c r="A11534" s="276">
        <v>11531</v>
      </c>
    </row>
    <row r="11535" spans="1:1">
      <c r="A11535" s="276">
        <v>11532</v>
      </c>
    </row>
    <row r="11536" spans="1:1">
      <c r="A11536" s="276">
        <v>11533</v>
      </c>
    </row>
    <row r="11537" spans="1:1">
      <c r="A11537" s="276">
        <v>11534</v>
      </c>
    </row>
    <row r="11538" spans="1:1">
      <c r="A11538" s="276">
        <v>11535</v>
      </c>
    </row>
    <row r="11539" spans="1:1">
      <c r="A11539" s="276">
        <v>11536</v>
      </c>
    </row>
    <row r="11540" spans="1:1">
      <c r="A11540" s="276">
        <v>11537</v>
      </c>
    </row>
    <row r="11541" spans="1:1">
      <c r="A11541" s="276">
        <v>11538</v>
      </c>
    </row>
    <row r="11542" spans="1:1">
      <c r="A11542" s="276">
        <v>11539</v>
      </c>
    </row>
    <row r="11543" spans="1:1">
      <c r="A11543" s="276">
        <v>11540</v>
      </c>
    </row>
    <row r="11544" spans="1:1">
      <c r="A11544" s="276">
        <v>11541</v>
      </c>
    </row>
    <row r="11545" spans="1:1">
      <c r="A11545" s="276">
        <v>11542</v>
      </c>
    </row>
    <row r="11546" spans="1:1">
      <c r="A11546" s="276">
        <v>11543</v>
      </c>
    </row>
    <row r="11547" spans="1:1">
      <c r="A11547" s="276">
        <v>11544</v>
      </c>
    </row>
    <row r="11548" spans="1:1">
      <c r="A11548" s="276">
        <v>11545</v>
      </c>
    </row>
    <row r="11549" spans="1:1">
      <c r="A11549" s="276">
        <v>11546</v>
      </c>
    </row>
    <row r="11550" spans="1:1">
      <c r="A11550" s="276">
        <v>11547</v>
      </c>
    </row>
    <row r="11551" spans="1:1">
      <c r="A11551" s="276">
        <v>11548</v>
      </c>
    </row>
    <row r="11552" spans="1:1">
      <c r="A11552" s="276">
        <v>11549</v>
      </c>
    </row>
    <row r="11553" spans="1:1">
      <c r="A11553" s="276">
        <v>11550</v>
      </c>
    </row>
    <row r="11554" spans="1:1">
      <c r="A11554" s="276">
        <v>11551</v>
      </c>
    </row>
    <row r="11555" spans="1:1">
      <c r="A11555" s="276">
        <v>11552</v>
      </c>
    </row>
    <row r="11556" spans="1:1">
      <c r="A11556" s="276">
        <v>11553</v>
      </c>
    </row>
    <row r="11557" spans="1:1">
      <c r="A11557" s="276">
        <v>11554</v>
      </c>
    </row>
    <row r="11558" spans="1:1">
      <c r="A11558" s="276">
        <v>11555</v>
      </c>
    </row>
    <row r="11559" spans="1:1">
      <c r="A11559" s="276">
        <v>11556</v>
      </c>
    </row>
    <row r="11560" spans="1:1">
      <c r="A11560" s="276">
        <v>11557</v>
      </c>
    </row>
    <row r="11561" spans="1:1">
      <c r="A11561" s="276">
        <v>11558</v>
      </c>
    </row>
    <row r="11562" spans="1:1">
      <c r="A11562" s="276">
        <v>11559</v>
      </c>
    </row>
    <row r="11563" spans="1:1">
      <c r="A11563" s="276">
        <v>11560</v>
      </c>
    </row>
    <row r="11564" spans="1:1">
      <c r="A11564" s="276">
        <v>11561</v>
      </c>
    </row>
    <row r="11565" spans="1:1">
      <c r="A11565" s="276">
        <v>11562</v>
      </c>
    </row>
    <row r="11566" spans="1:1">
      <c r="A11566" s="276">
        <v>11563</v>
      </c>
    </row>
    <row r="11567" spans="1:1">
      <c r="A11567" s="276">
        <v>11564</v>
      </c>
    </row>
    <row r="11568" spans="1:1">
      <c r="A11568" s="276">
        <v>11565</v>
      </c>
    </row>
    <row r="11569" spans="1:1">
      <c r="A11569" s="276">
        <v>11566</v>
      </c>
    </row>
    <row r="11570" spans="1:1">
      <c r="A11570" s="276">
        <v>11567</v>
      </c>
    </row>
    <row r="11571" spans="1:1">
      <c r="A11571" s="276">
        <v>11568</v>
      </c>
    </row>
    <row r="11572" spans="1:1">
      <c r="A11572" s="276">
        <v>11569</v>
      </c>
    </row>
    <row r="11573" spans="1:1">
      <c r="A11573" s="276">
        <v>11570</v>
      </c>
    </row>
    <row r="11574" spans="1:1">
      <c r="A11574" s="276">
        <v>11571</v>
      </c>
    </row>
    <row r="11575" spans="1:1">
      <c r="A11575" s="276">
        <v>11572</v>
      </c>
    </row>
    <row r="11576" spans="1:1">
      <c r="A11576" s="276">
        <v>11573</v>
      </c>
    </row>
    <row r="11577" spans="1:1">
      <c r="A11577" s="276">
        <v>11574</v>
      </c>
    </row>
    <row r="11578" spans="1:1">
      <c r="A11578" s="276">
        <v>11575</v>
      </c>
    </row>
    <row r="11579" spans="1:1">
      <c r="A11579" s="276">
        <v>11576</v>
      </c>
    </row>
    <row r="11580" spans="1:1">
      <c r="A11580" s="276">
        <v>11577</v>
      </c>
    </row>
    <row r="11581" spans="1:1">
      <c r="A11581" s="276">
        <v>11578</v>
      </c>
    </row>
    <row r="11582" spans="1:1">
      <c r="A11582" s="276">
        <v>11579</v>
      </c>
    </row>
    <row r="11583" spans="1:1">
      <c r="A11583" s="276">
        <v>11580</v>
      </c>
    </row>
    <row r="11584" spans="1:1">
      <c r="A11584" s="276">
        <v>11581</v>
      </c>
    </row>
    <row r="11585" spans="1:1">
      <c r="A11585" s="276">
        <v>11582</v>
      </c>
    </row>
    <row r="11586" spans="1:1">
      <c r="A11586" s="276">
        <v>11583</v>
      </c>
    </row>
    <row r="11587" spans="1:1">
      <c r="A11587" s="276">
        <v>11584</v>
      </c>
    </row>
    <row r="11588" spans="1:1">
      <c r="A11588" s="276">
        <v>11585</v>
      </c>
    </row>
    <row r="11589" spans="1:1">
      <c r="A11589" s="276">
        <v>11586</v>
      </c>
    </row>
    <row r="11590" spans="1:1">
      <c r="A11590" s="276">
        <v>11587</v>
      </c>
    </row>
    <row r="11591" spans="1:1">
      <c r="A11591" s="276">
        <v>11588</v>
      </c>
    </row>
    <row r="11592" spans="1:1">
      <c r="A11592" s="276">
        <v>11589</v>
      </c>
    </row>
    <row r="11593" spans="1:1">
      <c r="A11593" s="276">
        <v>11590</v>
      </c>
    </row>
    <row r="11594" spans="1:1">
      <c r="A11594" s="276">
        <v>11591</v>
      </c>
    </row>
    <row r="11595" spans="1:1">
      <c r="A11595" s="276">
        <v>11592</v>
      </c>
    </row>
    <row r="11596" spans="1:1">
      <c r="A11596" s="276">
        <v>11593</v>
      </c>
    </row>
    <row r="11597" spans="1:1">
      <c r="A11597" s="276">
        <v>11594</v>
      </c>
    </row>
    <row r="11598" spans="1:1">
      <c r="A11598" s="276">
        <v>11595</v>
      </c>
    </row>
    <row r="11599" spans="1:1">
      <c r="A11599" s="276">
        <v>11596</v>
      </c>
    </row>
    <row r="11600" spans="1:1">
      <c r="A11600" s="276">
        <v>11597</v>
      </c>
    </row>
    <row r="11601" spans="1:1">
      <c r="A11601" s="276">
        <v>11598</v>
      </c>
    </row>
    <row r="11602" spans="1:1">
      <c r="A11602" s="276">
        <v>11599</v>
      </c>
    </row>
    <row r="11603" spans="1:1">
      <c r="A11603" s="276">
        <v>11600</v>
      </c>
    </row>
    <row r="11604" spans="1:1">
      <c r="A11604" s="276">
        <v>11601</v>
      </c>
    </row>
    <row r="11605" spans="1:1">
      <c r="A11605" s="276">
        <v>11602</v>
      </c>
    </row>
    <row r="11606" spans="1:1">
      <c r="A11606" s="276">
        <v>11603</v>
      </c>
    </row>
    <row r="11607" spans="1:1">
      <c r="A11607" s="276">
        <v>11604</v>
      </c>
    </row>
    <row r="11608" spans="1:1">
      <c r="A11608" s="276">
        <v>11605</v>
      </c>
    </row>
    <row r="11609" spans="1:1">
      <c r="A11609" s="276">
        <v>11606</v>
      </c>
    </row>
    <row r="11610" spans="1:1">
      <c r="A11610" s="276">
        <v>11607</v>
      </c>
    </row>
    <row r="11611" spans="1:1">
      <c r="A11611" s="276">
        <v>11608</v>
      </c>
    </row>
    <row r="11612" spans="1:1">
      <c r="A11612" s="276">
        <v>11609</v>
      </c>
    </row>
    <row r="11613" spans="1:1">
      <c r="A11613" s="276">
        <v>11610</v>
      </c>
    </row>
    <row r="11614" spans="1:1">
      <c r="A11614" s="276">
        <v>11611</v>
      </c>
    </row>
    <row r="11615" spans="1:1">
      <c r="A11615" s="276">
        <v>11612</v>
      </c>
    </row>
    <row r="11616" spans="1:1">
      <c r="A11616" s="276">
        <v>11613</v>
      </c>
    </row>
    <row r="11617" spans="1:1">
      <c r="A11617" s="276">
        <v>11614</v>
      </c>
    </row>
    <row r="11618" spans="1:1">
      <c r="A11618" s="276">
        <v>11615</v>
      </c>
    </row>
    <row r="11619" spans="1:1">
      <c r="A11619" s="276">
        <v>11616</v>
      </c>
    </row>
    <row r="11620" spans="1:1">
      <c r="A11620" s="276">
        <v>11617</v>
      </c>
    </row>
    <row r="11621" spans="1:1">
      <c r="A11621" s="276">
        <v>11618</v>
      </c>
    </row>
    <row r="11622" spans="1:1">
      <c r="A11622" s="276">
        <v>11619</v>
      </c>
    </row>
    <row r="11623" spans="1:1">
      <c r="A11623" s="276">
        <v>11620</v>
      </c>
    </row>
    <row r="11624" spans="1:1">
      <c r="A11624" s="276">
        <v>11621</v>
      </c>
    </row>
    <row r="11625" spans="1:1">
      <c r="A11625" s="276">
        <v>11622</v>
      </c>
    </row>
    <row r="11626" spans="1:1">
      <c r="A11626" s="276">
        <v>11623</v>
      </c>
    </row>
    <row r="11627" spans="1:1">
      <c r="A11627" s="276">
        <v>11624</v>
      </c>
    </row>
    <row r="11628" spans="1:1">
      <c r="A11628" s="276">
        <v>11625</v>
      </c>
    </row>
    <row r="11629" spans="1:1">
      <c r="A11629" s="276">
        <v>11626</v>
      </c>
    </row>
    <row r="11630" spans="1:1">
      <c r="A11630" s="276">
        <v>11627</v>
      </c>
    </row>
    <row r="11631" spans="1:1">
      <c r="A11631" s="276">
        <v>11628</v>
      </c>
    </row>
    <row r="11632" spans="1:1">
      <c r="A11632" s="276">
        <v>11629</v>
      </c>
    </row>
    <row r="11633" spans="1:1">
      <c r="A11633" s="276">
        <v>11630</v>
      </c>
    </row>
    <row r="11634" spans="1:1">
      <c r="A11634" s="276">
        <v>11631</v>
      </c>
    </row>
    <row r="11635" spans="1:1">
      <c r="A11635" s="276">
        <v>11632</v>
      </c>
    </row>
    <row r="11636" spans="1:1">
      <c r="A11636" s="276">
        <v>11633</v>
      </c>
    </row>
    <row r="11637" spans="1:1">
      <c r="A11637" s="276">
        <v>11634</v>
      </c>
    </row>
    <row r="11638" spans="1:1">
      <c r="A11638" s="276">
        <v>11635</v>
      </c>
    </row>
    <row r="11639" spans="1:1">
      <c r="A11639" s="276">
        <v>11636</v>
      </c>
    </row>
    <row r="11640" spans="1:1">
      <c r="A11640" s="276">
        <v>11637</v>
      </c>
    </row>
    <row r="11641" spans="1:1">
      <c r="A11641" s="276">
        <v>11638</v>
      </c>
    </row>
    <row r="11642" spans="1:1">
      <c r="A11642" s="276">
        <v>11639</v>
      </c>
    </row>
    <row r="11643" spans="1:1">
      <c r="A11643" s="276">
        <v>11640</v>
      </c>
    </row>
    <row r="11644" spans="1:1">
      <c r="A11644" s="276">
        <v>11641</v>
      </c>
    </row>
    <row r="11645" spans="1:1">
      <c r="A11645" s="276">
        <v>11642</v>
      </c>
    </row>
    <row r="11646" spans="1:1">
      <c r="A11646" s="276">
        <v>11643</v>
      </c>
    </row>
    <row r="11647" spans="1:1">
      <c r="A11647" s="276">
        <v>11644</v>
      </c>
    </row>
    <row r="11648" spans="1:1">
      <c r="A11648" s="276">
        <v>11645</v>
      </c>
    </row>
    <row r="11649" spans="1:1">
      <c r="A11649" s="276">
        <v>11646</v>
      </c>
    </row>
    <row r="11650" spans="1:1">
      <c r="A11650" s="276">
        <v>11647</v>
      </c>
    </row>
    <row r="11651" spans="1:1">
      <c r="A11651" s="276">
        <v>11648</v>
      </c>
    </row>
    <row r="11652" spans="1:1">
      <c r="A11652" s="276">
        <v>11649</v>
      </c>
    </row>
    <row r="11653" spans="1:1">
      <c r="A11653" s="276">
        <v>11650</v>
      </c>
    </row>
    <row r="11654" spans="1:1">
      <c r="A11654" s="276">
        <v>11651</v>
      </c>
    </row>
    <row r="11655" spans="1:1">
      <c r="A11655" s="276">
        <v>11652</v>
      </c>
    </row>
    <row r="11656" spans="1:1">
      <c r="A11656" s="276">
        <v>11653</v>
      </c>
    </row>
    <row r="11657" spans="1:1">
      <c r="A11657" s="276">
        <v>11654</v>
      </c>
    </row>
    <row r="11658" spans="1:1">
      <c r="A11658" s="276">
        <v>11655</v>
      </c>
    </row>
    <row r="11659" spans="1:1">
      <c r="A11659" s="276">
        <v>11656</v>
      </c>
    </row>
    <row r="11660" spans="1:1">
      <c r="A11660" s="276">
        <v>11657</v>
      </c>
    </row>
    <row r="11661" spans="1:1">
      <c r="A11661" s="276">
        <v>11658</v>
      </c>
    </row>
    <row r="11662" spans="1:1">
      <c r="A11662" s="276">
        <v>11659</v>
      </c>
    </row>
    <row r="11663" spans="1:1">
      <c r="A11663" s="276">
        <v>11660</v>
      </c>
    </row>
    <row r="11664" spans="1:1">
      <c r="A11664" s="276">
        <v>11661</v>
      </c>
    </row>
    <row r="11665" spans="1:1">
      <c r="A11665" s="276">
        <v>11662</v>
      </c>
    </row>
    <row r="11666" spans="1:1">
      <c r="A11666" s="276">
        <v>11663</v>
      </c>
    </row>
    <row r="11667" spans="1:1">
      <c r="A11667" s="276">
        <v>11664</v>
      </c>
    </row>
    <row r="11668" spans="1:1">
      <c r="A11668" s="276">
        <v>11665</v>
      </c>
    </row>
    <row r="11669" spans="1:1">
      <c r="A11669" s="276">
        <v>11666</v>
      </c>
    </row>
    <row r="11670" spans="1:1">
      <c r="A11670" s="276">
        <v>11667</v>
      </c>
    </row>
    <row r="11671" spans="1:1">
      <c r="A11671" s="276">
        <v>11668</v>
      </c>
    </row>
    <row r="11672" spans="1:1">
      <c r="A11672" s="276">
        <v>11669</v>
      </c>
    </row>
    <row r="11673" spans="1:1">
      <c r="A11673" s="276">
        <v>11670</v>
      </c>
    </row>
    <row r="11674" spans="1:1">
      <c r="A11674" s="276">
        <v>11671</v>
      </c>
    </row>
    <row r="11675" spans="1:1">
      <c r="A11675" s="276">
        <v>11672</v>
      </c>
    </row>
    <row r="11676" spans="1:1">
      <c r="A11676" s="276">
        <v>11673</v>
      </c>
    </row>
    <row r="11677" spans="1:1">
      <c r="A11677" s="276">
        <v>11674</v>
      </c>
    </row>
    <row r="11678" spans="1:1">
      <c r="A11678" s="276">
        <v>11675</v>
      </c>
    </row>
    <row r="11679" spans="1:1">
      <c r="A11679" s="276">
        <v>11676</v>
      </c>
    </row>
    <row r="11680" spans="1:1">
      <c r="A11680" s="276">
        <v>11677</v>
      </c>
    </row>
    <row r="11681" spans="1:1">
      <c r="A11681" s="276">
        <v>11678</v>
      </c>
    </row>
    <row r="11682" spans="1:1">
      <c r="A11682" s="276">
        <v>11679</v>
      </c>
    </row>
    <row r="11683" spans="1:1">
      <c r="A11683" s="276">
        <v>11680</v>
      </c>
    </row>
    <row r="11684" spans="1:1">
      <c r="A11684" s="276">
        <v>11681</v>
      </c>
    </row>
    <row r="11685" spans="1:1">
      <c r="A11685" s="276">
        <v>11682</v>
      </c>
    </row>
    <row r="11686" spans="1:1">
      <c r="A11686" s="276">
        <v>11683</v>
      </c>
    </row>
    <row r="11687" spans="1:1">
      <c r="A11687" s="276">
        <v>11684</v>
      </c>
    </row>
    <row r="11688" spans="1:1">
      <c r="A11688" s="276">
        <v>11685</v>
      </c>
    </row>
    <row r="11689" spans="1:1">
      <c r="A11689" s="276">
        <v>11686</v>
      </c>
    </row>
    <row r="11690" spans="1:1">
      <c r="A11690" s="276">
        <v>11687</v>
      </c>
    </row>
    <row r="11691" spans="1:1">
      <c r="A11691" s="276">
        <v>11688</v>
      </c>
    </row>
    <row r="11692" spans="1:1">
      <c r="A11692" s="276">
        <v>11689</v>
      </c>
    </row>
    <row r="11693" spans="1:1">
      <c r="A11693" s="276">
        <v>11690</v>
      </c>
    </row>
    <row r="11694" spans="1:1">
      <c r="A11694" s="276">
        <v>11691</v>
      </c>
    </row>
    <row r="11695" spans="1:1">
      <c r="A11695" s="276">
        <v>11692</v>
      </c>
    </row>
    <row r="11696" spans="1:1">
      <c r="A11696" s="276">
        <v>11693</v>
      </c>
    </row>
    <row r="11697" spans="1:1">
      <c r="A11697" s="276">
        <v>11694</v>
      </c>
    </row>
    <row r="11698" spans="1:1">
      <c r="A11698" s="276">
        <v>11695</v>
      </c>
    </row>
    <row r="11699" spans="1:1">
      <c r="A11699" s="276">
        <v>11696</v>
      </c>
    </row>
    <row r="11700" spans="1:1">
      <c r="A11700" s="276">
        <v>11697</v>
      </c>
    </row>
    <row r="11701" spans="1:1">
      <c r="A11701" s="276">
        <v>11698</v>
      </c>
    </row>
    <row r="11702" spans="1:1">
      <c r="A11702" s="276">
        <v>11699</v>
      </c>
    </row>
    <row r="11703" spans="1:1">
      <c r="A11703" s="276">
        <v>11700</v>
      </c>
    </row>
    <row r="11704" spans="1:1">
      <c r="A11704" s="276">
        <v>11701</v>
      </c>
    </row>
    <row r="11705" spans="1:1">
      <c r="A11705" s="276">
        <v>11702</v>
      </c>
    </row>
    <row r="11706" spans="1:1">
      <c r="A11706" s="276">
        <v>11703</v>
      </c>
    </row>
    <row r="11707" spans="1:1">
      <c r="A11707" s="276">
        <v>11704</v>
      </c>
    </row>
    <row r="11708" spans="1:1">
      <c r="A11708" s="276">
        <v>11705</v>
      </c>
    </row>
    <row r="11709" spans="1:1">
      <c r="A11709" s="276">
        <v>11706</v>
      </c>
    </row>
    <row r="11710" spans="1:1">
      <c r="A11710" s="276">
        <v>11707</v>
      </c>
    </row>
    <row r="11711" spans="1:1">
      <c r="A11711" s="276">
        <v>11708</v>
      </c>
    </row>
    <row r="11712" spans="1:1">
      <c r="A11712" s="276">
        <v>11709</v>
      </c>
    </row>
    <row r="11713" spans="1:1">
      <c r="A11713" s="276">
        <v>11710</v>
      </c>
    </row>
    <row r="11714" spans="1:1">
      <c r="A11714" s="276">
        <v>11711</v>
      </c>
    </row>
    <row r="11715" spans="1:1">
      <c r="A11715" s="276">
        <v>11712</v>
      </c>
    </row>
    <row r="11716" spans="1:1">
      <c r="A11716" s="276">
        <v>11713</v>
      </c>
    </row>
    <row r="11717" spans="1:1">
      <c r="A11717" s="276">
        <v>11714</v>
      </c>
    </row>
    <row r="11718" spans="1:1">
      <c r="A11718" s="276">
        <v>11715</v>
      </c>
    </row>
    <row r="11719" spans="1:1">
      <c r="A11719" s="276">
        <v>11716</v>
      </c>
    </row>
    <row r="11720" spans="1:1">
      <c r="A11720" s="276">
        <v>11717</v>
      </c>
    </row>
    <row r="11721" spans="1:1">
      <c r="A11721" s="276">
        <v>11718</v>
      </c>
    </row>
    <row r="11722" spans="1:1">
      <c r="A11722" s="276">
        <v>11719</v>
      </c>
    </row>
    <row r="11723" spans="1:1">
      <c r="A11723" s="276">
        <v>11720</v>
      </c>
    </row>
    <row r="11724" spans="1:1">
      <c r="A11724" s="276">
        <v>11721</v>
      </c>
    </row>
    <row r="11725" spans="1:1">
      <c r="A11725" s="276">
        <v>11722</v>
      </c>
    </row>
    <row r="11726" spans="1:1">
      <c r="A11726" s="276">
        <v>11723</v>
      </c>
    </row>
    <row r="11727" spans="1:1">
      <c r="A11727" s="276">
        <v>11724</v>
      </c>
    </row>
    <row r="11728" spans="1:1">
      <c r="A11728" s="276">
        <v>11725</v>
      </c>
    </row>
    <row r="11729" spans="1:1">
      <c r="A11729" s="276">
        <v>11726</v>
      </c>
    </row>
    <row r="11730" spans="1:1">
      <c r="A11730" s="276">
        <v>11727</v>
      </c>
    </row>
    <row r="11731" spans="1:1">
      <c r="A11731" s="276">
        <v>11728</v>
      </c>
    </row>
    <row r="11732" spans="1:1">
      <c r="A11732" s="276">
        <v>11729</v>
      </c>
    </row>
    <row r="11733" spans="1:1">
      <c r="A11733" s="276">
        <v>11730</v>
      </c>
    </row>
    <row r="11734" spans="1:1">
      <c r="A11734" s="276">
        <v>11731</v>
      </c>
    </row>
    <row r="11735" spans="1:1">
      <c r="A11735" s="276">
        <v>11732</v>
      </c>
    </row>
    <row r="11736" spans="1:1">
      <c r="A11736" s="276">
        <v>11733</v>
      </c>
    </row>
    <row r="11737" spans="1:1">
      <c r="A11737" s="276">
        <v>11734</v>
      </c>
    </row>
    <row r="11738" spans="1:1">
      <c r="A11738" s="276">
        <v>11735</v>
      </c>
    </row>
    <row r="11739" spans="1:1">
      <c r="A11739" s="276">
        <v>11736</v>
      </c>
    </row>
    <row r="11740" spans="1:1">
      <c r="A11740" s="276">
        <v>11737</v>
      </c>
    </row>
    <row r="11741" spans="1:1">
      <c r="A11741" s="276">
        <v>11738</v>
      </c>
    </row>
    <row r="11742" spans="1:1">
      <c r="A11742" s="276">
        <v>11739</v>
      </c>
    </row>
    <row r="11743" spans="1:1">
      <c r="A11743" s="276">
        <v>11740</v>
      </c>
    </row>
    <row r="11744" spans="1:1">
      <c r="A11744" s="276">
        <v>11741</v>
      </c>
    </row>
    <row r="11745" spans="1:1">
      <c r="A11745" s="276">
        <v>11742</v>
      </c>
    </row>
    <row r="11746" spans="1:1">
      <c r="A11746" s="276">
        <v>11743</v>
      </c>
    </row>
    <row r="11747" spans="1:1">
      <c r="A11747" s="276">
        <v>11744</v>
      </c>
    </row>
    <row r="11748" spans="1:1">
      <c r="A11748" s="276">
        <v>11745</v>
      </c>
    </row>
    <row r="11749" spans="1:1">
      <c r="A11749" s="276">
        <v>11746</v>
      </c>
    </row>
    <row r="11750" spans="1:1">
      <c r="A11750" s="276">
        <v>11747</v>
      </c>
    </row>
    <row r="11751" spans="1:1">
      <c r="A11751" s="276">
        <v>11748</v>
      </c>
    </row>
    <row r="11752" spans="1:1">
      <c r="A11752" s="276">
        <v>11749</v>
      </c>
    </row>
    <row r="11753" spans="1:1">
      <c r="A11753" s="276">
        <v>11750</v>
      </c>
    </row>
    <row r="11754" spans="1:1">
      <c r="A11754" s="276">
        <v>11751</v>
      </c>
    </row>
    <row r="11755" spans="1:1">
      <c r="A11755" s="276">
        <v>11752</v>
      </c>
    </row>
    <row r="11756" spans="1:1">
      <c r="A11756" s="276">
        <v>11753</v>
      </c>
    </row>
    <row r="11757" spans="1:1">
      <c r="A11757" s="276">
        <v>11754</v>
      </c>
    </row>
    <row r="11758" spans="1:1">
      <c r="A11758" s="276">
        <v>11755</v>
      </c>
    </row>
    <row r="11759" spans="1:1">
      <c r="A11759" s="276">
        <v>11756</v>
      </c>
    </row>
    <row r="11760" spans="1:1">
      <c r="A11760" s="276">
        <v>11757</v>
      </c>
    </row>
    <row r="11761" spans="1:1">
      <c r="A11761" s="276">
        <v>11758</v>
      </c>
    </row>
    <row r="11762" spans="1:1">
      <c r="A11762" s="276">
        <v>11759</v>
      </c>
    </row>
    <row r="11763" spans="1:1">
      <c r="A11763" s="276">
        <v>11760</v>
      </c>
    </row>
    <row r="11764" spans="1:1">
      <c r="A11764" s="276">
        <v>11761</v>
      </c>
    </row>
    <row r="11765" spans="1:1">
      <c r="A11765" s="276">
        <v>11762</v>
      </c>
    </row>
    <row r="11766" spans="1:1">
      <c r="A11766" s="276">
        <v>11763</v>
      </c>
    </row>
    <row r="11767" spans="1:1">
      <c r="A11767" s="276">
        <v>11764</v>
      </c>
    </row>
    <row r="11768" spans="1:1">
      <c r="A11768" s="276">
        <v>11765</v>
      </c>
    </row>
    <row r="11769" spans="1:1">
      <c r="A11769" s="276">
        <v>11766</v>
      </c>
    </row>
    <row r="11770" spans="1:1">
      <c r="A11770" s="276">
        <v>11767</v>
      </c>
    </row>
    <row r="11771" spans="1:1">
      <c r="A11771" s="276">
        <v>11768</v>
      </c>
    </row>
    <row r="11772" spans="1:1">
      <c r="A11772" s="276">
        <v>11769</v>
      </c>
    </row>
    <row r="11773" spans="1:1">
      <c r="A11773" s="276">
        <v>11770</v>
      </c>
    </row>
    <row r="11774" spans="1:1">
      <c r="A11774" s="276">
        <v>11771</v>
      </c>
    </row>
    <row r="11775" spans="1:1">
      <c r="A11775" s="276">
        <v>11772</v>
      </c>
    </row>
    <row r="11776" spans="1:1">
      <c r="A11776" s="276">
        <v>11773</v>
      </c>
    </row>
    <row r="11777" spans="1:1">
      <c r="A11777" s="276">
        <v>11774</v>
      </c>
    </row>
    <row r="11778" spans="1:1">
      <c r="A11778" s="276">
        <v>11775</v>
      </c>
    </row>
    <row r="11779" spans="1:1">
      <c r="A11779" s="276">
        <v>11776</v>
      </c>
    </row>
    <row r="11780" spans="1:1">
      <c r="A11780" s="276">
        <v>11777</v>
      </c>
    </row>
    <row r="11781" spans="1:1">
      <c r="A11781" s="276">
        <v>11778</v>
      </c>
    </row>
    <row r="11782" spans="1:1">
      <c r="A11782" s="276">
        <v>11779</v>
      </c>
    </row>
    <row r="11783" spans="1:1">
      <c r="A11783" s="276">
        <v>11780</v>
      </c>
    </row>
    <row r="11784" spans="1:1">
      <c r="A11784" s="276">
        <v>11781</v>
      </c>
    </row>
    <row r="11785" spans="1:1">
      <c r="A11785" s="276">
        <v>11782</v>
      </c>
    </row>
    <row r="11786" spans="1:1">
      <c r="A11786" s="276">
        <v>11783</v>
      </c>
    </row>
    <row r="11787" spans="1:1">
      <c r="A11787" s="276">
        <v>11784</v>
      </c>
    </row>
    <row r="11788" spans="1:1">
      <c r="A11788" s="276">
        <v>11785</v>
      </c>
    </row>
    <row r="11789" spans="1:1">
      <c r="A11789" s="276">
        <v>11786</v>
      </c>
    </row>
    <row r="11790" spans="1:1">
      <c r="A11790" s="276">
        <v>11787</v>
      </c>
    </row>
    <row r="11791" spans="1:1">
      <c r="A11791" s="276">
        <v>11788</v>
      </c>
    </row>
    <row r="11792" spans="1:1">
      <c r="A11792" s="276">
        <v>11789</v>
      </c>
    </row>
    <row r="11793" spans="1:1">
      <c r="A11793" s="276">
        <v>11790</v>
      </c>
    </row>
    <row r="11794" spans="1:1">
      <c r="A11794" s="276">
        <v>11791</v>
      </c>
    </row>
    <row r="11795" spans="1:1">
      <c r="A11795" s="276">
        <v>11792</v>
      </c>
    </row>
    <row r="11796" spans="1:1">
      <c r="A11796" s="276">
        <v>11793</v>
      </c>
    </row>
    <row r="11797" spans="1:1">
      <c r="A11797" s="276">
        <v>11794</v>
      </c>
    </row>
    <row r="11798" spans="1:1">
      <c r="A11798" s="276">
        <v>11795</v>
      </c>
    </row>
    <row r="11799" spans="1:1">
      <c r="A11799" s="276">
        <v>11796</v>
      </c>
    </row>
    <row r="11800" spans="1:1">
      <c r="A11800" s="276">
        <v>11797</v>
      </c>
    </row>
    <row r="11801" spans="1:1">
      <c r="A11801" s="276">
        <v>11798</v>
      </c>
    </row>
    <row r="11802" spans="1:1">
      <c r="A11802" s="276">
        <v>11799</v>
      </c>
    </row>
    <row r="11803" spans="1:1">
      <c r="A11803" s="276">
        <v>11800</v>
      </c>
    </row>
    <row r="11804" spans="1:1">
      <c r="A11804" s="276">
        <v>11801</v>
      </c>
    </row>
    <row r="11805" spans="1:1">
      <c r="A11805" s="276">
        <v>11802</v>
      </c>
    </row>
    <row r="11806" spans="1:1">
      <c r="A11806" s="276">
        <v>11803</v>
      </c>
    </row>
    <row r="11807" spans="1:1">
      <c r="A11807" s="276">
        <v>11804</v>
      </c>
    </row>
    <row r="11808" spans="1:1">
      <c r="A11808" s="276">
        <v>11805</v>
      </c>
    </row>
    <row r="11809" spans="1:1">
      <c r="A11809" s="276">
        <v>11806</v>
      </c>
    </row>
    <row r="11810" spans="1:1">
      <c r="A11810" s="276">
        <v>11807</v>
      </c>
    </row>
    <row r="11811" spans="1:1">
      <c r="A11811" s="276">
        <v>11808</v>
      </c>
    </row>
    <row r="11812" spans="1:1">
      <c r="A11812" s="276">
        <v>11809</v>
      </c>
    </row>
    <row r="11813" spans="1:1">
      <c r="A11813" s="276">
        <v>11810</v>
      </c>
    </row>
    <row r="11814" spans="1:1">
      <c r="A11814" s="276">
        <v>11811</v>
      </c>
    </row>
    <row r="11815" spans="1:1">
      <c r="A11815" s="276">
        <v>11812</v>
      </c>
    </row>
    <row r="11816" spans="1:1">
      <c r="A11816" s="276">
        <v>11813</v>
      </c>
    </row>
    <row r="11817" spans="1:1">
      <c r="A11817" s="276">
        <v>11814</v>
      </c>
    </row>
    <row r="11818" spans="1:1">
      <c r="A11818" s="276">
        <v>11815</v>
      </c>
    </row>
    <row r="11819" spans="1:1">
      <c r="A11819" s="276">
        <v>11816</v>
      </c>
    </row>
    <row r="11820" spans="1:1">
      <c r="A11820" s="276">
        <v>11817</v>
      </c>
    </row>
    <row r="11821" spans="1:1">
      <c r="A11821" s="276">
        <v>11818</v>
      </c>
    </row>
    <row r="11822" spans="1:1">
      <c r="A11822" s="276">
        <v>11819</v>
      </c>
    </row>
    <row r="11823" spans="1:1">
      <c r="A11823" s="276">
        <v>11820</v>
      </c>
    </row>
    <row r="11824" spans="1:1">
      <c r="A11824" s="276">
        <v>11821</v>
      </c>
    </row>
    <row r="11825" spans="1:1">
      <c r="A11825" s="276">
        <v>11822</v>
      </c>
    </row>
    <row r="11826" spans="1:1">
      <c r="A11826" s="276">
        <v>11823</v>
      </c>
    </row>
    <row r="11827" spans="1:1">
      <c r="A11827" s="276">
        <v>11824</v>
      </c>
    </row>
    <row r="11828" spans="1:1">
      <c r="A11828" s="276">
        <v>11825</v>
      </c>
    </row>
    <row r="11829" spans="1:1">
      <c r="A11829" s="276">
        <v>11826</v>
      </c>
    </row>
    <row r="11830" spans="1:1">
      <c r="A11830" s="276">
        <v>11827</v>
      </c>
    </row>
    <row r="11831" spans="1:1">
      <c r="A11831" s="276">
        <v>11828</v>
      </c>
    </row>
    <row r="11832" spans="1:1">
      <c r="A11832" s="276">
        <v>11829</v>
      </c>
    </row>
    <row r="11833" spans="1:1">
      <c r="A11833" s="276">
        <v>11830</v>
      </c>
    </row>
    <row r="11834" spans="1:1">
      <c r="A11834" s="276">
        <v>11831</v>
      </c>
    </row>
    <row r="11835" spans="1:1">
      <c r="A11835" s="276">
        <v>11832</v>
      </c>
    </row>
    <row r="11836" spans="1:1">
      <c r="A11836" s="276">
        <v>11833</v>
      </c>
    </row>
    <row r="11837" spans="1:1">
      <c r="A11837" s="276">
        <v>11834</v>
      </c>
    </row>
    <row r="11838" spans="1:1">
      <c r="A11838" s="276">
        <v>11835</v>
      </c>
    </row>
    <row r="11839" spans="1:1">
      <c r="A11839" s="276">
        <v>11836</v>
      </c>
    </row>
    <row r="11840" spans="1:1">
      <c r="A11840" s="276">
        <v>11837</v>
      </c>
    </row>
    <row r="11841" spans="1:1">
      <c r="A11841" s="276">
        <v>11838</v>
      </c>
    </row>
    <row r="11842" spans="1:1">
      <c r="A11842" s="276">
        <v>11839</v>
      </c>
    </row>
    <row r="11843" spans="1:1">
      <c r="A11843" s="276">
        <v>11840</v>
      </c>
    </row>
    <row r="11844" spans="1:1">
      <c r="A11844" s="276">
        <v>11841</v>
      </c>
    </row>
    <row r="11845" spans="1:1">
      <c r="A11845" s="276">
        <v>11842</v>
      </c>
    </row>
    <row r="11846" spans="1:1">
      <c r="A11846" s="276">
        <v>11843</v>
      </c>
    </row>
    <row r="11847" spans="1:1">
      <c r="A11847" s="276">
        <v>11844</v>
      </c>
    </row>
    <row r="11848" spans="1:1">
      <c r="A11848" s="276">
        <v>11845</v>
      </c>
    </row>
    <row r="11849" spans="1:1">
      <c r="A11849" s="276">
        <v>11846</v>
      </c>
    </row>
    <row r="11850" spans="1:1">
      <c r="A11850" s="276">
        <v>11847</v>
      </c>
    </row>
    <row r="11851" spans="1:1">
      <c r="A11851" s="276">
        <v>11848</v>
      </c>
    </row>
    <row r="11852" spans="1:1">
      <c r="A11852" s="276">
        <v>11849</v>
      </c>
    </row>
    <row r="11853" spans="1:1">
      <c r="A11853" s="276">
        <v>11850</v>
      </c>
    </row>
    <row r="11854" spans="1:1">
      <c r="A11854" s="276">
        <v>11851</v>
      </c>
    </row>
    <row r="11855" spans="1:1">
      <c r="A11855" s="276">
        <v>11852</v>
      </c>
    </row>
    <row r="11856" spans="1:1">
      <c r="A11856" s="276">
        <v>11853</v>
      </c>
    </row>
    <row r="11857" spans="1:1">
      <c r="A11857" s="276">
        <v>11854</v>
      </c>
    </row>
    <row r="11858" spans="1:1">
      <c r="A11858" s="276">
        <v>11855</v>
      </c>
    </row>
    <row r="11859" spans="1:1">
      <c r="A11859" s="276">
        <v>11856</v>
      </c>
    </row>
    <row r="11860" spans="1:1">
      <c r="A11860" s="276">
        <v>11857</v>
      </c>
    </row>
    <row r="11861" spans="1:1">
      <c r="A11861" s="276">
        <v>11858</v>
      </c>
    </row>
    <row r="11862" spans="1:1">
      <c r="A11862" s="276">
        <v>11859</v>
      </c>
    </row>
    <row r="11863" spans="1:1">
      <c r="A11863" s="276">
        <v>11860</v>
      </c>
    </row>
    <row r="11864" spans="1:1">
      <c r="A11864" s="276">
        <v>11861</v>
      </c>
    </row>
    <row r="11865" spans="1:1">
      <c r="A11865" s="276">
        <v>11862</v>
      </c>
    </row>
    <row r="11866" spans="1:1">
      <c r="A11866" s="276">
        <v>11863</v>
      </c>
    </row>
    <row r="11867" spans="1:1">
      <c r="A11867" s="276">
        <v>11864</v>
      </c>
    </row>
    <row r="11868" spans="1:1">
      <c r="A11868" s="276">
        <v>11865</v>
      </c>
    </row>
    <row r="11869" spans="1:1">
      <c r="A11869" s="276">
        <v>11866</v>
      </c>
    </row>
    <row r="11870" spans="1:1">
      <c r="A11870" s="276">
        <v>11867</v>
      </c>
    </row>
    <row r="11871" spans="1:1">
      <c r="A11871" s="276">
        <v>11868</v>
      </c>
    </row>
    <row r="11872" spans="1:1">
      <c r="A11872" s="276">
        <v>11869</v>
      </c>
    </row>
    <row r="11873" spans="1:1">
      <c r="A11873" s="276">
        <v>11870</v>
      </c>
    </row>
    <row r="11874" spans="1:1">
      <c r="A11874" s="276">
        <v>11871</v>
      </c>
    </row>
    <row r="11875" spans="1:1">
      <c r="A11875" s="276">
        <v>11872</v>
      </c>
    </row>
    <row r="11876" spans="1:1">
      <c r="A11876" s="276">
        <v>11873</v>
      </c>
    </row>
    <row r="11877" spans="1:1">
      <c r="A11877" s="276">
        <v>11874</v>
      </c>
    </row>
    <row r="11878" spans="1:1">
      <c r="A11878" s="276">
        <v>11875</v>
      </c>
    </row>
    <row r="11879" spans="1:1">
      <c r="A11879" s="276">
        <v>11876</v>
      </c>
    </row>
    <row r="11880" spans="1:1">
      <c r="A11880" s="276">
        <v>11877</v>
      </c>
    </row>
    <row r="11881" spans="1:1">
      <c r="A11881" s="276">
        <v>11878</v>
      </c>
    </row>
    <row r="11882" spans="1:1">
      <c r="A11882" s="276">
        <v>11879</v>
      </c>
    </row>
    <row r="11883" spans="1:1">
      <c r="A11883" s="276">
        <v>11880</v>
      </c>
    </row>
    <row r="11884" spans="1:1">
      <c r="A11884" s="276">
        <v>11881</v>
      </c>
    </row>
    <row r="11885" spans="1:1">
      <c r="A11885" s="276">
        <v>11882</v>
      </c>
    </row>
    <row r="11886" spans="1:1">
      <c r="A11886" s="276">
        <v>11883</v>
      </c>
    </row>
    <row r="11887" spans="1:1">
      <c r="A11887" s="276">
        <v>11884</v>
      </c>
    </row>
    <row r="11888" spans="1:1">
      <c r="A11888" s="276">
        <v>11885</v>
      </c>
    </row>
    <row r="11889" spans="1:1">
      <c r="A11889" s="276">
        <v>11886</v>
      </c>
    </row>
    <row r="11890" spans="1:1">
      <c r="A11890" s="276">
        <v>11887</v>
      </c>
    </row>
    <row r="11891" spans="1:1">
      <c r="A11891" s="276">
        <v>11888</v>
      </c>
    </row>
    <row r="11892" spans="1:1">
      <c r="A11892" s="276">
        <v>11889</v>
      </c>
    </row>
    <row r="11893" spans="1:1">
      <c r="A11893" s="276">
        <v>11890</v>
      </c>
    </row>
    <row r="11894" spans="1:1">
      <c r="A11894" s="276">
        <v>11891</v>
      </c>
    </row>
    <row r="11895" spans="1:1">
      <c r="A11895" s="276">
        <v>11892</v>
      </c>
    </row>
    <row r="11896" spans="1:1">
      <c r="A11896" s="276">
        <v>11893</v>
      </c>
    </row>
    <row r="11897" spans="1:1">
      <c r="A11897" s="276">
        <v>11894</v>
      </c>
    </row>
    <row r="11898" spans="1:1">
      <c r="A11898" s="276">
        <v>11895</v>
      </c>
    </row>
    <row r="11899" spans="1:1">
      <c r="A11899" s="276">
        <v>11896</v>
      </c>
    </row>
    <row r="11900" spans="1:1">
      <c r="A11900" s="276">
        <v>11897</v>
      </c>
    </row>
    <row r="11901" spans="1:1">
      <c r="A11901" s="276">
        <v>11898</v>
      </c>
    </row>
    <row r="11902" spans="1:1">
      <c r="A11902" s="276">
        <v>11899</v>
      </c>
    </row>
    <row r="11903" spans="1:1">
      <c r="A11903" s="276">
        <v>11900</v>
      </c>
    </row>
    <row r="11904" spans="1:1">
      <c r="A11904" s="276">
        <v>11901</v>
      </c>
    </row>
    <row r="11905" spans="1:1">
      <c r="A11905" s="276">
        <v>11902</v>
      </c>
    </row>
    <row r="11906" spans="1:1">
      <c r="A11906" s="276">
        <v>11903</v>
      </c>
    </row>
    <row r="11907" spans="1:1">
      <c r="A11907" s="276">
        <v>11904</v>
      </c>
    </row>
    <row r="11908" spans="1:1">
      <c r="A11908" s="276">
        <v>11905</v>
      </c>
    </row>
    <row r="11909" spans="1:1">
      <c r="A11909" s="276">
        <v>11906</v>
      </c>
    </row>
    <row r="11910" spans="1:1">
      <c r="A11910" s="276">
        <v>11907</v>
      </c>
    </row>
    <row r="11911" spans="1:1">
      <c r="A11911" s="276">
        <v>11908</v>
      </c>
    </row>
    <row r="11912" spans="1:1">
      <c r="A11912" s="276">
        <v>11909</v>
      </c>
    </row>
    <row r="11913" spans="1:1">
      <c r="A11913" s="276">
        <v>11910</v>
      </c>
    </row>
    <row r="11914" spans="1:1">
      <c r="A11914" s="276">
        <v>11911</v>
      </c>
    </row>
    <row r="11915" spans="1:1">
      <c r="A11915" s="276">
        <v>11912</v>
      </c>
    </row>
    <row r="11916" spans="1:1">
      <c r="A11916" s="276">
        <v>11913</v>
      </c>
    </row>
    <row r="11917" spans="1:1">
      <c r="A11917" s="276">
        <v>11914</v>
      </c>
    </row>
    <row r="11918" spans="1:1">
      <c r="A11918" s="276">
        <v>11915</v>
      </c>
    </row>
    <row r="11919" spans="1:1">
      <c r="A11919" s="276">
        <v>11916</v>
      </c>
    </row>
    <row r="11920" spans="1:1">
      <c r="A11920" s="276">
        <v>11917</v>
      </c>
    </row>
    <row r="11921" spans="1:1">
      <c r="A11921" s="276">
        <v>11918</v>
      </c>
    </row>
    <row r="11922" spans="1:1">
      <c r="A11922" s="276">
        <v>11919</v>
      </c>
    </row>
    <row r="11923" spans="1:1">
      <c r="A11923" s="276">
        <v>11920</v>
      </c>
    </row>
    <row r="11924" spans="1:1">
      <c r="A11924" s="276">
        <v>11921</v>
      </c>
    </row>
    <row r="11925" spans="1:1">
      <c r="A11925" s="276">
        <v>11922</v>
      </c>
    </row>
    <row r="11926" spans="1:1">
      <c r="A11926" s="276">
        <v>11923</v>
      </c>
    </row>
    <row r="11927" spans="1:1">
      <c r="A11927" s="276">
        <v>11924</v>
      </c>
    </row>
    <row r="11928" spans="1:1">
      <c r="A11928" s="276">
        <v>11925</v>
      </c>
    </row>
    <row r="11929" spans="1:1">
      <c r="A11929" s="276">
        <v>11926</v>
      </c>
    </row>
    <row r="11930" spans="1:1">
      <c r="A11930" s="276">
        <v>11927</v>
      </c>
    </row>
    <row r="11931" spans="1:1">
      <c r="A11931" s="276">
        <v>11928</v>
      </c>
    </row>
    <row r="11932" spans="1:1">
      <c r="A11932" s="276">
        <v>11929</v>
      </c>
    </row>
    <row r="11933" spans="1:1">
      <c r="A11933" s="276">
        <v>11930</v>
      </c>
    </row>
    <row r="11934" spans="1:1">
      <c r="A11934" s="276">
        <v>11931</v>
      </c>
    </row>
    <row r="11935" spans="1:1">
      <c r="A11935" s="276">
        <v>11932</v>
      </c>
    </row>
    <row r="11936" spans="1:1">
      <c r="A11936" s="276">
        <v>11933</v>
      </c>
    </row>
    <row r="11937" spans="1:1">
      <c r="A11937" s="276">
        <v>11934</v>
      </c>
    </row>
    <row r="11938" spans="1:1">
      <c r="A11938" s="276">
        <v>11935</v>
      </c>
    </row>
    <row r="11939" spans="1:1">
      <c r="A11939" s="276">
        <v>11936</v>
      </c>
    </row>
    <row r="11940" spans="1:1">
      <c r="A11940" s="276">
        <v>11937</v>
      </c>
    </row>
    <row r="11941" spans="1:1">
      <c r="A11941" s="276">
        <v>11938</v>
      </c>
    </row>
    <row r="11942" spans="1:1">
      <c r="A11942" s="276">
        <v>11939</v>
      </c>
    </row>
    <row r="11943" spans="1:1">
      <c r="A11943" s="276">
        <v>11940</v>
      </c>
    </row>
    <row r="11944" spans="1:1">
      <c r="A11944" s="276">
        <v>11941</v>
      </c>
    </row>
    <row r="11945" spans="1:1">
      <c r="A11945" s="276">
        <v>11942</v>
      </c>
    </row>
    <row r="11946" spans="1:1">
      <c r="A11946" s="276">
        <v>11943</v>
      </c>
    </row>
    <row r="11947" spans="1:1">
      <c r="A11947" s="276">
        <v>11944</v>
      </c>
    </row>
    <row r="11948" spans="1:1">
      <c r="A11948" s="276">
        <v>11945</v>
      </c>
    </row>
    <row r="11949" spans="1:1">
      <c r="A11949" s="276">
        <v>11946</v>
      </c>
    </row>
    <row r="11950" spans="1:1">
      <c r="A11950" s="276">
        <v>11947</v>
      </c>
    </row>
    <row r="11951" spans="1:1">
      <c r="A11951" s="276">
        <v>11948</v>
      </c>
    </row>
    <row r="11952" spans="1:1">
      <c r="A11952" s="276">
        <v>11949</v>
      </c>
    </row>
    <row r="11953" spans="1:1">
      <c r="A11953" s="276">
        <v>11950</v>
      </c>
    </row>
    <row r="11954" spans="1:1">
      <c r="A11954" s="276">
        <v>11951</v>
      </c>
    </row>
    <row r="11955" spans="1:1">
      <c r="A11955" s="276">
        <v>11952</v>
      </c>
    </row>
    <row r="11956" spans="1:1">
      <c r="A11956" s="276">
        <v>11953</v>
      </c>
    </row>
    <row r="11957" spans="1:1">
      <c r="A11957" s="276">
        <v>11954</v>
      </c>
    </row>
    <row r="11958" spans="1:1">
      <c r="A11958" s="276">
        <v>11955</v>
      </c>
    </row>
    <row r="11959" spans="1:1">
      <c r="A11959" s="276">
        <v>11956</v>
      </c>
    </row>
    <row r="11960" spans="1:1">
      <c r="A11960" s="276">
        <v>11957</v>
      </c>
    </row>
    <row r="11961" spans="1:1">
      <c r="A11961" s="276">
        <v>11958</v>
      </c>
    </row>
    <row r="11962" spans="1:1">
      <c r="A11962" s="276">
        <v>11959</v>
      </c>
    </row>
    <row r="11963" spans="1:1">
      <c r="A11963" s="276">
        <v>11960</v>
      </c>
    </row>
    <row r="11964" spans="1:1">
      <c r="A11964" s="276">
        <v>11961</v>
      </c>
    </row>
    <row r="11965" spans="1:1">
      <c r="A11965" s="276">
        <v>11962</v>
      </c>
    </row>
    <row r="11966" spans="1:1">
      <c r="A11966" s="276">
        <v>11963</v>
      </c>
    </row>
    <row r="11967" spans="1:1">
      <c r="A11967" s="276">
        <v>11964</v>
      </c>
    </row>
    <row r="11968" spans="1:1">
      <c r="A11968" s="276">
        <v>11965</v>
      </c>
    </row>
    <row r="11969" spans="1:1">
      <c r="A11969" s="276">
        <v>11966</v>
      </c>
    </row>
    <row r="11970" spans="1:1">
      <c r="A11970" s="276">
        <v>11967</v>
      </c>
    </row>
    <row r="11971" spans="1:1">
      <c r="A11971" s="276">
        <v>11968</v>
      </c>
    </row>
    <row r="11972" spans="1:1">
      <c r="A11972" s="276">
        <v>11969</v>
      </c>
    </row>
    <row r="11973" spans="1:1">
      <c r="A11973" s="276">
        <v>11970</v>
      </c>
    </row>
    <row r="11974" spans="1:1">
      <c r="A11974" s="276">
        <v>11971</v>
      </c>
    </row>
    <row r="11975" spans="1:1">
      <c r="A11975" s="276">
        <v>11972</v>
      </c>
    </row>
    <row r="11976" spans="1:1">
      <c r="A11976" s="276">
        <v>11973</v>
      </c>
    </row>
    <row r="11977" spans="1:1">
      <c r="A11977" s="276">
        <v>11974</v>
      </c>
    </row>
    <row r="11978" spans="1:1">
      <c r="A11978" s="276">
        <v>11975</v>
      </c>
    </row>
    <row r="11979" spans="1:1">
      <c r="A11979" s="276">
        <v>11976</v>
      </c>
    </row>
    <row r="11980" spans="1:1">
      <c r="A11980" s="276">
        <v>11977</v>
      </c>
    </row>
    <row r="11981" spans="1:1">
      <c r="A11981" s="276">
        <v>11978</v>
      </c>
    </row>
    <row r="11982" spans="1:1">
      <c r="A11982" s="276">
        <v>11979</v>
      </c>
    </row>
    <row r="11983" spans="1:1">
      <c r="A11983" s="276">
        <v>11980</v>
      </c>
    </row>
    <row r="11984" spans="1:1">
      <c r="A11984" s="276">
        <v>11981</v>
      </c>
    </row>
    <row r="11985" spans="1:1">
      <c r="A11985" s="276">
        <v>11982</v>
      </c>
    </row>
    <row r="11986" spans="1:1">
      <c r="A11986" s="276">
        <v>11983</v>
      </c>
    </row>
    <row r="11987" spans="1:1">
      <c r="A11987" s="276">
        <v>11984</v>
      </c>
    </row>
    <row r="11988" spans="1:1">
      <c r="A11988" s="276">
        <v>11985</v>
      </c>
    </row>
    <row r="11989" spans="1:1">
      <c r="A11989" s="276">
        <v>11986</v>
      </c>
    </row>
    <row r="11990" spans="1:1">
      <c r="A11990" s="276">
        <v>11987</v>
      </c>
    </row>
    <row r="11991" spans="1:1">
      <c r="A11991" s="276">
        <v>11988</v>
      </c>
    </row>
    <row r="11992" spans="1:1">
      <c r="A11992" s="276">
        <v>11989</v>
      </c>
    </row>
    <row r="11993" spans="1:1">
      <c r="A11993" s="276">
        <v>11990</v>
      </c>
    </row>
    <row r="11994" spans="1:1">
      <c r="A11994" s="276">
        <v>11991</v>
      </c>
    </row>
    <row r="11995" spans="1:1">
      <c r="A11995" s="276">
        <v>11992</v>
      </c>
    </row>
    <row r="11996" spans="1:1">
      <c r="A11996" s="276">
        <v>11993</v>
      </c>
    </row>
    <row r="11997" spans="1:1">
      <c r="A11997" s="276">
        <v>11994</v>
      </c>
    </row>
    <row r="11998" spans="1:1">
      <c r="A11998" s="276">
        <v>11995</v>
      </c>
    </row>
    <row r="11999" spans="1:1">
      <c r="A11999" s="276">
        <v>11996</v>
      </c>
    </row>
    <row r="12000" spans="1:1">
      <c r="A12000" s="276">
        <v>11997</v>
      </c>
    </row>
    <row r="12001" spans="1:1">
      <c r="A12001" s="276">
        <v>11998</v>
      </c>
    </row>
    <row r="12002" spans="1:1">
      <c r="A12002" s="276">
        <v>11999</v>
      </c>
    </row>
    <row r="12003" spans="1:1">
      <c r="A12003" s="276">
        <v>12000</v>
      </c>
    </row>
    <row r="12004" spans="1:1">
      <c r="A12004" s="276">
        <v>12001</v>
      </c>
    </row>
    <row r="12005" spans="1:1">
      <c r="A12005" s="276">
        <v>12002</v>
      </c>
    </row>
    <row r="12006" spans="1:1">
      <c r="A12006" s="276">
        <v>12003</v>
      </c>
    </row>
    <row r="12007" spans="1:1">
      <c r="A12007" s="276">
        <v>12004</v>
      </c>
    </row>
    <row r="12008" spans="1:1">
      <c r="A12008" s="276">
        <v>12005</v>
      </c>
    </row>
    <row r="12009" spans="1:1">
      <c r="A12009" s="276">
        <v>12006</v>
      </c>
    </row>
    <row r="12010" spans="1:1">
      <c r="A12010" s="276">
        <v>12007</v>
      </c>
    </row>
    <row r="12011" spans="1:1">
      <c r="A12011" s="276">
        <v>12008</v>
      </c>
    </row>
    <row r="12012" spans="1:1">
      <c r="A12012" s="276">
        <v>12009</v>
      </c>
    </row>
    <row r="12013" spans="1:1">
      <c r="A12013" s="276">
        <v>12010</v>
      </c>
    </row>
    <row r="12014" spans="1:1">
      <c r="A12014" s="276">
        <v>12011</v>
      </c>
    </row>
    <row r="12015" spans="1:1">
      <c r="A12015" s="276">
        <v>12012</v>
      </c>
    </row>
    <row r="12016" spans="1:1">
      <c r="A12016" s="276">
        <v>12013</v>
      </c>
    </row>
    <row r="12017" spans="1:1">
      <c r="A12017" s="276">
        <v>12014</v>
      </c>
    </row>
    <row r="12018" spans="1:1">
      <c r="A12018" s="276">
        <v>12015</v>
      </c>
    </row>
    <row r="12019" spans="1:1">
      <c r="A12019" s="276">
        <v>12016</v>
      </c>
    </row>
    <row r="12020" spans="1:1">
      <c r="A12020" s="276">
        <v>12017</v>
      </c>
    </row>
    <row r="12021" spans="1:1">
      <c r="A12021" s="276">
        <v>12018</v>
      </c>
    </row>
    <row r="12022" spans="1:1">
      <c r="A12022" s="276">
        <v>12019</v>
      </c>
    </row>
    <row r="12023" spans="1:1">
      <c r="A12023" s="276">
        <v>12020</v>
      </c>
    </row>
    <row r="12024" spans="1:1">
      <c r="A12024" s="276">
        <v>12021</v>
      </c>
    </row>
    <row r="12025" spans="1:1">
      <c r="A12025" s="276">
        <v>12022</v>
      </c>
    </row>
    <row r="12026" spans="1:1">
      <c r="A12026" s="276">
        <v>12023</v>
      </c>
    </row>
    <row r="12027" spans="1:1">
      <c r="A12027" s="276">
        <v>12024</v>
      </c>
    </row>
    <row r="12028" spans="1:1">
      <c r="A12028" s="276">
        <v>12025</v>
      </c>
    </row>
    <row r="12029" spans="1:1">
      <c r="A12029" s="276">
        <v>12026</v>
      </c>
    </row>
    <row r="12030" spans="1:1">
      <c r="A12030" s="276">
        <v>12027</v>
      </c>
    </row>
    <row r="12031" spans="1:1">
      <c r="A12031" s="276">
        <v>12028</v>
      </c>
    </row>
    <row r="12032" spans="1:1">
      <c r="A12032" s="276">
        <v>12029</v>
      </c>
    </row>
    <row r="12033" spans="1:1">
      <c r="A12033" s="276">
        <v>12030</v>
      </c>
    </row>
    <row r="12034" spans="1:1">
      <c r="A12034" s="276">
        <v>12031</v>
      </c>
    </row>
    <row r="12035" spans="1:1">
      <c r="A12035" s="276">
        <v>12032</v>
      </c>
    </row>
    <row r="12036" spans="1:1">
      <c r="A12036" s="276">
        <v>12033</v>
      </c>
    </row>
    <row r="12037" spans="1:1">
      <c r="A12037" s="276">
        <v>12034</v>
      </c>
    </row>
    <row r="12038" spans="1:1">
      <c r="A12038" s="276">
        <v>12035</v>
      </c>
    </row>
    <row r="12039" spans="1:1">
      <c r="A12039" s="276">
        <v>12036</v>
      </c>
    </row>
    <row r="12040" spans="1:1">
      <c r="A12040" s="276">
        <v>12037</v>
      </c>
    </row>
    <row r="12041" spans="1:1">
      <c r="A12041" s="276">
        <v>12038</v>
      </c>
    </row>
    <row r="12042" spans="1:1">
      <c r="A12042" s="276">
        <v>12039</v>
      </c>
    </row>
    <row r="12043" spans="1:1">
      <c r="A12043" s="276">
        <v>12040</v>
      </c>
    </row>
    <row r="12044" spans="1:1">
      <c r="A12044" s="276">
        <v>12041</v>
      </c>
    </row>
    <row r="12045" spans="1:1">
      <c r="A12045" s="276">
        <v>12042</v>
      </c>
    </row>
    <row r="12046" spans="1:1">
      <c r="A12046" s="276">
        <v>12043</v>
      </c>
    </row>
    <row r="12047" spans="1:1">
      <c r="A12047" s="276">
        <v>12044</v>
      </c>
    </row>
    <row r="12048" spans="1:1">
      <c r="A12048" s="276">
        <v>12045</v>
      </c>
    </row>
    <row r="12049" spans="1:1">
      <c r="A12049" s="276">
        <v>12046</v>
      </c>
    </row>
    <row r="12050" spans="1:1">
      <c r="A12050" s="276">
        <v>12047</v>
      </c>
    </row>
    <row r="12051" spans="1:1">
      <c r="A12051" s="276">
        <v>12048</v>
      </c>
    </row>
    <row r="12052" spans="1:1">
      <c r="A12052" s="276">
        <v>12049</v>
      </c>
    </row>
    <row r="12053" spans="1:1">
      <c r="A12053" s="276">
        <v>12050</v>
      </c>
    </row>
    <row r="12054" spans="1:1">
      <c r="A12054" s="276">
        <v>12051</v>
      </c>
    </row>
    <row r="12055" spans="1:1">
      <c r="A12055" s="276">
        <v>12052</v>
      </c>
    </row>
    <row r="12056" spans="1:1">
      <c r="A12056" s="276">
        <v>12053</v>
      </c>
    </row>
    <row r="12057" spans="1:1">
      <c r="A12057" s="276">
        <v>12054</v>
      </c>
    </row>
    <row r="12058" spans="1:1">
      <c r="A12058" s="276">
        <v>12055</v>
      </c>
    </row>
    <row r="12059" spans="1:1">
      <c r="A12059" s="276">
        <v>12056</v>
      </c>
    </row>
    <row r="12060" spans="1:1">
      <c r="A12060" s="276">
        <v>12057</v>
      </c>
    </row>
    <row r="12061" spans="1:1">
      <c r="A12061" s="276">
        <v>12058</v>
      </c>
    </row>
    <row r="12062" spans="1:1">
      <c r="A12062" s="276">
        <v>12059</v>
      </c>
    </row>
    <row r="12063" spans="1:1">
      <c r="A12063" s="276">
        <v>12060</v>
      </c>
    </row>
    <row r="12064" spans="1:1">
      <c r="A12064" s="276">
        <v>12061</v>
      </c>
    </row>
    <row r="12065" spans="1:1">
      <c r="A12065" s="276">
        <v>12062</v>
      </c>
    </row>
    <row r="12066" spans="1:1">
      <c r="A12066" s="276">
        <v>12063</v>
      </c>
    </row>
    <row r="12067" spans="1:1">
      <c r="A12067" s="276">
        <v>12064</v>
      </c>
    </row>
    <row r="12068" spans="1:1">
      <c r="A12068" s="276">
        <v>12065</v>
      </c>
    </row>
    <row r="12069" spans="1:1">
      <c r="A12069" s="276">
        <v>12066</v>
      </c>
    </row>
    <row r="12070" spans="1:1">
      <c r="A12070" s="276">
        <v>12067</v>
      </c>
    </row>
    <row r="12071" spans="1:1">
      <c r="A12071" s="276">
        <v>12068</v>
      </c>
    </row>
    <row r="12072" spans="1:1">
      <c r="A12072" s="276">
        <v>12069</v>
      </c>
    </row>
    <row r="12073" spans="1:1">
      <c r="A12073" s="276">
        <v>12070</v>
      </c>
    </row>
    <row r="12074" spans="1:1">
      <c r="A12074" s="276">
        <v>12071</v>
      </c>
    </row>
    <row r="12075" spans="1:1">
      <c r="A12075" s="276">
        <v>12072</v>
      </c>
    </row>
    <row r="12076" spans="1:1">
      <c r="A12076" s="276">
        <v>12073</v>
      </c>
    </row>
    <row r="12077" spans="1:1">
      <c r="A12077" s="276">
        <v>12074</v>
      </c>
    </row>
    <row r="12078" spans="1:1">
      <c r="A12078" s="276">
        <v>12075</v>
      </c>
    </row>
    <row r="12079" spans="1:1">
      <c r="A12079" s="276">
        <v>12076</v>
      </c>
    </row>
    <row r="12080" spans="1:1">
      <c r="A12080" s="276">
        <v>12077</v>
      </c>
    </row>
    <row r="12081" spans="1:1">
      <c r="A12081" s="276">
        <v>12078</v>
      </c>
    </row>
    <row r="12082" spans="1:1">
      <c r="A12082" s="276">
        <v>12079</v>
      </c>
    </row>
    <row r="12083" spans="1:1">
      <c r="A12083" s="276">
        <v>12080</v>
      </c>
    </row>
    <row r="12084" spans="1:1">
      <c r="A12084" s="276">
        <v>12081</v>
      </c>
    </row>
    <row r="12085" spans="1:1">
      <c r="A12085" s="276">
        <v>12082</v>
      </c>
    </row>
    <row r="12086" spans="1:1">
      <c r="A12086" s="276">
        <v>12083</v>
      </c>
    </row>
    <row r="12087" spans="1:1">
      <c r="A12087" s="276">
        <v>12084</v>
      </c>
    </row>
    <row r="12088" spans="1:1">
      <c r="A12088" s="276">
        <v>12085</v>
      </c>
    </row>
    <row r="12089" spans="1:1">
      <c r="A12089" s="276">
        <v>12086</v>
      </c>
    </row>
    <row r="12090" spans="1:1">
      <c r="A12090" s="276">
        <v>12087</v>
      </c>
    </row>
    <row r="12091" spans="1:1">
      <c r="A12091" s="276">
        <v>12088</v>
      </c>
    </row>
    <row r="12092" spans="1:1">
      <c r="A12092" s="276">
        <v>12089</v>
      </c>
    </row>
    <row r="12093" spans="1:1">
      <c r="A12093" s="276">
        <v>12090</v>
      </c>
    </row>
    <row r="12094" spans="1:1">
      <c r="A12094" s="276">
        <v>12091</v>
      </c>
    </row>
    <row r="12095" spans="1:1">
      <c r="A12095" s="276">
        <v>12092</v>
      </c>
    </row>
    <row r="12096" spans="1:1">
      <c r="A12096" s="276">
        <v>12093</v>
      </c>
    </row>
    <row r="12097" spans="1:1">
      <c r="A12097" s="276">
        <v>12094</v>
      </c>
    </row>
    <row r="12098" spans="1:1">
      <c r="A12098" s="276">
        <v>12095</v>
      </c>
    </row>
    <row r="12099" spans="1:1">
      <c r="A12099" s="276">
        <v>12096</v>
      </c>
    </row>
    <row r="12100" spans="1:1">
      <c r="A12100" s="276">
        <v>12097</v>
      </c>
    </row>
    <row r="12101" spans="1:1">
      <c r="A12101" s="276">
        <v>12098</v>
      </c>
    </row>
    <row r="12102" spans="1:1">
      <c r="A12102" s="276">
        <v>12099</v>
      </c>
    </row>
    <row r="12103" spans="1:1">
      <c r="A12103" s="276">
        <v>12100</v>
      </c>
    </row>
    <row r="12104" spans="1:1">
      <c r="A12104" s="276">
        <v>12101</v>
      </c>
    </row>
    <row r="12105" spans="1:1">
      <c r="A12105" s="276">
        <v>12102</v>
      </c>
    </row>
    <row r="12106" spans="1:1">
      <c r="A12106" s="276">
        <v>12103</v>
      </c>
    </row>
    <row r="12107" spans="1:1">
      <c r="A12107" s="276">
        <v>12104</v>
      </c>
    </row>
    <row r="12108" spans="1:1">
      <c r="A12108" s="276">
        <v>12105</v>
      </c>
    </row>
    <row r="12109" spans="1:1">
      <c r="A12109" s="276">
        <v>12106</v>
      </c>
    </row>
    <row r="12110" spans="1:1">
      <c r="A12110" s="276">
        <v>12107</v>
      </c>
    </row>
    <row r="12111" spans="1:1">
      <c r="A12111" s="276">
        <v>12108</v>
      </c>
    </row>
    <row r="12112" spans="1:1">
      <c r="A12112" s="276">
        <v>12109</v>
      </c>
    </row>
    <row r="12113" spans="1:1">
      <c r="A12113" s="276">
        <v>12110</v>
      </c>
    </row>
    <row r="12114" spans="1:1">
      <c r="A12114" s="276">
        <v>12111</v>
      </c>
    </row>
    <row r="12115" spans="1:1">
      <c r="A12115" s="276">
        <v>12112</v>
      </c>
    </row>
    <row r="12116" spans="1:1">
      <c r="A12116" s="276">
        <v>12113</v>
      </c>
    </row>
    <row r="12117" spans="1:1">
      <c r="A12117" s="276">
        <v>12114</v>
      </c>
    </row>
    <row r="12118" spans="1:1">
      <c r="A12118" s="276">
        <v>12115</v>
      </c>
    </row>
    <row r="12119" spans="1:1">
      <c r="A12119" s="276">
        <v>12116</v>
      </c>
    </row>
    <row r="12120" spans="1:1">
      <c r="A12120" s="276">
        <v>12117</v>
      </c>
    </row>
    <row r="12121" spans="1:1">
      <c r="A12121" s="276">
        <v>12118</v>
      </c>
    </row>
    <row r="12122" spans="1:1">
      <c r="A12122" s="276">
        <v>12119</v>
      </c>
    </row>
    <row r="12123" spans="1:1">
      <c r="A12123" s="276">
        <v>12120</v>
      </c>
    </row>
    <row r="12124" spans="1:1">
      <c r="A12124" s="276">
        <v>12121</v>
      </c>
    </row>
    <row r="12125" spans="1:1">
      <c r="A12125" s="276">
        <v>12122</v>
      </c>
    </row>
    <row r="12126" spans="1:1">
      <c r="A12126" s="276">
        <v>12123</v>
      </c>
    </row>
    <row r="12127" spans="1:1">
      <c r="A12127" s="276">
        <v>12124</v>
      </c>
    </row>
    <row r="12128" spans="1:1">
      <c r="A12128" s="276">
        <v>12125</v>
      </c>
    </row>
    <row r="12129" spans="1:1">
      <c r="A12129" s="276">
        <v>12126</v>
      </c>
    </row>
    <row r="12130" spans="1:1">
      <c r="A12130" s="276">
        <v>12127</v>
      </c>
    </row>
    <row r="12131" spans="1:1">
      <c r="A12131" s="276">
        <v>12128</v>
      </c>
    </row>
    <row r="12132" spans="1:1">
      <c r="A12132" s="276">
        <v>12129</v>
      </c>
    </row>
    <row r="12133" spans="1:1">
      <c r="A12133" s="276">
        <v>12130</v>
      </c>
    </row>
    <row r="12134" spans="1:1">
      <c r="A12134" s="276">
        <v>12131</v>
      </c>
    </row>
    <row r="12135" spans="1:1">
      <c r="A12135" s="276">
        <v>12132</v>
      </c>
    </row>
    <row r="12136" spans="1:1">
      <c r="A12136" s="276">
        <v>12133</v>
      </c>
    </row>
    <row r="12137" spans="1:1">
      <c r="A12137" s="276">
        <v>12134</v>
      </c>
    </row>
    <row r="12138" spans="1:1">
      <c r="A12138" s="276">
        <v>12135</v>
      </c>
    </row>
    <row r="12139" spans="1:1">
      <c r="A12139" s="276">
        <v>12136</v>
      </c>
    </row>
    <row r="12140" spans="1:1">
      <c r="A12140" s="276">
        <v>12137</v>
      </c>
    </row>
    <row r="12141" spans="1:1">
      <c r="A12141" s="276">
        <v>12138</v>
      </c>
    </row>
    <row r="12142" spans="1:1">
      <c r="A12142" s="276">
        <v>12139</v>
      </c>
    </row>
    <row r="12143" spans="1:1">
      <c r="A12143" s="276">
        <v>12140</v>
      </c>
    </row>
    <row r="12144" spans="1:1">
      <c r="A12144" s="276">
        <v>12141</v>
      </c>
    </row>
    <row r="12145" spans="1:1">
      <c r="A12145" s="276">
        <v>12142</v>
      </c>
    </row>
    <row r="12146" spans="1:1">
      <c r="A12146" s="276">
        <v>12143</v>
      </c>
    </row>
    <row r="12147" spans="1:1">
      <c r="A12147" s="276">
        <v>12144</v>
      </c>
    </row>
    <row r="12148" spans="1:1">
      <c r="A12148" s="276">
        <v>12145</v>
      </c>
    </row>
    <row r="12149" spans="1:1">
      <c r="A12149" s="276">
        <v>12146</v>
      </c>
    </row>
    <row r="12150" spans="1:1">
      <c r="A12150" s="276">
        <v>12147</v>
      </c>
    </row>
    <row r="12151" spans="1:1">
      <c r="A12151" s="276">
        <v>12148</v>
      </c>
    </row>
    <row r="12152" spans="1:1">
      <c r="A12152" s="276">
        <v>12149</v>
      </c>
    </row>
    <row r="12153" spans="1:1">
      <c r="A12153" s="276">
        <v>12150</v>
      </c>
    </row>
    <row r="12154" spans="1:1">
      <c r="A12154" s="276">
        <v>12151</v>
      </c>
    </row>
    <row r="12155" spans="1:1">
      <c r="A12155" s="276">
        <v>12152</v>
      </c>
    </row>
    <row r="12156" spans="1:1">
      <c r="A12156" s="276">
        <v>12153</v>
      </c>
    </row>
    <row r="12157" spans="1:1">
      <c r="A12157" s="276">
        <v>12154</v>
      </c>
    </row>
    <row r="12158" spans="1:1">
      <c r="A12158" s="276">
        <v>12155</v>
      </c>
    </row>
    <row r="12159" spans="1:1">
      <c r="A12159" s="276">
        <v>12156</v>
      </c>
    </row>
    <row r="12160" spans="1:1">
      <c r="A12160" s="276">
        <v>12157</v>
      </c>
    </row>
    <row r="12161" spans="1:1">
      <c r="A12161" s="276">
        <v>12158</v>
      </c>
    </row>
    <row r="12162" spans="1:1">
      <c r="A12162" s="276">
        <v>12159</v>
      </c>
    </row>
    <row r="12163" spans="1:1">
      <c r="A12163" s="276">
        <v>12160</v>
      </c>
    </row>
    <row r="12164" spans="1:1">
      <c r="A12164" s="276">
        <v>12161</v>
      </c>
    </row>
    <row r="12165" spans="1:1">
      <c r="A12165" s="276">
        <v>12162</v>
      </c>
    </row>
    <row r="12166" spans="1:1">
      <c r="A12166" s="276">
        <v>12163</v>
      </c>
    </row>
    <row r="12167" spans="1:1">
      <c r="A12167" s="276">
        <v>12164</v>
      </c>
    </row>
    <row r="12168" spans="1:1">
      <c r="A12168" s="276">
        <v>12165</v>
      </c>
    </row>
    <row r="12169" spans="1:1">
      <c r="A12169" s="276">
        <v>12166</v>
      </c>
    </row>
    <row r="12170" spans="1:1">
      <c r="A12170" s="276">
        <v>12167</v>
      </c>
    </row>
    <row r="12171" spans="1:1">
      <c r="A12171" s="276">
        <v>12168</v>
      </c>
    </row>
    <row r="12172" spans="1:1">
      <c r="A12172" s="276">
        <v>12169</v>
      </c>
    </row>
    <row r="12173" spans="1:1">
      <c r="A12173" s="276">
        <v>12170</v>
      </c>
    </row>
    <row r="12174" spans="1:1">
      <c r="A12174" s="276">
        <v>12171</v>
      </c>
    </row>
    <row r="12175" spans="1:1">
      <c r="A12175" s="276">
        <v>12172</v>
      </c>
    </row>
    <row r="12176" spans="1:1">
      <c r="A12176" s="276">
        <v>12173</v>
      </c>
    </row>
    <row r="12177" spans="1:1">
      <c r="A12177" s="276">
        <v>12174</v>
      </c>
    </row>
    <row r="12178" spans="1:1">
      <c r="A12178" s="276">
        <v>12175</v>
      </c>
    </row>
    <row r="12179" spans="1:1">
      <c r="A12179" s="276">
        <v>12176</v>
      </c>
    </row>
    <row r="12180" spans="1:1">
      <c r="A12180" s="276">
        <v>12177</v>
      </c>
    </row>
    <row r="12181" spans="1:1">
      <c r="A12181" s="276">
        <v>12178</v>
      </c>
    </row>
    <row r="12182" spans="1:1">
      <c r="A12182" s="276">
        <v>12179</v>
      </c>
    </row>
    <row r="12183" spans="1:1">
      <c r="A12183" s="276">
        <v>12180</v>
      </c>
    </row>
    <row r="12184" spans="1:1">
      <c r="A12184" s="276">
        <v>12181</v>
      </c>
    </row>
    <row r="12185" spans="1:1">
      <c r="A12185" s="276">
        <v>12182</v>
      </c>
    </row>
    <row r="12186" spans="1:1">
      <c r="A12186" s="276">
        <v>12183</v>
      </c>
    </row>
    <row r="12187" spans="1:1">
      <c r="A12187" s="276">
        <v>12184</v>
      </c>
    </row>
    <row r="12188" spans="1:1">
      <c r="A12188" s="276">
        <v>12185</v>
      </c>
    </row>
    <row r="12189" spans="1:1">
      <c r="A12189" s="276">
        <v>12186</v>
      </c>
    </row>
    <row r="12190" spans="1:1">
      <c r="A12190" s="276">
        <v>12187</v>
      </c>
    </row>
    <row r="12191" spans="1:1">
      <c r="A12191" s="276">
        <v>12188</v>
      </c>
    </row>
    <row r="12192" spans="1:1">
      <c r="A12192" s="276">
        <v>12189</v>
      </c>
    </row>
    <row r="12193" spans="1:1">
      <c r="A12193" s="276">
        <v>12190</v>
      </c>
    </row>
    <row r="12194" spans="1:1">
      <c r="A12194" s="276">
        <v>12191</v>
      </c>
    </row>
    <row r="12195" spans="1:1">
      <c r="A12195" s="276">
        <v>12192</v>
      </c>
    </row>
    <row r="12196" spans="1:1">
      <c r="A12196" s="276">
        <v>12193</v>
      </c>
    </row>
    <row r="12197" spans="1:1">
      <c r="A12197" s="276">
        <v>12194</v>
      </c>
    </row>
    <row r="12198" spans="1:1">
      <c r="A12198" s="276">
        <v>12195</v>
      </c>
    </row>
    <row r="12199" spans="1:1">
      <c r="A12199" s="276">
        <v>12196</v>
      </c>
    </row>
    <row r="12200" spans="1:1">
      <c r="A12200" s="276">
        <v>12197</v>
      </c>
    </row>
    <row r="12201" spans="1:1">
      <c r="A12201" s="276">
        <v>12198</v>
      </c>
    </row>
    <row r="12202" spans="1:1">
      <c r="A12202" s="276">
        <v>12199</v>
      </c>
    </row>
    <row r="12203" spans="1:1">
      <c r="A12203" s="276">
        <v>12200</v>
      </c>
    </row>
    <row r="12204" spans="1:1">
      <c r="A12204" s="276">
        <v>12201</v>
      </c>
    </row>
    <row r="12205" spans="1:1">
      <c r="A12205" s="276">
        <v>12202</v>
      </c>
    </row>
    <row r="12206" spans="1:1">
      <c r="A12206" s="276">
        <v>12203</v>
      </c>
    </row>
    <row r="12207" spans="1:1">
      <c r="A12207" s="276">
        <v>12204</v>
      </c>
    </row>
    <row r="12208" spans="1:1">
      <c r="A12208" s="276">
        <v>12205</v>
      </c>
    </row>
    <row r="12209" spans="1:1">
      <c r="A12209" s="276">
        <v>12206</v>
      </c>
    </row>
    <row r="12210" spans="1:1">
      <c r="A12210" s="276">
        <v>12207</v>
      </c>
    </row>
    <row r="12211" spans="1:1">
      <c r="A12211" s="276">
        <v>12208</v>
      </c>
    </row>
    <row r="12212" spans="1:1">
      <c r="A12212" s="276">
        <v>12209</v>
      </c>
    </row>
    <row r="12213" spans="1:1">
      <c r="A12213" s="276">
        <v>12210</v>
      </c>
    </row>
    <row r="12214" spans="1:1">
      <c r="A12214" s="276">
        <v>12211</v>
      </c>
    </row>
    <row r="12215" spans="1:1">
      <c r="A12215" s="276">
        <v>12212</v>
      </c>
    </row>
    <row r="12216" spans="1:1">
      <c r="A12216" s="276">
        <v>12213</v>
      </c>
    </row>
    <row r="12217" spans="1:1">
      <c r="A12217" s="276">
        <v>12214</v>
      </c>
    </row>
    <row r="12218" spans="1:1">
      <c r="A12218" s="276">
        <v>12215</v>
      </c>
    </row>
    <row r="12219" spans="1:1">
      <c r="A12219" s="276">
        <v>12216</v>
      </c>
    </row>
    <row r="12220" spans="1:1">
      <c r="A12220" s="276">
        <v>12217</v>
      </c>
    </row>
    <row r="12221" spans="1:1">
      <c r="A12221" s="276">
        <v>12218</v>
      </c>
    </row>
    <row r="12222" spans="1:1">
      <c r="A12222" s="276">
        <v>12219</v>
      </c>
    </row>
    <row r="12223" spans="1:1">
      <c r="A12223" s="276">
        <v>12220</v>
      </c>
    </row>
    <row r="12224" spans="1:1">
      <c r="A12224" s="276">
        <v>12221</v>
      </c>
    </row>
    <row r="12225" spans="1:1">
      <c r="A12225" s="276">
        <v>12222</v>
      </c>
    </row>
    <row r="12226" spans="1:1">
      <c r="A12226" s="276">
        <v>12223</v>
      </c>
    </row>
    <row r="12227" spans="1:1">
      <c r="A12227" s="276">
        <v>12224</v>
      </c>
    </row>
    <row r="12228" spans="1:1">
      <c r="A12228" s="276">
        <v>12225</v>
      </c>
    </row>
    <row r="12229" spans="1:1">
      <c r="A12229" s="276">
        <v>12226</v>
      </c>
    </row>
    <row r="12230" spans="1:1">
      <c r="A12230" s="276">
        <v>12227</v>
      </c>
    </row>
    <row r="12231" spans="1:1">
      <c r="A12231" s="276">
        <v>12228</v>
      </c>
    </row>
    <row r="12232" spans="1:1">
      <c r="A12232" s="276">
        <v>12229</v>
      </c>
    </row>
    <row r="12233" spans="1:1">
      <c r="A12233" s="276">
        <v>12230</v>
      </c>
    </row>
    <row r="12234" spans="1:1">
      <c r="A12234" s="276">
        <v>12231</v>
      </c>
    </row>
    <row r="12235" spans="1:1">
      <c r="A12235" s="276">
        <v>12232</v>
      </c>
    </row>
    <row r="12236" spans="1:1">
      <c r="A12236" s="276">
        <v>12233</v>
      </c>
    </row>
    <row r="12237" spans="1:1">
      <c r="A12237" s="276">
        <v>12234</v>
      </c>
    </row>
    <row r="12238" spans="1:1">
      <c r="A12238" s="276">
        <v>12235</v>
      </c>
    </row>
    <row r="12239" spans="1:1">
      <c r="A12239" s="276">
        <v>12236</v>
      </c>
    </row>
    <row r="12240" spans="1:1">
      <c r="A12240" s="276">
        <v>12237</v>
      </c>
    </row>
    <row r="12241" spans="1:1">
      <c r="A12241" s="276">
        <v>12238</v>
      </c>
    </row>
    <row r="12242" spans="1:1">
      <c r="A12242" s="276">
        <v>12239</v>
      </c>
    </row>
    <row r="12243" spans="1:1">
      <c r="A12243" s="276">
        <v>12240</v>
      </c>
    </row>
    <row r="12244" spans="1:1">
      <c r="A12244" s="276">
        <v>12241</v>
      </c>
    </row>
    <row r="12245" spans="1:1">
      <c r="A12245" s="276">
        <v>12242</v>
      </c>
    </row>
    <row r="12246" spans="1:1">
      <c r="A12246" s="276">
        <v>12243</v>
      </c>
    </row>
    <row r="12247" spans="1:1">
      <c r="A12247" s="276">
        <v>12244</v>
      </c>
    </row>
    <row r="12248" spans="1:1">
      <c r="A12248" s="276">
        <v>12245</v>
      </c>
    </row>
    <row r="12249" spans="1:1">
      <c r="A12249" s="276">
        <v>12246</v>
      </c>
    </row>
    <row r="12250" spans="1:1">
      <c r="A12250" s="276">
        <v>12247</v>
      </c>
    </row>
    <row r="12251" spans="1:1">
      <c r="A12251" s="276">
        <v>12248</v>
      </c>
    </row>
    <row r="12252" spans="1:1">
      <c r="A12252" s="276">
        <v>12249</v>
      </c>
    </row>
    <row r="12253" spans="1:1">
      <c r="A12253" s="276">
        <v>12250</v>
      </c>
    </row>
    <row r="12254" spans="1:1">
      <c r="A12254" s="276">
        <v>12251</v>
      </c>
    </row>
    <row r="12255" spans="1:1">
      <c r="A12255" s="276">
        <v>12252</v>
      </c>
    </row>
    <row r="12256" spans="1:1">
      <c r="A12256" s="276">
        <v>12253</v>
      </c>
    </row>
    <row r="12257" spans="1:1">
      <c r="A12257" s="276">
        <v>12254</v>
      </c>
    </row>
    <row r="12258" spans="1:1">
      <c r="A12258" s="276">
        <v>12255</v>
      </c>
    </row>
    <row r="12259" spans="1:1">
      <c r="A12259" s="276">
        <v>12256</v>
      </c>
    </row>
    <row r="12260" spans="1:1">
      <c r="A12260" s="276">
        <v>12257</v>
      </c>
    </row>
    <row r="12261" spans="1:1">
      <c r="A12261" s="276">
        <v>12258</v>
      </c>
    </row>
    <row r="12262" spans="1:1">
      <c r="A12262" s="276">
        <v>12259</v>
      </c>
    </row>
    <row r="12263" spans="1:1">
      <c r="A12263" s="276">
        <v>12260</v>
      </c>
    </row>
    <row r="12264" spans="1:1">
      <c r="A12264" s="276">
        <v>12261</v>
      </c>
    </row>
    <row r="12265" spans="1:1">
      <c r="A12265" s="276">
        <v>12262</v>
      </c>
    </row>
    <row r="12266" spans="1:1">
      <c r="A12266" s="276">
        <v>12263</v>
      </c>
    </row>
    <row r="12267" spans="1:1">
      <c r="A12267" s="276">
        <v>12264</v>
      </c>
    </row>
    <row r="12268" spans="1:1">
      <c r="A12268" s="276">
        <v>12265</v>
      </c>
    </row>
    <row r="12269" spans="1:1">
      <c r="A12269" s="276">
        <v>12266</v>
      </c>
    </row>
    <row r="12270" spans="1:1">
      <c r="A12270" s="276">
        <v>12267</v>
      </c>
    </row>
    <row r="12271" spans="1:1">
      <c r="A12271" s="276">
        <v>12268</v>
      </c>
    </row>
    <row r="12272" spans="1:1">
      <c r="A12272" s="276">
        <v>12269</v>
      </c>
    </row>
    <row r="12273" spans="1:1">
      <c r="A12273" s="276">
        <v>12270</v>
      </c>
    </row>
    <row r="12274" spans="1:1">
      <c r="A12274" s="276">
        <v>12271</v>
      </c>
    </row>
    <row r="12275" spans="1:1">
      <c r="A12275" s="276">
        <v>12272</v>
      </c>
    </row>
    <row r="12276" spans="1:1">
      <c r="A12276" s="276">
        <v>12273</v>
      </c>
    </row>
    <row r="12277" spans="1:1">
      <c r="A12277" s="276">
        <v>12274</v>
      </c>
    </row>
    <row r="12278" spans="1:1">
      <c r="A12278" s="276">
        <v>12275</v>
      </c>
    </row>
    <row r="12279" spans="1:1">
      <c r="A12279" s="276">
        <v>12276</v>
      </c>
    </row>
    <row r="12280" spans="1:1">
      <c r="A12280" s="276">
        <v>12277</v>
      </c>
    </row>
    <row r="12281" spans="1:1">
      <c r="A12281" s="276">
        <v>12278</v>
      </c>
    </row>
    <row r="12282" spans="1:1">
      <c r="A12282" s="276">
        <v>12279</v>
      </c>
    </row>
    <row r="12283" spans="1:1">
      <c r="A12283" s="276">
        <v>12280</v>
      </c>
    </row>
    <row r="12284" spans="1:1">
      <c r="A12284" s="276">
        <v>12281</v>
      </c>
    </row>
    <row r="12285" spans="1:1">
      <c r="A12285" s="276">
        <v>12282</v>
      </c>
    </row>
    <row r="12286" spans="1:1">
      <c r="A12286" s="276">
        <v>12283</v>
      </c>
    </row>
    <row r="12287" spans="1:1">
      <c r="A12287" s="276">
        <v>12284</v>
      </c>
    </row>
    <row r="12288" spans="1:1">
      <c r="A12288" s="276">
        <v>12285</v>
      </c>
    </row>
    <row r="12289" spans="1:1">
      <c r="A12289" s="276">
        <v>12286</v>
      </c>
    </row>
    <row r="12290" spans="1:1">
      <c r="A12290" s="276">
        <v>12287</v>
      </c>
    </row>
    <row r="12291" spans="1:1">
      <c r="A12291" s="276">
        <v>12288</v>
      </c>
    </row>
    <row r="12292" spans="1:1">
      <c r="A12292" s="276">
        <v>12289</v>
      </c>
    </row>
    <row r="12293" spans="1:1">
      <c r="A12293" s="276">
        <v>12290</v>
      </c>
    </row>
    <row r="12294" spans="1:1">
      <c r="A12294" s="276">
        <v>12291</v>
      </c>
    </row>
    <row r="12295" spans="1:1">
      <c r="A12295" s="276">
        <v>12292</v>
      </c>
    </row>
    <row r="12296" spans="1:1">
      <c r="A12296" s="276">
        <v>12293</v>
      </c>
    </row>
    <row r="12297" spans="1:1">
      <c r="A12297" s="276">
        <v>12294</v>
      </c>
    </row>
    <row r="12298" spans="1:1">
      <c r="A12298" s="276">
        <v>12295</v>
      </c>
    </row>
    <row r="12299" spans="1:1">
      <c r="A12299" s="276">
        <v>12296</v>
      </c>
    </row>
    <row r="12300" spans="1:1">
      <c r="A12300" s="276">
        <v>12297</v>
      </c>
    </row>
    <row r="12301" spans="1:1">
      <c r="A12301" s="276">
        <v>12298</v>
      </c>
    </row>
    <row r="12302" spans="1:1">
      <c r="A12302" s="276">
        <v>12299</v>
      </c>
    </row>
    <row r="12303" spans="1:1">
      <c r="A12303" s="276">
        <v>12300</v>
      </c>
    </row>
    <row r="12304" spans="1:1">
      <c r="A12304" s="276">
        <v>12301</v>
      </c>
    </row>
    <row r="12305" spans="1:1">
      <c r="A12305" s="276">
        <v>12302</v>
      </c>
    </row>
    <row r="12306" spans="1:1">
      <c r="A12306" s="276">
        <v>12303</v>
      </c>
    </row>
    <row r="12307" spans="1:1">
      <c r="A12307" s="276">
        <v>12304</v>
      </c>
    </row>
    <row r="12308" spans="1:1">
      <c r="A12308" s="276">
        <v>12305</v>
      </c>
    </row>
    <row r="12309" spans="1:1">
      <c r="A12309" s="276">
        <v>12306</v>
      </c>
    </row>
    <row r="12310" spans="1:1">
      <c r="A12310" s="276">
        <v>12307</v>
      </c>
    </row>
    <row r="12311" spans="1:1">
      <c r="A12311" s="276">
        <v>12308</v>
      </c>
    </row>
    <row r="12312" spans="1:1">
      <c r="A12312" s="276">
        <v>12309</v>
      </c>
    </row>
    <row r="12313" spans="1:1">
      <c r="A12313" s="276">
        <v>12310</v>
      </c>
    </row>
    <row r="12314" spans="1:1">
      <c r="A12314" s="276">
        <v>12311</v>
      </c>
    </row>
    <row r="12315" spans="1:1">
      <c r="A12315" s="276">
        <v>12312</v>
      </c>
    </row>
    <row r="12316" spans="1:1">
      <c r="A12316" s="276">
        <v>12313</v>
      </c>
    </row>
    <row r="12317" spans="1:1">
      <c r="A12317" s="276">
        <v>12314</v>
      </c>
    </row>
    <row r="12318" spans="1:1">
      <c r="A12318" s="276">
        <v>12315</v>
      </c>
    </row>
    <row r="12319" spans="1:1">
      <c r="A12319" s="276">
        <v>12316</v>
      </c>
    </row>
    <row r="12320" spans="1:1">
      <c r="A12320" s="276">
        <v>12317</v>
      </c>
    </row>
    <row r="12321" spans="1:1">
      <c r="A12321" s="276">
        <v>12318</v>
      </c>
    </row>
    <row r="12322" spans="1:1">
      <c r="A12322" s="276">
        <v>12319</v>
      </c>
    </row>
    <row r="12323" spans="1:1">
      <c r="A12323" s="276">
        <v>12320</v>
      </c>
    </row>
    <row r="12324" spans="1:1">
      <c r="A12324" s="276">
        <v>12321</v>
      </c>
    </row>
    <row r="12325" spans="1:1">
      <c r="A12325" s="276">
        <v>12322</v>
      </c>
    </row>
    <row r="12326" spans="1:1">
      <c r="A12326" s="276">
        <v>12323</v>
      </c>
    </row>
    <row r="12327" spans="1:1">
      <c r="A12327" s="276">
        <v>12324</v>
      </c>
    </row>
    <row r="12328" spans="1:1">
      <c r="A12328" s="276">
        <v>12325</v>
      </c>
    </row>
    <row r="12329" spans="1:1">
      <c r="A12329" s="276">
        <v>12326</v>
      </c>
    </row>
    <row r="12330" spans="1:1">
      <c r="A12330" s="276">
        <v>12327</v>
      </c>
    </row>
    <row r="12331" spans="1:1">
      <c r="A12331" s="276">
        <v>12328</v>
      </c>
    </row>
    <row r="12332" spans="1:1">
      <c r="A12332" s="276">
        <v>12329</v>
      </c>
    </row>
    <row r="12333" spans="1:1">
      <c r="A12333" s="276">
        <v>12330</v>
      </c>
    </row>
    <row r="12334" spans="1:1">
      <c r="A12334" s="276">
        <v>12331</v>
      </c>
    </row>
    <row r="12335" spans="1:1">
      <c r="A12335" s="276">
        <v>12332</v>
      </c>
    </row>
    <row r="12336" spans="1:1">
      <c r="A12336" s="276">
        <v>12333</v>
      </c>
    </row>
    <row r="12337" spans="1:1">
      <c r="A12337" s="276">
        <v>12334</v>
      </c>
    </row>
    <row r="12338" spans="1:1">
      <c r="A12338" s="276">
        <v>12335</v>
      </c>
    </row>
    <row r="12339" spans="1:1">
      <c r="A12339" s="276">
        <v>12336</v>
      </c>
    </row>
    <row r="12340" spans="1:1">
      <c r="A12340" s="276">
        <v>12337</v>
      </c>
    </row>
    <row r="12341" spans="1:1">
      <c r="A12341" s="276">
        <v>12338</v>
      </c>
    </row>
    <row r="12342" spans="1:1">
      <c r="A12342" s="276">
        <v>12339</v>
      </c>
    </row>
    <row r="12343" spans="1:1">
      <c r="A12343" s="276">
        <v>12340</v>
      </c>
    </row>
    <row r="12344" spans="1:1">
      <c r="A12344" s="276">
        <v>12341</v>
      </c>
    </row>
    <row r="12345" spans="1:1">
      <c r="A12345" s="276">
        <v>12342</v>
      </c>
    </row>
    <row r="12346" spans="1:1">
      <c r="A12346" s="276">
        <v>12343</v>
      </c>
    </row>
    <row r="12347" spans="1:1">
      <c r="A12347" s="276">
        <v>12344</v>
      </c>
    </row>
    <row r="12348" spans="1:1">
      <c r="A12348" s="276">
        <v>12345</v>
      </c>
    </row>
    <row r="12349" spans="1:1">
      <c r="A12349" s="276">
        <v>12346</v>
      </c>
    </row>
    <row r="12350" spans="1:1">
      <c r="A12350" s="276">
        <v>12347</v>
      </c>
    </row>
    <row r="12351" spans="1:1">
      <c r="A12351" s="276">
        <v>12348</v>
      </c>
    </row>
    <row r="12352" spans="1:1">
      <c r="A12352" s="276">
        <v>12349</v>
      </c>
    </row>
    <row r="12353" spans="1:1">
      <c r="A12353" s="276">
        <v>12350</v>
      </c>
    </row>
    <row r="12354" spans="1:1">
      <c r="A12354" s="276">
        <v>12351</v>
      </c>
    </row>
    <row r="12355" spans="1:1">
      <c r="A12355" s="276">
        <v>12352</v>
      </c>
    </row>
    <row r="12356" spans="1:1">
      <c r="A12356" s="276">
        <v>12353</v>
      </c>
    </row>
    <row r="12357" spans="1:1">
      <c r="A12357" s="276">
        <v>12354</v>
      </c>
    </row>
    <row r="12358" spans="1:1">
      <c r="A12358" s="276">
        <v>12355</v>
      </c>
    </row>
    <row r="12359" spans="1:1">
      <c r="A12359" s="276">
        <v>12356</v>
      </c>
    </row>
    <row r="12360" spans="1:1">
      <c r="A12360" s="276">
        <v>12357</v>
      </c>
    </row>
    <row r="12361" spans="1:1">
      <c r="A12361" s="276">
        <v>12358</v>
      </c>
    </row>
    <row r="12362" spans="1:1">
      <c r="A12362" s="276">
        <v>12359</v>
      </c>
    </row>
    <row r="12363" spans="1:1">
      <c r="A12363" s="276">
        <v>12360</v>
      </c>
    </row>
    <row r="12364" spans="1:1">
      <c r="A12364" s="276">
        <v>12361</v>
      </c>
    </row>
    <row r="12365" spans="1:1">
      <c r="A12365" s="276">
        <v>12362</v>
      </c>
    </row>
    <row r="12366" spans="1:1">
      <c r="A12366" s="276">
        <v>12363</v>
      </c>
    </row>
    <row r="12367" spans="1:1">
      <c r="A12367" s="276">
        <v>12364</v>
      </c>
    </row>
    <row r="12368" spans="1:1">
      <c r="A12368" s="276">
        <v>12365</v>
      </c>
    </row>
    <row r="12369" spans="1:1">
      <c r="A12369" s="276">
        <v>12366</v>
      </c>
    </row>
    <row r="12370" spans="1:1">
      <c r="A12370" s="276">
        <v>12367</v>
      </c>
    </row>
    <row r="12371" spans="1:1">
      <c r="A12371" s="276">
        <v>12368</v>
      </c>
    </row>
    <row r="12372" spans="1:1">
      <c r="A12372" s="276">
        <v>12369</v>
      </c>
    </row>
    <row r="12373" spans="1:1">
      <c r="A12373" s="276">
        <v>12370</v>
      </c>
    </row>
    <row r="12374" spans="1:1">
      <c r="A12374" s="276">
        <v>12371</v>
      </c>
    </row>
    <row r="12375" spans="1:1">
      <c r="A12375" s="276">
        <v>12372</v>
      </c>
    </row>
    <row r="12376" spans="1:1">
      <c r="A12376" s="276">
        <v>12373</v>
      </c>
    </row>
    <row r="12377" spans="1:1">
      <c r="A12377" s="276">
        <v>12374</v>
      </c>
    </row>
    <row r="12378" spans="1:1">
      <c r="A12378" s="276">
        <v>12375</v>
      </c>
    </row>
    <row r="12379" spans="1:1">
      <c r="A12379" s="276">
        <v>12376</v>
      </c>
    </row>
    <row r="12380" spans="1:1">
      <c r="A12380" s="276">
        <v>12377</v>
      </c>
    </row>
    <row r="12381" spans="1:1">
      <c r="A12381" s="276">
        <v>12378</v>
      </c>
    </row>
    <row r="12382" spans="1:1">
      <c r="A12382" s="276">
        <v>12379</v>
      </c>
    </row>
    <row r="12383" spans="1:1">
      <c r="A12383" s="276">
        <v>12380</v>
      </c>
    </row>
    <row r="12384" spans="1:1">
      <c r="A12384" s="276">
        <v>12381</v>
      </c>
    </row>
    <row r="12385" spans="1:1">
      <c r="A12385" s="276">
        <v>12382</v>
      </c>
    </row>
    <row r="12386" spans="1:1">
      <c r="A12386" s="276">
        <v>12383</v>
      </c>
    </row>
    <row r="12387" spans="1:1">
      <c r="A12387" s="276">
        <v>12384</v>
      </c>
    </row>
    <row r="12388" spans="1:1">
      <c r="A12388" s="276">
        <v>12385</v>
      </c>
    </row>
    <row r="12389" spans="1:1">
      <c r="A12389" s="276">
        <v>12386</v>
      </c>
    </row>
    <row r="12390" spans="1:1">
      <c r="A12390" s="276">
        <v>12387</v>
      </c>
    </row>
    <row r="12391" spans="1:1">
      <c r="A12391" s="276">
        <v>12388</v>
      </c>
    </row>
    <row r="12392" spans="1:1">
      <c r="A12392" s="276">
        <v>12389</v>
      </c>
    </row>
    <row r="12393" spans="1:1">
      <c r="A12393" s="276">
        <v>12390</v>
      </c>
    </row>
    <row r="12394" spans="1:1">
      <c r="A12394" s="276">
        <v>12391</v>
      </c>
    </row>
    <row r="12395" spans="1:1">
      <c r="A12395" s="276">
        <v>12392</v>
      </c>
    </row>
    <row r="12396" spans="1:1">
      <c r="A12396" s="276">
        <v>12393</v>
      </c>
    </row>
    <row r="12397" spans="1:1">
      <c r="A12397" s="276">
        <v>12394</v>
      </c>
    </row>
    <row r="12398" spans="1:1">
      <c r="A12398" s="276">
        <v>12395</v>
      </c>
    </row>
    <row r="12399" spans="1:1">
      <c r="A12399" s="276">
        <v>12396</v>
      </c>
    </row>
    <row r="12400" spans="1:1">
      <c r="A12400" s="276">
        <v>12397</v>
      </c>
    </row>
    <row r="12401" spans="1:1">
      <c r="A12401" s="276">
        <v>12398</v>
      </c>
    </row>
    <row r="12402" spans="1:1">
      <c r="A12402" s="276">
        <v>12399</v>
      </c>
    </row>
    <row r="12403" spans="1:1">
      <c r="A12403" s="276">
        <v>12400</v>
      </c>
    </row>
    <row r="12404" spans="1:1">
      <c r="A12404" s="276">
        <v>12401</v>
      </c>
    </row>
    <row r="12405" spans="1:1">
      <c r="A12405" s="276">
        <v>12402</v>
      </c>
    </row>
    <row r="12406" spans="1:1">
      <c r="A12406" s="276">
        <v>12403</v>
      </c>
    </row>
    <row r="12407" spans="1:1">
      <c r="A12407" s="276">
        <v>12404</v>
      </c>
    </row>
    <row r="12408" spans="1:1">
      <c r="A12408" s="276">
        <v>12405</v>
      </c>
    </row>
    <row r="12409" spans="1:1">
      <c r="A12409" s="276">
        <v>12406</v>
      </c>
    </row>
    <row r="12410" spans="1:1">
      <c r="A12410" s="276">
        <v>12407</v>
      </c>
    </row>
    <row r="12411" spans="1:1">
      <c r="A12411" s="276">
        <v>12408</v>
      </c>
    </row>
    <row r="12412" spans="1:1">
      <c r="A12412" s="276">
        <v>12409</v>
      </c>
    </row>
    <row r="12413" spans="1:1">
      <c r="A12413" s="276">
        <v>12410</v>
      </c>
    </row>
    <row r="12414" spans="1:1">
      <c r="A12414" s="276">
        <v>12411</v>
      </c>
    </row>
    <row r="12415" spans="1:1">
      <c r="A12415" s="276">
        <v>12412</v>
      </c>
    </row>
    <row r="12416" spans="1:1">
      <c r="A12416" s="276">
        <v>12413</v>
      </c>
    </row>
    <row r="12417" spans="1:1">
      <c r="A12417" s="276">
        <v>12414</v>
      </c>
    </row>
    <row r="12418" spans="1:1">
      <c r="A12418" s="276">
        <v>12415</v>
      </c>
    </row>
    <row r="12419" spans="1:1">
      <c r="A12419" s="276">
        <v>12416</v>
      </c>
    </row>
    <row r="12420" spans="1:1">
      <c r="A12420" s="276">
        <v>12417</v>
      </c>
    </row>
    <row r="12421" spans="1:1">
      <c r="A12421" s="276">
        <v>12418</v>
      </c>
    </row>
    <row r="12422" spans="1:1">
      <c r="A12422" s="276">
        <v>12419</v>
      </c>
    </row>
    <row r="12423" spans="1:1">
      <c r="A12423" s="276">
        <v>12420</v>
      </c>
    </row>
    <row r="12424" spans="1:1">
      <c r="A12424" s="276">
        <v>12421</v>
      </c>
    </row>
    <row r="12425" spans="1:1">
      <c r="A12425" s="276">
        <v>12422</v>
      </c>
    </row>
    <row r="12426" spans="1:1">
      <c r="A12426" s="276">
        <v>12423</v>
      </c>
    </row>
    <row r="12427" spans="1:1">
      <c r="A12427" s="276">
        <v>12424</v>
      </c>
    </row>
    <row r="12428" spans="1:1">
      <c r="A12428" s="276">
        <v>12425</v>
      </c>
    </row>
    <row r="12429" spans="1:1">
      <c r="A12429" s="276">
        <v>12426</v>
      </c>
    </row>
    <row r="12430" spans="1:1">
      <c r="A12430" s="276">
        <v>12427</v>
      </c>
    </row>
    <row r="12431" spans="1:1">
      <c r="A12431" s="276">
        <v>12428</v>
      </c>
    </row>
    <row r="12432" spans="1:1">
      <c r="A12432" s="276">
        <v>12429</v>
      </c>
    </row>
    <row r="12433" spans="1:1">
      <c r="A12433" s="276">
        <v>12430</v>
      </c>
    </row>
    <row r="12434" spans="1:1">
      <c r="A12434" s="276">
        <v>12431</v>
      </c>
    </row>
    <row r="12435" spans="1:1">
      <c r="A12435" s="276">
        <v>12432</v>
      </c>
    </row>
    <row r="12436" spans="1:1">
      <c r="A12436" s="276">
        <v>12433</v>
      </c>
    </row>
    <row r="12437" spans="1:1">
      <c r="A12437" s="276">
        <v>12434</v>
      </c>
    </row>
    <row r="12438" spans="1:1">
      <c r="A12438" s="276">
        <v>12435</v>
      </c>
    </row>
    <row r="12439" spans="1:1">
      <c r="A12439" s="276">
        <v>12436</v>
      </c>
    </row>
    <row r="12440" spans="1:1">
      <c r="A12440" s="276">
        <v>12437</v>
      </c>
    </row>
    <row r="12441" spans="1:1">
      <c r="A12441" s="276">
        <v>12438</v>
      </c>
    </row>
    <row r="12442" spans="1:1">
      <c r="A12442" s="276">
        <v>12439</v>
      </c>
    </row>
    <row r="12443" spans="1:1">
      <c r="A12443" s="276">
        <v>12440</v>
      </c>
    </row>
    <row r="12444" spans="1:1">
      <c r="A12444" s="276">
        <v>12441</v>
      </c>
    </row>
    <row r="12445" spans="1:1">
      <c r="A12445" s="276">
        <v>12442</v>
      </c>
    </row>
    <row r="12446" spans="1:1">
      <c r="A12446" s="276">
        <v>12443</v>
      </c>
    </row>
    <row r="12447" spans="1:1">
      <c r="A12447" s="276">
        <v>12444</v>
      </c>
    </row>
    <row r="12448" spans="1:1">
      <c r="A12448" s="276">
        <v>12445</v>
      </c>
    </row>
    <row r="12449" spans="1:1">
      <c r="A12449" s="276">
        <v>12446</v>
      </c>
    </row>
    <row r="12450" spans="1:1">
      <c r="A12450" s="276">
        <v>12447</v>
      </c>
    </row>
    <row r="12451" spans="1:1">
      <c r="A12451" s="276">
        <v>12448</v>
      </c>
    </row>
    <row r="12452" spans="1:1">
      <c r="A12452" s="276">
        <v>12449</v>
      </c>
    </row>
    <row r="12453" spans="1:1">
      <c r="A12453" s="276">
        <v>12450</v>
      </c>
    </row>
    <row r="12454" spans="1:1">
      <c r="A12454" s="276">
        <v>12451</v>
      </c>
    </row>
    <row r="12455" spans="1:1">
      <c r="A12455" s="276">
        <v>12452</v>
      </c>
    </row>
    <row r="12456" spans="1:1">
      <c r="A12456" s="276">
        <v>12453</v>
      </c>
    </row>
    <row r="12457" spans="1:1">
      <c r="A12457" s="276">
        <v>12454</v>
      </c>
    </row>
    <row r="12458" spans="1:1">
      <c r="A12458" s="276">
        <v>12455</v>
      </c>
    </row>
    <row r="12459" spans="1:1">
      <c r="A12459" s="276">
        <v>12456</v>
      </c>
    </row>
    <row r="12460" spans="1:1">
      <c r="A12460" s="276">
        <v>12457</v>
      </c>
    </row>
    <row r="12461" spans="1:1">
      <c r="A12461" s="276">
        <v>12458</v>
      </c>
    </row>
    <row r="12462" spans="1:1">
      <c r="A12462" s="276">
        <v>12459</v>
      </c>
    </row>
    <row r="12463" spans="1:1">
      <c r="A12463" s="276">
        <v>12460</v>
      </c>
    </row>
    <row r="12464" spans="1:1">
      <c r="A12464" s="276">
        <v>12461</v>
      </c>
    </row>
    <row r="12465" spans="1:1">
      <c r="A12465" s="276">
        <v>12462</v>
      </c>
    </row>
    <row r="12466" spans="1:1">
      <c r="A12466" s="276">
        <v>12463</v>
      </c>
    </row>
    <row r="12467" spans="1:1">
      <c r="A12467" s="276">
        <v>12464</v>
      </c>
    </row>
    <row r="12468" spans="1:1">
      <c r="A12468" s="276">
        <v>12465</v>
      </c>
    </row>
    <row r="12469" spans="1:1">
      <c r="A12469" s="276">
        <v>12466</v>
      </c>
    </row>
    <row r="12470" spans="1:1">
      <c r="A12470" s="276">
        <v>12467</v>
      </c>
    </row>
    <row r="12471" spans="1:1">
      <c r="A12471" s="276">
        <v>12468</v>
      </c>
    </row>
    <row r="12472" spans="1:1">
      <c r="A12472" s="276">
        <v>12469</v>
      </c>
    </row>
    <row r="12473" spans="1:1">
      <c r="A12473" s="276">
        <v>12470</v>
      </c>
    </row>
    <row r="12474" spans="1:1">
      <c r="A12474" s="276">
        <v>12471</v>
      </c>
    </row>
    <row r="12475" spans="1:1">
      <c r="A12475" s="276">
        <v>12472</v>
      </c>
    </row>
    <row r="12476" spans="1:1">
      <c r="A12476" s="276">
        <v>12473</v>
      </c>
    </row>
    <row r="12477" spans="1:1">
      <c r="A12477" s="276">
        <v>12474</v>
      </c>
    </row>
    <row r="12478" spans="1:1">
      <c r="A12478" s="276">
        <v>12475</v>
      </c>
    </row>
    <row r="12479" spans="1:1">
      <c r="A12479" s="276">
        <v>12476</v>
      </c>
    </row>
    <row r="12480" spans="1:1">
      <c r="A12480" s="276">
        <v>12477</v>
      </c>
    </row>
    <row r="12481" spans="1:1">
      <c r="A12481" s="276">
        <v>12478</v>
      </c>
    </row>
    <row r="12482" spans="1:1">
      <c r="A12482" s="276">
        <v>12479</v>
      </c>
    </row>
    <row r="12483" spans="1:1">
      <c r="A12483" s="276">
        <v>12480</v>
      </c>
    </row>
    <row r="12484" spans="1:1">
      <c r="A12484" s="276">
        <v>12481</v>
      </c>
    </row>
    <row r="12485" spans="1:1">
      <c r="A12485" s="276">
        <v>12482</v>
      </c>
    </row>
    <row r="12486" spans="1:1">
      <c r="A12486" s="276">
        <v>12483</v>
      </c>
    </row>
    <row r="12487" spans="1:1">
      <c r="A12487" s="276">
        <v>12484</v>
      </c>
    </row>
    <row r="12488" spans="1:1">
      <c r="A12488" s="276">
        <v>12485</v>
      </c>
    </row>
    <row r="12489" spans="1:1">
      <c r="A12489" s="276">
        <v>12486</v>
      </c>
    </row>
    <row r="12490" spans="1:1">
      <c r="A12490" s="276">
        <v>12487</v>
      </c>
    </row>
    <row r="12491" spans="1:1">
      <c r="A12491" s="276">
        <v>12488</v>
      </c>
    </row>
    <row r="12492" spans="1:1">
      <c r="A12492" s="276">
        <v>12489</v>
      </c>
    </row>
    <row r="12493" spans="1:1">
      <c r="A12493" s="276">
        <v>12490</v>
      </c>
    </row>
    <row r="12494" spans="1:1">
      <c r="A12494" s="276">
        <v>12491</v>
      </c>
    </row>
    <row r="12495" spans="1:1">
      <c r="A12495" s="276">
        <v>12492</v>
      </c>
    </row>
    <row r="12496" spans="1:1">
      <c r="A12496" s="276">
        <v>12493</v>
      </c>
    </row>
    <row r="12497" spans="1:1">
      <c r="A12497" s="276">
        <v>12494</v>
      </c>
    </row>
    <row r="12498" spans="1:1">
      <c r="A12498" s="276">
        <v>12495</v>
      </c>
    </row>
    <row r="12499" spans="1:1">
      <c r="A12499" s="276">
        <v>12496</v>
      </c>
    </row>
    <row r="12500" spans="1:1">
      <c r="A12500" s="276">
        <v>12497</v>
      </c>
    </row>
    <row r="12501" spans="1:1">
      <c r="A12501" s="276">
        <v>12498</v>
      </c>
    </row>
    <row r="12502" spans="1:1">
      <c r="A12502" s="276">
        <v>12499</v>
      </c>
    </row>
    <row r="12503" spans="1:1">
      <c r="A12503" s="276">
        <v>12500</v>
      </c>
    </row>
    <row r="12504" spans="1:1">
      <c r="A12504" s="276">
        <v>12501</v>
      </c>
    </row>
    <row r="12505" spans="1:1">
      <c r="A12505" s="276">
        <v>12502</v>
      </c>
    </row>
    <row r="12506" spans="1:1">
      <c r="A12506" s="276">
        <v>12503</v>
      </c>
    </row>
    <row r="12507" spans="1:1">
      <c r="A12507" s="276">
        <v>12504</v>
      </c>
    </row>
    <row r="12508" spans="1:1">
      <c r="A12508" s="276">
        <v>12505</v>
      </c>
    </row>
    <row r="12509" spans="1:1">
      <c r="A12509" s="276">
        <v>12506</v>
      </c>
    </row>
    <row r="12510" spans="1:1">
      <c r="A12510" s="276">
        <v>12507</v>
      </c>
    </row>
    <row r="12511" spans="1:1">
      <c r="A12511" s="276">
        <v>12508</v>
      </c>
    </row>
    <row r="12512" spans="1:1">
      <c r="A12512" s="276">
        <v>12509</v>
      </c>
    </row>
    <row r="12513" spans="1:1">
      <c r="A12513" s="276">
        <v>12510</v>
      </c>
    </row>
    <row r="12514" spans="1:1">
      <c r="A12514" s="276">
        <v>12511</v>
      </c>
    </row>
    <row r="12515" spans="1:1">
      <c r="A12515" s="276">
        <v>12512</v>
      </c>
    </row>
    <row r="12516" spans="1:1">
      <c r="A12516" s="276">
        <v>12513</v>
      </c>
    </row>
    <row r="12517" spans="1:1">
      <c r="A12517" s="276">
        <v>12514</v>
      </c>
    </row>
    <row r="12518" spans="1:1">
      <c r="A12518" s="276">
        <v>12515</v>
      </c>
    </row>
    <row r="12519" spans="1:1">
      <c r="A12519" s="276">
        <v>12516</v>
      </c>
    </row>
    <row r="12520" spans="1:1">
      <c r="A12520" s="276">
        <v>12517</v>
      </c>
    </row>
    <row r="12521" spans="1:1">
      <c r="A12521" s="276">
        <v>12518</v>
      </c>
    </row>
    <row r="12522" spans="1:1">
      <c r="A12522" s="276">
        <v>12519</v>
      </c>
    </row>
    <row r="12523" spans="1:1">
      <c r="A12523" s="276">
        <v>12520</v>
      </c>
    </row>
    <row r="12524" spans="1:1">
      <c r="A12524" s="276">
        <v>12521</v>
      </c>
    </row>
    <row r="12525" spans="1:1">
      <c r="A12525" s="276">
        <v>12522</v>
      </c>
    </row>
    <row r="12526" spans="1:1">
      <c r="A12526" s="276">
        <v>12523</v>
      </c>
    </row>
    <row r="12527" spans="1:1">
      <c r="A12527" s="276">
        <v>12524</v>
      </c>
    </row>
    <row r="12528" spans="1:1">
      <c r="A12528" s="276">
        <v>12525</v>
      </c>
    </row>
    <row r="12529" spans="1:1">
      <c r="A12529" s="276">
        <v>12526</v>
      </c>
    </row>
    <row r="12530" spans="1:1">
      <c r="A12530" s="276">
        <v>12527</v>
      </c>
    </row>
    <row r="12531" spans="1:1">
      <c r="A12531" s="276">
        <v>12528</v>
      </c>
    </row>
    <row r="12532" spans="1:1">
      <c r="A12532" s="276">
        <v>12529</v>
      </c>
    </row>
    <row r="12533" spans="1:1">
      <c r="A12533" s="276">
        <v>12530</v>
      </c>
    </row>
    <row r="12534" spans="1:1">
      <c r="A12534" s="276">
        <v>12531</v>
      </c>
    </row>
    <row r="12535" spans="1:1">
      <c r="A12535" s="276">
        <v>12532</v>
      </c>
    </row>
    <row r="12536" spans="1:1">
      <c r="A12536" s="276">
        <v>12533</v>
      </c>
    </row>
    <row r="12537" spans="1:1">
      <c r="A12537" s="276">
        <v>12534</v>
      </c>
    </row>
    <row r="12538" spans="1:1">
      <c r="A12538" s="276">
        <v>12535</v>
      </c>
    </row>
    <row r="12539" spans="1:1">
      <c r="A12539" s="276">
        <v>12536</v>
      </c>
    </row>
    <row r="12540" spans="1:1">
      <c r="A12540" s="276">
        <v>12537</v>
      </c>
    </row>
    <row r="12541" spans="1:1">
      <c r="A12541" s="276">
        <v>12538</v>
      </c>
    </row>
    <row r="12542" spans="1:1">
      <c r="A12542" s="276">
        <v>12539</v>
      </c>
    </row>
    <row r="12543" spans="1:1">
      <c r="A12543" s="276">
        <v>12540</v>
      </c>
    </row>
    <row r="12544" spans="1:1">
      <c r="A12544" s="276">
        <v>12541</v>
      </c>
    </row>
    <row r="12545" spans="1:1">
      <c r="A12545" s="276">
        <v>12542</v>
      </c>
    </row>
    <row r="12546" spans="1:1">
      <c r="A12546" s="276">
        <v>12543</v>
      </c>
    </row>
    <row r="12547" spans="1:1">
      <c r="A12547" s="276">
        <v>12544</v>
      </c>
    </row>
    <row r="12548" spans="1:1">
      <c r="A12548" s="276">
        <v>12545</v>
      </c>
    </row>
    <row r="12549" spans="1:1">
      <c r="A12549" s="276">
        <v>12546</v>
      </c>
    </row>
    <row r="12550" spans="1:1">
      <c r="A12550" s="276">
        <v>12547</v>
      </c>
    </row>
    <row r="12551" spans="1:1">
      <c r="A12551" s="276">
        <v>12548</v>
      </c>
    </row>
    <row r="12552" spans="1:1">
      <c r="A12552" s="276">
        <v>12549</v>
      </c>
    </row>
    <row r="12553" spans="1:1">
      <c r="A12553" s="276">
        <v>12550</v>
      </c>
    </row>
    <row r="12554" spans="1:1">
      <c r="A12554" s="276">
        <v>12551</v>
      </c>
    </row>
    <row r="12555" spans="1:1">
      <c r="A12555" s="276">
        <v>12552</v>
      </c>
    </row>
    <row r="12556" spans="1:1">
      <c r="A12556" s="276">
        <v>12553</v>
      </c>
    </row>
    <row r="12557" spans="1:1">
      <c r="A12557" s="276">
        <v>12554</v>
      </c>
    </row>
    <row r="12558" spans="1:1">
      <c r="A12558" s="276">
        <v>12555</v>
      </c>
    </row>
    <row r="12559" spans="1:1">
      <c r="A12559" s="276">
        <v>12556</v>
      </c>
    </row>
    <row r="12560" spans="1:1">
      <c r="A12560" s="276">
        <v>12557</v>
      </c>
    </row>
    <row r="12561" spans="1:1">
      <c r="A12561" s="276">
        <v>12558</v>
      </c>
    </row>
    <row r="12562" spans="1:1">
      <c r="A12562" s="276">
        <v>12559</v>
      </c>
    </row>
    <row r="12563" spans="1:1">
      <c r="A12563" s="276">
        <v>12560</v>
      </c>
    </row>
    <row r="12564" spans="1:1">
      <c r="A12564" s="276">
        <v>12561</v>
      </c>
    </row>
    <row r="12565" spans="1:1">
      <c r="A12565" s="276">
        <v>12562</v>
      </c>
    </row>
    <row r="12566" spans="1:1">
      <c r="A12566" s="276">
        <v>12563</v>
      </c>
    </row>
    <row r="12567" spans="1:1">
      <c r="A12567" s="276">
        <v>12564</v>
      </c>
    </row>
    <row r="12568" spans="1:1">
      <c r="A12568" s="276">
        <v>12565</v>
      </c>
    </row>
    <row r="12569" spans="1:1">
      <c r="A12569" s="276">
        <v>12566</v>
      </c>
    </row>
    <row r="12570" spans="1:1">
      <c r="A12570" s="276">
        <v>12567</v>
      </c>
    </row>
    <row r="12571" spans="1:1">
      <c r="A12571" s="276">
        <v>12568</v>
      </c>
    </row>
    <row r="12572" spans="1:1">
      <c r="A12572" s="276">
        <v>12569</v>
      </c>
    </row>
    <row r="12573" spans="1:1">
      <c r="A12573" s="276">
        <v>12570</v>
      </c>
    </row>
    <row r="12574" spans="1:1">
      <c r="A12574" s="276">
        <v>12571</v>
      </c>
    </row>
    <row r="12575" spans="1:1">
      <c r="A12575" s="276">
        <v>12572</v>
      </c>
    </row>
    <row r="12576" spans="1:1">
      <c r="A12576" s="276">
        <v>12573</v>
      </c>
    </row>
    <row r="12577" spans="1:1">
      <c r="A12577" s="276">
        <v>12574</v>
      </c>
    </row>
    <row r="12578" spans="1:1">
      <c r="A12578" s="276">
        <v>12575</v>
      </c>
    </row>
    <row r="12579" spans="1:1">
      <c r="A12579" s="276">
        <v>12576</v>
      </c>
    </row>
    <row r="12580" spans="1:1">
      <c r="A12580" s="276">
        <v>12577</v>
      </c>
    </row>
    <row r="12581" spans="1:1">
      <c r="A12581" s="276">
        <v>12578</v>
      </c>
    </row>
    <row r="12582" spans="1:1">
      <c r="A12582" s="276">
        <v>12579</v>
      </c>
    </row>
    <row r="12583" spans="1:1">
      <c r="A12583" s="276">
        <v>12580</v>
      </c>
    </row>
    <row r="12584" spans="1:1">
      <c r="A12584" s="276">
        <v>12581</v>
      </c>
    </row>
    <row r="12585" spans="1:1">
      <c r="A12585" s="276">
        <v>12582</v>
      </c>
    </row>
    <row r="12586" spans="1:1">
      <c r="A12586" s="276">
        <v>12583</v>
      </c>
    </row>
    <row r="12587" spans="1:1">
      <c r="A12587" s="276">
        <v>12584</v>
      </c>
    </row>
    <row r="12588" spans="1:1">
      <c r="A12588" s="276">
        <v>12585</v>
      </c>
    </row>
    <row r="12589" spans="1:1">
      <c r="A12589" s="276">
        <v>12586</v>
      </c>
    </row>
    <row r="12590" spans="1:1">
      <c r="A12590" s="276">
        <v>12587</v>
      </c>
    </row>
    <row r="12591" spans="1:1">
      <c r="A12591" s="276">
        <v>12588</v>
      </c>
    </row>
    <row r="12592" spans="1:1">
      <c r="A12592" s="276">
        <v>12589</v>
      </c>
    </row>
    <row r="12593" spans="1:1">
      <c r="A12593" s="276">
        <v>12590</v>
      </c>
    </row>
    <row r="12594" spans="1:1">
      <c r="A12594" s="276">
        <v>12591</v>
      </c>
    </row>
    <row r="12595" spans="1:1">
      <c r="A12595" s="276">
        <v>12592</v>
      </c>
    </row>
    <row r="12596" spans="1:1">
      <c r="A12596" s="276">
        <v>12593</v>
      </c>
    </row>
    <row r="12597" spans="1:1">
      <c r="A12597" s="276">
        <v>12594</v>
      </c>
    </row>
    <row r="12598" spans="1:1">
      <c r="A12598" s="276">
        <v>12595</v>
      </c>
    </row>
    <row r="12599" spans="1:1">
      <c r="A12599" s="276">
        <v>12596</v>
      </c>
    </row>
    <row r="12600" spans="1:1">
      <c r="A12600" s="276">
        <v>12597</v>
      </c>
    </row>
    <row r="12601" spans="1:1">
      <c r="A12601" s="276">
        <v>12598</v>
      </c>
    </row>
    <row r="12602" spans="1:1">
      <c r="A12602" s="276">
        <v>12599</v>
      </c>
    </row>
    <row r="12603" spans="1:1">
      <c r="A12603" s="276">
        <v>12600</v>
      </c>
    </row>
    <row r="12604" spans="1:1">
      <c r="A12604" s="276">
        <v>12601</v>
      </c>
    </row>
    <row r="12605" spans="1:1">
      <c r="A12605" s="276">
        <v>12602</v>
      </c>
    </row>
    <row r="12606" spans="1:1">
      <c r="A12606" s="276">
        <v>12603</v>
      </c>
    </row>
    <row r="12607" spans="1:1">
      <c r="A12607" s="276">
        <v>12604</v>
      </c>
    </row>
    <row r="12608" spans="1:1">
      <c r="A12608" s="276">
        <v>12605</v>
      </c>
    </row>
    <row r="12609" spans="1:1">
      <c r="A12609" s="276">
        <v>12606</v>
      </c>
    </row>
    <row r="12610" spans="1:1">
      <c r="A12610" s="276">
        <v>12607</v>
      </c>
    </row>
    <row r="12611" spans="1:1">
      <c r="A12611" s="276">
        <v>12608</v>
      </c>
    </row>
    <row r="12612" spans="1:1">
      <c r="A12612" s="276">
        <v>12609</v>
      </c>
    </row>
    <row r="12613" spans="1:1">
      <c r="A12613" s="276">
        <v>12610</v>
      </c>
    </row>
    <row r="12614" spans="1:1">
      <c r="A12614" s="276">
        <v>12611</v>
      </c>
    </row>
    <row r="12615" spans="1:1">
      <c r="A12615" s="276">
        <v>12612</v>
      </c>
    </row>
    <row r="12616" spans="1:1">
      <c r="A12616" s="276">
        <v>12613</v>
      </c>
    </row>
    <row r="12617" spans="1:1">
      <c r="A12617" s="276">
        <v>12614</v>
      </c>
    </row>
    <row r="12618" spans="1:1">
      <c r="A12618" s="276">
        <v>12615</v>
      </c>
    </row>
    <row r="12619" spans="1:1">
      <c r="A12619" s="276">
        <v>12616</v>
      </c>
    </row>
    <row r="12620" spans="1:1">
      <c r="A12620" s="276">
        <v>12617</v>
      </c>
    </row>
    <row r="12621" spans="1:1">
      <c r="A12621" s="276">
        <v>12618</v>
      </c>
    </row>
    <row r="12622" spans="1:1">
      <c r="A12622" s="276">
        <v>12619</v>
      </c>
    </row>
    <row r="12623" spans="1:1">
      <c r="A12623" s="276">
        <v>12620</v>
      </c>
    </row>
    <row r="12624" spans="1:1">
      <c r="A12624" s="276">
        <v>12621</v>
      </c>
    </row>
    <row r="12625" spans="1:1">
      <c r="A12625" s="276">
        <v>12622</v>
      </c>
    </row>
    <row r="12626" spans="1:1">
      <c r="A12626" s="276">
        <v>12623</v>
      </c>
    </row>
    <row r="12627" spans="1:1">
      <c r="A12627" s="276">
        <v>12624</v>
      </c>
    </row>
    <row r="12628" spans="1:1">
      <c r="A12628" s="276">
        <v>12625</v>
      </c>
    </row>
    <row r="12629" spans="1:1">
      <c r="A12629" s="276">
        <v>12626</v>
      </c>
    </row>
    <row r="12630" spans="1:1">
      <c r="A12630" s="276">
        <v>12627</v>
      </c>
    </row>
    <row r="12631" spans="1:1">
      <c r="A12631" s="276">
        <v>12628</v>
      </c>
    </row>
    <row r="12632" spans="1:1">
      <c r="A12632" s="276">
        <v>12629</v>
      </c>
    </row>
    <row r="12633" spans="1:1">
      <c r="A12633" s="276">
        <v>12630</v>
      </c>
    </row>
    <row r="12634" spans="1:1">
      <c r="A12634" s="276">
        <v>12631</v>
      </c>
    </row>
    <row r="12635" spans="1:1">
      <c r="A12635" s="276">
        <v>12632</v>
      </c>
    </row>
    <row r="12636" spans="1:1">
      <c r="A12636" s="276">
        <v>12633</v>
      </c>
    </row>
    <row r="12637" spans="1:1">
      <c r="A12637" s="276">
        <v>12634</v>
      </c>
    </row>
    <row r="12638" spans="1:1">
      <c r="A12638" s="276">
        <v>12635</v>
      </c>
    </row>
    <row r="12639" spans="1:1">
      <c r="A12639" s="276">
        <v>12636</v>
      </c>
    </row>
    <row r="12640" spans="1:1">
      <c r="A12640" s="276">
        <v>12637</v>
      </c>
    </row>
    <row r="12641" spans="1:1">
      <c r="A12641" s="276">
        <v>12638</v>
      </c>
    </row>
    <row r="12642" spans="1:1">
      <c r="A12642" s="276">
        <v>12639</v>
      </c>
    </row>
    <row r="12643" spans="1:1">
      <c r="A12643" s="276">
        <v>12640</v>
      </c>
    </row>
    <row r="12644" spans="1:1">
      <c r="A12644" s="276">
        <v>12641</v>
      </c>
    </row>
    <row r="12645" spans="1:1">
      <c r="A12645" s="276">
        <v>12642</v>
      </c>
    </row>
    <row r="12646" spans="1:1">
      <c r="A12646" s="276">
        <v>12643</v>
      </c>
    </row>
    <row r="12647" spans="1:1">
      <c r="A12647" s="276">
        <v>12644</v>
      </c>
    </row>
    <row r="12648" spans="1:1">
      <c r="A12648" s="276">
        <v>12645</v>
      </c>
    </row>
    <row r="12649" spans="1:1">
      <c r="A12649" s="276">
        <v>12646</v>
      </c>
    </row>
    <row r="12650" spans="1:1">
      <c r="A12650" s="276">
        <v>12647</v>
      </c>
    </row>
    <row r="12651" spans="1:1">
      <c r="A12651" s="276">
        <v>12648</v>
      </c>
    </row>
    <row r="12652" spans="1:1">
      <c r="A12652" s="276">
        <v>12649</v>
      </c>
    </row>
    <row r="12653" spans="1:1">
      <c r="A12653" s="276">
        <v>12650</v>
      </c>
    </row>
    <row r="12654" spans="1:1">
      <c r="A12654" s="276">
        <v>12651</v>
      </c>
    </row>
    <row r="12655" spans="1:1">
      <c r="A12655" s="276">
        <v>12652</v>
      </c>
    </row>
    <row r="12656" spans="1:1">
      <c r="A12656" s="276">
        <v>12653</v>
      </c>
    </row>
    <row r="12657" spans="1:1">
      <c r="A12657" s="276">
        <v>12654</v>
      </c>
    </row>
    <row r="12658" spans="1:1">
      <c r="A12658" s="276">
        <v>12655</v>
      </c>
    </row>
    <row r="12659" spans="1:1">
      <c r="A12659" s="276">
        <v>12656</v>
      </c>
    </row>
    <row r="12660" spans="1:1">
      <c r="A12660" s="276">
        <v>12657</v>
      </c>
    </row>
    <row r="12661" spans="1:1">
      <c r="A12661" s="276">
        <v>12658</v>
      </c>
    </row>
    <row r="12662" spans="1:1">
      <c r="A12662" s="276">
        <v>12659</v>
      </c>
    </row>
    <row r="12663" spans="1:1">
      <c r="A12663" s="276">
        <v>12660</v>
      </c>
    </row>
    <row r="12664" spans="1:1">
      <c r="A12664" s="276">
        <v>12661</v>
      </c>
    </row>
    <row r="12665" spans="1:1">
      <c r="A12665" s="276">
        <v>12662</v>
      </c>
    </row>
    <row r="12666" spans="1:1">
      <c r="A12666" s="276">
        <v>12663</v>
      </c>
    </row>
    <row r="12667" spans="1:1">
      <c r="A12667" s="276">
        <v>12664</v>
      </c>
    </row>
    <row r="12668" spans="1:1">
      <c r="A12668" s="276">
        <v>12665</v>
      </c>
    </row>
    <row r="12669" spans="1:1">
      <c r="A12669" s="276">
        <v>12666</v>
      </c>
    </row>
    <row r="12670" spans="1:1">
      <c r="A12670" s="276">
        <v>12667</v>
      </c>
    </row>
    <row r="12671" spans="1:1">
      <c r="A12671" s="276">
        <v>12668</v>
      </c>
    </row>
    <row r="12672" spans="1:1">
      <c r="A12672" s="276">
        <v>12669</v>
      </c>
    </row>
    <row r="12673" spans="1:1">
      <c r="A12673" s="276">
        <v>12670</v>
      </c>
    </row>
    <row r="12674" spans="1:1">
      <c r="A12674" s="276">
        <v>12671</v>
      </c>
    </row>
    <row r="12675" spans="1:1">
      <c r="A12675" s="276">
        <v>12672</v>
      </c>
    </row>
    <row r="12676" spans="1:1">
      <c r="A12676" s="276">
        <v>12673</v>
      </c>
    </row>
    <row r="12677" spans="1:1">
      <c r="A12677" s="276">
        <v>12674</v>
      </c>
    </row>
    <row r="12678" spans="1:1">
      <c r="A12678" s="276">
        <v>12675</v>
      </c>
    </row>
    <row r="12679" spans="1:1">
      <c r="A12679" s="276">
        <v>12676</v>
      </c>
    </row>
    <row r="12680" spans="1:1">
      <c r="A12680" s="276">
        <v>12677</v>
      </c>
    </row>
    <row r="12681" spans="1:1">
      <c r="A12681" s="276">
        <v>12678</v>
      </c>
    </row>
    <row r="12682" spans="1:1">
      <c r="A12682" s="276">
        <v>12679</v>
      </c>
    </row>
    <row r="12683" spans="1:1">
      <c r="A12683" s="276">
        <v>12680</v>
      </c>
    </row>
    <row r="12684" spans="1:1">
      <c r="A12684" s="276">
        <v>12681</v>
      </c>
    </row>
    <row r="12685" spans="1:1">
      <c r="A12685" s="276">
        <v>12682</v>
      </c>
    </row>
    <row r="12686" spans="1:1">
      <c r="A12686" s="276">
        <v>12683</v>
      </c>
    </row>
    <row r="12687" spans="1:1">
      <c r="A12687" s="276">
        <v>12684</v>
      </c>
    </row>
    <row r="12688" spans="1:1">
      <c r="A12688" s="276">
        <v>12685</v>
      </c>
    </row>
    <row r="12689" spans="1:1">
      <c r="A12689" s="276">
        <v>12686</v>
      </c>
    </row>
    <row r="12690" spans="1:1">
      <c r="A12690" s="276">
        <v>12687</v>
      </c>
    </row>
    <row r="12691" spans="1:1">
      <c r="A12691" s="276">
        <v>12688</v>
      </c>
    </row>
    <row r="12692" spans="1:1">
      <c r="A12692" s="276">
        <v>12689</v>
      </c>
    </row>
    <row r="12693" spans="1:1">
      <c r="A12693" s="276">
        <v>12690</v>
      </c>
    </row>
    <row r="12694" spans="1:1">
      <c r="A12694" s="276">
        <v>12691</v>
      </c>
    </row>
    <row r="12695" spans="1:1">
      <c r="A12695" s="276">
        <v>12692</v>
      </c>
    </row>
    <row r="12696" spans="1:1">
      <c r="A12696" s="276">
        <v>12693</v>
      </c>
    </row>
    <row r="12697" spans="1:1">
      <c r="A12697" s="276">
        <v>12694</v>
      </c>
    </row>
    <row r="12698" spans="1:1">
      <c r="A12698" s="276">
        <v>12695</v>
      </c>
    </row>
    <row r="12699" spans="1:1">
      <c r="A12699" s="276">
        <v>12696</v>
      </c>
    </row>
    <row r="12700" spans="1:1">
      <c r="A12700" s="276">
        <v>12697</v>
      </c>
    </row>
    <row r="12701" spans="1:1">
      <c r="A12701" s="276">
        <v>12698</v>
      </c>
    </row>
    <row r="12702" spans="1:1">
      <c r="A12702" s="276">
        <v>12699</v>
      </c>
    </row>
    <row r="12703" spans="1:1">
      <c r="A12703" s="276">
        <v>12700</v>
      </c>
    </row>
    <row r="12704" spans="1:1">
      <c r="A12704" s="276">
        <v>12701</v>
      </c>
    </row>
    <row r="12705" spans="1:1">
      <c r="A12705" s="276">
        <v>12702</v>
      </c>
    </row>
    <row r="12706" spans="1:1">
      <c r="A12706" s="276">
        <v>12703</v>
      </c>
    </row>
    <row r="12707" spans="1:1">
      <c r="A12707" s="276">
        <v>12704</v>
      </c>
    </row>
    <row r="12708" spans="1:1">
      <c r="A12708" s="276">
        <v>12705</v>
      </c>
    </row>
    <row r="12709" spans="1:1">
      <c r="A12709" s="276">
        <v>12706</v>
      </c>
    </row>
    <row r="12710" spans="1:1">
      <c r="A12710" s="276">
        <v>12707</v>
      </c>
    </row>
    <row r="12711" spans="1:1">
      <c r="A12711" s="276">
        <v>12708</v>
      </c>
    </row>
    <row r="12712" spans="1:1">
      <c r="A12712" s="276">
        <v>12709</v>
      </c>
    </row>
    <row r="12713" spans="1:1">
      <c r="A12713" s="276">
        <v>12710</v>
      </c>
    </row>
    <row r="12714" spans="1:1">
      <c r="A12714" s="276">
        <v>12711</v>
      </c>
    </row>
    <row r="12715" spans="1:1">
      <c r="A12715" s="276">
        <v>12712</v>
      </c>
    </row>
    <row r="12716" spans="1:1">
      <c r="A12716" s="276">
        <v>12713</v>
      </c>
    </row>
    <row r="12717" spans="1:1">
      <c r="A12717" s="276">
        <v>12714</v>
      </c>
    </row>
    <row r="12718" spans="1:1">
      <c r="A12718" s="276">
        <v>12715</v>
      </c>
    </row>
    <row r="12719" spans="1:1">
      <c r="A12719" s="276">
        <v>12716</v>
      </c>
    </row>
    <row r="12720" spans="1:1">
      <c r="A12720" s="276">
        <v>12717</v>
      </c>
    </row>
    <row r="12721" spans="1:1">
      <c r="A12721" s="276">
        <v>12718</v>
      </c>
    </row>
    <row r="12722" spans="1:1">
      <c r="A12722" s="276">
        <v>12719</v>
      </c>
    </row>
    <row r="12723" spans="1:1">
      <c r="A12723" s="276">
        <v>12720</v>
      </c>
    </row>
    <row r="12724" spans="1:1">
      <c r="A12724" s="276">
        <v>12721</v>
      </c>
    </row>
    <row r="12725" spans="1:1">
      <c r="A12725" s="276">
        <v>12722</v>
      </c>
    </row>
    <row r="12726" spans="1:1">
      <c r="A12726" s="276">
        <v>12723</v>
      </c>
    </row>
    <row r="12727" spans="1:1">
      <c r="A12727" s="276">
        <v>12724</v>
      </c>
    </row>
    <row r="12728" spans="1:1">
      <c r="A12728" s="276">
        <v>12725</v>
      </c>
    </row>
    <row r="12729" spans="1:1">
      <c r="A12729" s="276">
        <v>12726</v>
      </c>
    </row>
    <row r="12730" spans="1:1">
      <c r="A12730" s="276">
        <v>12727</v>
      </c>
    </row>
    <row r="12731" spans="1:1">
      <c r="A12731" s="276">
        <v>12728</v>
      </c>
    </row>
    <row r="12732" spans="1:1">
      <c r="A12732" s="276">
        <v>12729</v>
      </c>
    </row>
    <row r="12733" spans="1:1">
      <c r="A12733" s="276">
        <v>12730</v>
      </c>
    </row>
    <row r="12734" spans="1:1">
      <c r="A12734" s="276">
        <v>12731</v>
      </c>
    </row>
    <row r="12735" spans="1:1">
      <c r="A12735" s="276">
        <v>12732</v>
      </c>
    </row>
    <row r="12736" spans="1:1">
      <c r="A12736" s="276">
        <v>12733</v>
      </c>
    </row>
    <row r="12737" spans="1:1">
      <c r="A12737" s="276">
        <v>12734</v>
      </c>
    </row>
    <row r="12738" spans="1:1">
      <c r="A12738" s="276">
        <v>12735</v>
      </c>
    </row>
    <row r="12739" spans="1:1">
      <c r="A12739" s="276">
        <v>12736</v>
      </c>
    </row>
    <row r="12740" spans="1:1">
      <c r="A12740" s="276">
        <v>12737</v>
      </c>
    </row>
    <row r="12741" spans="1:1">
      <c r="A12741" s="276">
        <v>12738</v>
      </c>
    </row>
    <row r="12742" spans="1:1">
      <c r="A12742" s="276">
        <v>12739</v>
      </c>
    </row>
    <row r="12743" spans="1:1">
      <c r="A12743" s="276">
        <v>12740</v>
      </c>
    </row>
    <row r="12744" spans="1:1">
      <c r="A12744" s="276">
        <v>12741</v>
      </c>
    </row>
    <row r="12745" spans="1:1">
      <c r="A12745" s="276">
        <v>12742</v>
      </c>
    </row>
    <row r="12746" spans="1:1">
      <c r="A12746" s="276">
        <v>12743</v>
      </c>
    </row>
    <row r="12747" spans="1:1">
      <c r="A12747" s="276">
        <v>12744</v>
      </c>
    </row>
    <row r="12748" spans="1:1">
      <c r="A12748" s="276">
        <v>12745</v>
      </c>
    </row>
    <row r="12749" spans="1:1">
      <c r="A12749" s="276">
        <v>12746</v>
      </c>
    </row>
    <row r="12750" spans="1:1">
      <c r="A12750" s="276">
        <v>12747</v>
      </c>
    </row>
    <row r="12751" spans="1:1">
      <c r="A12751" s="276">
        <v>12748</v>
      </c>
    </row>
    <row r="12752" spans="1:1">
      <c r="A12752" s="276">
        <v>12749</v>
      </c>
    </row>
    <row r="12753" spans="1:1">
      <c r="A12753" s="276">
        <v>12750</v>
      </c>
    </row>
    <row r="12754" spans="1:1">
      <c r="A12754" s="276">
        <v>12751</v>
      </c>
    </row>
    <row r="12755" spans="1:1">
      <c r="A12755" s="276">
        <v>12752</v>
      </c>
    </row>
    <row r="12756" spans="1:1">
      <c r="A12756" s="276">
        <v>12753</v>
      </c>
    </row>
    <row r="12757" spans="1:1">
      <c r="A12757" s="276">
        <v>12754</v>
      </c>
    </row>
    <row r="12758" spans="1:1">
      <c r="A12758" s="276">
        <v>12755</v>
      </c>
    </row>
    <row r="12759" spans="1:1">
      <c r="A12759" s="276">
        <v>12756</v>
      </c>
    </row>
    <row r="12760" spans="1:1">
      <c r="A12760" s="276">
        <v>12757</v>
      </c>
    </row>
    <row r="12761" spans="1:1">
      <c r="A12761" s="276">
        <v>12758</v>
      </c>
    </row>
    <row r="12762" spans="1:1">
      <c r="A12762" s="276">
        <v>12759</v>
      </c>
    </row>
    <row r="12763" spans="1:1">
      <c r="A12763" s="276">
        <v>12760</v>
      </c>
    </row>
    <row r="12764" spans="1:1">
      <c r="A12764" s="276">
        <v>12761</v>
      </c>
    </row>
    <row r="12765" spans="1:1">
      <c r="A12765" s="276">
        <v>12762</v>
      </c>
    </row>
    <row r="12766" spans="1:1">
      <c r="A12766" s="276">
        <v>12763</v>
      </c>
    </row>
    <row r="12767" spans="1:1">
      <c r="A12767" s="276">
        <v>12764</v>
      </c>
    </row>
    <row r="12768" spans="1:1">
      <c r="A12768" s="276">
        <v>12765</v>
      </c>
    </row>
    <row r="12769" spans="1:1">
      <c r="A12769" s="276">
        <v>12766</v>
      </c>
    </row>
    <row r="12770" spans="1:1">
      <c r="A12770" s="276">
        <v>12767</v>
      </c>
    </row>
    <row r="12771" spans="1:1">
      <c r="A12771" s="276">
        <v>12768</v>
      </c>
    </row>
    <row r="12772" spans="1:1">
      <c r="A12772" s="276">
        <v>12769</v>
      </c>
    </row>
    <row r="12773" spans="1:1">
      <c r="A12773" s="276">
        <v>12770</v>
      </c>
    </row>
    <row r="12774" spans="1:1">
      <c r="A12774" s="276">
        <v>12771</v>
      </c>
    </row>
    <row r="12775" spans="1:1">
      <c r="A12775" s="276">
        <v>12772</v>
      </c>
    </row>
    <row r="12776" spans="1:1">
      <c r="A12776" s="276">
        <v>12773</v>
      </c>
    </row>
    <row r="12777" spans="1:1">
      <c r="A12777" s="276">
        <v>12774</v>
      </c>
    </row>
    <row r="12778" spans="1:1">
      <c r="A12778" s="276">
        <v>12775</v>
      </c>
    </row>
    <row r="12779" spans="1:1">
      <c r="A12779" s="276">
        <v>12776</v>
      </c>
    </row>
    <row r="12780" spans="1:1">
      <c r="A12780" s="276">
        <v>12777</v>
      </c>
    </row>
    <row r="12781" spans="1:1">
      <c r="A12781" s="276">
        <v>12778</v>
      </c>
    </row>
    <row r="12782" spans="1:1">
      <c r="A12782" s="276">
        <v>12779</v>
      </c>
    </row>
    <row r="12783" spans="1:1">
      <c r="A12783" s="276">
        <v>12780</v>
      </c>
    </row>
    <row r="12784" spans="1:1">
      <c r="A12784" s="276">
        <v>12781</v>
      </c>
    </row>
    <row r="12785" spans="1:1">
      <c r="A12785" s="276">
        <v>12782</v>
      </c>
    </row>
    <row r="12786" spans="1:1">
      <c r="A12786" s="276">
        <v>12783</v>
      </c>
    </row>
    <row r="12787" spans="1:1">
      <c r="A12787" s="276">
        <v>12784</v>
      </c>
    </row>
    <row r="12788" spans="1:1">
      <c r="A12788" s="276">
        <v>12785</v>
      </c>
    </row>
    <row r="12789" spans="1:1">
      <c r="A12789" s="276">
        <v>12786</v>
      </c>
    </row>
    <row r="12790" spans="1:1">
      <c r="A12790" s="276">
        <v>12787</v>
      </c>
    </row>
    <row r="12791" spans="1:1">
      <c r="A12791" s="276">
        <v>12788</v>
      </c>
    </row>
    <row r="12792" spans="1:1">
      <c r="A12792" s="276">
        <v>12789</v>
      </c>
    </row>
    <row r="12793" spans="1:1">
      <c r="A12793" s="276">
        <v>12790</v>
      </c>
    </row>
    <row r="12794" spans="1:1">
      <c r="A12794" s="276">
        <v>12791</v>
      </c>
    </row>
    <row r="12795" spans="1:1">
      <c r="A12795" s="276">
        <v>12792</v>
      </c>
    </row>
    <row r="12796" spans="1:1">
      <c r="A12796" s="276">
        <v>12793</v>
      </c>
    </row>
    <row r="12797" spans="1:1">
      <c r="A12797" s="276">
        <v>12794</v>
      </c>
    </row>
    <row r="12798" spans="1:1">
      <c r="A12798" s="276">
        <v>12795</v>
      </c>
    </row>
    <row r="12799" spans="1:1">
      <c r="A12799" s="276">
        <v>12796</v>
      </c>
    </row>
    <row r="12800" spans="1:1">
      <c r="A12800" s="276">
        <v>12797</v>
      </c>
    </row>
    <row r="12801" spans="1:1">
      <c r="A12801" s="276">
        <v>12798</v>
      </c>
    </row>
    <row r="12802" spans="1:1">
      <c r="A12802" s="276">
        <v>12799</v>
      </c>
    </row>
    <row r="12803" spans="1:1">
      <c r="A12803" s="276">
        <v>12800</v>
      </c>
    </row>
    <row r="12804" spans="1:1">
      <c r="A12804" s="276">
        <v>12801</v>
      </c>
    </row>
    <row r="12805" spans="1:1">
      <c r="A12805" s="276">
        <v>12802</v>
      </c>
    </row>
    <row r="12806" spans="1:1">
      <c r="A12806" s="276">
        <v>12803</v>
      </c>
    </row>
    <row r="12807" spans="1:1">
      <c r="A12807" s="276">
        <v>12804</v>
      </c>
    </row>
    <row r="12808" spans="1:1">
      <c r="A12808" s="276">
        <v>12805</v>
      </c>
    </row>
    <row r="12809" spans="1:1">
      <c r="A12809" s="276">
        <v>12806</v>
      </c>
    </row>
    <row r="12810" spans="1:1">
      <c r="A12810" s="276">
        <v>12807</v>
      </c>
    </row>
    <row r="12811" spans="1:1">
      <c r="A12811" s="276">
        <v>12808</v>
      </c>
    </row>
    <row r="12812" spans="1:1">
      <c r="A12812" s="276">
        <v>12809</v>
      </c>
    </row>
    <row r="12813" spans="1:1">
      <c r="A12813" s="276">
        <v>12810</v>
      </c>
    </row>
    <row r="12814" spans="1:1">
      <c r="A12814" s="276">
        <v>12811</v>
      </c>
    </row>
    <row r="12815" spans="1:1">
      <c r="A12815" s="276">
        <v>12812</v>
      </c>
    </row>
    <row r="12816" spans="1:1">
      <c r="A12816" s="276">
        <v>12813</v>
      </c>
    </row>
    <row r="12817" spans="1:1">
      <c r="A12817" s="276">
        <v>12814</v>
      </c>
    </row>
    <row r="12818" spans="1:1">
      <c r="A12818" s="276">
        <v>12815</v>
      </c>
    </row>
    <row r="12819" spans="1:1">
      <c r="A12819" s="276">
        <v>12816</v>
      </c>
    </row>
    <row r="12820" spans="1:1">
      <c r="A12820" s="276">
        <v>12817</v>
      </c>
    </row>
    <row r="12821" spans="1:1">
      <c r="A12821" s="276">
        <v>12818</v>
      </c>
    </row>
    <row r="12822" spans="1:1">
      <c r="A12822" s="276">
        <v>12819</v>
      </c>
    </row>
    <row r="12823" spans="1:1">
      <c r="A12823" s="276">
        <v>12820</v>
      </c>
    </row>
    <row r="12824" spans="1:1">
      <c r="A12824" s="276">
        <v>12821</v>
      </c>
    </row>
    <row r="12825" spans="1:1">
      <c r="A12825" s="276">
        <v>12822</v>
      </c>
    </row>
    <row r="12826" spans="1:1">
      <c r="A12826" s="276">
        <v>12823</v>
      </c>
    </row>
    <row r="12827" spans="1:1">
      <c r="A12827" s="276">
        <v>12824</v>
      </c>
    </row>
    <row r="12828" spans="1:1">
      <c r="A12828" s="276">
        <v>12825</v>
      </c>
    </row>
    <row r="12829" spans="1:1">
      <c r="A12829" s="276">
        <v>12826</v>
      </c>
    </row>
    <row r="12830" spans="1:1">
      <c r="A12830" s="276">
        <v>12827</v>
      </c>
    </row>
    <row r="12831" spans="1:1">
      <c r="A12831" s="276">
        <v>12828</v>
      </c>
    </row>
    <row r="12832" spans="1:1">
      <c r="A12832" s="276">
        <v>12829</v>
      </c>
    </row>
    <row r="12833" spans="1:1">
      <c r="A12833" s="276">
        <v>12830</v>
      </c>
    </row>
    <row r="12834" spans="1:1">
      <c r="A12834" s="276">
        <v>12831</v>
      </c>
    </row>
    <row r="12835" spans="1:1">
      <c r="A12835" s="276">
        <v>12832</v>
      </c>
    </row>
    <row r="12836" spans="1:1">
      <c r="A12836" s="276">
        <v>12833</v>
      </c>
    </row>
    <row r="12837" spans="1:1">
      <c r="A12837" s="276">
        <v>12834</v>
      </c>
    </row>
    <row r="12838" spans="1:1">
      <c r="A12838" s="276">
        <v>12835</v>
      </c>
    </row>
    <row r="12839" spans="1:1">
      <c r="A12839" s="276">
        <v>12836</v>
      </c>
    </row>
    <row r="12840" spans="1:1">
      <c r="A12840" s="276">
        <v>12837</v>
      </c>
    </row>
    <row r="12841" spans="1:1">
      <c r="A12841" s="276">
        <v>12838</v>
      </c>
    </row>
    <row r="12842" spans="1:1">
      <c r="A12842" s="276">
        <v>12839</v>
      </c>
    </row>
    <row r="12843" spans="1:1">
      <c r="A12843" s="276">
        <v>12840</v>
      </c>
    </row>
    <row r="12844" spans="1:1">
      <c r="A12844" s="276">
        <v>12841</v>
      </c>
    </row>
    <row r="12845" spans="1:1">
      <c r="A12845" s="276">
        <v>12842</v>
      </c>
    </row>
    <row r="12846" spans="1:1">
      <c r="A12846" s="276">
        <v>12843</v>
      </c>
    </row>
    <row r="12847" spans="1:1">
      <c r="A12847" s="276">
        <v>12844</v>
      </c>
    </row>
    <row r="12848" spans="1:1">
      <c r="A12848" s="276">
        <v>12845</v>
      </c>
    </row>
    <row r="12849" spans="1:1">
      <c r="A12849" s="276">
        <v>12846</v>
      </c>
    </row>
    <row r="12850" spans="1:1">
      <c r="A12850" s="276">
        <v>12847</v>
      </c>
    </row>
    <row r="12851" spans="1:1">
      <c r="A12851" s="276">
        <v>12848</v>
      </c>
    </row>
    <row r="12852" spans="1:1">
      <c r="A12852" s="276">
        <v>12849</v>
      </c>
    </row>
    <row r="12853" spans="1:1">
      <c r="A12853" s="276">
        <v>12850</v>
      </c>
    </row>
    <row r="12854" spans="1:1">
      <c r="A12854" s="276">
        <v>12851</v>
      </c>
    </row>
    <row r="12855" spans="1:1">
      <c r="A12855" s="276">
        <v>12852</v>
      </c>
    </row>
    <row r="12856" spans="1:1">
      <c r="A12856" s="276">
        <v>12853</v>
      </c>
    </row>
    <row r="12857" spans="1:1">
      <c r="A12857" s="276">
        <v>12854</v>
      </c>
    </row>
    <row r="12858" spans="1:1">
      <c r="A12858" s="276">
        <v>12855</v>
      </c>
    </row>
    <row r="12859" spans="1:1">
      <c r="A12859" s="276">
        <v>12856</v>
      </c>
    </row>
    <row r="12860" spans="1:1">
      <c r="A12860" s="276">
        <v>12857</v>
      </c>
    </row>
    <row r="12861" spans="1:1">
      <c r="A12861" s="276">
        <v>12858</v>
      </c>
    </row>
    <row r="12862" spans="1:1">
      <c r="A12862" s="276">
        <v>12859</v>
      </c>
    </row>
    <row r="12863" spans="1:1">
      <c r="A12863" s="276">
        <v>12860</v>
      </c>
    </row>
    <row r="12864" spans="1:1">
      <c r="A12864" s="276">
        <v>12861</v>
      </c>
    </row>
    <row r="12865" spans="1:1">
      <c r="A12865" s="276">
        <v>12862</v>
      </c>
    </row>
    <row r="12866" spans="1:1">
      <c r="A12866" s="276">
        <v>12863</v>
      </c>
    </row>
    <row r="12867" spans="1:1">
      <c r="A12867" s="276">
        <v>12864</v>
      </c>
    </row>
    <row r="12868" spans="1:1">
      <c r="A12868" s="276">
        <v>12865</v>
      </c>
    </row>
    <row r="12869" spans="1:1">
      <c r="A12869" s="276">
        <v>12866</v>
      </c>
    </row>
    <row r="12870" spans="1:1">
      <c r="A12870" s="276">
        <v>12867</v>
      </c>
    </row>
    <row r="12871" spans="1:1">
      <c r="A12871" s="276">
        <v>12868</v>
      </c>
    </row>
    <row r="12872" spans="1:1">
      <c r="A12872" s="276">
        <v>12869</v>
      </c>
    </row>
    <row r="12873" spans="1:1">
      <c r="A12873" s="276">
        <v>12870</v>
      </c>
    </row>
    <row r="12874" spans="1:1">
      <c r="A12874" s="276">
        <v>12871</v>
      </c>
    </row>
    <row r="12875" spans="1:1">
      <c r="A12875" s="276">
        <v>12872</v>
      </c>
    </row>
    <row r="12876" spans="1:1">
      <c r="A12876" s="276">
        <v>12873</v>
      </c>
    </row>
    <row r="12877" spans="1:1">
      <c r="A12877" s="276">
        <v>12874</v>
      </c>
    </row>
    <row r="12878" spans="1:1">
      <c r="A12878" s="276">
        <v>12875</v>
      </c>
    </row>
    <row r="12879" spans="1:1">
      <c r="A12879" s="276">
        <v>12876</v>
      </c>
    </row>
    <row r="12880" spans="1:1">
      <c r="A12880" s="276">
        <v>12877</v>
      </c>
    </row>
    <row r="12881" spans="1:1">
      <c r="A12881" s="276">
        <v>12878</v>
      </c>
    </row>
    <row r="12882" spans="1:1">
      <c r="A12882" s="276">
        <v>12879</v>
      </c>
    </row>
    <row r="12883" spans="1:1">
      <c r="A12883" s="276">
        <v>12880</v>
      </c>
    </row>
    <row r="12884" spans="1:1">
      <c r="A12884" s="276">
        <v>12881</v>
      </c>
    </row>
    <row r="12885" spans="1:1">
      <c r="A12885" s="276">
        <v>12882</v>
      </c>
    </row>
    <row r="12886" spans="1:1">
      <c r="A12886" s="276">
        <v>12883</v>
      </c>
    </row>
    <row r="12887" spans="1:1">
      <c r="A12887" s="276">
        <v>12884</v>
      </c>
    </row>
    <row r="12888" spans="1:1">
      <c r="A12888" s="276">
        <v>12885</v>
      </c>
    </row>
    <row r="12889" spans="1:1">
      <c r="A12889" s="276">
        <v>12886</v>
      </c>
    </row>
    <row r="12890" spans="1:1">
      <c r="A12890" s="276">
        <v>12887</v>
      </c>
    </row>
    <row r="12891" spans="1:1">
      <c r="A12891" s="276">
        <v>12888</v>
      </c>
    </row>
    <row r="12892" spans="1:1">
      <c r="A12892" s="276">
        <v>12889</v>
      </c>
    </row>
    <row r="12893" spans="1:1">
      <c r="A12893" s="276">
        <v>12890</v>
      </c>
    </row>
    <row r="12894" spans="1:1">
      <c r="A12894" s="276">
        <v>12891</v>
      </c>
    </row>
    <row r="12895" spans="1:1">
      <c r="A12895" s="276">
        <v>12892</v>
      </c>
    </row>
    <row r="12896" spans="1:1">
      <c r="A12896" s="276">
        <v>12893</v>
      </c>
    </row>
    <row r="12897" spans="1:1">
      <c r="A12897" s="276">
        <v>12894</v>
      </c>
    </row>
    <row r="12898" spans="1:1">
      <c r="A12898" s="276">
        <v>12895</v>
      </c>
    </row>
    <row r="12899" spans="1:1">
      <c r="A12899" s="276">
        <v>12896</v>
      </c>
    </row>
    <row r="12900" spans="1:1">
      <c r="A12900" s="276">
        <v>12897</v>
      </c>
    </row>
    <row r="12901" spans="1:1">
      <c r="A12901" s="276">
        <v>12898</v>
      </c>
    </row>
    <row r="12902" spans="1:1">
      <c r="A12902" s="276">
        <v>12899</v>
      </c>
    </row>
    <row r="12903" spans="1:1">
      <c r="A12903" s="276">
        <v>12900</v>
      </c>
    </row>
    <row r="12904" spans="1:1">
      <c r="A12904" s="276">
        <v>12901</v>
      </c>
    </row>
    <row r="12905" spans="1:1">
      <c r="A12905" s="276">
        <v>12902</v>
      </c>
    </row>
    <row r="12906" spans="1:1">
      <c r="A12906" s="276">
        <v>12903</v>
      </c>
    </row>
    <row r="12907" spans="1:1">
      <c r="A12907" s="276">
        <v>12904</v>
      </c>
    </row>
    <row r="12908" spans="1:1">
      <c r="A12908" s="276">
        <v>12905</v>
      </c>
    </row>
    <row r="12909" spans="1:1">
      <c r="A12909" s="276">
        <v>12906</v>
      </c>
    </row>
    <row r="12910" spans="1:1">
      <c r="A12910" s="276">
        <v>12907</v>
      </c>
    </row>
    <row r="12911" spans="1:1">
      <c r="A12911" s="276">
        <v>12908</v>
      </c>
    </row>
    <row r="12912" spans="1:1">
      <c r="A12912" s="276">
        <v>12909</v>
      </c>
    </row>
    <row r="12913" spans="1:1">
      <c r="A12913" s="276">
        <v>12910</v>
      </c>
    </row>
    <row r="12914" spans="1:1">
      <c r="A12914" s="276">
        <v>12911</v>
      </c>
    </row>
    <row r="12915" spans="1:1">
      <c r="A12915" s="276">
        <v>12912</v>
      </c>
    </row>
    <row r="12916" spans="1:1">
      <c r="A12916" s="276">
        <v>12913</v>
      </c>
    </row>
    <row r="12917" spans="1:1">
      <c r="A12917" s="276">
        <v>12914</v>
      </c>
    </row>
    <row r="12918" spans="1:1">
      <c r="A12918" s="276">
        <v>12915</v>
      </c>
    </row>
    <row r="12919" spans="1:1">
      <c r="A12919" s="276">
        <v>12916</v>
      </c>
    </row>
    <row r="12920" spans="1:1">
      <c r="A12920" s="276">
        <v>12917</v>
      </c>
    </row>
    <row r="12921" spans="1:1">
      <c r="A12921" s="276">
        <v>12918</v>
      </c>
    </row>
    <row r="12922" spans="1:1">
      <c r="A12922" s="276">
        <v>12919</v>
      </c>
    </row>
    <row r="12923" spans="1:1">
      <c r="A12923" s="276">
        <v>12920</v>
      </c>
    </row>
    <row r="12924" spans="1:1">
      <c r="A12924" s="276">
        <v>12921</v>
      </c>
    </row>
    <row r="12925" spans="1:1">
      <c r="A12925" s="276">
        <v>12922</v>
      </c>
    </row>
    <row r="12926" spans="1:1">
      <c r="A12926" s="276">
        <v>12923</v>
      </c>
    </row>
    <row r="12927" spans="1:1">
      <c r="A12927" s="276">
        <v>12924</v>
      </c>
    </row>
    <row r="12928" spans="1:1">
      <c r="A12928" s="276">
        <v>12925</v>
      </c>
    </row>
    <row r="12929" spans="1:1">
      <c r="A12929" s="276">
        <v>12926</v>
      </c>
    </row>
    <row r="12930" spans="1:1">
      <c r="A12930" s="276">
        <v>12927</v>
      </c>
    </row>
    <row r="12931" spans="1:1">
      <c r="A12931" s="276">
        <v>12928</v>
      </c>
    </row>
    <row r="12932" spans="1:1">
      <c r="A12932" s="276">
        <v>12929</v>
      </c>
    </row>
    <row r="12933" spans="1:1">
      <c r="A12933" s="276">
        <v>12930</v>
      </c>
    </row>
    <row r="12934" spans="1:1">
      <c r="A12934" s="276">
        <v>12931</v>
      </c>
    </row>
    <row r="12935" spans="1:1">
      <c r="A12935" s="276">
        <v>12932</v>
      </c>
    </row>
    <row r="12936" spans="1:1">
      <c r="A12936" s="276">
        <v>12933</v>
      </c>
    </row>
    <row r="12937" spans="1:1">
      <c r="A12937" s="276">
        <v>12934</v>
      </c>
    </row>
    <row r="12938" spans="1:1">
      <c r="A12938" s="276">
        <v>12935</v>
      </c>
    </row>
    <row r="12939" spans="1:1">
      <c r="A12939" s="276">
        <v>12936</v>
      </c>
    </row>
    <row r="12940" spans="1:1">
      <c r="A12940" s="276">
        <v>12937</v>
      </c>
    </row>
    <row r="12941" spans="1:1">
      <c r="A12941" s="276">
        <v>12938</v>
      </c>
    </row>
    <row r="12942" spans="1:1">
      <c r="A12942" s="276">
        <v>12939</v>
      </c>
    </row>
    <row r="12943" spans="1:1">
      <c r="A12943" s="276">
        <v>12940</v>
      </c>
    </row>
    <row r="12944" spans="1:1">
      <c r="A12944" s="276">
        <v>12941</v>
      </c>
    </row>
    <row r="12945" spans="1:1">
      <c r="A12945" s="276">
        <v>12942</v>
      </c>
    </row>
    <row r="12946" spans="1:1">
      <c r="A12946" s="276">
        <v>12943</v>
      </c>
    </row>
    <row r="12947" spans="1:1">
      <c r="A12947" s="276">
        <v>12944</v>
      </c>
    </row>
    <row r="12948" spans="1:1">
      <c r="A12948" s="276">
        <v>12945</v>
      </c>
    </row>
    <row r="12949" spans="1:1">
      <c r="A12949" s="276">
        <v>12946</v>
      </c>
    </row>
    <row r="12950" spans="1:1">
      <c r="A12950" s="276">
        <v>12947</v>
      </c>
    </row>
    <row r="12951" spans="1:1">
      <c r="A12951" s="276">
        <v>12948</v>
      </c>
    </row>
    <row r="12952" spans="1:1">
      <c r="A12952" s="276">
        <v>12949</v>
      </c>
    </row>
    <row r="12953" spans="1:1">
      <c r="A12953" s="276">
        <v>12950</v>
      </c>
    </row>
    <row r="12954" spans="1:1">
      <c r="A12954" s="276">
        <v>12951</v>
      </c>
    </row>
    <row r="12955" spans="1:1">
      <c r="A12955" s="276">
        <v>12952</v>
      </c>
    </row>
    <row r="12956" spans="1:1">
      <c r="A12956" s="276">
        <v>12953</v>
      </c>
    </row>
    <row r="12957" spans="1:1">
      <c r="A12957" s="276">
        <v>12954</v>
      </c>
    </row>
    <row r="12958" spans="1:1">
      <c r="A12958" s="276">
        <v>12955</v>
      </c>
    </row>
    <row r="12959" spans="1:1">
      <c r="A12959" s="276">
        <v>12956</v>
      </c>
    </row>
    <row r="12960" spans="1:1">
      <c r="A12960" s="276">
        <v>12957</v>
      </c>
    </row>
    <row r="12961" spans="1:1">
      <c r="A12961" s="276">
        <v>12958</v>
      </c>
    </row>
    <row r="12962" spans="1:1">
      <c r="A12962" s="276">
        <v>12959</v>
      </c>
    </row>
    <row r="12963" spans="1:1">
      <c r="A12963" s="276">
        <v>12960</v>
      </c>
    </row>
    <row r="12964" spans="1:1">
      <c r="A12964" s="276">
        <v>12961</v>
      </c>
    </row>
    <row r="12965" spans="1:1">
      <c r="A12965" s="276">
        <v>12962</v>
      </c>
    </row>
    <row r="12966" spans="1:1">
      <c r="A12966" s="276">
        <v>12963</v>
      </c>
    </row>
    <row r="12967" spans="1:1">
      <c r="A12967" s="276">
        <v>12964</v>
      </c>
    </row>
    <row r="12968" spans="1:1">
      <c r="A12968" s="276">
        <v>12965</v>
      </c>
    </row>
    <row r="12969" spans="1:1">
      <c r="A12969" s="276">
        <v>12966</v>
      </c>
    </row>
    <row r="12970" spans="1:1">
      <c r="A12970" s="276">
        <v>12967</v>
      </c>
    </row>
    <row r="12971" spans="1:1">
      <c r="A12971" s="276">
        <v>12968</v>
      </c>
    </row>
    <row r="12972" spans="1:1">
      <c r="A12972" s="276">
        <v>12969</v>
      </c>
    </row>
    <row r="12973" spans="1:1">
      <c r="A12973" s="276">
        <v>12970</v>
      </c>
    </row>
    <row r="12974" spans="1:1">
      <c r="A12974" s="276">
        <v>12971</v>
      </c>
    </row>
    <row r="12975" spans="1:1">
      <c r="A12975" s="276">
        <v>12972</v>
      </c>
    </row>
    <row r="12976" spans="1:1">
      <c r="A12976" s="276">
        <v>12973</v>
      </c>
    </row>
    <row r="12977" spans="1:1">
      <c r="A12977" s="276">
        <v>12974</v>
      </c>
    </row>
    <row r="12978" spans="1:1">
      <c r="A12978" s="276">
        <v>12975</v>
      </c>
    </row>
    <row r="12979" spans="1:1">
      <c r="A12979" s="276">
        <v>12976</v>
      </c>
    </row>
    <row r="12980" spans="1:1">
      <c r="A12980" s="276">
        <v>12977</v>
      </c>
    </row>
    <row r="12981" spans="1:1">
      <c r="A12981" s="276">
        <v>12978</v>
      </c>
    </row>
    <row r="12982" spans="1:1">
      <c r="A12982" s="276">
        <v>12979</v>
      </c>
    </row>
    <row r="12983" spans="1:1">
      <c r="A12983" s="276">
        <v>12980</v>
      </c>
    </row>
    <row r="12984" spans="1:1">
      <c r="A12984" s="276">
        <v>12981</v>
      </c>
    </row>
    <row r="12985" spans="1:1">
      <c r="A12985" s="276">
        <v>12982</v>
      </c>
    </row>
    <row r="12986" spans="1:1">
      <c r="A12986" s="276">
        <v>12983</v>
      </c>
    </row>
    <row r="12987" spans="1:1">
      <c r="A12987" s="276">
        <v>12984</v>
      </c>
    </row>
    <row r="12988" spans="1:1">
      <c r="A12988" s="276">
        <v>12985</v>
      </c>
    </row>
    <row r="12989" spans="1:1">
      <c r="A12989" s="276">
        <v>12986</v>
      </c>
    </row>
    <row r="12990" spans="1:1">
      <c r="A12990" s="276">
        <v>12987</v>
      </c>
    </row>
    <row r="12991" spans="1:1">
      <c r="A12991" s="276">
        <v>12988</v>
      </c>
    </row>
    <row r="12992" spans="1:1">
      <c r="A12992" s="276">
        <v>12989</v>
      </c>
    </row>
    <row r="12993" spans="1:1">
      <c r="A12993" s="276">
        <v>12990</v>
      </c>
    </row>
    <row r="12994" spans="1:1">
      <c r="A12994" s="276">
        <v>12991</v>
      </c>
    </row>
    <row r="12995" spans="1:1">
      <c r="A12995" s="276">
        <v>12992</v>
      </c>
    </row>
    <row r="12996" spans="1:1">
      <c r="A12996" s="276">
        <v>12993</v>
      </c>
    </row>
    <row r="12997" spans="1:1">
      <c r="A12997" s="276">
        <v>12994</v>
      </c>
    </row>
    <row r="12998" spans="1:1">
      <c r="A12998" s="276">
        <v>12995</v>
      </c>
    </row>
    <row r="12999" spans="1:1">
      <c r="A12999" s="276">
        <v>12996</v>
      </c>
    </row>
    <row r="13000" spans="1:1">
      <c r="A13000" s="276">
        <v>12997</v>
      </c>
    </row>
    <row r="13001" spans="1:1">
      <c r="A13001" s="276">
        <v>12998</v>
      </c>
    </row>
    <row r="13002" spans="1:1">
      <c r="A13002" s="276">
        <v>12999</v>
      </c>
    </row>
    <row r="13003" spans="1:1">
      <c r="A13003" s="276">
        <v>13000</v>
      </c>
    </row>
    <row r="13004" spans="1:1">
      <c r="A13004" s="276">
        <v>13001</v>
      </c>
    </row>
    <row r="13005" spans="1:1">
      <c r="A13005" s="276">
        <v>13002</v>
      </c>
    </row>
    <row r="13006" spans="1:1">
      <c r="A13006" s="276">
        <v>13003</v>
      </c>
    </row>
    <row r="13007" spans="1:1">
      <c r="A13007" s="276">
        <v>13004</v>
      </c>
    </row>
    <row r="13008" spans="1:1">
      <c r="A13008" s="276">
        <v>13005</v>
      </c>
    </row>
    <row r="13009" spans="1:1">
      <c r="A13009" s="276">
        <v>13006</v>
      </c>
    </row>
    <row r="13010" spans="1:1">
      <c r="A13010" s="276">
        <v>13007</v>
      </c>
    </row>
    <row r="13011" spans="1:1">
      <c r="A13011" s="276">
        <v>13008</v>
      </c>
    </row>
    <row r="13012" spans="1:1">
      <c r="A13012" s="276">
        <v>13009</v>
      </c>
    </row>
    <row r="13013" spans="1:1">
      <c r="A13013" s="276">
        <v>13010</v>
      </c>
    </row>
    <row r="13014" spans="1:1">
      <c r="A13014" s="276">
        <v>13011</v>
      </c>
    </row>
    <row r="13015" spans="1:1">
      <c r="A13015" s="276">
        <v>13012</v>
      </c>
    </row>
    <row r="13016" spans="1:1">
      <c r="A13016" s="276">
        <v>13013</v>
      </c>
    </row>
    <row r="13017" spans="1:1">
      <c r="A13017" s="276">
        <v>13014</v>
      </c>
    </row>
    <row r="13018" spans="1:1">
      <c r="A13018" s="276">
        <v>13015</v>
      </c>
    </row>
    <row r="13019" spans="1:1">
      <c r="A13019" s="276">
        <v>13016</v>
      </c>
    </row>
    <row r="13020" spans="1:1">
      <c r="A13020" s="276">
        <v>13017</v>
      </c>
    </row>
    <row r="13021" spans="1:1">
      <c r="A13021" s="276">
        <v>13018</v>
      </c>
    </row>
    <row r="13022" spans="1:1">
      <c r="A13022" s="276">
        <v>13019</v>
      </c>
    </row>
    <row r="13023" spans="1:1">
      <c r="A13023" s="276">
        <v>13020</v>
      </c>
    </row>
    <row r="13024" spans="1:1">
      <c r="A13024" s="276">
        <v>13021</v>
      </c>
    </row>
    <row r="13025" spans="1:1">
      <c r="A13025" s="276">
        <v>13022</v>
      </c>
    </row>
    <row r="13026" spans="1:1">
      <c r="A13026" s="276">
        <v>13023</v>
      </c>
    </row>
    <row r="13027" spans="1:1">
      <c r="A13027" s="276">
        <v>13024</v>
      </c>
    </row>
    <row r="13028" spans="1:1">
      <c r="A13028" s="276">
        <v>13025</v>
      </c>
    </row>
    <row r="13029" spans="1:1">
      <c r="A13029" s="276">
        <v>13026</v>
      </c>
    </row>
    <row r="13030" spans="1:1">
      <c r="A13030" s="276">
        <v>13027</v>
      </c>
    </row>
    <row r="13031" spans="1:1">
      <c r="A13031" s="276">
        <v>13028</v>
      </c>
    </row>
    <row r="13032" spans="1:1">
      <c r="A13032" s="276">
        <v>13029</v>
      </c>
    </row>
    <row r="13033" spans="1:1">
      <c r="A13033" s="276">
        <v>13030</v>
      </c>
    </row>
    <row r="13034" spans="1:1">
      <c r="A13034" s="276">
        <v>13031</v>
      </c>
    </row>
    <row r="13035" spans="1:1">
      <c r="A13035" s="276">
        <v>13032</v>
      </c>
    </row>
    <row r="13036" spans="1:1">
      <c r="A13036" s="276">
        <v>13033</v>
      </c>
    </row>
    <row r="13037" spans="1:1">
      <c r="A13037" s="276">
        <v>13034</v>
      </c>
    </row>
    <row r="13038" spans="1:1">
      <c r="A13038" s="276">
        <v>13035</v>
      </c>
    </row>
    <row r="13039" spans="1:1">
      <c r="A13039" s="276">
        <v>13036</v>
      </c>
    </row>
    <row r="13040" spans="1:1">
      <c r="A13040" s="276">
        <v>13037</v>
      </c>
    </row>
    <row r="13041" spans="1:1">
      <c r="A13041" s="276">
        <v>13038</v>
      </c>
    </row>
    <row r="13042" spans="1:1">
      <c r="A13042" s="276">
        <v>13039</v>
      </c>
    </row>
    <row r="13043" spans="1:1">
      <c r="A13043" s="276">
        <v>13040</v>
      </c>
    </row>
    <row r="13044" spans="1:1">
      <c r="A13044" s="276">
        <v>13041</v>
      </c>
    </row>
    <row r="13045" spans="1:1">
      <c r="A13045" s="276">
        <v>13042</v>
      </c>
    </row>
    <row r="13046" spans="1:1">
      <c r="A13046" s="276">
        <v>13043</v>
      </c>
    </row>
    <row r="13047" spans="1:1">
      <c r="A13047" s="276">
        <v>13044</v>
      </c>
    </row>
    <row r="13048" spans="1:1">
      <c r="A13048" s="276">
        <v>13045</v>
      </c>
    </row>
    <row r="13049" spans="1:1">
      <c r="A13049" s="276">
        <v>13046</v>
      </c>
    </row>
    <row r="13050" spans="1:1">
      <c r="A13050" s="276">
        <v>13047</v>
      </c>
    </row>
    <row r="13051" spans="1:1">
      <c r="A13051" s="276">
        <v>13048</v>
      </c>
    </row>
    <row r="13052" spans="1:1">
      <c r="A13052" s="276">
        <v>13049</v>
      </c>
    </row>
    <row r="13053" spans="1:1">
      <c r="A13053" s="276">
        <v>13050</v>
      </c>
    </row>
    <row r="13054" spans="1:1">
      <c r="A13054" s="276">
        <v>13051</v>
      </c>
    </row>
    <row r="13055" spans="1:1">
      <c r="A13055" s="276">
        <v>13052</v>
      </c>
    </row>
    <row r="13056" spans="1:1">
      <c r="A13056" s="276">
        <v>13053</v>
      </c>
    </row>
    <row r="13057" spans="1:1">
      <c r="A13057" s="276">
        <v>13054</v>
      </c>
    </row>
    <row r="13058" spans="1:1">
      <c r="A13058" s="276">
        <v>13055</v>
      </c>
    </row>
    <row r="13059" spans="1:1">
      <c r="A13059" s="276">
        <v>13056</v>
      </c>
    </row>
    <row r="13060" spans="1:1">
      <c r="A13060" s="276">
        <v>13057</v>
      </c>
    </row>
    <row r="13061" spans="1:1">
      <c r="A13061" s="276">
        <v>13058</v>
      </c>
    </row>
    <row r="13062" spans="1:1">
      <c r="A13062" s="276">
        <v>13059</v>
      </c>
    </row>
    <row r="13063" spans="1:1">
      <c r="A13063" s="276">
        <v>13060</v>
      </c>
    </row>
    <row r="13064" spans="1:1">
      <c r="A13064" s="276">
        <v>13061</v>
      </c>
    </row>
    <row r="13065" spans="1:1">
      <c r="A13065" s="276">
        <v>13062</v>
      </c>
    </row>
    <row r="13066" spans="1:1">
      <c r="A13066" s="276">
        <v>13063</v>
      </c>
    </row>
    <row r="13067" spans="1:1">
      <c r="A13067" s="276">
        <v>13064</v>
      </c>
    </row>
    <row r="13068" spans="1:1">
      <c r="A13068" s="276">
        <v>13065</v>
      </c>
    </row>
    <row r="13069" spans="1:1">
      <c r="A13069" s="276">
        <v>13066</v>
      </c>
    </row>
    <row r="13070" spans="1:1">
      <c r="A13070" s="276">
        <v>13067</v>
      </c>
    </row>
    <row r="13071" spans="1:1">
      <c r="A13071" s="276">
        <v>13068</v>
      </c>
    </row>
    <row r="13072" spans="1:1">
      <c r="A13072" s="276">
        <v>13069</v>
      </c>
    </row>
    <row r="13073" spans="1:1">
      <c r="A13073" s="276">
        <v>13070</v>
      </c>
    </row>
    <row r="13074" spans="1:1">
      <c r="A13074" s="276">
        <v>13071</v>
      </c>
    </row>
    <row r="13075" spans="1:1">
      <c r="A13075" s="276">
        <v>13072</v>
      </c>
    </row>
    <row r="13076" spans="1:1">
      <c r="A13076" s="276">
        <v>13073</v>
      </c>
    </row>
    <row r="13077" spans="1:1">
      <c r="A13077" s="276">
        <v>13074</v>
      </c>
    </row>
    <row r="13078" spans="1:1">
      <c r="A13078" s="276">
        <v>13075</v>
      </c>
    </row>
    <row r="13079" spans="1:1">
      <c r="A13079" s="276">
        <v>13076</v>
      </c>
    </row>
    <row r="13080" spans="1:1">
      <c r="A13080" s="276">
        <v>13077</v>
      </c>
    </row>
    <row r="13081" spans="1:1">
      <c r="A13081" s="276">
        <v>13078</v>
      </c>
    </row>
    <row r="13082" spans="1:1">
      <c r="A13082" s="276">
        <v>13079</v>
      </c>
    </row>
    <row r="13083" spans="1:1">
      <c r="A13083" s="276">
        <v>13080</v>
      </c>
    </row>
    <row r="13084" spans="1:1">
      <c r="A13084" s="276">
        <v>13081</v>
      </c>
    </row>
    <row r="13085" spans="1:1">
      <c r="A13085" s="276">
        <v>13082</v>
      </c>
    </row>
    <row r="13086" spans="1:1">
      <c r="A13086" s="276">
        <v>13083</v>
      </c>
    </row>
    <row r="13087" spans="1:1">
      <c r="A13087" s="276">
        <v>13084</v>
      </c>
    </row>
    <row r="13088" spans="1:1">
      <c r="A13088" s="276">
        <v>13085</v>
      </c>
    </row>
    <row r="13089" spans="1:1">
      <c r="A13089" s="276">
        <v>13086</v>
      </c>
    </row>
    <row r="13090" spans="1:1">
      <c r="A13090" s="276">
        <v>13087</v>
      </c>
    </row>
    <row r="13091" spans="1:1">
      <c r="A13091" s="276">
        <v>13088</v>
      </c>
    </row>
    <row r="13092" spans="1:1">
      <c r="A13092" s="276">
        <v>13089</v>
      </c>
    </row>
    <row r="13093" spans="1:1">
      <c r="A13093" s="276">
        <v>13090</v>
      </c>
    </row>
    <row r="13094" spans="1:1">
      <c r="A13094" s="276">
        <v>13091</v>
      </c>
    </row>
    <row r="13095" spans="1:1">
      <c r="A13095" s="276">
        <v>13092</v>
      </c>
    </row>
    <row r="13096" spans="1:1">
      <c r="A13096" s="276">
        <v>13093</v>
      </c>
    </row>
    <row r="13097" spans="1:1">
      <c r="A13097" s="276">
        <v>13094</v>
      </c>
    </row>
    <row r="13098" spans="1:1">
      <c r="A13098" s="276">
        <v>13095</v>
      </c>
    </row>
    <row r="13099" spans="1:1">
      <c r="A13099" s="276">
        <v>13096</v>
      </c>
    </row>
    <row r="13100" spans="1:1">
      <c r="A13100" s="276">
        <v>13097</v>
      </c>
    </row>
    <row r="13101" spans="1:1">
      <c r="A13101" s="276">
        <v>13098</v>
      </c>
    </row>
    <row r="13102" spans="1:1">
      <c r="A13102" s="276">
        <v>13099</v>
      </c>
    </row>
    <row r="13103" spans="1:1">
      <c r="A13103" s="276">
        <v>13100</v>
      </c>
    </row>
    <row r="13104" spans="1:1">
      <c r="A13104" s="276">
        <v>13101</v>
      </c>
    </row>
    <row r="13105" spans="1:1">
      <c r="A13105" s="276">
        <v>13102</v>
      </c>
    </row>
    <row r="13106" spans="1:1">
      <c r="A13106" s="276">
        <v>13103</v>
      </c>
    </row>
    <row r="13107" spans="1:1">
      <c r="A13107" s="276">
        <v>13104</v>
      </c>
    </row>
    <row r="13108" spans="1:1">
      <c r="A13108" s="276">
        <v>13105</v>
      </c>
    </row>
    <row r="13109" spans="1:1">
      <c r="A13109" s="276">
        <v>13106</v>
      </c>
    </row>
    <row r="13110" spans="1:1">
      <c r="A13110" s="276">
        <v>13107</v>
      </c>
    </row>
    <row r="13111" spans="1:1">
      <c r="A13111" s="276">
        <v>13108</v>
      </c>
    </row>
    <row r="13112" spans="1:1">
      <c r="A13112" s="276">
        <v>13109</v>
      </c>
    </row>
    <row r="13113" spans="1:1">
      <c r="A13113" s="276">
        <v>13110</v>
      </c>
    </row>
    <row r="13114" spans="1:1">
      <c r="A13114" s="276">
        <v>13111</v>
      </c>
    </row>
    <row r="13115" spans="1:1">
      <c r="A13115" s="276">
        <v>13112</v>
      </c>
    </row>
    <row r="13116" spans="1:1">
      <c r="A13116" s="276">
        <v>13113</v>
      </c>
    </row>
    <row r="13117" spans="1:1">
      <c r="A13117" s="276">
        <v>13114</v>
      </c>
    </row>
    <row r="13118" spans="1:1">
      <c r="A13118" s="276">
        <v>13115</v>
      </c>
    </row>
    <row r="13119" spans="1:1">
      <c r="A13119" s="276">
        <v>13116</v>
      </c>
    </row>
    <row r="13120" spans="1:1">
      <c r="A13120" s="276">
        <v>13117</v>
      </c>
    </row>
    <row r="13121" spans="1:1">
      <c r="A13121" s="276">
        <v>13118</v>
      </c>
    </row>
    <row r="13122" spans="1:1">
      <c r="A13122" s="276">
        <v>13119</v>
      </c>
    </row>
    <row r="13123" spans="1:1">
      <c r="A13123" s="276">
        <v>13120</v>
      </c>
    </row>
    <row r="13124" spans="1:1">
      <c r="A13124" s="276">
        <v>13121</v>
      </c>
    </row>
    <row r="13125" spans="1:1">
      <c r="A13125" s="276">
        <v>13122</v>
      </c>
    </row>
    <row r="13126" spans="1:1">
      <c r="A13126" s="276">
        <v>13123</v>
      </c>
    </row>
    <row r="13127" spans="1:1">
      <c r="A13127" s="276">
        <v>13124</v>
      </c>
    </row>
    <row r="13128" spans="1:1">
      <c r="A13128" s="276">
        <v>13125</v>
      </c>
    </row>
    <row r="13129" spans="1:1">
      <c r="A13129" s="276">
        <v>13126</v>
      </c>
    </row>
    <row r="13130" spans="1:1">
      <c r="A13130" s="276">
        <v>13127</v>
      </c>
    </row>
    <row r="13131" spans="1:1">
      <c r="A13131" s="276">
        <v>13128</v>
      </c>
    </row>
    <row r="13132" spans="1:1">
      <c r="A13132" s="276">
        <v>13129</v>
      </c>
    </row>
    <row r="13133" spans="1:1">
      <c r="A13133" s="276">
        <v>13130</v>
      </c>
    </row>
    <row r="13134" spans="1:1">
      <c r="A13134" s="276">
        <v>13131</v>
      </c>
    </row>
    <row r="13135" spans="1:1">
      <c r="A13135" s="276">
        <v>13132</v>
      </c>
    </row>
    <row r="13136" spans="1:1">
      <c r="A13136" s="276">
        <v>13133</v>
      </c>
    </row>
    <row r="13137" spans="1:1">
      <c r="A13137" s="276">
        <v>13134</v>
      </c>
    </row>
    <row r="13138" spans="1:1">
      <c r="A13138" s="276">
        <v>13135</v>
      </c>
    </row>
    <row r="13139" spans="1:1">
      <c r="A13139" s="276">
        <v>13136</v>
      </c>
    </row>
    <row r="13140" spans="1:1">
      <c r="A13140" s="276">
        <v>13137</v>
      </c>
    </row>
    <row r="13141" spans="1:1">
      <c r="A13141" s="276">
        <v>13138</v>
      </c>
    </row>
    <row r="13142" spans="1:1">
      <c r="A13142" s="276">
        <v>13139</v>
      </c>
    </row>
    <row r="13143" spans="1:1">
      <c r="A13143" s="276">
        <v>13140</v>
      </c>
    </row>
    <row r="13144" spans="1:1">
      <c r="A13144" s="276">
        <v>13141</v>
      </c>
    </row>
    <row r="13145" spans="1:1">
      <c r="A13145" s="276">
        <v>13142</v>
      </c>
    </row>
    <row r="13146" spans="1:1">
      <c r="A13146" s="276">
        <v>13143</v>
      </c>
    </row>
    <row r="13147" spans="1:1">
      <c r="A13147" s="276">
        <v>13144</v>
      </c>
    </row>
    <row r="13148" spans="1:1">
      <c r="A13148" s="276">
        <v>13145</v>
      </c>
    </row>
    <row r="13149" spans="1:1">
      <c r="A13149" s="276">
        <v>13146</v>
      </c>
    </row>
    <row r="13150" spans="1:1">
      <c r="A13150" s="276">
        <v>13147</v>
      </c>
    </row>
    <row r="13151" spans="1:1">
      <c r="A13151" s="276">
        <v>13148</v>
      </c>
    </row>
    <row r="13152" spans="1:1">
      <c r="A13152" s="276">
        <v>13149</v>
      </c>
    </row>
    <row r="13153" spans="1:1">
      <c r="A13153" s="276">
        <v>13150</v>
      </c>
    </row>
    <row r="13154" spans="1:1">
      <c r="A13154" s="276">
        <v>13151</v>
      </c>
    </row>
    <row r="13155" spans="1:1">
      <c r="A13155" s="276">
        <v>13152</v>
      </c>
    </row>
    <row r="13156" spans="1:1">
      <c r="A13156" s="276">
        <v>13153</v>
      </c>
    </row>
    <row r="13157" spans="1:1">
      <c r="A13157" s="276">
        <v>13154</v>
      </c>
    </row>
    <row r="13158" spans="1:1">
      <c r="A13158" s="276">
        <v>13155</v>
      </c>
    </row>
    <row r="13159" spans="1:1">
      <c r="A13159" s="276">
        <v>13156</v>
      </c>
    </row>
    <row r="13160" spans="1:1">
      <c r="A13160" s="276">
        <v>13157</v>
      </c>
    </row>
    <row r="13161" spans="1:1">
      <c r="A13161" s="276">
        <v>13158</v>
      </c>
    </row>
    <row r="13162" spans="1:1">
      <c r="A13162" s="276">
        <v>13159</v>
      </c>
    </row>
    <row r="13163" spans="1:1">
      <c r="A13163" s="276">
        <v>13160</v>
      </c>
    </row>
    <row r="13164" spans="1:1">
      <c r="A13164" s="276">
        <v>13161</v>
      </c>
    </row>
    <row r="13165" spans="1:1">
      <c r="A13165" s="276">
        <v>13162</v>
      </c>
    </row>
    <row r="13166" spans="1:1">
      <c r="A13166" s="276">
        <v>13163</v>
      </c>
    </row>
    <row r="13167" spans="1:1">
      <c r="A13167" s="276">
        <v>13164</v>
      </c>
    </row>
    <row r="13168" spans="1:1">
      <c r="A13168" s="276">
        <v>13165</v>
      </c>
    </row>
    <row r="13169" spans="1:1">
      <c r="A13169" s="276">
        <v>13166</v>
      </c>
    </row>
    <row r="13170" spans="1:1">
      <c r="A13170" s="276">
        <v>13167</v>
      </c>
    </row>
    <row r="13171" spans="1:1">
      <c r="A13171" s="276">
        <v>13168</v>
      </c>
    </row>
    <row r="13172" spans="1:1">
      <c r="A13172" s="276">
        <v>13169</v>
      </c>
    </row>
    <row r="13173" spans="1:1">
      <c r="A13173" s="276">
        <v>13170</v>
      </c>
    </row>
    <row r="13174" spans="1:1">
      <c r="A13174" s="276">
        <v>13171</v>
      </c>
    </row>
    <row r="13175" spans="1:1">
      <c r="A13175" s="276">
        <v>13172</v>
      </c>
    </row>
    <row r="13176" spans="1:1">
      <c r="A13176" s="276">
        <v>13173</v>
      </c>
    </row>
    <row r="13177" spans="1:1">
      <c r="A13177" s="276">
        <v>13174</v>
      </c>
    </row>
    <row r="13178" spans="1:1">
      <c r="A13178" s="276">
        <v>13175</v>
      </c>
    </row>
    <row r="13179" spans="1:1">
      <c r="A13179" s="276">
        <v>13176</v>
      </c>
    </row>
    <row r="13180" spans="1:1">
      <c r="A13180" s="276">
        <v>13177</v>
      </c>
    </row>
    <row r="13181" spans="1:1">
      <c r="A13181" s="276">
        <v>13178</v>
      </c>
    </row>
    <row r="13182" spans="1:1">
      <c r="A13182" s="276">
        <v>13179</v>
      </c>
    </row>
    <row r="13183" spans="1:1">
      <c r="A13183" s="276">
        <v>13180</v>
      </c>
    </row>
    <row r="13184" spans="1:1">
      <c r="A13184" s="276">
        <v>13181</v>
      </c>
    </row>
    <row r="13185" spans="1:1">
      <c r="A13185" s="276">
        <v>13182</v>
      </c>
    </row>
    <row r="13186" spans="1:1">
      <c r="A13186" s="276">
        <v>13183</v>
      </c>
    </row>
    <row r="13187" spans="1:1">
      <c r="A13187" s="276">
        <v>13184</v>
      </c>
    </row>
    <row r="13188" spans="1:1">
      <c r="A13188" s="276">
        <v>13185</v>
      </c>
    </row>
    <row r="13189" spans="1:1">
      <c r="A13189" s="276">
        <v>13186</v>
      </c>
    </row>
    <row r="13190" spans="1:1">
      <c r="A13190" s="276">
        <v>13187</v>
      </c>
    </row>
    <row r="13191" spans="1:1">
      <c r="A13191" s="276">
        <v>13188</v>
      </c>
    </row>
    <row r="13192" spans="1:1">
      <c r="A13192" s="276">
        <v>13189</v>
      </c>
    </row>
    <row r="13193" spans="1:1">
      <c r="A13193" s="276">
        <v>13190</v>
      </c>
    </row>
    <row r="13194" spans="1:1">
      <c r="A13194" s="276">
        <v>13191</v>
      </c>
    </row>
    <row r="13195" spans="1:1">
      <c r="A13195" s="276">
        <v>13192</v>
      </c>
    </row>
    <row r="13196" spans="1:1">
      <c r="A13196" s="276">
        <v>13193</v>
      </c>
    </row>
    <row r="13197" spans="1:1">
      <c r="A13197" s="276">
        <v>13194</v>
      </c>
    </row>
    <row r="13198" spans="1:1">
      <c r="A13198" s="276">
        <v>13195</v>
      </c>
    </row>
    <row r="13199" spans="1:1">
      <c r="A13199" s="276">
        <v>13196</v>
      </c>
    </row>
    <row r="13200" spans="1:1">
      <c r="A13200" s="276">
        <v>13197</v>
      </c>
    </row>
    <row r="13201" spans="1:1">
      <c r="A13201" s="276">
        <v>13198</v>
      </c>
    </row>
    <row r="13202" spans="1:1">
      <c r="A13202" s="276">
        <v>13199</v>
      </c>
    </row>
    <row r="13203" spans="1:1">
      <c r="A13203" s="276">
        <v>13200</v>
      </c>
    </row>
    <row r="13204" spans="1:1">
      <c r="A13204" s="276">
        <v>13201</v>
      </c>
    </row>
    <row r="13205" spans="1:1">
      <c r="A13205" s="276">
        <v>13202</v>
      </c>
    </row>
    <row r="13206" spans="1:1">
      <c r="A13206" s="276">
        <v>13203</v>
      </c>
    </row>
    <row r="13207" spans="1:1">
      <c r="A13207" s="276">
        <v>13204</v>
      </c>
    </row>
    <row r="13208" spans="1:1">
      <c r="A13208" s="276">
        <v>13205</v>
      </c>
    </row>
    <row r="13209" spans="1:1">
      <c r="A13209" s="276">
        <v>13206</v>
      </c>
    </row>
    <row r="13210" spans="1:1">
      <c r="A13210" s="276">
        <v>13207</v>
      </c>
    </row>
    <row r="13211" spans="1:1">
      <c r="A13211" s="276">
        <v>13208</v>
      </c>
    </row>
    <row r="13212" spans="1:1">
      <c r="A13212" s="276">
        <v>13209</v>
      </c>
    </row>
    <row r="13213" spans="1:1">
      <c r="A13213" s="276">
        <v>13210</v>
      </c>
    </row>
    <row r="13214" spans="1:1">
      <c r="A13214" s="276">
        <v>13211</v>
      </c>
    </row>
    <row r="13215" spans="1:1">
      <c r="A13215" s="276">
        <v>13212</v>
      </c>
    </row>
    <row r="13216" spans="1:1">
      <c r="A13216" s="276">
        <v>13213</v>
      </c>
    </row>
    <row r="13217" spans="1:1">
      <c r="A13217" s="276">
        <v>13214</v>
      </c>
    </row>
    <row r="13218" spans="1:1">
      <c r="A13218" s="276">
        <v>13215</v>
      </c>
    </row>
    <row r="13219" spans="1:1">
      <c r="A13219" s="276">
        <v>13216</v>
      </c>
    </row>
    <row r="13220" spans="1:1">
      <c r="A13220" s="276">
        <v>13217</v>
      </c>
    </row>
    <row r="13221" spans="1:1">
      <c r="A13221" s="276">
        <v>13218</v>
      </c>
    </row>
    <row r="13222" spans="1:1">
      <c r="A13222" s="276">
        <v>13219</v>
      </c>
    </row>
    <row r="13223" spans="1:1">
      <c r="A13223" s="276">
        <v>13220</v>
      </c>
    </row>
    <row r="13224" spans="1:1">
      <c r="A13224" s="276">
        <v>13221</v>
      </c>
    </row>
    <row r="13225" spans="1:1">
      <c r="A13225" s="276">
        <v>13222</v>
      </c>
    </row>
    <row r="13226" spans="1:1">
      <c r="A13226" s="276">
        <v>13223</v>
      </c>
    </row>
    <row r="13227" spans="1:1">
      <c r="A13227" s="276">
        <v>13224</v>
      </c>
    </row>
    <row r="13228" spans="1:1">
      <c r="A13228" s="276">
        <v>13225</v>
      </c>
    </row>
    <row r="13229" spans="1:1">
      <c r="A13229" s="276">
        <v>13226</v>
      </c>
    </row>
    <row r="13230" spans="1:1">
      <c r="A13230" s="276">
        <v>13227</v>
      </c>
    </row>
    <row r="13231" spans="1:1">
      <c r="A13231" s="276">
        <v>13228</v>
      </c>
    </row>
    <row r="13232" spans="1:1">
      <c r="A13232" s="276">
        <v>13229</v>
      </c>
    </row>
    <row r="13233" spans="1:1">
      <c r="A13233" s="276">
        <v>13230</v>
      </c>
    </row>
    <row r="13234" spans="1:1">
      <c r="A13234" s="276">
        <v>13231</v>
      </c>
    </row>
    <row r="13235" spans="1:1">
      <c r="A13235" s="276">
        <v>13232</v>
      </c>
    </row>
    <row r="13236" spans="1:1">
      <c r="A13236" s="276">
        <v>13233</v>
      </c>
    </row>
    <row r="13237" spans="1:1">
      <c r="A13237" s="276">
        <v>13234</v>
      </c>
    </row>
    <row r="13238" spans="1:1">
      <c r="A13238" s="276">
        <v>13235</v>
      </c>
    </row>
    <row r="13239" spans="1:1">
      <c r="A13239" s="276">
        <v>13236</v>
      </c>
    </row>
    <row r="13240" spans="1:1">
      <c r="A13240" s="276">
        <v>13237</v>
      </c>
    </row>
    <row r="13241" spans="1:1">
      <c r="A13241" s="276">
        <v>13238</v>
      </c>
    </row>
    <row r="13242" spans="1:1">
      <c r="A13242" s="276">
        <v>13239</v>
      </c>
    </row>
    <row r="13243" spans="1:1">
      <c r="A13243" s="276">
        <v>13240</v>
      </c>
    </row>
    <row r="13244" spans="1:1">
      <c r="A13244" s="276">
        <v>13241</v>
      </c>
    </row>
    <row r="13245" spans="1:1">
      <c r="A13245" s="276">
        <v>13242</v>
      </c>
    </row>
    <row r="13246" spans="1:1">
      <c r="A13246" s="276">
        <v>13243</v>
      </c>
    </row>
    <row r="13247" spans="1:1">
      <c r="A13247" s="276">
        <v>13244</v>
      </c>
    </row>
    <row r="13248" spans="1:1">
      <c r="A13248" s="276">
        <v>13245</v>
      </c>
    </row>
    <row r="13249" spans="1:1">
      <c r="A13249" s="276">
        <v>13246</v>
      </c>
    </row>
    <row r="13250" spans="1:1">
      <c r="A13250" s="276">
        <v>13247</v>
      </c>
    </row>
    <row r="13251" spans="1:1">
      <c r="A13251" s="276">
        <v>13248</v>
      </c>
    </row>
    <row r="13252" spans="1:1">
      <c r="A13252" s="276">
        <v>13249</v>
      </c>
    </row>
    <row r="13253" spans="1:1">
      <c r="A13253" s="276">
        <v>13250</v>
      </c>
    </row>
    <row r="13254" spans="1:1">
      <c r="A13254" s="276">
        <v>13251</v>
      </c>
    </row>
    <row r="13255" spans="1:1">
      <c r="A13255" s="276">
        <v>13252</v>
      </c>
    </row>
    <row r="13256" spans="1:1">
      <c r="A13256" s="276">
        <v>13253</v>
      </c>
    </row>
    <row r="13257" spans="1:1">
      <c r="A13257" s="276">
        <v>13254</v>
      </c>
    </row>
    <row r="13258" spans="1:1">
      <c r="A13258" s="276">
        <v>13255</v>
      </c>
    </row>
    <row r="13259" spans="1:1">
      <c r="A13259" s="276">
        <v>13256</v>
      </c>
    </row>
    <row r="13260" spans="1:1">
      <c r="A13260" s="276">
        <v>13257</v>
      </c>
    </row>
    <row r="13261" spans="1:1">
      <c r="A13261" s="276">
        <v>13258</v>
      </c>
    </row>
    <row r="13262" spans="1:1">
      <c r="A13262" s="276">
        <v>13259</v>
      </c>
    </row>
    <row r="13263" spans="1:1">
      <c r="A13263" s="276">
        <v>13260</v>
      </c>
    </row>
    <row r="13264" spans="1:1">
      <c r="A13264" s="276">
        <v>13261</v>
      </c>
    </row>
    <row r="13265" spans="1:1">
      <c r="A13265" s="276">
        <v>13262</v>
      </c>
    </row>
    <row r="13266" spans="1:1">
      <c r="A13266" s="276">
        <v>13263</v>
      </c>
    </row>
    <row r="13267" spans="1:1">
      <c r="A13267" s="276">
        <v>13264</v>
      </c>
    </row>
    <row r="13268" spans="1:1">
      <c r="A13268" s="276">
        <v>13265</v>
      </c>
    </row>
    <row r="13269" spans="1:1">
      <c r="A13269" s="276">
        <v>13266</v>
      </c>
    </row>
    <row r="13270" spans="1:1">
      <c r="A13270" s="276">
        <v>13267</v>
      </c>
    </row>
    <row r="13271" spans="1:1">
      <c r="A13271" s="276">
        <v>13268</v>
      </c>
    </row>
    <row r="13272" spans="1:1">
      <c r="A13272" s="276">
        <v>13269</v>
      </c>
    </row>
    <row r="13273" spans="1:1">
      <c r="A13273" s="276">
        <v>13270</v>
      </c>
    </row>
    <row r="13274" spans="1:1">
      <c r="A13274" s="276">
        <v>13271</v>
      </c>
    </row>
    <row r="13275" spans="1:1">
      <c r="A13275" s="276">
        <v>13272</v>
      </c>
    </row>
    <row r="13276" spans="1:1">
      <c r="A13276" s="276">
        <v>13273</v>
      </c>
    </row>
    <row r="13277" spans="1:1">
      <c r="A13277" s="276">
        <v>13274</v>
      </c>
    </row>
    <row r="13278" spans="1:1">
      <c r="A13278" s="276">
        <v>13275</v>
      </c>
    </row>
    <row r="13279" spans="1:1">
      <c r="A13279" s="276">
        <v>13276</v>
      </c>
    </row>
    <row r="13280" spans="1:1">
      <c r="A13280" s="276">
        <v>13277</v>
      </c>
    </row>
    <row r="13281" spans="1:1">
      <c r="A13281" s="276">
        <v>13278</v>
      </c>
    </row>
    <row r="13282" spans="1:1">
      <c r="A13282" s="276">
        <v>13279</v>
      </c>
    </row>
    <row r="13283" spans="1:1">
      <c r="A13283" s="276">
        <v>13280</v>
      </c>
    </row>
    <row r="13284" spans="1:1">
      <c r="A13284" s="276">
        <v>13281</v>
      </c>
    </row>
    <row r="13285" spans="1:1">
      <c r="A13285" s="276">
        <v>13282</v>
      </c>
    </row>
    <row r="13286" spans="1:1">
      <c r="A13286" s="276">
        <v>13283</v>
      </c>
    </row>
    <row r="13287" spans="1:1">
      <c r="A13287" s="276">
        <v>13284</v>
      </c>
    </row>
    <row r="13288" spans="1:1">
      <c r="A13288" s="276">
        <v>13285</v>
      </c>
    </row>
    <row r="13289" spans="1:1">
      <c r="A13289" s="276">
        <v>13286</v>
      </c>
    </row>
    <row r="13290" spans="1:1">
      <c r="A13290" s="276">
        <v>13287</v>
      </c>
    </row>
    <row r="13291" spans="1:1">
      <c r="A13291" s="276">
        <v>13288</v>
      </c>
    </row>
    <row r="13292" spans="1:1">
      <c r="A13292" s="276">
        <v>13289</v>
      </c>
    </row>
    <row r="13293" spans="1:1">
      <c r="A13293" s="276">
        <v>13290</v>
      </c>
    </row>
    <row r="13294" spans="1:1">
      <c r="A13294" s="276">
        <v>13291</v>
      </c>
    </row>
    <row r="13295" spans="1:1">
      <c r="A13295" s="276">
        <v>13292</v>
      </c>
    </row>
    <row r="13296" spans="1:1">
      <c r="A13296" s="276">
        <v>13293</v>
      </c>
    </row>
    <row r="13297" spans="1:1">
      <c r="A13297" s="276">
        <v>13294</v>
      </c>
    </row>
    <row r="13298" spans="1:1">
      <c r="A13298" s="276">
        <v>13295</v>
      </c>
    </row>
    <row r="13299" spans="1:1">
      <c r="A13299" s="276">
        <v>13296</v>
      </c>
    </row>
    <row r="13300" spans="1:1">
      <c r="A13300" s="276">
        <v>13297</v>
      </c>
    </row>
    <row r="13301" spans="1:1">
      <c r="A13301" s="276">
        <v>13298</v>
      </c>
    </row>
    <row r="13302" spans="1:1">
      <c r="A13302" s="276">
        <v>13299</v>
      </c>
    </row>
    <row r="13303" spans="1:1">
      <c r="A13303" s="276">
        <v>13300</v>
      </c>
    </row>
    <row r="13304" spans="1:1">
      <c r="A13304" s="276">
        <v>13301</v>
      </c>
    </row>
    <row r="13305" spans="1:1">
      <c r="A13305" s="276">
        <v>13302</v>
      </c>
    </row>
    <row r="13306" spans="1:1">
      <c r="A13306" s="276">
        <v>13303</v>
      </c>
    </row>
    <row r="13307" spans="1:1">
      <c r="A13307" s="276">
        <v>13304</v>
      </c>
    </row>
    <row r="13308" spans="1:1">
      <c r="A13308" s="276">
        <v>13305</v>
      </c>
    </row>
    <row r="13309" spans="1:1">
      <c r="A13309" s="276">
        <v>13306</v>
      </c>
    </row>
    <row r="13310" spans="1:1">
      <c r="A13310" s="276">
        <v>13307</v>
      </c>
    </row>
    <row r="13311" spans="1:1">
      <c r="A13311" s="276">
        <v>13308</v>
      </c>
    </row>
    <row r="13312" spans="1:1">
      <c r="A13312" s="276">
        <v>13309</v>
      </c>
    </row>
    <row r="13313" spans="1:1">
      <c r="A13313" s="276">
        <v>13310</v>
      </c>
    </row>
    <row r="13314" spans="1:1">
      <c r="A13314" s="276">
        <v>13311</v>
      </c>
    </row>
    <row r="13315" spans="1:1">
      <c r="A13315" s="276">
        <v>13312</v>
      </c>
    </row>
    <row r="13316" spans="1:1">
      <c r="A13316" s="276">
        <v>13313</v>
      </c>
    </row>
    <row r="13317" spans="1:1">
      <c r="A13317" s="276">
        <v>13314</v>
      </c>
    </row>
    <row r="13318" spans="1:1">
      <c r="A13318" s="276">
        <v>13315</v>
      </c>
    </row>
    <row r="13319" spans="1:1">
      <c r="A13319" s="276">
        <v>13316</v>
      </c>
    </row>
    <row r="13320" spans="1:1">
      <c r="A13320" s="276">
        <v>13317</v>
      </c>
    </row>
    <row r="13321" spans="1:1">
      <c r="A13321" s="276">
        <v>13318</v>
      </c>
    </row>
    <row r="13322" spans="1:1">
      <c r="A13322" s="276">
        <v>13319</v>
      </c>
    </row>
    <row r="13323" spans="1:1">
      <c r="A13323" s="276">
        <v>13320</v>
      </c>
    </row>
    <row r="13324" spans="1:1">
      <c r="A13324" s="276">
        <v>13321</v>
      </c>
    </row>
    <row r="13325" spans="1:1">
      <c r="A13325" s="276">
        <v>13322</v>
      </c>
    </row>
    <row r="13326" spans="1:1">
      <c r="A13326" s="276">
        <v>13323</v>
      </c>
    </row>
    <row r="13327" spans="1:1">
      <c r="A13327" s="276">
        <v>13324</v>
      </c>
    </row>
    <row r="13328" spans="1:1">
      <c r="A13328" s="276">
        <v>13325</v>
      </c>
    </row>
    <row r="13329" spans="1:1">
      <c r="A13329" s="276">
        <v>13326</v>
      </c>
    </row>
    <row r="13330" spans="1:1">
      <c r="A13330" s="276">
        <v>13327</v>
      </c>
    </row>
    <row r="13331" spans="1:1">
      <c r="A13331" s="276">
        <v>13328</v>
      </c>
    </row>
    <row r="13332" spans="1:1">
      <c r="A13332" s="276">
        <v>13329</v>
      </c>
    </row>
    <row r="13333" spans="1:1">
      <c r="A13333" s="276">
        <v>13330</v>
      </c>
    </row>
    <row r="13334" spans="1:1">
      <c r="A13334" s="276">
        <v>13331</v>
      </c>
    </row>
    <row r="13335" spans="1:1">
      <c r="A13335" s="276">
        <v>13332</v>
      </c>
    </row>
    <row r="13336" spans="1:1">
      <c r="A13336" s="276">
        <v>13333</v>
      </c>
    </row>
    <row r="13337" spans="1:1">
      <c r="A13337" s="276">
        <v>13334</v>
      </c>
    </row>
    <row r="13338" spans="1:1">
      <c r="A13338" s="276">
        <v>13335</v>
      </c>
    </row>
    <row r="13339" spans="1:1">
      <c r="A13339" s="276">
        <v>13336</v>
      </c>
    </row>
    <row r="13340" spans="1:1">
      <c r="A13340" s="276">
        <v>13337</v>
      </c>
    </row>
    <row r="13341" spans="1:1">
      <c r="A13341" s="276">
        <v>13338</v>
      </c>
    </row>
    <row r="13342" spans="1:1">
      <c r="A13342" s="276">
        <v>13339</v>
      </c>
    </row>
    <row r="13343" spans="1:1">
      <c r="A13343" s="276">
        <v>13340</v>
      </c>
    </row>
    <row r="13344" spans="1:1">
      <c r="A13344" s="276">
        <v>13341</v>
      </c>
    </row>
    <row r="13345" spans="1:1">
      <c r="A13345" s="276">
        <v>13342</v>
      </c>
    </row>
    <row r="13346" spans="1:1">
      <c r="A13346" s="276">
        <v>13343</v>
      </c>
    </row>
    <row r="13347" spans="1:1">
      <c r="A13347" s="276">
        <v>13344</v>
      </c>
    </row>
    <row r="13348" spans="1:1">
      <c r="A13348" s="276">
        <v>13345</v>
      </c>
    </row>
    <row r="13349" spans="1:1">
      <c r="A13349" s="276">
        <v>13346</v>
      </c>
    </row>
    <row r="13350" spans="1:1">
      <c r="A13350" s="276">
        <v>13347</v>
      </c>
    </row>
    <row r="13351" spans="1:1">
      <c r="A13351" s="276">
        <v>13348</v>
      </c>
    </row>
    <row r="13352" spans="1:1">
      <c r="A13352" s="276">
        <v>13349</v>
      </c>
    </row>
    <row r="13353" spans="1:1">
      <c r="A13353" s="276">
        <v>13350</v>
      </c>
    </row>
    <row r="13354" spans="1:1">
      <c r="A13354" s="276">
        <v>13351</v>
      </c>
    </row>
    <row r="13355" spans="1:1">
      <c r="A13355" s="276">
        <v>13352</v>
      </c>
    </row>
    <row r="13356" spans="1:1">
      <c r="A13356" s="276">
        <v>13353</v>
      </c>
    </row>
    <row r="13357" spans="1:1">
      <c r="A13357" s="276">
        <v>13354</v>
      </c>
    </row>
    <row r="13358" spans="1:1">
      <c r="A13358" s="276">
        <v>13355</v>
      </c>
    </row>
    <row r="13359" spans="1:1">
      <c r="A13359" s="276">
        <v>13356</v>
      </c>
    </row>
    <row r="13360" spans="1:1">
      <c r="A13360" s="276">
        <v>13357</v>
      </c>
    </row>
    <row r="13361" spans="1:1">
      <c r="A13361" s="276">
        <v>13358</v>
      </c>
    </row>
    <row r="13362" spans="1:1">
      <c r="A13362" s="276">
        <v>13359</v>
      </c>
    </row>
    <row r="13363" spans="1:1">
      <c r="A13363" s="276">
        <v>13360</v>
      </c>
    </row>
    <row r="13364" spans="1:1">
      <c r="A13364" s="276">
        <v>13361</v>
      </c>
    </row>
    <row r="13365" spans="1:1">
      <c r="A13365" s="276">
        <v>13362</v>
      </c>
    </row>
    <row r="13366" spans="1:1">
      <c r="A13366" s="276">
        <v>13363</v>
      </c>
    </row>
    <row r="13367" spans="1:1">
      <c r="A13367" s="276">
        <v>13364</v>
      </c>
    </row>
    <row r="13368" spans="1:1">
      <c r="A13368" s="276">
        <v>13365</v>
      </c>
    </row>
    <row r="13369" spans="1:1">
      <c r="A13369" s="276">
        <v>13366</v>
      </c>
    </row>
    <row r="13370" spans="1:1">
      <c r="A13370" s="276">
        <v>13367</v>
      </c>
    </row>
    <row r="13371" spans="1:1">
      <c r="A13371" s="276">
        <v>13368</v>
      </c>
    </row>
    <row r="13372" spans="1:1">
      <c r="A13372" s="276">
        <v>13369</v>
      </c>
    </row>
    <row r="13373" spans="1:1">
      <c r="A13373" s="276">
        <v>13370</v>
      </c>
    </row>
    <row r="13374" spans="1:1">
      <c r="A13374" s="276">
        <v>13371</v>
      </c>
    </row>
    <row r="13375" spans="1:1">
      <c r="A13375" s="276">
        <v>13372</v>
      </c>
    </row>
    <row r="13376" spans="1:1">
      <c r="A13376" s="276">
        <v>13373</v>
      </c>
    </row>
    <row r="13377" spans="1:1">
      <c r="A13377" s="276">
        <v>13374</v>
      </c>
    </row>
    <row r="13378" spans="1:1">
      <c r="A13378" s="276">
        <v>13375</v>
      </c>
    </row>
    <row r="13379" spans="1:1">
      <c r="A13379" s="276">
        <v>13376</v>
      </c>
    </row>
    <row r="13380" spans="1:1">
      <c r="A13380" s="276">
        <v>13377</v>
      </c>
    </row>
    <row r="13381" spans="1:1">
      <c r="A13381" s="276">
        <v>13378</v>
      </c>
    </row>
    <row r="13382" spans="1:1">
      <c r="A13382" s="276">
        <v>13379</v>
      </c>
    </row>
    <row r="13383" spans="1:1">
      <c r="A13383" s="276">
        <v>13380</v>
      </c>
    </row>
    <row r="13384" spans="1:1">
      <c r="A13384" s="276">
        <v>13381</v>
      </c>
    </row>
    <row r="13385" spans="1:1">
      <c r="A13385" s="276">
        <v>13382</v>
      </c>
    </row>
    <row r="13386" spans="1:1">
      <c r="A13386" s="276">
        <v>13383</v>
      </c>
    </row>
    <row r="13387" spans="1:1">
      <c r="A13387" s="276">
        <v>13384</v>
      </c>
    </row>
    <row r="13388" spans="1:1">
      <c r="A13388" s="276">
        <v>13385</v>
      </c>
    </row>
    <row r="13389" spans="1:1">
      <c r="A13389" s="276">
        <v>13386</v>
      </c>
    </row>
    <row r="13390" spans="1:1">
      <c r="A13390" s="276">
        <v>13387</v>
      </c>
    </row>
    <row r="13391" spans="1:1">
      <c r="A13391" s="276">
        <v>13388</v>
      </c>
    </row>
    <row r="13392" spans="1:1">
      <c r="A13392" s="276">
        <v>13389</v>
      </c>
    </row>
    <row r="13393" spans="1:1">
      <c r="A13393" s="276">
        <v>13390</v>
      </c>
    </row>
    <row r="13394" spans="1:1">
      <c r="A13394" s="276">
        <v>13391</v>
      </c>
    </row>
    <row r="13395" spans="1:1">
      <c r="A13395" s="276">
        <v>13392</v>
      </c>
    </row>
    <row r="13396" spans="1:1">
      <c r="A13396" s="276">
        <v>13393</v>
      </c>
    </row>
    <row r="13397" spans="1:1">
      <c r="A13397" s="276">
        <v>13394</v>
      </c>
    </row>
    <row r="13398" spans="1:1">
      <c r="A13398" s="276">
        <v>13395</v>
      </c>
    </row>
    <row r="13399" spans="1:1">
      <c r="A13399" s="276">
        <v>13396</v>
      </c>
    </row>
    <row r="13400" spans="1:1">
      <c r="A13400" s="276">
        <v>13397</v>
      </c>
    </row>
    <row r="13401" spans="1:1">
      <c r="A13401" s="276">
        <v>13398</v>
      </c>
    </row>
    <row r="13402" spans="1:1">
      <c r="A13402" s="276">
        <v>13399</v>
      </c>
    </row>
    <row r="13403" spans="1:1">
      <c r="A13403" s="276">
        <v>13400</v>
      </c>
    </row>
    <row r="13404" spans="1:1">
      <c r="A13404" s="276">
        <v>13401</v>
      </c>
    </row>
    <row r="13405" spans="1:1">
      <c r="A13405" s="276">
        <v>13402</v>
      </c>
    </row>
    <row r="13406" spans="1:1">
      <c r="A13406" s="276">
        <v>13403</v>
      </c>
    </row>
    <row r="13407" spans="1:1">
      <c r="A13407" s="276">
        <v>13404</v>
      </c>
    </row>
    <row r="13408" spans="1:1">
      <c r="A13408" s="276">
        <v>13405</v>
      </c>
    </row>
    <row r="13409" spans="1:1">
      <c r="A13409" s="276">
        <v>13406</v>
      </c>
    </row>
    <row r="13410" spans="1:1">
      <c r="A13410" s="276">
        <v>13407</v>
      </c>
    </row>
    <row r="13411" spans="1:1">
      <c r="A13411" s="276">
        <v>13408</v>
      </c>
    </row>
    <row r="13412" spans="1:1">
      <c r="A13412" s="276">
        <v>13409</v>
      </c>
    </row>
    <row r="13413" spans="1:1">
      <c r="A13413" s="276">
        <v>13410</v>
      </c>
    </row>
    <row r="13414" spans="1:1">
      <c r="A13414" s="276">
        <v>13411</v>
      </c>
    </row>
    <row r="13415" spans="1:1">
      <c r="A13415" s="276">
        <v>13412</v>
      </c>
    </row>
    <row r="13416" spans="1:1">
      <c r="A13416" s="276">
        <v>13413</v>
      </c>
    </row>
    <row r="13417" spans="1:1">
      <c r="A13417" s="276">
        <v>13414</v>
      </c>
    </row>
    <row r="13418" spans="1:1">
      <c r="A13418" s="276">
        <v>13415</v>
      </c>
    </row>
    <row r="13419" spans="1:1">
      <c r="A13419" s="276">
        <v>13416</v>
      </c>
    </row>
    <row r="13420" spans="1:1">
      <c r="A13420" s="276">
        <v>13417</v>
      </c>
    </row>
    <row r="13421" spans="1:1">
      <c r="A13421" s="276">
        <v>13418</v>
      </c>
    </row>
    <row r="13422" spans="1:1">
      <c r="A13422" s="276">
        <v>13419</v>
      </c>
    </row>
    <row r="13423" spans="1:1">
      <c r="A13423" s="276">
        <v>13420</v>
      </c>
    </row>
    <row r="13424" spans="1:1">
      <c r="A13424" s="276">
        <v>13421</v>
      </c>
    </row>
    <row r="13425" spans="1:1">
      <c r="A13425" s="276">
        <v>13422</v>
      </c>
    </row>
    <row r="13426" spans="1:1">
      <c r="A13426" s="276">
        <v>13423</v>
      </c>
    </row>
    <row r="13427" spans="1:1">
      <c r="A13427" s="276">
        <v>13424</v>
      </c>
    </row>
    <row r="13428" spans="1:1">
      <c r="A13428" s="276">
        <v>13425</v>
      </c>
    </row>
    <row r="13429" spans="1:1">
      <c r="A13429" s="276">
        <v>13426</v>
      </c>
    </row>
    <row r="13430" spans="1:1">
      <c r="A13430" s="276">
        <v>13427</v>
      </c>
    </row>
    <row r="13431" spans="1:1">
      <c r="A13431" s="276">
        <v>13428</v>
      </c>
    </row>
    <row r="13432" spans="1:1">
      <c r="A13432" s="276">
        <v>13429</v>
      </c>
    </row>
    <row r="13433" spans="1:1">
      <c r="A13433" s="276">
        <v>13430</v>
      </c>
    </row>
    <row r="13434" spans="1:1">
      <c r="A13434" s="276">
        <v>13431</v>
      </c>
    </row>
    <row r="13435" spans="1:1">
      <c r="A13435" s="276">
        <v>13432</v>
      </c>
    </row>
    <row r="13436" spans="1:1">
      <c r="A13436" s="276">
        <v>13433</v>
      </c>
    </row>
    <row r="13437" spans="1:1">
      <c r="A13437" s="276">
        <v>13434</v>
      </c>
    </row>
    <row r="13438" spans="1:1">
      <c r="A13438" s="276">
        <v>13435</v>
      </c>
    </row>
    <row r="13439" spans="1:1">
      <c r="A13439" s="276">
        <v>13436</v>
      </c>
    </row>
    <row r="13440" spans="1:1">
      <c r="A13440" s="276">
        <v>13437</v>
      </c>
    </row>
    <row r="13441" spans="1:1">
      <c r="A13441" s="276">
        <v>13438</v>
      </c>
    </row>
    <row r="13442" spans="1:1">
      <c r="A13442" s="276">
        <v>13439</v>
      </c>
    </row>
    <row r="13443" spans="1:1">
      <c r="A13443" s="276">
        <v>13440</v>
      </c>
    </row>
    <row r="13444" spans="1:1">
      <c r="A13444" s="276">
        <v>13441</v>
      </c>
    </row>
    <row r="13445" spans="1:1">
      <c r="A13445" s="276">
        <v>13442</v>
      </c>
    </row>
    <row r="13446" spans="1:1">
      <c r="A13446" s="276">
        <v>13443</v>
      </c>
    </row>
    <row r="13447" spans="1:1">
      <c r="A13447" s="276">
        <v>13444</v>
      </c>
    </row>
    <row r="13448" spans="1:1">
      <c r="A13448" s="276">
        <v>13445</v>
      </c>
    </row>
    <row r="13449" spans="1:1">
      <c r="A13449" s="276">
        <v>13446</v>
      </c>
    </row>
    <row r="13450" spans="1:1">
      <c r="A13450" s="276">
        <v>13447</v>
      </c>
    </row>
    <row r="13451" spans="1:1">
      <c r="A13451" s="276">
        <v>13448</v>
      </c>
    </row>
    <row r="13452" spans="1:1">
      <c r="A13452" s="276">
        <v>13449</v>
      </c>
    </row>
    <row r="13453" spans="1:1">
      <c r="A13453" s="276">
        <v>13450</v>
      </c>
    </row>
    <row r="13454" spans="1:1">
      <c r="A13454" s="276">
        <v>13451</v>
      </c>
    </row>
    <row r="13455" spans="1:1">
      <c r="A13455" s="276">
        <v>13452</v>
      </c>
    </row>
    <row r="13456" spans="1:1">
      <c r="A13456" s="276">
        <v>13453</v>
      </c>
    </row>
    <row r="13457" spans="1:1">
      <c r="A13457" s="276">
        <v>13454</v>
      </c>
    </row>
    <row r="13458" spans="1:1">
      <c r="A13458" s="276">
        <v>13455</v>
      </c>
    </row>
    <row r="13459" spans="1:1">
      <c r="A13459" s="276">
        <v>13456</v>
      </c>
    </row>
    <row r="13460" spans="1:1">
      <c r="A13460" s="276">
        <v>13457</v>
      </c>
    </row>
    <row r="13461" spans="1:1">
      <c r="A13461" s="276">
        <v>13458</v>
      </c>
    </row>
    <row r="13462" spans="1:1">
      <c r="A13462" s="276">
        <v>13459</v>
      </c>
    </row>
    <row r="13463" spans="1:1">
      <c r="A13463" s="276">
        <v>13460</v>
      </c>
    </row>
    <row r="13464" spans="1:1">
      <c r="A13464" s="276">
        <v>13461</v>
      </c>
    </row>
    <row r="13465" spans="1:1">
      <c r="A13465" s="276">
        <v>13462</v>
      </c>
    </row>
    <row r="13466" spans="1:1">
      <c r="A13466" s="276">
        <v>13463</v>
      </c>
    </row>
    <row r="13467" spans="1:1">
      <c r="A13467" s="276">
        <v>13464</v>
      </c>
    </row>
    <row r="13468" spans="1:1">
      <c r="A13468" s="276">
        <v>13465</v>
      </c>
    </row>
    <row r="13469" spans="1:1">
      <c r="A13469" s="276">
        <v>13466</v>
      </c>
    </row>
    <row r="13470" spans="1:1">
      <c r="A13470" s="276">
        <v>13467</v>
      </c>
    </row>
    <row r="13471" spans="1:1">
      <c r="A13471" s="276">
        <v>13468</v>
      </c>
    </row>
    <row r="13472" spans="1:1">
      <c r="A13472" s="276">
        <v>13469</v>
      </c>
    </row>
    <row r="13473" spans="1:1">
      <c r="A13473" s="276">
        <v>13470</v>
      </c>
    </row>
    <row r="13474" spans="1:1">
      <c r="A13474" s="276">
        <v>13471</v>
      </c>
    </row>
    <row r="13475" spans="1:1">
      <c r="A13475" s="276">
        <v>13472</v>
      </c>
    </row>
    <row r="13476" spans="1:1">
      <c r="A13476" s="276">
        <v>13473</v>
      </c>
    </row>
    <row r="13477" spans="1:1">
      <c r="A13477" s="276">
        <v>13474</v>
      </c>
    </row>
    <row r="13478" spans="1:1">
      <c r="A13478" s="276">
        <v>13475</v>
      </c>
    </row>
    <row r="13479" spans="1:1">
      <c r="A13479" s="276">
        <v>13476</v>
      </c>
    </row>
    <row r="13480" spans="1:1">
      <c r="A13480" s="276">
        <v>13477</v>
      </c>
    </row>
    <row r="13481" spans="1:1">
      <c r="A13481" s="276">
        <v>13478</v>
      </c>
    </row>
    <row r="13482" spans="1:1">
      <c r="A13482" s="276">
        <v>13479</v>
      </c>
    </row>
    <row r="13483" spans="1:1">
      <c r="A13483" s="276">
        <v>13480</v>
      </c>
    </row>
    <row r="13484" spans="1:1">
      <c r="A13484" s="276">
        <v>13481</v>
      </c>
    </row>
    <row r="13485" spans="1:1">
      <c r="A13485" s="276">
        <v>13482</v>
      </c>
    </row>
    <row r="13486" spans="1:1">
      <c r="A13486" s="276">
        <v>13483</v>
      </c>
    </row>
    <row r="13487" spans="1:1">
      <c r="A13487" s="276">
        <v>13484</v>
      </c>
    </row>
    <row r="13488" spans="1:1">
      <c r="A13488" s="276">
        <v>13485</v>
      </c>
    </row>
    <row r="13489" spans="1:1">
      <c r="A13489" s="276">
        <v>13486</v>
      </c>
    </row>
    <row r="13490" spans="1:1">
      <c r="A13490" s="276">
        <v>13487</v>
      </c>
    </row>
    <row r="13491" spans="1:1">
      <c r="A13491" s="276">
        <v>13488</v>
      </c>
    </row>
    <row r="13492" spans="1:1">
      <c r="A13492" s="276">
        <v>13489</v>
      </c>
    </row>
    <row r="13493" spans="1:1">
      <c r="A13493" s="276">
        <v>13490</v>
      </c>
    </row>
    <row r="13494" spans="1:1">
      <c r="A13494" s="276">
        <v>13491</v>
      </c>
    </row>
    <row r="13495" spans="1:1">
      <c r="A13495" s="276">
        <v>13492</v>
      </c>
    </row>
    <row r="13496" spans="1:1">
      <c r="A13496" s="276">
        <v>13493</v>
      </c>
    </row>
    <row r="13497" spans="1:1">
      <c r="A13497" s="276">
        <v>13494</v>
      </c>
    </row>
    <row r="13498" spans="1:1">
      <c r="A13498" s="276">
        <v>13495</v>
      </c>
    </row>
    <row r="13499" spans="1:1">
      <c r="A13499" s="276">
        <v>13496</v>
      </c>
    </row>
    <row r="13500" spans="1:1">
      <c r="A13500" s="276">
        <v>13497</v>
      </c>
    </row>
    <row r="13501" spans="1:1">
      <c r="A13501" s="276">
        <v>13498</v>
      </c>
    </row>
    <row r="13502" spans="1:1">
      <c r="A13502" s="276">
        <v>13499</v>
      </c>
    </row>
    <row r="13503" spans="1:1">
      <c r="A13503" s="276">
        <v>13500</v>
      </c>
    </row>
    <row r="13504" spans="1:1">
      <c r="A13504" s="276">
        <v>13501</v>
      </c>
    </row>
    <row r="13505" spans="1:1">
      <c r="A13505" s="276">
        <v>13502</v>
      </c>
    </row>
    <row r="13506" spans="1:1">
      <c r="A13506" s="276">
        <v>13503</v>
      </c>
    </row>
    <row r="13507" spans="1:1">
      <c r="A13507" s="276">
        <v>13504</v>
      </c>
    </row>
    <row r="13508" spans="1:1">
      <c r="A13508" s="276">
        <v>13505</v>
      </c>
    </row>
    <row r="13509" spans="1:1">
      <c r="A13509" s="276">
        <v>13506</v>
      </c>
    </row>
    <row r="13510" spans="1:1">
      <c r="A13510" s="276">
        <v>13507</v>
      </c>
    </row>
    <row r="13511" spans="1:1">
      <c r="A13511" s="276">
        <v>13508</v>
      </c>
    </row>
    <row r="13512" spans="1:1">
      <c r="A13512" s="276">
        <v>13509</v>
      </c>
    </row>
    <row r="13513" spans="1:1">
      <c r="A13513" s="276">
        <v>13510</v>
      </c>
    </row>
    <row r="13514" spans="1:1">
      <c r="A13514" s="276">
        <v>13511</v>
      </c>
    </row>
    <row r="13515" spans="1:1">
      <c r="A13515" s="276">
        <v>13512</v>
      </c>
    </row>
    <row r="13516" spans="1:1">
      <c r="A13516" s="276">
        <v>13513</v>
      </c>
    </row>
    <row r="13517" spans="1:1">
      <c r="A13517" s="276">
        <v>13514</v>
      </c>
    </row>
    <row r="13518" spans="1:1">
      <c r="A13518" s="276">
        <v>13515</v>
      </c>
    </row>
    <row r="13519" spans="1:1">
      <c r="A13519" s="276">
        <v>13516</v>
      </c>
    </row>
    <row r="13520" spans="1:1">
      <c r="A13520" s="276">
        <v>13517</v>
      </c>
    </row>
    <row r="13521" spans="1:1">
      <c r="A13521" s="276">
        <v>13518</v>
      </c>
    </row>
    <row r="13522" spans="1:1">
      <c r="A13522" s="276">
        <v>13519</v>
      </c>
    </row>
    <row r="13523" spans="1:1">
      <c r="A13523" s="276">
        <v>13520</v>
      </c>
    </row>
    <row r="13524" spans="1:1">
      <c r="A13524" s="276">
        <v>13521</v>
      </c>
    </row>
    <row r="13525" spans="1:1">
      <c r="A13525" s="276">
        <v>13522</v>
      </c>
    </row>
    <row r="13526" spans="1:1">
      <c r="A13526" s="276">
        <v>13523</v>
      </c>
    </row>
    <row r="13527" spans="1:1">
      <c r="A13527" s="276">
        <v>13524</v>
      </c>
    </row>
    <row r="13528" spans="1:1">
      <c r="A13528" s="276">
        <v>13525</v>
      </c>
    </row>
    <row r="13529" spans="1:1">
      <c r="A13529" s="276">
        <v>13526</v>
      </c>
    </row>
    <row r="13530" spans="1:1">
      <c r="A13530" s="276">
        <v>13527</v>
      </c>
    </row>
    <row r="13531" spans="1:1">
      <c r="A13531" s="276">
        <v>13528</v>
      </c>
    </row>
    <row r="13532" spans="1:1">
      <c r="A13532" s="276">
        <v>13529</v>
      </c>
    </row>
    <row r="13533" spans="1:1">
      <c r="A13533" s="276">
        <v>13530</v>
      </c>
    </row>
    <row r="13534" spans="1:1">
      <c r="A13534" s="276">
        <v>13531</v>
      </c>
    </row>
    <row r="13535" spans="1:1">
      <c r="A13535" s="276">
        <v>13532</v>
      </c>
    </row>
    <row r="13536" spans="1:1">
      <c r="A13536" s="276">
        <v>13533</v>
      </c>
    </row>
    <row r="13537" spans="1:1">
      <c r="A13537" s="276">
        <v>13534</v>
      </c>
    </row>
    <row r="13538" spans="1:1">
      <c r="A13538" s="276">
        <v>13535</v>
      </c>
    </row>
    <row r="13539" spans="1:1">
      <c r="A13539" s="276">
        <v>13536</v>
      </c>
    </row>
    <row r="13540" spans="1:1">
      <c r="A13540" s="276">
        <v>13537</v>
      </c>
    </row>
    <row r="13541" spans="1:1">
      <c r="A13541" s="276">
        <v>13538</v>
      </c>
    </row>
    <row r="13542" spans="1:1">
      <c r="A13542" s="276">
        <v>13539</v>
      </c>
    </row>
    <row r="13543" spans="1:1">
      <c r="A13543" s="276">
        <v>13540</v>
      </c>
    </row>
    <row r="13544" spans="1:1">
      <c r="A13544" s="276">
        <v>13541</v>
      </c>
    </row>
    <row r="13545" spans="1:1">
      <c r="A13545" s="276">
        <v>13542</v>
      </c>
    </row>
    <row r="13546" spans="1:1">
      <c r="A13546" s="276">
        <v>13543</v>
      </c>
    </row>
    <row r="13547" spans="1:1">
      <c r="A13547" s="276">
        <v>13544</v>
      </c>
    </row>
    <row r="13548" spans="1:1">
      <c r="A13548" s="276">
        <v>13545</v>
      </c>
    </row>
    <row r="13549" spans="1:1">
      <c r="A13549" s="276">
        <v>13546</v>
      </c>
    </row>
    <row r="13550" spans="1:1">
      <c r="A13550" s="276">
        <v>13547</v>
      </c>
    </row>
    <row r="13551" spans="1:1">
      <c r="A13551" s="276">
        <v>13548</v>
      </c>
    </row>
    <row r="13552" spans="1:1">
      <c r="A13552" s="276">
        <v>13549</v>
      </c>
    </row>
    <row r="13553" spans="1:1">
      <c r="A13553" s="276">
        <v>13550</v>
      </c>
    </row>
    <row r="13554" spans="1:1">
      <c r="A13554" s="276">
        <v>13551</v>
      </c>
    </row>
    <row r="13555" spans="1:1">
      <c r="A13555" s="276">
        <v>13552</v>
      </c>
    </row>
    <row r="13556" spans="1:1">
      <c r="A13556" s="276">
        <v>13553</v>
      </c>
    </row>
    <row r="13557" spans="1:1">
      <c r="A13557" s="276">
        <v>13554</v>
      </c>
    </row>
    <row r="13558" spans="1:1">
      <c r="A13558" s="276">
        <v>13555</v>
      </c>
    </row>
    <row r="13559" spans="1:1">
      <c r="A13559" s="276">
        <v>13556</v>
      </c>
    </row>
    <row r="13560" spans="1:1">
      <c r="A13560" s="276">
        <v>13557</v>
      </c>
    </row>
    <row r="13561" spans="1:1">
      <c r="A13561" s="276">
        <v>13558</v>
      </c>
    </row>
    <row r="13562" spans="1:1">
      <c r="A13562" s="276">
        <v>13559</v>
      </c>
    </row>
    <row r="13563" spans="1:1">
      <c r="A13563" s="276">
        <v>13560</v>
      </c>
    </row>
    <row r="13564" spans="1:1">
      <c r="A13564" s="276">
        <v>13561</v>
      </c>
    </row>
    <row r="13565" spans="1:1">
      <c r="A13565" s="276">
        <v>13562</v>
      </c>
    </row>
    <row r="13566" spans="1:1">
      <c r="A13566" s="276">
        <v>13563</v>
      </c>
    </row>
    <row r="13567" spans="1:1">
      <c r="A13567" s="276">
        <v>13564</v>
      </c>
    </row>
    <row r="13568" spans="1:1">
      <c r="A13568" s="276">
        <v>13565</v>
      </c>
    </row>
    <row r="13569" spans="1:1">
      <c r="A13569" s="276">
        <v>13566</v>
      </c>
    </row>
    <row r="13570" spans="1:1">
      <c r="A13570" s="276">
        <v>13567</v>
      </c>
    </row>
    <row r="13571" spans="1:1">
      <c r="A13571" s="276">
        <v>13568</v>
      </c>
    </row>
    <row r="13572" spans="1:1">
      <c r="A13572" s="276">
        <v>13569</v>
      </c>
    </row>
    <row r="13573" spans="1:1">
      <c r="A13573" s="276">
        <v>13570</v>
      </c>
    </row>
    <row r="13574" spans="1:1">
      <c r="A13574" s="276">
        <v>13571</v>
      </c>
    </row>
    <row r="13575" spans="1:1">
      <c r="A13575" s="276">
        <v>13572</v>
      </c>
    </row>
    <row r="13576" spans="1:1">
      <c r="A13576" s="276">
        <v>13573</v>
      </c>
    </row>
    <row r="13577" spans="1:1">
      <c r="A13577" s="276">
        <v>13574</v>
      </c>
    </row>
    <row r="13578" spans="1:1">
      <c r="A13578" s="276">
        <v>13575</v>
      </c>
    </row>
    <row r="13579" spans="1:1">
      <c r="A13579" s="276">
        <v>13576</v>
      </c>
    </row>
    <row r="13580" spans="1:1">
      <c r="A13580" s="276">
        <v>13577</v>
      </c>
    </row>
    <row r="13581" spans="1:1">
      <c r="A13581" s="276">
        <v>13578</v>
      </c>
    </row>
    <row r="13582" spans="1:1">
      <c r="A13582" s="276">
        <v>13579</v>
      </c>
    </row>
    <row r="13583" spans="1:1">
      <c r="A13583" s="276">
        <v>13580</v>
      </c>
    </row>
    <row r="13584" spans="1:1">
      <c r="A13584" s="276">
        <v>13581</v>
      </c>
    </row>
    <row r="13585" spans="1:1">
      <c r="A13585" s="276">
        <v>13582</v>
      </c>
    </row>
    <row r="13586" spans="1:1">
      <c r="A13586" s="276">
        <v>13583</v>
      </c>
    </row>
    <row r="13587" spans="1:1">
      <c r="A13587" s="276">
        <v>13584</v>
      </c>
    </row>
    <row r="13588" spans="1:1">
      <c r="A13588" s="276">
        <v>13585</v>
      </c>
    </row>
    <row r="13589" spans="1:1">
      <c r="A13589" s="276">
        <v>13586</v>
      </c>
    </row>
    <row r="13590" spans="1:1">
      <c r="A13590" s="276">
        <v>13587</v>
      </c>
    </row>
    <row r="13591" spans="1:1">
      <c r="A13591" s="276">
        <v>13588</v>
      </c>
    </row>
    <row r="13592" spans="1:1">
      <c r="A13592" s="276">
        <v>13589</v>
      </c>
    </row>
    <row r="13593" spans="1:1">
      <c r="A13593" s="276">
        <v>13590</v>
      </c>
    </row>
    <row r="13594" spans="1:1">
      <c r="A13594" s="276">
        <v>13591</v>
      </c>
    </row>
    <row r="13595" spans="1:1">
      <c r="A13595" s="276">
        <v>13592</v>
      </c>
    </row>
    <row r="13596" spans="1:1">
      <c r="A13596" s="276">
        <v>13593</v>
      </c>
    </row>
    <row r="13597" spans="1:1">
      <c r="A13597" s="276">
        <v>13594</v>
      </c>
    </row>
    <row r="13598" spans="1:1">
      <c r="A13598" s="276">
        <v>13595</v>
      </c>
    </row>
    <row r="13599" spans="1:1">
      <c r="A13599" s="276">
        <v>13596</v>
      </c>
    </row>
    <row r="13600" spans="1:1">
      <c r="A13600" s="276">
        <v>13597</v>
      </c>
    </row>
    <row r="13601" spans="1:1">
      <c r="A13601" s="276">
        <v>13598</v>
      </c>
    </row>
    <row r="13602" spans="1:1">
      <c r="A13602" s="276">
        <v>13599</v>
      </c>
    </row>
    <row r="13603" spans="1:1">
      <c r="A13603" s="276">
        <v>13600</v>
      </c>
    </row>
    <row r="13604" spans="1:1">
      <c r="A13604" s="276">
        <v>13601</v>
      </c>
    </row>
    <row r="13605" spans="1:1">
      <c r="A13605" s="276">
        <v>13602</v>
      </c>
    </row>
    <row r="13606" spans="1:1">
      <c r="A13606" s="276">
        <v>13603</v>
      </c>
    </row>
    <row r="13607" spans="1:1">
      <c r="A13607" s="276">
        <v>13604</v>
      </c>
    </row>
    <row r="13608" spans="1:1">
      <c r="A13608" s="276">
        <v>13605</v>
      </c>
    </row>
    <row r="13609" spans="1:1">
      <c r="A13609" s="276">
        <v>13606</v>
      </c>
    </row>
    <row r="13610" spans="1:1">
      <c r="A13610" s="276">
        <v>13607</v>
      </c>
    </row>
    <row r="13611" spans="1:1">
      <c r="A13611" s="276">
        <v>13608</v>
      </c>
    </row>
    <row r="13612" spans="1:1">
      <c r="A13612" s="276">
        <v>13609</v>
      </c>
    </row>
    <row r="13613" spans="1:1">
      <c r="A13613" s="276">
        <v>13610</v>
      </c>
    </row>
    <row r="13614" spans="1:1">
      <c r="A13614" s="276">
        <v>13611</v>
      </c>
    </row>
    <row r="13615" spans="1:1">
      <c r="A13615" s="276">
        <v>13612</v>
      </c>
    </row>
    <row r="13616" spans="1:1">
      <c r="A13616" s="276">
        <v>13613</v>
      </c>
    </row>
    <row r="13617" spans="1:1">
      <c r="A13617" s="276">
        <v>13614</v>
      </c>
    </row>
    <row r="13618" spans="1:1">
      <c r="A13618" s="276">
        <v>13615</v>
      </c>
    </row>
    <row r="13619" spans="1:1">
      <c r="A13619" s="276">
        <v>13616</v>
      </c>
    </row>
    <row r="13620" spans="1:1">
      <c r="A13620" s="276">
        <v>13617</v>
      </c>
    </row>
    <row r="13621" spans="1:1">
      <c r="A13621" s="276">
        <v>13618</v>
      </c>
    </row>
    <row r="13622" spans="1:1">
      <c r="A13622" s="276">
        <v>13619</v>
      </c>
    </row>
    <row r="13623" spans="1:1">
      <c r="A13623" s="276">
        <v>13620</v>
      </c>
    </row>
    <row r="13624" spans="1:1">
      <c r="A13624" s="276">
        <v>13621</v>
      </c>
    </row>
    <row r="13625" spans="1:1">
      <c r="A13625" s="276">
        <v>13622</v>
      </c>
    </row>
    <row r="13626" spans="1:1">
      <c r="A13626" s="276">
        <v>13623</v>
      </c>
    </row>
    <row r="13627" spans="1:1">
      <c r="A13627" s="276">
        <v>13624</v>
      </c>
    </row>
    <row r="13628" spans="1:1">
      <c r="A13628" s="276">
        <v>13625</v>
      </c>
    </row>
    <row r="13629" spans="1:1">
      <c r="A13629" s="276">
        <v>13626</v>
      </c>
    </row>
    <row r="13630" spans="1:1">
      <c r="A13630" s="276">
        <v>13627</v>
      </c>
    </row>
    <row r="13631" spans="1:1">
      <c r="A13631" s="276">
        <v>13628</v>
      </c>
    </row>
    <row r="13632" spans="1:1">
      <c r="A13632" s="276">
        <v>13629</v>
      </c>
    </row>
    <row r="13633" spans="1:1">
      <c r="A13633" s="276">
        <v>13630</v>
      </c>
    </row>
    <row r="13634" spans="1:1">
      <c r="A13634" s="276">
        <v>13631</v>
      </c>
    </row>
    <row r="13635" spans="1:1">
      <c r="A13635" s="276">
        <v>13632</v>
      </c>
    </row>
    <row r="13636" spans="1:1">
      <c r="A13636" s="276">
        <v>13633</v>
      </c>
    </row>
    <row r="13637" spans="1:1">
      <c r="A13637" s="276">
        <v>13634</v>
      </c>
    </row>
    <row r="13638" spans="1:1">
      <c r="A13638" s="276">
        <v>13635</v>
      </c>
    </row>
    <row r="13639" spans="1:1">
      <c r="A13639" s="276">
        <v>13636</v>
      </c>
    </row>
    <row r="13640" spans="1:1">
      <c r="A13640" s="276">
        <v>13637</v>
      </c>
    </row>
    <row r="13641" spans="1:1">
      <c r="A13641" s="276">
        <v>13638</v>
      </c>
    </row>
    <row r="13642" spans="1:1">
      <c r="A13642" s="276">
        <v>13639</v>
      </c>
    </row>
    <row r="13643" spans="1:1">
      <c r="A13643" s="276">
        <v>13640</v>
      </c>
    </row>
    <row r="13644" spans="1:1">
      <c r="A13644" s="276">
        <v>13641</v>
      </c>
    </row>
    <row r="13645" spans="1:1">
      <c r="A13645" s="276">
        <v>13642</v>
      </c>
    </row>
    <row r="13646" spans="1:1">
      <c r="A13646" s="276">
        <v>13643</v>
      </c>
    </row>
    <row r="13647" spans="1:1">
      <c r="A13647" s="276">
        <v>13644</v>
      </c>
    </row>
    <row r="13648" spans="1:1">
      <c r="A13648" s="276">
        <v>13645</v>
      </c>
    </row>
    <row r="13649" spans="1:1">
      <c r="A13649" s="276">
        <v>13646</v>
      </c>
    </row>
    <row r="13650" spans="1:1">
      <c r="A13650" s="276">
        <v>13647</v>
      </c>
    </row>
    <row r="13651" spans="1:1">
      <c r="A13651" s="276">
        <v>13648</v>
      </c>
    </row>
    <row r="13652" spans="1:1">
      <c r="A13652" s="276">
        <v>13649</v>
      </c>
    </row>
    <row r="13653" spans="1:1">
      <c r="A13653" s="276">
        <v>13650</v>
      </c>
    </row>
    <row r="13654" spans="1:1">
      <c r="A13654" s="276">
        <v>13651</v>
      </c>
    </row>
    <row r="13655" spans="1:1">
      <c r="A13655" s="276">
        <v>13652</v>
      </c>
    </row>
    <row r="13656" spans="1:1">
      <c r="A13656" s="276">
        <v>13653</v>
      </c>
    </row>
    <row r="13657" spans="1:1">
      <c r="A13657" s="276">
        <v>13654</v>
      </c>
    </row>
    <row r="13658" spans="1:1">
      <c r="A13658" s="276">
        <v>13655</v>
      </c>
    </row>
    <row r="13659" spans="1:1">
      <c r="A13659" s="276">
        <v>13656</v>
      </c>
    </row>
    <row r="13660" spans="1:1">
      <c r="A13660" s="276">
        <v>13657</v>
      </c>
    </row>
    <row r="13661" spans="1:1">
      <c r="A13661" s="276">
        <v>13658</v>
      </c>
    </row>
    <row r="13662" spans="1:1">
      <c r="A13662" s="276">
        <v>13659</v>
      </c>
    </row>
    <row r="13663" spans="1:1">
      <c r="A13663" s="276">
        <v>13660</v>
      </c>
    </row>
    <row r="13664" spans="1:1">
      <c r="A13664" s="276">
        <v>13661</v>
      </c>
    </row>
    <row r="13665" spans="1:1">
      <c r="A13665" s="276">
        <v>13662</v>
      </c>
    </row>
    <row r="13666" spans="1:1">
      <c r="A13666" s="276">
        <v>13663</v>
      </c>
    </row>
    <row r="13667" spans="1:1">
      <c r="A13667" s="276">
        <v>13664</v>
      </c>
    </row>
    <row r="13668" spans="1:1">
      <c r="A13668" s="276">
        <v>13665</v>
      </c>
    </row>
    <row r="13669" spans="1:1">
      <c r="A13669" s="276">
        <v>13666</v>
      </c>
    </row>
    <row r="13670" spans="1:1">
      <c r="A13670" s="276">
        <v>13667</v>
      </c>
    </row>
    <row r="13671" spans="1:1">
      <c r="A13671" s="276">
        <v>13668</v>
      </c>
    </row>
    <row r="13672" spans="1:1">
      <c r="A13672" s="276">
        <v>13669</v>
      </c>
    </row>
    <row r="13673" spans="1:1">
      <c r="A13673" s="276">
        <v>13670</v>
      </c>
    </row>
    <row r="13674" spans="1:1">
      <c r="A13674" s="276">
        <v>13671</v>
      </c>
    </row>
    <row r="13675" spans="1:1">
      <c r="A13675" s="276">
        <v>13672</v>
      </c>
    </row>
    <row r="13676" spans="1:1">
      <c r="A13676" s="276">
        <v>13673</v>
      </c>
    </row>
    <row r="13677" spans="1:1">
      <c r="A13677" s="276">
        <v>13674</v>
      </c>
    </row>
    <row r="13678" spans="1:1">
      <c r="A13678" s="276">
        <v>13675</v>
      </c>
    </row>
    <row r="13679" spans="1:1">
      <c r="A13679" s="276">
        <v>13676</v>
      </c>
    </row>
    <row r="13680" spans="1:1">
      <c r="A13680" s="276">
        <v>13677</v>
      </c>
    </row>
    <row r="13681" spans="1:1">
      <c r="A13681" s="276">
        <v>13678</v>
      </c>
    </row>
    <row r="13682" spans="1:1">
      <c r="A13682" s="276">
        <v>13679</v>
      </c>
    </row>
    <row r="13683" spans="1:1">
      <c r="A13683" s="276">
        <v>13680</v>
      </c>
    </row>
    <row r="13684" spans="1:1">
      <c r="A13684" s="276">
        <v>13681</v>
      </c>
    </row>
    <row r="13685" spans="1:1">
      <c r="A13685" s="276">
        <v>13682</v>
      </c>
    </row>
    <row r="13686" spans="1:1">
      <c r="A13686" s="276">
        <v>13683</v>
      </c>
    </row>
    <row r="13687" spans="1:1">
      <c r="A13687" s="276">
        <v>13684</v>
      </c>
    </row>
    <row r="13688" spans="1:1">
      <c r="A13688" s="276">
        <v>13685</v>
      </c>
    </row>
    <row r="13689" spans="1:1">
      <c r="A13689" s="276">
        <v>13686</v>
      </c>
    </row>
    <row r="13690" spans="1:1">
      <c r="A13690" s="276">
        <v>13687</v>
      </c>
    </row>
    <row r="13691" spans="1:1">
      <c r="A13691" s="276">
        <v>13688</v>
      </c>
    </row>
    <row r="13692" spans="1:1">
      <c r="A13692" s="276">
        <v>13689</v>
      </c>
    </row>
    <row r="13693" spans="1:1">
      <c r="A13693" s="276">
        <v>13690</v>
      </c>
    </row>
    <row r="13694" spans="1:1">
      <c r="A13694" s="276">
        <v>13691</v>
      </c>
    </row>
    <row r="13695" spans="1:1">
      <c r="A13695" s="276">
        <v>13692</v>
      </c>
    </row>
    <row r="13696" spans="1:1">
      <c r="A13696" s="276">
        <v>13693</v>
      </c>
    </row>
    <row r="13697" spans="1:1">
      <c r="A13697" s="276">
        <v>13694</v>
      </c>
    </row>
    <row r="13698" spans="1:1">
      <c r="A13698" s="276">
        <v>13695</v>
      </c>
    </row>
    <row r="13699" spans="1:1">
      <c r="A13699" s="276">
        <v>13696</v>
      </c>
    </row>
    <row r="13700" spans="1:1">
      <c r="A13700" s="276">
        <v>13697</v>
      </c>
    </row>
    <row r="13701" spans="1:1">
      <c r="A13701" s="276">
        <v>13698</v>
      </c>
    </row>
    <row r="13702" spans="1:1">
      <c r="A13702" s="276">
        <v>13699</v>
      </c>
    </row>
    <row r="13703" spans="1:1">
      <c r="A13703" s="276">
        <v>13700</v>
      </c>
    </row>
    <row r="13704" spans="1:1">
      <c r="A13704" s="276">
        <v>13701</v>
      </c>
    </row>
    <row r="13705" spans="1:1">
      <c r="A13705" s="276">
        <v>13702</v>
      </c>
    </row>
    <row r="13706" spans="1:1">
      <c r="A13706" s="276">
        <v>13703</v>
      </c>
    </row>
    <row r="13707" spans="1:1">
      <c r="A13707" s="276">
        <v>13704</v>
      </c>
    </row>
    <row r="13708" spans="1:1">
      <c r="A13708" s="276">
        <v>13705</v>
      </c>
    </row>
    <row r="13709" spans="1:1">
      <c r="A13709" s="276">
        <v>13706</v>
      </c>
    </row>
    <row r="13710" spans="1:1">
      <c r="A13710" s="276">
        <v>13707</v>
      </c>
    </row>
    <row r="13711" spans="1:1">
      <c r="A13711" s="276">
        <v>13708</v>
      </c>
    </row>
    <row r="13712" spans="1:1">
      <c r="A13712" s="276">
        <v>13709</v>
      </c>
    </row>
    <row r="13713" spans="1:1">
      <c r="A13713" s="276">
        <v>13710</v>
      </c>
    </row>
    <row r="13714" spans="1:1">
      <c r="A13714" s="276">
        <v>13711</v>
      </c>
    </row>
    <row r="13715" spans="1:1">
      <c r="A13715" s="276">
        <v>13712</v>
      </c>
    </row>
    <row r="13716" spans="1:1">
      <c r="A13716" s="276">
        <v>13713</v>
      </c>
    </row>
    <row r="13717" spans="1:1">
      <c r="A13717" s="276">
        <v>13714</v>
      </c>
    </row>
    <row r="13718" spans="1:1">
      <c r="A13718" s="276">
        <v>13715</v>
      </c>
    </row>
    <row r="13719" spans="1:1">
      <c r="A13719" s="276">
        <v>13716</v>
      </c>
    </row>
    <row r="13720" spans="1:1">
      <c r="A13720" s="276">
        <v>13717</v>
      </c>
    </row>
    <row r="13721" spans="1:1">
      <c r="A13721" s="276">
        <v>13718</v>
      </c>
    </row>
    <row r="13722" spans="1:1">
      <c r="A13722" s="276">
        <v>13719</v>
      </c>
    </row>
    <row r="13723" spans="1:1">
      <c r="A13723" s="276">
        <v>13720</v>
      </c>
    </row>
    <row r="13724" spans="1:1">
      <c r="A13724" s="276">
        <v>13721</v>
      </c>
    </row>
    <row r="13725" spans="1:1">
      <c r="A13725" s="276">
        <v>13722</v>
      </c>
    </row>
    <row r="13726" spans="1:1">
      <c r="A13726" s="276">
        <v>13723</v>
      </c>
    </row>
    <row r="13727" spans="1:1">
      <c r="A13727" s="276">
        <v>13724</v>
      </c>
    </row>
    <row r="13728" spans="1:1">
      <c r="A13728" s="276">
        <v>13725</v>
      </c>
    </row>
    <row r="13729" spans="1:1">
      <c r="A13729" s="276">
        <v>13726</v>
      </c>
    </row>
    <row r="13730" spans="1:1">
      <c r="A13730" s="276">
        <v>13727</v>
      </c>
    </row>
    <row r="13731" spans="1:1">
      <c r="A13731" s="276">
        <v>13728</v>
      </c>
    </row>
    <row r="13732" spans="1:1">
      <c r="A13732" s="276">
        <v>13729</v>
      </c>
    </row>
    <row r="13733" spans="1:1">
      <c r="A13733" s="276">
        <v>13730</v>
      </c>
    </row>
    <row r="13734" spans="1:1">
      <c r="A13734" s="276">
        <v>13731</v>
      </c>
    </row>
    <row r="13735" spans="1:1">
      <c r="A13735" s="276">
        <v>13732</v>
      </c>
    </row>
    <row r="13736" spans="1:1">
      <c r="A13736" s="276">
        <v>13733</v>
      </c>
    </row>
    <row r="13737" spans="1:1">
      <c r="A13737" s="276">
        <v>13734</v>
      </c>
    </row>
    <row r="13738" spans="1:1">
      <c r="A13738" s="276">
        <v>13735</v>
      </c>
    </row>
    <row r="13739" spans="1:1">
      <c r="A13739" s="276">
        <v>13736</v>
      </c>
    </row>
    <row r="13740" spans="1:1">
      <c r="A13740" s="276">
        <v>13737</v>
      </c>
    </row>
    <row r="13741" spans="1:1">
      <c r="A13741" s="276">
        <v>13738</v>
      </c>
    </row>
    <row r="13742" spans="1:1">
      <c r="A13742" s="276">
        <v>13739</v>
      </c>
    </row>
    <row r="13743" spans="1:1">
      <c r="A13743" s="276">
        <v>13740</v>
      </c>
    </row>
    <row r="13744" spans="1:1">
      <c r="A13744" s="276">
        <v>13741</v>
      </c>
    </row>
    <row r="13745" spans="1:1">
      <c r="A13745" s="276">
        <v>13742</v>
      </c>
    </row>
    <row r="13746" spans="1:1">
      <c r="A13746" s="276">
        <v>13743</v>
      </c>
    </row>
    <row r="13747" spans="1:1">
      <c r="A13747" s="276">
        <v>13744</v>
      </c>
    </row>
    <row r="13748" spans="1:1">
      <c r="A13748" s="276">
        <v>13745</v>
      </c>
    </row>
    <row r="13749" spans="1:1">
      <c r="A13749" s="276">
        <v>13746</v>
      </c>
    </row>
    <row r="13750" spans="1:1">
      <c r="A13750" s="276">
        <v>13747</v>
      </c>
    </row>
    <row r="13751" spans="1:1">
      <c r="A13751" s="276">
        <v>13748</v>
      </c>
    </row>
    <row r="13752" spans="1:1">
      <c r="A13752" s="276">
        <v>13749</v>
      </c>
    </row>
    <row r="13753" spans="1:1">
      <c r="A13753" s="276">
        <v>13750</v>
      </c>
    </row>
    <row r="13754" spans="1:1">
      <c r="A13754" s="276">
        <v>13751</v>
      </c>
    </row>
    <row r="13755" spans="1:1">
      <c r="A13755" s="276">
        <v>13752</v>
      </c>
    </row>
    <row r="13756" spans="1:1">
      <c r="A13756" s="276">
        <v>13753</v>
      </c>
    </row>
    <row r="13757" spans="1:1">
      <c r="A13757" s="276">
        <v>13754</v>
      </c>
    </row>
    <row r="13758" spans="1:1">
      <c r="A13758" s="276">
        <v>13755</v>
      </c>
    </row>
    <row r="13759" spans="1:1">
      <c r="A13759" s="276">
        <v>13756</v>
      </c>
    </row>
    <row r="13760" spans="1:1">
      <c r="A13760" s="276">
        <v>13757</v>
      </c>
    </row>
    <row r="13761" spans="1:1">
      <c r="A13761" s="276">
        <v>13758</v>
      </c>
    </row>
    <row r="13762" spans="1:1">
      <c r="A13762" s="276">
        <v>13759</v>
      </c>
    </row>
    <row r="13763" spans="1:1">
      <c r="A13763" s="276">
        <v>13760</v>
      </c>
    </row>
    <row r="13764" spans="1:1">
      <c r="A13764" s="276">
        <v>13761</v>
      </c>
    </row>
    <row r="13765" spans="1:1">
      <c r="A13765" s="276">
        <v>13762</v>
      </c>
    </row>
    <row r="13766" spans="1:1">
      <c r="A13766" s="276">
        <v>13763</v>
      </c>
    </row>
    <row r="13767" spans="1:1">
      <c r="A13767" s="276">
        <v>13764</v>
      </c>
    </row>
    <row r="13768" spans="1:1">
      <c r="A13768" s="276">
        <v>13765</v>
      </c>
    </row>
    <row r="13769" spans="1:1">
      <c r="A13769" s="276">
        <v>13766</v>
      </c>
    </row>
    <row r="13770" spans="1:1">
      <c r="A13770" s="276">
        <v>13767</v>
      </c>
    </row>
    <row r="13771" spans="1:1">
      <c r="A13771" s="276">
        <v>13768</v>
      </c>
    </row>
    <row r="13772" spans="1:1">
      <c r="A13772" s="276">
        <v>13769</v>
      </c>
    </row>
    <row r="13773" spans="1:1">
      <c r="A13773" s="276">
        <v>13770</v>
      </c>
    </row>
    <row r="13774" spans="1:1">
      <c r="A13774" s="276">
        <v>13771</v>
      </c>
    </row>
    <row r="13775" spans="1:1">
      <c r="A13775" s="276">
        <v>13772</v>
      </c>
    </row>
    <row r="13776" spans="1:1">
      <c r="A13776" s="276">
        <v>13773</v>
      </c>
    </row>
    <row r="13777" spans="1:1">
      <c r="A13777" s="276">
        <v>13774</v>
      </c>
    </row>
    <row r="13778" spans="1:1">
      <c r="A13778" s="276">
        <v>13775</v>
      </c>
    </row>
    <row r="13779" spans="1:1">
      <c r="A13779" s="276">
        <v>13776</v>
      </c>
    </row>
    <row r="13780" spans="1:1">
      <c r="A13780" s="276">
        <v>13777</v>
      </c>
    </row>
    <row r="13781" spans="1:1">
      <c r="A13781" s="276">
        <v>13778</v>
      </c>
    </row>
    <row r="13782" spans="1:1">
      <c r="A13782" s="276">
        <v>13779</v>
      </c>
    </row>
    <row r="13783" spans="1:1">
      <c r="A13783" s="276">
        <v>13780</v>
      </c>
    </row>
    <row r="13784" spans="1:1">
      <c r="A13784" s="276">
        <v>13781</v>
      </c>
    </row>
    <row r="13785" spans="1:1">
      <c r="A13785" s="276">
        <v>13782</v>
      </c>
    </row>
    <row r="13786" spans="1:1">
      <c r="A13786" s="276">
        <v>13783</v>
      </c>
    </row>
    <row r="13787" spans="1:1">
      <c r="A13787" s="276">
        <v>13784</v>
      </c>
    </row>
    <row r="13788" spans="1:1">
      <c r="A13788" s="276">
        <v>13785</v>
      </c>
    </row>
    <row r="13789" spans="1:1">
      <c r="A13789" s="276">
        <v>13786</v>
      </c>
    </row>
    <row r="13790" spans="1:1">
      <c r="A13790" s="276">
        <v>13787</v>
      </c>
    </row>
    <row r="13791" spans="1:1">
      <c r="A13791" s="276">
        <v>13788</v>
      </c>
    </row>
    <row r="13792" spans="1:1">
      <c r="A13792" s="276">
        <v>13789</v>
      </c>
    </row>
    <row r="13793" spans="1:1">
      <c r="A13793" s="276">
        <v>13790</v>
      </c>
    </row>
    <row r="13794" spans="1:1">
      <c r="A13794" s="276">
        <v>13791</v>
      </c>
    </row>
    <row r="13795" spans="1:1">
      <c r="A13795" s="276">
        <v>13792</v>
      </c>
    </row>
    <row r="13796" spans="1:1">
      <c r="A13796" s="276">
        <v>13793</v>
      </c>
    </row>
    <row r="13797" spans="1:1">
      <c r="A13797" s="276">
        <v>13794</v>
      </c>
    </row>
    <row r="13798" spans="1:1">
      <c r="A13798" s="276">
        <v>13795</v>
      </c>
    </row>
    <row r="13799" spans="1:1">
      <c r="A13799" s="276">
        <v>13796</v>
      </c>
    </row>
    <row r="13800" spans="1:1">
      <c r="A13800" s="276">
        <v>13797</v>
      </c>
    </row>
    <row r="13801" spans="1:1">
      <c r="A13801" s="276">
        <v>13798</v>
      </c>
    </row>
    <row r="13802" spans="1:1">
      <c r="A13802" s="276">
        <v>13799</v>
      </c>
    </row>
    <row r="13803" spans="1:1">
      <c r="A13803" s="276">
        <v>13800</v>
      </c>
    </row>
    <row r="13804" spans="1:1">
      <c r="A13804" s="276">
        <v>13801</v>
      </c>
    </row>
    <row r="13805" spans="1:1">
      <c r="A13805" s="276">
        <v>13802</v>
      </c>
    </row>
    <row r="13806" spans="1:1">
      <c r="A13806" s="276">
        <v>13803</v>
      </c>
    </row>
    <row r="13807" spans="1:1">
      <c r="A13807" s="276">
        <v>13804</v>
      </c>
    </row>
    <row r="13808" spans="1:1">
      <c r="A13808" s="276">
        <v>13805</v>
      </c>
    </row>
    <row r="13809" spans="1:1">
      <c r="A13809" s="276">
        <v>13806</v>
      </c>
    </row>
    <row r="13810" spans="1:1">
      <c r="A13810" s="276">
        <v>13807</v>
      </c>
    </row>
    <row r="13811" spans="1:1">
      <c r="A13811" s="276">
        <v>13808</v>
      </c>
    </row>
    <row r="13812" spans="1:1">
      <c r="A13812" s="276">
        <v>13809</v>
      </c>
    </row>
    <row r="13813" spans="1:1">
      <c r="A13813" s="276">
        <v>13810</v>
      </c>
    </row>
    <row r="13814" spans="1:1">
      <c r="A13814" s="276">
        <v>13811</v>
      </c>
    </row>
    <row r="13815" spans="1:1">
      <c r="A13815" s="276">
        <v>13812</v>
      </c>
    </row>
    <row r="13816" spans="1:1">
      <c r="A13816" s="276">
        <v>13813</v>
      </c>
    </row>
    <row r="13817" spans="1:1">
      <c r="A13817" s="276">
        <v>13814</v>
      </c>
    </row>
    <row r="13818" spans="1:1">
      <c r="A13818" s="276">
        <v>13815</v>
      </c>
    </row>
    <row r="13819" spans="1:1">
      <c r="A13819" s="276">
        <v>13816</v>
      </c>
    </row>
    <row r="13820" spans="1:1">
      <c r="A13820" s="276">
        <v>13817</v>
      </c>
    </row>
    <row r="13821" spans="1:1">
      <c r="A13821" s="276">
        <v>13818</v>
      </c>
    </row>
    <row r="13822" spans="1:1">
      <c r="A13822" s="276">
        <v>13819</v>
      </c>
    </row>
    <row r="13823" spans="1:1">
      <c r="A13823" s="276">
        <v>13820</v>
      </c>
    </row>
    <row r="13824" spans="1:1">
      <c r="A13824" s="276">
        <v>13821</v>
      </c>
    </row>
    <row r="13825" spans="1:1">
      <c r="A13825" s="276">
        <v>13822</v>
      </c>
    </row>
    <row r="13826" spans="1:1">
      <c r="A13826" s="276">
        <v>13823</v>
      </c>
    </row>
    <row r="13827" spans="1:1">
      <c r="A13827" s="276">
        <v>13824</v>
      </c>
    </row>
    <row r="13828" spans="1:1">
      <c r="A13828" s="276">
        <v>13825</v>
      </c>
    </row>
    <row r="13829" spans="1:1">
      <c r="A13829" s="276">
        <v>13826</v>
      </c>
    </row>
    <row r="13830" spans="1:1">
      <c r="A13830" s="276">
        <v>13827</v>
      </c>
    </row>
    <row r="13831" spans="1:1">
      <c r="A13831" s="276">
        <v>13828</v>
      </c>
    </row>
    <row r="13832" spans="1:1">
      <c r="A13832" s="276">
        <v>13829</v>
      </c>
    </row>
    <row r="13833" spans="1:1">
      <c r="A13833" s="276">
        <v>13830</v>
      </c>
    </row>
    <row r="13834" spans="1:1">
      <c r="A13834" s="276">
        <v>13831</v>
      </c>
    </row>
    <row r="13835" spans="1:1">
      <c r="A13835" s="276">
        <v>13832</v>
      </c>
    </row>
    <row r="13836" spans="1:1">
      <c r="A13836" s="276">
        <v>13833</v>
      </c>
    </row>
    <row r="13837" spans="1:1">
      <c r="A13837" s="276">
        <v>13834</v>
      </c>
    </row>
    <row r="13838" spans="1:1">
      <c r="A13838" s="276">
        <v>13835</v>
      </c>
    </row>
    <row r="13839" spans="1:1">
      <c r="A13839" s="276">
        <v>13836</v>
      </c>
    </row>
    <row r="13840" spans="1:1">
      <c r="A13840" s="276">
        <v>13837</v>
      </c>
    </row>
    <row r="13841" spans="1:1">
      <c r="A13841" s="276">
        <v>13838</v>
      </c>
    </row>
    <row r="13842" spans="1:1">
      <c r="A13842" s="276">
        <v>13839</v>
      </c>
    </row>
    <row r="13843" spans="1:1">
      <c r="A13843" s="276">
        <v>13840</v>
      </c>
    </row>
    <row r="13844" spans="1:1">
      <c r="A13844" s="276">
        <v>13841</v>
      </c>
    </row>
    <row r="13845" spans="1:1">
      <c r="A13845" s="276">
        <v>13842</v>
      </c>
    </row>
    <row r="13846" spans="1:1">
      <c r="A13846" s="276">
        <v>13843</v>
      </c>
    </row>
    <row r="13847" spans="1:1">
      <c r="A13847" s="276">
        <v>13844</v>
      </c>
    </row>
    <row r="13848" spans="1:1">
      <c r="A13848" s="276">
        <v>13845</v>
      </c>
    </row>
    <row r="13849" spans="1:1">
      <c r="A13849" s="276">
        <v>13846</v>
      </c>
    </row>
    <row r="13850" spans="1:1">
      <c r="A13850" s="276">
        <v>13847</v>
      </c>
    </row>
    <row r="13851" spans="1:1">
      <c r="A13851" s="276">
        <v>13848</v>
      </c>
    </row>
    <row r="13852" spans="1:1">
      <c r="A13852" s="276">
        <v>13849</v>
      </c>
    </row>
    <row r="13853" spans="1:1">
      <c r="A13853" s="276">
        <v>13850</v>
      </c>
    </row>
    <row r="13854" spans="1:1">
      <c r="A13854" s="276">
        <v>13851</v>
      </c>
    </row>
    <row r="13855" spans="1:1">
      <c r="A13855" s="276">
        <v>13852</v>
      </c>
    </row>
    <row r="13856" spans="1:1">
      <c r="A13856" s="276">
        <v>13853</v>
      </c>
    </row>
    <row r="13857" spans="1:1">
      <c r="A13857" s="276">
        <v>13854</v>
      </c>
    </row>
    <row r="13858" spans="1:1">
      <c r="A13858" s="276">
        <v>13855</v>
      </c>
    </row>
    <row r="13859" spans="1:1">
      <c r="A13859" s="276">
        <v>13856</v>
      </c>
    </row>
    <row r="13860" spans="1:1">
      <c r="A13860" s="276">
        <v>13857</v>
      </c>
    </row>
    <row r="13861" spans="1:1">
      <c r="A13861" s="276">
        <v>13858</v>
      </c>
    </row>
    <row r="13862" spans="1:1">
      <c r="A13862" s="276">
        <v>13859</v>
      </c>
    </row>
    <row r="13863" spans="1:1">
      <c r="A13863" s="276">
        <v>13860</v>
      </c>
    </row>
    <row r="13864" spans="1:1">
      <c r="A13864" s="276">
        <v>13861</v>
      </c>
    </row>
    <row r="13865" spans="1:1">
      <c r="A13865" s="276">
        <v>13862</v>
      </c>
    </row>
    <row r="13866" spans="1:1">
      <c r="A13866" s="276">
        <v>13863</v>
      </c>
    </row>
    <row r="13867" spans="1:1">
      <c r="A13867" s="276">
        <v>13864</v>
      </c>
    </row>
    <row r="13868" spans="1:1">
      <c r="A13868" s="276">
        <v>13865</v>
      </c>
    </row>
    <row r="13869" spans="1:1">
      <c r="A13869" s="276">
        <v>13866</v>
      </c>
    </row>
    <row r="13870" spans="1:1">
      <c r="A13870" s="276">
        <v>13867</v>
      </c>
    </row>
    <row r="13871" spans="1:1">
      <c r="A13871" s="276">
        <v>13868</v>
      </c>
    </row>
    <row r="13872" spans="1:1">
      <c r="A13872" s="276">
        <v>13869</v>
      </c>
    </row>
    <row r="13873" spans="1:1">
      <c r="A13873" s="276">
        <v>13870</v>
      </c>
    </row>
    <row r="13874" spans="1:1">
      <c r="A13874" s="276">
        <v>13871</v>
      </c>
    </row>
    <row r="13875" spans="1:1">
      <c r="A13875" s="276">
        <v>13872</v>
      </c>
    </row>
    <row r="13876" spans="1:1">
      <c r="A13876" s="276">
        <v>13873</v>
      </c>
    </row>
    <row r="13877" spans="1:1">
      <c r="A13877" s="276">
        <v>13874</v>
      </c>
    </row>
    <row r="13878" spans="1:1">
      <c r="A13878" s="276">
        <v>13875</v>
      </c>
    </row>
    <row r="13879" spans="1:1">
      <c r="A13879" s="276">
        <v>13876</v>
      </c>
    </row>
    <row r="13880" spans="1:1">
      <c r="A13880" s="276">
        <v>13877</v>
      </c>
    </row>
    <row r="13881" spans="1:1">
      <c r="A13881" s="276">
        <v>13878</v>
      </c>
    </row>
    <row r="13882" spans="1:1">
      <c r="A13882" s="276">
        <v>13879</v>
      </c>
    </row>
    <row r="13883" spans="1:1">
      <c r="A13883" s="276">
        <v>13880</v>
      </c>
    </row>
    <row r="13884" spans="1:1">
      <c r="A13884" s="276">
        <v>13881</v>
      </c>
    </row>
    <row r="13885" spans="1:1">
      <c r="A13885" s="276">
        <v>13882</v>
      </c>
    </row>
    <row r="13886" spans="1:1">
      <c r="A13886" s="276">
        <v>13883</v>
      </c>
    </row>
    <row r="13887" spans="1:1">
      <c r="A13887" s="276">
        <v>13884</v>
      </c>
    </row>
    <row r="13888" spans="1:1">
      <c r="A13888" s="276">
        <v>13885</v>
      </c>
    </row>
    <row r="13889" spans="1:1">
      <c r="A13889" s="276">
        <v>13886</v>
      </c>
    </row>
    <row r="13890" spans="1:1">
      <c r="A13890" s="276">
        <v>13887</v>
      </c>
    </row>
    <row r="13891" spans="1:1">
      <c r="A13891" s="276">
        <v>13888</v>
      </c>
    </row>
    <row r="13892" spans="1:1">
      <c r="A13892" s="276">
        <v>13889</v>
      </c>
    </row>
    <row r="13893" spans="1:1">
      <c r="A13893" s="276">
        <v>13890</v>
      </c>
    </row>
    <row r="13894" spans="1:1">
      <c r="A13894" s="276">
        <v>13891</v>
      </c>
    </row>
    <row r="13895" spans="1:1">
      <c r="A13895" s="276">
        <v>13892</v>
      </c>
    </row>
    <row r="13896" spans="1:1">
      <c r="A13896" s="276">
        <v>13893</v>
      </c>
    </row>
    <row r="13897" spans="1:1">
      <c r="A13897" s="276">
        <v>13894</v>
      </c>
    </row>
    <row r="13898" spans="1:1">
      <c r="A13898" s="276">
        <v>13895</v>
      </c>
    </row>
    <row r="13899" spans="1:1">
      <c r="A13899" s="276">
        <v>13896</v>
      </c>
    </row>
    <row r="13900" spans="1:1">
      <c r="A13900" s="276">
        <v>13897</v>
      </c>
    </row>
    <row r="13901" spans="1:1">
      <c r="A13901" s="276">
        <v>13898</v>
      </c>
    </row>
    <row r="13902" spans="1:1">
      <c r="A13902" s="276">
        <v>13899</v>
      </c>
    </row>
    <row r="13903" spans="1:1">
      <c r="A13903" s="276">
        <v>13900</v>
      </c>
    </row>
    <row r="13904" spans="1:1">
      <c r="A13904" s="276">
        <v>13901</v>
      </c>
    </row>
    <row r="13905" spans="1:1">
      <c r="A13905" s="276">
        <v>13902</v>
      </c>
    </row>
    <row r="13906" spans="1:1">
      <c r="A13906" s="276">
        <v>13903</v>
      </c>
    </row>
    <row r="13907" spans="1:1">
      <c r="A13907" s="276">
        <v>13904</v>
      </c>
    </row>
    <row r="13908" spans="1:1">
      <c r="A13908" s="276">
        <v>13905</v>
      </c>
    </row>
    <row r="13909" spans="1:1">
      <c r="A13909" s="276">
        <v>13906</v>
      </c>
    </row>
    <row r="13910" spans="1:1">
      <c r="A13910" s="276">
        <v>13907</v>
      </c>
    </row>
    <row r="13911" spans="1:1">
      <c r="A13911" s="276">
        <v>13908</v>
      </c>
    </row>
    <row r="13912" spans="1:1">
      <c r="A13912" s="276">
        <v>13909</v>
      </c>
    </row>
    <row r="13913" spans="1:1">
      <c r="A13913" s="276">
        <v>13910</v>
      </c>
    </row>
    <row r="13914" spans="1:1">
      <c r="A13914" s="276">
        <v>13911</v>
      </c>
    </row>
    <row r="13915" spans="1:1">
      <c r="A13915" s="276">
        <v>13912</v>
      </c>
    </row>
    <row r="13916" spans="1:1">
      <c r="A13916" s="276">
        <v>13913</v>
      </c>
    </row>
    <row r="13917" spans="1:1">
      <c r="A13917" s="276">
        <v>13914</v>
      </c>
    </row>
    <row r="13918" spans="1:1">
      <c r="A13918" s="276">
        <v>13915</v>
      </c>
    </row>
    <row r="13919" spans="1:1">
      <c r="A13919" s="276">
        <v>13916</v>
      </c>
    </row>
    <row r="13920" spans="1:1">
      <c r="A13920" s="276">
        <v>13917</v>
      </c>
    </row>
    <row r="13921" spans="1:1">
      <c r="A13921" s="276">
        <v>13918</v>
      </c>
    </row>
    <row r="13922" spans="1:1">
      <c r="A13922" s="276">
        <v>13919</v>
      </c>
    </row>
    <row r="13923" spans="1:1">
      <c r="A13923" s="276">
        <v>13920</v>
      </c>
    </row>
    <row r="13924" spans="1:1">
      <c r="A13924" s="276">
        <v>13921</v>
      </c>
    </row>
    <row r="13925" spans="1:1">
      <c r="A13925" s="276">
        <v>13922</v>
      </c>
    </row>
    <row r="13926" spans="1:1">
      <c r="A13926" s="276">
        <v>13923</v>
      </c>
    </row>
    <row r="13927" spans="1:1">
      <c r="A13927" s="276">
        <v>13924</v>
      </c>
    </row>
    <row r="13928" spans="1:1">
      <c r="A13928" s="276">
        <v>13925</v>
      </c>
    </row>
    <row r="13929" spans="1:1">
      <c r="A13929" s="276">
        <v>13926</v>
      </c>
    </row>
    <row r="13930" spans="1:1">
      <c r="A13930" s="276">
        <v>13927</v>
      </c>
    </row>
    <row r="13931" spans="1:1">
      <c r="A13931" s="276">
        <v>13928</v>
      </c>
    </row>
    <row r="13932" spans="1:1">
      <c r="A13932" s="276">
        <v>13929</v>
      </c>
    </row>
    <row r="13933" spans="1:1">
      <c r="A13933" s="276">
        <v>13930</v>
      </c>
    </row>
    <row r="13934" spans="1:1">
      <c r="A13934" s="276">
        <v>13931</v>
      </c>
    </row>
    <row r="13935" spans="1:1">
      <c r="A13935" s="276">
        <v>13932</v>
      </c>
    </row>
    <row r="13936" spans="1:1">
      <c r="A13936" s="276">
        <v>13933</v>
      </c>
    </row>
    <row r="13937" spans="1:1">
      <c r="A13937" s="276">
        <v>13934</v>
      </c>
    </row>
    <row r="13938" spans="1:1">
      <c r="A13938" s="276">
        <v>13935</v>
      </c>
    </row>
    <row r="13939" spans="1:1">
      <c r="A13939" s="276">
        <v>13936</v>
      </c>
    </row>
    <row r="13940" spans="1:1">
      <c r="A13940" s="276">
        <v>13937</v>
      </c>
    </row>
    <row r="13941" spans="1:1">
      <c r="A13941" s="276">
        <v>13938</v>
      </c>
    </row>
    <row r="13942" spans="1:1">
      <c r="A13942" s="276">
        <v>13939</v>
      </c>
    </row>
    <row r="13943" spans="1:1">
      <c r="A13943" s="276">
        <v>13940</v>
      </c>
    </row>
    <row r="13944" spans="1:1">
      <c r="A13944" s="276">
        <v>13941</v>
      </c>
    </row>
    <row r="13945" spans="1:1">
      <c r="A13945" s="276">
        <v>13942</v>
      </c>
    </row>
    <row r="13946" spans="1:1">
      <c r="A13946" s="276">
        <v>13943</v>
      </c>
    </row>
    <row r="13947" spans="1:1">
      <c r="A13947" s="276">
        <v>13944</v>
      </c>
    </row>
    <row r="13948" spans="1:1">
      <c r="A13948" s="276">
        <v>13945</v>
      </c>
    </row>
    <row r="13949" spans="1:1">
      <c r="A13949" s="276">
        <v>13946</v>
      </c>
    </row>
    <row r="13950" spans="1:1">
      <c r="A13950" s="276">
        <v>13947</v>
      </c>
    </row>
    <row r="13951" spans="1:1">
      <c r="A13951" s="276">
        <v>13948</v>
      </c>
    </row>
    <row r="13952" spans="1:1">
      <c r="A13952" s="276">
        <v>13949</v>
      </c>
    </row>
    <row r="13953" spans="1:1">
      <c r="A13953" s="276">
        <v>13950</v>
      </c>
    </row>
    <row r="13954" spans="1:1">
      <c r="A13954" s="276">
        <v>13951</v>
      </c>
    </row>
    <row r="13955" spans="1:1">
      <c r="A13955" s="276">
        <v>13952</v>
      </c>
    </row>
    <row r="13956" spans="1:1">
      <c r="A13956" s="276">
        <v>13953</v>
      </c>
    </row>
    <row r="13957" spans="1:1">
      <c r="A13957" s="276">
        <v>13954</v>
      </c>
    </row>
    <row r="13958" spans="1:1">
      <c r="A13958" s="276">
        <v>13955</v>
      </c>
    </row>
    <row r="13959" spans="1:1">
      <c r="A13959" s="276">
        <v>13956</v>
      </c>
    </row>
    <row r="13960" spans="1:1">
      <c r="A13960" s="276">
        <v>13957</v>
      </c>
    </row>
    <row r="13961" spans="1:1">
      <c r="A13961" s="276">
        <v>13958</v>
      </c>
    </row>
    <row r="13962" spans="1:1">
      <c r="A13962" s="276">
        <v>13959</v>
      </c>
    </row>
    <row r="13963" spans="1:1">
      <c r="A13963" s="276">
        <v>13960</v>
      </c>
    </row>
    <row r="13964" spans="1:1">
      <c r="A13964" s="276">
        <v>13961</v>
      </c>
    </row>
    <row r="13965" spans="1:1">
      <c r="A13965" s="276">
        <v>13962</v>
      </c>
    </row>
    <row r="13966" spans="1:1">
      <c r="A13966" s="276">
        <v>13963</v>
      </c>
    </row>
    <row r="13967" spans="1:1">
      <c r="A13967" s="276">
        <v>13964</v>
      </c>
    </row>
    <row r="13968" spans="1:1">
      <c r="A13968" s="276">
        <v>13965</v>
      </c>
    </row>
    <row r="13969" spans="1:1">
      <c r="A13969" s="276">
        <v>13966</v>
      </c>
    </row>
    <row r="13970" spans="1:1">
      <c r="A13970" s="276">
        <v>13967</v>
      </c>
    </row>
    <row r="13971" spans="1:1">
      <c r="A13971" s="276">
        <v>13968</v>
      </c>
    </row>
    <row r="13972" spans="1:1">
      <c r="A13972" s="276">
        <v>13969</v>
      </c>
    </row>
    <row r="13973" spans="1:1">
      <c r="A13973" s="276">
        <v>13970</v>
      </c>
    </row>
    <row r="13974" spans="1:1">
      <c r="A13974" s="276">
        <v>13971</v>
      </c>
    </row>
    <row r="13975" spans="1:1">
      <c r="A13975" s="276">
        <v>13972</v>
      </c>
    </row>
    <row r="13976" spans="1:1">
      <c r="A13976" s="276">
        <v>13973</v>
      </c>
    </row>
    <row r="13977" spans="1:1">
      <c r="A13977" s="276">
        <v>13974</v>
      </c>
    </row>
    <row r="13978" spans="1:1">
      <c r="A13978" s="276">
        <v>13975</v>
      </c>
    </row>
    <row r="13979" spans="1:1">
      <c r="A13979" s="276">
        <v>13976</v>
      </c>
    </row>
    <row r="13980" spans="1:1">
      <c r="A13980" s="276">
        <v>13977</v>
      </c>
    </row>
    <row r="13981" spans="1:1">
      <c r="A13981" s="276">
        <v>13978</v>
      </c>
    </row>
    <row r="13982" spans="1:1">
      <c r="A13982" s="276">
        <v>13979</v>
      </c>
    </row>
    <row r="13983" spans="1:1">
      <c r="A13983" s="276">
        <v>13980</v>
      </c>
    </row>
    <row r="13984" spans="1:1">
      <c r="A13984" s="276">
        <v>13981</v>
      </c>
    </row>
    <row r="13985" spans="1:1">
      <c r="A13985" s="276">
        <v>13982</v>
      </c>
    </row>
    <row r="13986" spans="1:1">
      <c r="A13986" s="276">
        <v>13983</v>
      </c>
    </row>
    <row r="13987" spans="1:1">
      <c r="A13987" s="276">
        <v>13984</v>
      </c>
    </row>
    <row r="13988" spans="1:1">
      <c r="A13988" s="276">
        <v>13985</v>
      </c>
    </row>
    <row r="13989" spans="1:1">
      <c r="A13989" s="276">
        <v>13986</v>
      </c>
    </row>
    <row r="13990" spans="1:1">
      <c r="A13990" s="276">
        <v>13987</v>
      </c>
    </row>
    <row r="13991" spans="1:1">
      <c r="A13991" s="276">
        <v>13988</v>
      </c>
    </row>
    <row r="13992" spans="1:1">
      <c r="A13992" s="276">
        <v>13989</v>
      </c>
    </row>
    <row r="13993" spans="1:1">
      <c r="A13993" s="276">
        <v>13990</v>
      </c>
    </row>
    <row r="13994" spans="1:1">
      <c r="A13994" s="276">
        <v>13991</v>
      </c>
    </row>
    <row r="13995" spans="1:1">
      <c r="A13995" s="276">
        <v>13992</v>
      </c>
    </row>
    <row r="13996" spans="1:1">
      <c r="A13996" s="276">
        <v>13993</v>
      </c>
    </row>
    <row r="13997" spans="1:1">
      <c r="A13997" s="276">
        <v>13994</v>
      </c>
    </row>
    <row r="13998" spans="1:1">
      <c r="A13998" s="276">
        <v>13995</v>
      </c>
    </row>
    <row r="13999" spans="1:1">
      <c r="A13999" s="276">
        <v>13996</v>
      </c>
    </row>
    <row r="14000" spans="1:1">
      <c r="A14000" s="276">
        <v>13997</v>
      </c>
    </row>
    <row r="14001" spans="1:1">
      <c r="A14001" s="276">
        <v>13998</v>
      </c>
    </row>
    <row r="14002" spans="1:1">
      <c r="A14002" s="276">
        <v>13999</v>
      </c>
    </row>
    <row r="14003" spans="1:1">
      <c r="A14003" s="276">
        <v>14000</v>
      </c>
    </row>
    <row r="14004" spans="1:1">
      <c r="A14004" s="276">
        <v>14001</v>
      </c>
    </row>
    <row r="14005" spans="1:1">
      <c r="A14005" s="276">
        <v>14002</v>
      </c>
    </row>
    <row r="14006" spans="1:1">
      <c r="A14006" s="276">
        <v>14003</v>
      </c>
    </row>
    <row r="14007" spans="1:1">
      <c r="A14007" s="276">
        <v>14004</v>
      </c>
    </row>
    <row r="14008" spans="1:1">
      <c r="A14008" s="276">
        <v>14005</v>
      </c>
    </row>
    <row r="14009" spans="1:1">
      <c r="A14009" s="276">
        <v>14006</v>
      </c>
    </row>
    <row r="14010" spans="1:1">
      <c r="A14010" s="276">
        <v>14007</v>
      </c>
    </row>
    <row r="14011" spans="1:1">
      <c r="A14011" s="276">
        <v>14008</v>
      </c>
    </row>
    <row r="14012" spans="1:1">
      <c r="A14012" s="276">
        <v>14009</v>
      </c>
    </row>
    <row r="14013" spans="1:1">
      <c r="A14013" s="276">
        <v>14010</v>
      </c>
    </row>
    <row r="14014" spans="1:1">
      <c r="A14014" s="276">
        <v>14011</v>
      </c>
    </row>
    <row r="14015" spans="1:1">
      <c r="A14015" s="276">
        <v>14012</v>
      </c>
    </row>
    <row r="14016" spans="1:1">
      <c r="A14016" s="276">
        <v>14013</v>
      </c>
    </row>
    <row r="14017" spans="1:1">
      <c r="A14017" s="276">
        <v>14014</v>
      </c>
    </row>
    <row r="14018" spans="1:1">
      <c r="A14018" s="276">
        <v>14015</v>
      </c>
    </row>
    <row r="14019" spans="1:1">
      <c r="A14019" s="276">
        <v>14016</v>
      </c>
    </row>
    <row r="14020" spans="1:1">
      <c r="A14020" s="276">
        <v>14017</v>
      </c>
    </row>
    <row r="14021" spans="1:1">
      <c r="A14021" s="276">
        <v>14018</v>
      </c>
    </row>
    <row r="14022" spans="1:1">
      <c r="A14022" s="276">
        <v>14019</v>
      </c>
    </row>
    <row r="14023" spans="1:1">
      <c r="A14023" s="276">
        <v>14020</v>
      </c>
    </row>
    <row r="14024" spans="1:1">
      <c r="A14024" s="276">
        <v>14021</v>
      </c>
    </row>
    <row r="14025" spans="1:1">
      <c r="A14025" s="276">
        <v>14022</v>
      </c>
    </row>
    <row r="14026" spans="1:1">
      <c r="A14026" s="276">
        <v>14023</v>
      </c>
    </row>
    <row r="14027" spans="1:1">
      <c r="A14027" s="276">
        <v>14024</v>
      </c>
    </row>
    <row r="14028" spans="1:1">
      <c r="A14028" s="276">
        <v>14025</v>
      </c>
    </row>
    <row r="14029" spans="1:1">
      <c r="A14029" s="276">
        <v>14026</v>
      </c>
    </row>
    <row r="14030" spans="1:1">
      <c r="A14030" s="276">
        <v>14027</v>
      </c>
    </row>
    <row r="14031" spans="1:1">
      <c r="A14031" s="276">
        <v>14028</v>
      </c>
    </row>
    <row r="14032" spans="1:1">
      <c r="A14032" s="276">
        <v>14029</v>
      </c>
    </row>
    <row r="14033" spans="1:1">
      <c r="A14033" s="276">
        <v>14030</v>
      </c>
    </row>
    <row r="14034" spans="1:1">
      <c r="A14034" s="276">
        <v>14031</v>
      </c>
    </row>
    <row r="14035" spans="1:1">
      <c r="A14035" s="276">
        <v>14032</v>
      </c>
    </row>
    <row r="14036" spans="1:1">
      <c r="A14036" s="276">
        <v>14033</v>
      </c>
    </row>
    <row r="14037" spans="1:1">
      <c r="A14037" s="276">
        <v>14034</v>
      </c>
    </row>
    <row r="14038" spans="1:1">
      <c r="A14038" s="276">
        <v>14035</v>
      </c>
    </row>
    <row r="14039" spans="1:1">
      <c r="A14039" s="276">
        <v>14036</v>
      </c>
    </row>
    <row r="14040" spans="1:1">
      <c r="A14040" s="276">
        <v>14037</v>
      </c>
    </row>
    <row r="14041" spans="1:1">
      <c r="A14041" s="276">
        <v>14038</v>
      </c>
    </row>
    <row r="14042" spans="1:1">
      <c r="A14042" s="276">
        <v>14039</v>
      </c>
    </row>
    <row r="14043" spans="1:1">
      <c r="A14043" s="276">
        <v>14040</v>
      </c>
    </row>
    <row r="14044" spans="1:1">
      <c r="A14044" s="276">
        <v>14041</v>
      </c>
    </row>
    <row r="14045" spans="1:1">
      <c r="A14045" s="276">
        <v>14042</v>
      </c>
    </row>
    <row r="14046" spans="1:1">
      <c r="A14046" s="276">
        <v>14043</v>
      </c>
    </row>
    <row r="14047" spans="1:1">
      <c r="A14047" s="276">
        <v>14044</v>
      </c>
    </row>
    <row r="14048" spans="1:1">
      <c r="A14048" s="276">
        <v>14045</v>
      </c>
    </row>
    <row r="14049" spans="1:1">
      <c r="A14049" s="276">
        <v>14046</v>
      </c>
    </row>
    <row r="14050" spans="1:1">
      <c r="A14050" s="276">
        <v>14047</v>
      </c>
    </row>
    <row r="14051" spans="1:1">
      <c r="A14051" s="276">
        <v>14048</v>
      </c>
    </row>
    <row r="14052" spans="1:1">
      <c r="A14052" s="276">
        <v>14049</v>
      </c>
    </row>
    <row r="14053" spans="1:1">
      <c r="A14053" s="276">
        <v>14050</v>
      </c>
    </row>
    <row r="14054" spans="1:1">
      <c r="A14054" s="276">
        <v>14051</v>
      </c>
    </row>
    <row r="14055" spans="1:1">
      <c r="A14055" s="276">
        <v>14052</v>
      </c>
    </row>
    <row r="14056" spans="1:1">
      <c r="A14056" s="276">
        <v>14053</v>
      </c>
    </row>
    <row r="14057" spans="1:1">
      <c r="A14057" s="276">
        <v>14054</v>
      </c>
    </row>
    <row r="14058" spans="1:1">
      <c r="A14058" s="276">
        <v>14055</v>
      </c>
    </row>
    <row r="14059" spans="1:1">
      <c r="A14059" s="276">
        <v>14056</v>
      </c>
    </row>
    <row r="14060" spans="1:1">
      <c r="A14060" s="276">
        <v>14057</v>
      </c>
    </row>
    <row r="14061" spans="1:1">
      <c r="A14061" s="276">
        <v>14058</v>
      </c>
    </row>
    <row r="14062" spans="1:1">
      <c r="A14062" s="276">
        <v>14059</v>
      </c>
    </row>
    <row r="14063" spans="1:1">
      <c r="A14063" s="276">
        <v>14060</v>
      </c>
    </row>
    <row r="14064" spans="1:1">
      <c r="A14064" s="276">
        <v>14061</v>
      </c>
    </row>
    <row r="14065" spans="1:1">
      <c r="A14065" s="276">
        <v>14062</v>
      </c>
    </row>
    <row r="14066" spans="1:1">
      <c r="A14066" s="276">
        <v>14063</v>
      </c>
    </row>
    <row r="14067" spans="1:1">
      <c r="A14067" s="276">
        <v>14064</v>
      </c>
    </row>
    <row r="14068" spans="1:1">
      <c r="A14068" s="276">
        <v>14065</v>
      </c>
    </row>
    <row r="14069" spans="1:1">
      <c r="A14069" s="276">
        <v>14066</v>
      </c>
    </row>
    <row r="14070" spans="1:1">
      <c r="A14070" s="276">
        <v>14067</v>
      </c>
    </row>
    <row r="14071" spans="1:1">
      <c r="A14071" s="276">
        <v>14068</v>
      </c>
    </row>
    <row r="14072" spans="1:1">
      <c r="A14072" s="276">
        <v>14069</v>
      </c>
    </row>
    <row r="14073" spans="1:1">
      <c r="A14073" s="276">
        <v>14070</v>
      </c>
    </row>
    <row r="14074" spans="1:1">
      <c r="A14074" s="276">
        <v>14071</v>
      </c>
    </row>
    <row r="14075" spans="1:1">
      <c r="A14075" s="276">
        <v>14072</v>
      </c>
    </row>
    <row r="14076" spans="1:1">
      <c r="A14076" s="276">
        <v>14073</v>
      </c>
    </row>
    <row r="14077" spans="1:1">
      <c r="A14077" s="276">
        <v>14074</v>
      </c>
    </row>
    <row r="14078" spans="1:1">
      <c r="A14078" s="276">
        <v>14075</v>
      </c>
    </row>
    <row r="14079" spans="1:1">
      <c r="A14079" s="276">
        <v>14076</v>
      </c>
    </row>
    <row r="14080" spans="1:1">
      <c r="A14080" s="276">
        <v>14077</v>
      </c>
    </row>
    <row r="14081" spans="1:1">
      <c r="A14081" s="276">
        <v>14078</v>
      </c>
    </row>
    <row r="14082" spans="1:1">
      <c r="A14082" s="276">
        <v>14079</v>
      </c>
    </row>
    <row r="14083" spans="1:1">
      <c r="A14083" s="276">
        <v>14080</v>
      </c>
    </row>
    <row r="14084" spans="1:1">
      <c r="A14084" s="276">
        <v>14081</v>
      </c>
    </row>
    <row r="14085" spans="1:1">
      <c r="A14085" s="276">
        <v>14082</v>
      </c>
    </row>
    <row r="14086" spans="1:1">
      <c r="A14086" s="276">
        <v>14083</v>
      </c>
    </row>
    <row r="14087" spans="1:1">
      <c r="A14087" s="276">
        <v>14084</v>
      </c>
    </row>
    <row r="14088" spans="1:1">
      <c r="A14088" s="276">
        <v>14085</v>
      </c>
    </row>
    <row r="14089" spans="1:1">
      <c r="A14089" s="276">
        <v>14086</v>
      </c>
    </row>
    <row r="14090" spans="1:1">
      <c r="A14090" s="276">
        <v>14087</v>
      </c>
    </row>
    <row r="14091" spans="1:1">
      <c r="A14091" s="276">
        <v>14088</v>
      </c>
    </row>
    <row r="14092" spans="1:1">
      <c r="A14092" s="276">
        <v>14089</v>
      </c>
    </row>
    <row r="14093" spans="1:1">
      <c r="A14093" s="276">
        <v>14090</v>
      </c>
    </row>
    <row r="14094" spans="1:1">
      <c r="A14094" s="276">
        <v>14091</v>
      </c>
    </row>
    <row r="14095" spans="1:1">
      <c r="A14095" s="276">
        <v>14092</v>
      </c>
    </row>
    <row r="14096" spans="1:1">
      <c r="A14096" s="276">
        <v>14093</v>
      </c>
    </row>
    <row r="14097" spans="1:1">
      <c r="A14097" s="276">
        <v>14094</v>
      </c>
    </row>
    <row r="14098" spans="1:1">
      <c r="A14098" s="276">
        <v>14095</v>
      </c>
    </row>
    <row r="14099" spans="1:1">
      <c r="A14099" s="276">
        <v>14096</v>
      </c>
    </row>
    <row r="14100" spans="1:1">
      <c r="A14100" s="276">
        <v>14097</v>
      </c>
    </row>
    <row r="14101" spans="1:1">
      <c r="A14101" s="276">
        <v>14098</v>
      </c>
    </row>
    <row r="14102" spans="1:1">
      <c r="A14102" s="276">
        <v>14099</v>
      </c>
    </row>
    <row r="14103" spans="1:1">
      <c r="A14103" s="276">
        <v>14100</v>
      </c>
    </row>
    <row r="14104" spans="1:1">
      <c r="A14104" s="276">
        <v>14101</v>
      </c>
    </row>
    <row r="14105" spans="1:1">
      <c r="A14105" s="276">
        <v>14102</v>
      </c>
    </row>
    <row r="14106" spans="1:1">
      <c r="A14106" s="276">
        <v>14103</v>
      </c>
    </row>
    <row r="14107" spans="1:1">
      <c r="A14107" s="276">
        <v>14104</v>
      </c>
    </row>
    <row r="14108" spans="1:1">
      <c r="A14108" s="276">
        <v>14105</v>
      </c>
    </row>
    <row r="14109" spans="1:1">
      <c r="A14109" s="276">
        <v>14106</v>
      </c>
    </row>
    <row r="14110" spans="1:1">
      <c r="A14110" s="276">
        <v>14107</v>
      </c>
    </row>
    <row r="14111" spans="1:1">
      <c r="A14111" s="276">
        <v>14108</v>
      </c>
    </row>
    <row r="14112" spans="1:1">
      <c r="A14112" s="276">
        <v>14109</v>
      </c>
    </row>
    <row r="14113" spans="1:1">
      <c r="A14113" s="276">
        <v>14110</v>
      </c>
    </row>
    <row r="14114" spans="1:1">
      <c r="A14114" s="276">
        <v>14111</v>
      </c>
    </row>
    <row r="14115" spans="1:1">
      <c r="A14115" s="276">
        <v>14112</v>
      </c>
    </row>
    <row r="14116" spans="1:1">
      <c r="A14116" s="276">
        <v>14113</v>
      </c>
    </row>
    <row r="14117" spans="1:1">
      <c r="A14117" s="276">
        <v>14114</v>
      </c>
    </row>
    <row r="14118" spans="1:1">
      <c r="A14118" s="276">
        <v>14115</v>
      </c>
    </row>
    <row r="14119" spans="1:1">
      <c r="A14119" s="276">
        <v>14116</v>
      </c>
    </row>
    <row r="14120" spans="1:1">
      <c r="A14120" s="276">
        <v>14117</v>
      </c>
    </row>
    <row r="14121" spans="1:1">
      <c r="A14121" s="276">
        <v>14118</v>
      </c>
    </row>
    <row r="14122" spans="1:1">
      <c r="A14122" s="276">
        <v>14119</v>
      </c>
    </row>
    <row r="14123" spans="1:1">
      <c r="A14123" s="276">
        <v>14120</v>
      </c>
    </row>
    <row r="14124" spans="1:1">
      <c r="A14124" s="276">
        <v>14121</v>
      </c>
    </row>
    <row r="14125" spans="1:1">
      <c r="A14125" s="276">
        <v>14122</v>
      </c>
    </row>
    <row r="14126" spans="1:1">
      <c r="A14126" s="276">
        <v>14123</v>
      </c>
    </row>
    <row r="14127" spans="1:1">
      <c r="A14127" s="276">
        <v>14124</v>
      </c>
    </row>
    <row r="14128" spans="1:1">
      <c r="A14128" s="276">
        <v>14125</v>
      </c>
    </row>
    <row r="14129" spans="1:1">
      <c r="A14129" s="276">
        <v>14126</v>
      </c>
    </row>
    <row r="14130" spans="1:1">
      <c r="A14130" s="276">
        <v>14127</v>
      </c>
    </row>
    <row r="14131" spans="1:1">
      <c r="A14131" s="276">
        <v>14128</v>
      </c>
    </row>
    <row r="14132" spans="1:1">
      <c r="A14132" s="276">
        <v>14129</v>
      </c>
    </row>
    <row r="14133" spans="1:1">
      <c r="A14133" s="276">
        <v>14130</v>
      </c>
    </row>
    <row r="14134" spans="1:1">
      <c r="A14134" s="276">
        <v>14131</v>
      </c>
    </row>
    <row r="14135" spans="1:1">
      <c r="A14135" s="276">
        <v>14132</v>
      </c>
    </row>
    <row r="14136" spans="1:1">
      <c r="A14136" s="276">
        <v>14133</v>
      </c>
    </row>
    <row r="14137" spans="1:1">
      <c r="A14137" s="276">
        <v>14134</v>
      </c>
    </row>
    <row r="14138" spans="1:1">
      <c r="A14138" s="276">
        <v>14135</v>
      </c>
    </row>
    <row r="14139" spans="1:1">
      <c r="A14139" s="276">
        <v>14136</v>
      </c>
    </row>
    <row r="14140" spans="1:1">
      <c r="A14140" s="276">
        <v>14137</v>
      </c>
    </row>
    <row r="14141" spans="1:1">
      <c r="A14141" s="276">
        <v>14138</v>
      </c>
    </row>
    <row r="14142" spans="1:1">
      <c r="A14142" s="276">
        <v>14139</v>
      </c>
    </row>
    <row r="14143" spans="1:1">
      <c r="A14143" s="276">
        <v>14140</v>
      </c>
    </row>
    <row r="14144" spans="1:1">
      <c r="A14144" s="276">
        <v>14141</v>
      </c>
    </row>
    <row r="14145" spans="1:1">
      <c r="A14145" s="276">
        <v>14142</v>
      </c>
    </row>
    <row r="14146" spans="1:1">
      <c r="A14146" s="276">
        <v>14143</v>
      </c>
    </row>
    <row r="14147" spans="1:1">
      <c r="A14147" s="276">
        <v>14144</v>
      </c>
    </row>
    <row r="14148" spans="1:1">
      <c r="A14148" s="276">
        <v>14145</v>
      </c>
    </row>
    <row r="14149" spans="1:1">
      <c r="A14149" s="276">
        <v>14146</v>
      </c>
    </row>
    <row r="14150" spans="1:1">
      <c r="A14150" s="276">
        <v>14147</v>
      </c>
    </row>
    <row r="14151" spans="1:1">
      <c r="A14151" s="276">
        <v>14148</v>
      </c>
    </row>
    <row r="14152" spans="1:1">
      <c r="A14152" s="276">
        <v>14149</v>
      </c>
    </row>
    <row r="14153" spans="1:1">
      <c r="A14153" s="276">
        <v>14150</v>
      </c>
    </row>
    <row r="14154" spans="1:1">
      <c r="A14154" s="276">
        <v>14151</v>
      </c>
    </row>
    <row r="14155" spans="1:1">
      <c r="A14155" s="276">
        <v>14152</v>
      </c>
    </row>
    <row r="14156" spans="1:1">
      <c r="A14156" s="276">
        <v>14153</v>
      </c>
    </row>
    <row r="14157" spans="1:1">
      <c r="A14157" s="276">
        <v>14154</v>
      </c>
    </row>
    <row r="14158" spans="1:1">
      <c r="A14158" s="276">
        <v>14155</v>
      </c>
    </row>
    <row r="14159" spans="1:1">
      <c r="A14159" s="276">
        <v>14156</v>
      </c>
    </row>
    <row r="14160" spans="1:1">
      <c r="A14160" s="276">
        <v>14157</v>
      </c>
    </row>
    <row r="14161" spans="1:1">
      <c r="A14161" s="276">
        <v>14158</v>
      </c>
    </row>
    <row r="14162" spans="1:1">
      <c r="A14162" s="276">
        <v>14159</v>
      </c>
    </row>
    <row r="14163" spans="1:1">
      <c r="A14163" s="276">
        <v>14160</v>
      </c>
    </row>
    <row r="14164" spans="1:1">
      <c r="A14164" s="276">
        <v>14161</v>
      </c>
    </row>
    <row r="14165" spans="1:1">
      <c r="A14165" s="276">
        <v>14162</v>
      </c>
    </row>
    <row r="14166" spans="1:1">
      <c r="A14166" s="276">
        <v>14163</v>
      </c>
    </row>
    <row r="14167" spans="1:1">
      <c r="A14167" s="276">
        <v>14164</v>
      </c>
    </row>
    <row r="14168" spans="1:1">
      <c r="A14168" s="276">
        <v>14165</v>
      </c>
    </row>
    <row r="14169" spans="1:1">
      <c r="A14169" s="276">
        <v>14166</v>
      </c>
    </row>
    <row r="14170" spans="1:1">
      <c r="A14170" s="276">
        <v>14167</v>
      </c>
    </row>
    <row r="14171" spans="1:1">
      <c r="A14171" s="276">
        <v>14168</v>
      </c>
    </row>
    <row r="14172" spans="1:1">
      <c r="A14172" s="276">
        <v>14169</v>
      </c>
    </row>
    <row r="14173" spans="1:1">
      <c r="A14173" s="276">
        <v>14170</v>
      </c>
    </row>
    <row r="14174" spans="1:1">
      <c r="A14174" s="276">
        <v>14171</v>
      </c>
    </row>
    <row r="14175" spans="1:1">
      <c r="A14175" s="276">
        <v>14172</v>
      </c>
    </row>
    <row r="14176" spans="1:1">
      <c r="A14176" s="276">
        <v>14173</v>
      </c>
    </row>
    <row r="14177" spans="1:1">
      <c r="A14177" s="276">
        <v>14174</v>
      </c>
    </row>
    <row r="14178" spans="1:1">
      <c r="A14178" s="276">
        <v>14175</v>
      </c>
    </row>
    <row r="14179" spans="1:1">
      <c r="A14179" s="276">
        <v>14176</v>
      </c>
    </row>
    <row r="14180" spans="1:1">
      <c r="A14180" s="276">
        <v>14177</v>
      </c>
    </row>
    <row r="14181" spans="1:1">
      <c r="A14181" s="276">
        <v>14178</v>
      </c>
    </row>
    <row r="14182" spans="1:1">
      <c r="A14182" s="276">
        <v>14179</v>
      </c>
    </row>
    <row r="14183" spans="1:1">
      <c r="A14183" s="276">
        <v>14180</v>
      </c>
    </row>
    <row r="14184" spans="1:1">
      <c r="A14184" s="276">
        <v>14181</v>
      </c>
    </row>
    <row r="14185" spans="1:1">
      <c r="A14185" s="276">
        <v>14182</v>
      </c>
    </row>
    <row r="14186" spans="1:1">
      <c r="A14186" s="276">
        <v>14183</v>
      </c>
    </row>
    <row r="14187" spans="1:1">
      <c r="A14187" s="276">
        <v>14184</v>
      </c>
    </row>
    <row r="14188" spans="1:1">
      <c r="A14188" s="276">
        <v>14185</v>
      </c>
    </row>
    <row r="14189" spans="1:1">
      <c r="A14189" s="276">
        <v>14186</v>
      </c>
    </row>
    <row r="14190" spans="1:1">
      <c r="A14190" s="276">
        <v>14187</v>
      </c>
    </row>
    <row r="14191" spans="1:1">
      <c r="A14191" s="276">
        <v>14188</v>
      </c>
    </row>
    <row r="14192" spans="1:1">
      <c r="A14192" s="276">
        <v>14189</v>
      </c>
    </row>
    <row r="14193" spans="1:1">
      <c r="A14193" s="276">
        <v>14190</v>
      </c>
    </row>
    <row r="14194" spans="1:1">
      <c r="A14194" s="276">
        <v>14191</v>
      </c>
    </row>
    <row r="14195" spans="1:1">
      <c r="A14195" s="276">
        <v>14192</v>
      </c>
    </row>
    <row r="14196" spans="1:1">
      <c r="A14196" s="276">
        <v>14193</v>
      </c>
    </row>
    <row r="14197" spans="1:1">
      <c r="A14197" s="276">
        <v>14194</v>
      </c>
    </row>
    <row r="14198" spans="1:1">
      <c r="A14198" s="276">
        <v>14195</v>
      </c>
    </row>
    <row r="14199" spans="1:1">
      <c r="A14199" s="276">
        <v>14196</v>
      </c>
    </row>
    <row r="14200" spans="1:1">
      <c r="A14200" s="276">
        <v>14197</v>
      </c>
    </row>
    <row r="14201" spans="1:1">
      <c r="A14201" s="276">
        <v>14198</v>
      </c>
    </row>
    <row r="14202" spans="1:1">
      <c r="A14202" s="276">
        <v>14199</v>
      </c>
    </row>
    <row r="14203" spans="1:1">
      <c r="A14203" s="276">
        <v>14200</v>
      </c>
    </row>
    <row r="14204" spans="1:1">
      <c r="A14204" s="276">
        <v>14201</v>
      </c>
    </row>
    <row r="14205" spans="1:1">
      <c r="A14205" s="276">
        <v>14202</v>
      </c>
    </row>
    <row r="14206" spans="1:1">
      <c r="A14206" s="276">
        <v>14203</v>
      </c>
    </row>
    <row r="14207" spans="1:1">
      <c r="A14207" s="276">
        <v>14204</v>
      </c>
    </row>
    <row r="14208" spans="1:1">
      <c r="A14208" s="276">
        <v>14205</v>
      </c>
    </row>
    <row r="14209" spans="1:1">
      <c r="A14209" s="276">
        <v>14206</v>
      </c>
    </row>
    <row r="14210" spans="1:1">
      <c r="A14210" s="276">
        <v>14207</v>
      </c>
    </row>
    <row r="14211" spans="1:1">
      <c r="A14211" s="276">
        <v>14208</v>
      </c>
    </row>
    <row r="14212" spans="1:1">
      <c r="A14212" s="276">
        <v>14209</v>
      </c>
    </row>
    <row r="14213" spans="1:1">
      <c r="A14213" s="276">
        <v>14210</v>
      </c>
    </row>
    <row r="14214" spans="1:1">
      <c r="A14214" s="276">
        <v>14211</v>
      </c>
    </row>
    <row r="14215" spans="1:1">
      <c r="A14215" s="276">
        <v>14212</v>
      </c>
    </row>
    <row r="14216" spans="1:1">
      <c r="A14216" s="276">
        <v>14213</v>
      </c>
    </row>
    <row r="14217" spans="1:1">
      <c r="A14217" s="276">
        <v>14214</v>
      </c>
    </row>
    <row r="14218" spans="1:1">
      <c r="A14218" s="276">
        <v>14215</v>
      </c>
    </row>
    <row r="14219" spans="1:1">
      <c r="A14219" s="276">
        <v>14216</v>
      </c>
    </row>
    <row r="14220" spans="1:1">
      <c r="A14220" s="276">
        <v>14217</v>
      </c>
    </row>
    <row r="14221" spans="1:1">
      <c r="A14221" s="276">
        <v>14218</v>
      </c>
    </row>
    <row r="14222" spans="1:1">
      <c r="A14222" s="276">
        <v>14219</v>
      </c>
    </row>
    <row r="14223" spans="1:1">
      <c r="A14223" s="276">
        <v>14220</v>
      </c>
    </row>
    <row r="14224" spans="1:1">
      <c r="A14224" s="276">
        <v>14221</v>
      </c>
    </row>
    <row r="14225" spans="1:1">
      <c r="A14225" s="276">
        <v>14222</v>
      </c>
    </row>
    <row r="14226" spans="1:1">
      <c r="A14226" s="276">
        <v>14223</v>
      </c>
    </row>
    <row r="14227" spans="1:1">
      <c r="A14227" s="276">
        <v>14224</v>
      </c>
    </row>
    <row r="14228" spans="1:1">
      <c r="A14228" s="276">
        <v>14225</v>
      </c>
    </row>
    <row r="14229" spans="1:1">
      <c r="A14229" s="276">
        <v>14226</v>
      </c>
    </row>
    <row r="14230" spans="1:1">
      <c r="A14230" s="276">
        <v>14227</v>
      </c>
    </row>
    <row r="14231" spans="1:1">
      <c r="A14231" s="276">
        <v>14228</v>
      </c>
    </row>
    <row r="14232" spans="1:1">
      <c r="A14232" s="276">
        <v>14229</v>
      </c>
    </row>
    <row r="14233" spans="1:1">
      <c r="A14233" s="276">
        <v>14230</v>
      </c>
    </row>
    <row r="14234" spans="1:1">
      <c r="A14234" s="276">
        <v>14231</v>
      </c>
    </row>
    <row r="14235" spans="1:1">
      <c r="A14235" s="276">
        <v>14232</v>
      </c>
    </row>
    <row r="14236" spans="1:1">
      <c r="A14236" s="276">
        <v>14233</v>
      </c>
    </row>
    <row r="14237" spans="1:1">
      <c r="A14237" s="276">
        <v>14234</v>
      </c>
    </row>
    <row r="14238" spans="1:1">
      <c r="A14238" s="276">
        <v>14235</v>
      </c>
    </row>
    <row r="14239" spans="1:1">
      <c r="A14239" s="276">
        <v>14236</v>
      </c>
    </row>
    <row r="14240" spans="1:1">
      <c r="A14240" s="276">
        <v>14237</v>
      </c>
    </row>
    <row r="14241" spans="1:1">
      <c r="A14241" s="276">
        <v>14238</v>
      </c>
    </row>
    <row r="14242" spans="1:1">
      <c r="A14242" s="276">
        <v>14239</v>
      </c>
    </row>
    <row r="14243" spans="1:1">
      <c r="A14243" s="276">
        <v>14240</v>
      </c>
    </row>
    <row r="14244" spans="1:1">
      <c r="A14244" s="276">
        <v>14241</v>
      </c>
    </row>
    <row r="14245" spans="1:1">
      <c r="A14245" s="276">
        <v>14242</v>
      </c>
    </row>
    <row r="14246" spans="1:1">
      <c r="A14246" s="276">
        <v>14243</v>
      </c>
    </row>
    <row r="14247" spans="1:1">
      <c r="A14247" s="276">
        <v>14244</v>
      </c>
    </row>
    <row r="14248" spans="1:1">
      <c r="A14248" s="276">
        <v>14245</v>
      </c>
    </row>
    <row r="14249" spans="1:1">
      <c r="A14249" s="276">
        <v>14246</v>
      </c>
    </row>
    <row r="14250" spans="1:1">
      <c r="A14250" s="276">
        <v>14247</v>
      </c>
    </row>
    <row r="14251" spans="1:1">
      <c r="A14251" s="276">
        <v>14248</v>
      </c>
    </row>
    <row r="14252" spans="1:1">
      <c r="A14252" s="276">
        <v>14249</v>
      </c>
    </row>
    <row r="14253" spans="1:1">
      <c r="A14253" s="276">
        <v>14250</v>
      </c>
    </row>
    <row r="14254" spans="1:1">
      <c r="A14254" s="276">
        <v>14251</v>
      </c>
    </row>
    <row r="14255" spans="1:1">
      <c r="A14255" s="276">
        <v>14252</v>
      </c>
    </row>
    <row r="14256" spans="1:1">
      <c r="A14256" s="276">
        <v>14253</v>
      </c>
    </row>
    <row r="14257" spans="1:1">
      <c r="A14257" s="276">
        <v>14254</v>
      </c>
    </row>
    <row r="14258" spans="1:1">
      <c r="A14258" s="276">
        <v>14255</v>
      </c>
    </row>
    <row r="14259" spans="1:1">
      <c r="A14259" s="276">
        <v>14256</v>
      </c>
    </row>
    <row r="14260" spans="1:1">
      <c r="A14260" s="276">
        <v>14257</v>
      </c>
    </row>
    <row r="14261" spans="1:1">
      <c r="A14261" s="276">
        <v>14258</v>
      </c>
    </row>
    <row r="14262" spans="1:1">
      <c r="A14262" s="276">
        <v>14259</v>
      </c>
    </row>
    <row r="14263" spans="1:1">
      <c r="A14263" s="276">
        <v>14260</v>
      </c>
    </row>
    <row r="14264" spans="1:1">
      <c r="A14264" s="276">
        <v>14261</v>
      </c>
    </row>
    <row r="14265" spans="1:1">
      <c r="A14265" s="276">
        <v>14262</v>
      </c>
    </row>
    <row r="14266" spans="1:1">
      <c r="A14266" s="276">
        <v>14263</v>
      </c>
    </row>
    <row r="14267" spans="1:1">
      <c r="A14267" s="276">
        <v>14264</v>
      </c>
    </row>
    <row r="14268" spans="1:1">
      <c r="A14268" s="276">
        <v>14265</v>
      </c>
    </row>
    <row r="14269" spans="1:1">
      <c r="A14269" s="276">
        <v>14266</v>
      </c>
    </row>
    <row r="14270" spans="1:1">
      <c r="A14270" s="276">
        <v>14267</v>
      </c>
    </row>
    <row r="14271" spans="1:1">
      <c r="A14271" s="276">
        <v>14268</v>
      </c>
    </row>
    <row r="14272" spans="1:1">
      <c r="A14272" s="276">
        <v>14269</v>
      </c>
    </row>
    <row r="14273" spans="1:1">
      <c r="A14273" s="276">
        <v>14270</v>
      </c>
    </row>
    <row r="14274" spans="1:1">
      <c r="A14274" s="276">
        <v>14271</v>
      </c>
    </row>
    <row r="14275" spans="1:1">
      <c r="A14275" s="276">
        <v>14272</v>
      </c>
    </row>
    <row r="14276" spans="1:1">
      <c r="A14276" s="276">
        <v>14273</v>
      </c>
    </row>
    <row r="14277" spans="1:1">
      <c r="A14277" s="276">
        <v>14274</v>
      </c>
    </row>
    <row r="14278" spans="1:1">
      <c r="A14278" s="276">
        <v>14275</v>
      </c>
    </row>
    <row r="14279" spans="1:1">
      <c r="A14279" s="276">
        <v>14276</v>
      </c>
    </row>
    <row r="14280" spans="1:1">
      <c r="A14280" s="276">
        <v>14277</v>
      </c>
    </row>
    <row r="14281" spans="1:1">
      <c r="A14281" s="276">
        <v>14278</v>
      </c>
    </row>
    <row r="14282" spans="1:1">
      <c r="A14282" s="276">
        <v>14279</v>
      </c>
    </row>
    <row r="14283" spans="1:1">
      <c r="A14283" s="276">
        <v>14280</v>
      </c>
    </row>
    <row r="14284" spans="1:1">
      <c r="A14284" s="276">
        <v>14281</v>
      </c>
    </row>
    <row r="14285" spans="1:1">
      <c r="A14285" s="276">
        <v>14282</v>
      </c>
    </row>
    <row r="14286" spans="1:1">
      <c r="A14286" s="276">
        <v>14283</v>
      </c>
    </row>
    <row r="14287" spans="1:1">
      <c r="A14287" s="276">
        <v>14284</v>
      </c>
    </row>
    <row r="14288" spans="1:1">
      <c r="A14288" s="276">
        <v>14285</v>
      </c>
    </row>
    <row r="14289" spans="1:1">
      <c r="A14289" s="276">
        <v>14286</v>
      </c>
    </row>
    <row r="14290" spans="1:1">
      <c r="A14290" s="276">
        <v>14287</v>
      </c>
    </row>
    <row r="14291" spans="1:1">
      <c r="A14291" s="276">
        <v>14288</v>
      </c>
    </row>
    <row r="14292" spans="1:1">
      <c r="A14292" s="276">
        <v>14289</v>
      </c>
    </row>
    <row r="14293" spans="1:1">
      <c r="A14293" s="276">
        <v>14290</v>
      </c>
    </row>
    <row r="14294" spans="1:1">
      <c r="A14294" s="276">
        <v>14291</v>
      </c>
    </row>
    <row r="14295" spans="1:1">
      <c r="A14295" s="276">
        <v>14292</v>
      </c>
    </row>
    <row r="14296" spans="1:1">
      <c r="A14296" s="276">
        <v>14293</v>
      </c>
    </row>
    <row r="14297" spans="1:1">
      <c r="A14297" s="276">
        <v>14294</v>
      </c>
    </row>
    <row r="14298" spans="1:1">
      <c r="A14298" s="276">
        <v>14295</v>
      </c>
    </row>
    <row r="14299" spans="1:1">
      <c r="A14299" s="276">
        <v>14296</v>
      </c>
    </row>
    <row r="14300" spans="1:1">
      <c r="A14300" s="276">
        <v>14297</v>
      </c>
    </row>
    <row r="14301" spans="1:1">
      <c r="A14301" s="276">
        <v>14298</v>
      </c>
    </row>
    <row r="14302" spans="1:1">
      <c r="A14302" s="276">
        <v>14299</v>
      </c>
    </row>
    <row r="14303" spans="1:1">
      <c r="A14303" s="276">
        <v>14300</v>
      </c>
    </row>
    <row r="14304" spans="1:1">
      <c r="A14304" s="276">
        <v>14301</v>
      </c>
    </row>
    <row r="14305" spans="1:1">
      <c r="A14305" s="276">
        <v>14302</v>
      </c>
    </row>
    <row r="14306" spans="1:1">
      <c r="A14306" s="276">
        <v>14303</v>
      </c>
    </row>
    <row r="14307" spans="1:1">
      <c r="A14307" s="276">
        <v>14304</v>
      </c>
    </row>
    <row r="14308" spans="1:1">
      <c r="A14308" s="276">
        <v>14305</v>
      </c>
    </row>
    <row r="14309" spans="1:1">
      <c r="A14309" s="276">
        <v>14306</v>
      </c>
    </row>
    <row r="14310" spans="1:1">
      <c r="A14310" s="276">
        <v>14307</v>
      </c>
    </row>
    <row r="14311" spans="1:1">
      <c r="A14311" s="276">
        <v>14308</v>
      </c>
    </row>
    <row r="14312" spans="1:1">
      <c r="A14312" s="276">
        <v>14309</v>
      </c>
    </row>
    <row r="14313" spans="1:1">
      <c r="A14313" s="276">
        <v>14310</v>
      </c>
    </row>
    <row r="14314" spans="1:1">
      <c r="A14314" s="276">
        <v>14311</v>
      </c>
    </row>
    <row r="14315" spans="1:1">
      <c r="A14315" s="276">
        <v>14312</v>
      </c>
    </row>
    <row r="14316" spans="1:1">
      <c r="A14316" s="276">
        <v>14313</v>
      </c>
    </row>
    <row r="14317" spans="1:1">
      <c r="A14317" s="276">
        <v>14314</v>
      </c>
    </row>
    <row r="14318" spans="1:1">
      <c r="A14318" s="276">
        <v>14315</v>
      </c>
    </row>
    <row r="14319" spans="1:1">
      <c r="A14319" s="276">
        <v>14316</v>
      </c>
    </row>
    <row r="14320" spans="1:1">
      <c r="A14320" s="276">
        <v>14317</v>
      </c>
    </row>
    <row r="14321" spans="1:1">
      <c r="A14321" s="276">
        <v>14318</v>
      </c>
    </row>
    <row r="14322" spans="1:1">
      <c r="A14322" s="276">
        <v>14319</v>
      </c>
    </row>
    <row r="14323" spans="1:1">
      <c r="A14323" s="276">
        <v>14320</v>
      </c>
    </row>
    <row r="14324" spans="1:1">
      <c r="A14324" s="276">
        <v>14321</v>
      </c>
    </row>
    <row r="14325" spans="1:1">
      <c r="A14325" s="276">
        <v>14322</v>
      </c>
    </row>
    <row r="14326" spans="1:1">
      <c r="A14326" s="276">
        <v>14323</v>
      </c>
    </row>
    <row r="14327" spans="1:1">
      <c r="A14327" s="276">
        <v>14324</v>
      </c>
    </row>
    <row r="14328" spans="1:1">
      <c r="A14328" s="276">
        <v>14325</v>
      </c>
    </row>
    <row r="14329" spans="1:1">
      <c r="A14329" s="276">
        <v>14326</v>
      </c>
    </row>
    <row r="14330" spans="1:1">
      <c r="A14330" s="276">
        <v>14327</v>
      </c>
    </row>
    <row r="14331" spans="1:1">
      <c r="A14331" s="276">
        <v>14328</v>
      </c>
    </row>
    <row r="14332" spans="1:1">
      <c r="A14332" s="276">
        <v>14329</v>
      </c>
    </row>
    <row r="14333" spans="1:1">
      <c r="A14333" s="276">
        <v>14330</v>
      </c>
    </row>
    <row r="14334" spans="1:1">
      <c r="A14334" s="276">
        <v>14331</v>
      </c>
    </row>
    <row r="14335" spans="1:1">
      <c r="A14335" s="276">
        <v>14332</v>
      </c>
    </row>
    <row r="14336" spans="1:1">
      <c r="A14336" s="276">
        <v>14333</v>
      </c>
    </row>
    <row r="14337" spans="1:1">
      <c r="A14337" s="276">
        <v>14334</v>
      </c>
    </row>
    <row r="14338" spans="1:1">
      <c r="A14338" s="276">
        <v>14335</v>
      </c>
    </row>
    <row r="14339" spans="1:1">
      <c r="A14339" s="276">
        <v>14336</v>
      </c>
    </row>
    <row r="14340" spans="1:1">
      <c r="A14340" s="276">
        <v>14337</v>
      </c>
    </row>
    <row r="14341" spans="1:1">
      <c r="A14341" s="276">
        <v>14338</v>
      </c>
    </row>
    <row r="14342" spans="1:1">
      <c r="A14342" s="276">
        <v>14339</v>
      </c>
    </row>
    <row r="14343" spans="1:1">
      <c r="A14343" s="276">
        <v>14340</v>
      </c>
    </row>
    <row r="14344" spans="1:1">
      <c r="A14344" s="276">
        <v>14341</v>
      </c>
    </row>
    <row r="14345" spans="1:1">
      <c r="A14345" s="276">
        <v>14342</v>
      </c>
    </row>
    <row r="14346" spans="1:1">
      <c r="A14346" s="276">
        <v>14343</v>
      </c>
    </row>
    <row r="14347" spans="1:1">
      <c r="A14347" s="276">
        <v>14344</v>
      </c>
    </row>
    <row r="14348" spans="1:1">
      <c r="A14348" s="276">
        <v>14345</v>
      </c>
    </row>
    <row r="14349" spans="1:1">
      <c r="A14349" s="276">
        <v>14346</v>
      </c>
    </row>
    <row r="14350" spans="1:1">
      <c r="A14350" s="276">
        <v>14347</v>
      </c>
    </row>
    <row r="14351" spans="1:1">
      <c r="A14351" s="276">
        <v>14348</v>
      </c>
    </row>
    <row r="14352" spans="1:1">
      <c r="A14352" s="276">
        <v>14349</v>
      </c>
    </row>
    <row r="14353" spans="1:1">
      <c r="A14353" s="276">
        <v>14350</v>
      </c>
    </row>
    <row r="14354" spans="1:1">
      <c r="A14354" s="276">
        <v>14351</v>
      </c>
    </row>
    <row r="14355" spans="1:1">
      <c r="A14355" s="276">
        <v>14352</v>
      </c>
    </row>
    <row r="14356" spans="1:1">
      <c r="A14356" s="276">
        <v>14353</v>
      </c>
    </row>
    <row r="14357" spans="1:1">
      <c r="A14357" s="276">
        <v>14354</v>
      </c>
    </row>
    <row r="14358" spans="1:1">
      <c r="A14358" s="276">
        <v>14355</v>
      </c>
    </row>
    <row r="14359" spans="1:1">
      <c r="A14359" s="276">
        <v>14356</v>
      </c>
    </row>
    <row r="14360" spans="1:1">
      <c r="A14360" s="276">
        <v>14357</v>
      </c>
    </row>
    <row r="14361" spans="1:1">
      <c r="A14361" s="276">
        <v>14358</v>
      </c>
    </row>
    <row r="14362" spans="1:1">
      <c r="A14362" s="276">
        <v>14359</v>
      </c>
    </row>
    <row r="14363" spans="1:1">
      <c r="A14363" s="276">
        <v>14360</v>
      </c>
    </row>
    <row r="14364" spans="1:1">
      <c r="A14364" s="276">
        <v>14361</v>
      </c>
    </row>
    <row r="14365" spans="1:1">
      <c r="A14365" s="276">
        <v>14362</v>
      </c>
    </row>
    <row r="14366" spans="1:1">
      <c r="A14366" s="276">
        <v>14363</v>
      </c>
    </row>
    <row r="14367" spans="1:1">
      <c r="A14367" s="276">
        <v>14364</v>
      </c>
    </row>
    <row r="14368" spans="1:1">
      <c r="A14368" s="276">
        <v>14365</v>
      </c>
    </row>
    <row r="14369" spans="1:1">
      <c r="A14369" s="276">
        <v>14366</v>
      </c>
    </row>
    <row r="14370" spans="1:1">
      <c r="A14370" s="276">
        <v>14367</v>
      </c>
    </row>
    <row r="14371" spans="1:1">
      <c r="A14371" s="276">
        <v>14368</v>
      </c>
    </row>
    <row r="14372" spans="1:1">
      <c r="A14372" s="276">
        <v>14369</v>
      </c>
    </row>
    <row r="14373" spans="1:1">
      <c r="A14373" s="276">
        <v>14370</v>
      </c>
    </row>
    <row r="14374" spans="1:1">
      <c r="A14374" s="276">
        <v>14371</v>
      </c>
    </row>
    <row r="14375" spans="1:1">
      <c r="A14375" s="276">
        <v>14372</v>
      </c>
    </row>
    <row r="14376" spans="1:1">
      <c r="A14376" s="276">
        <v>14373</v>
      </c>
    </row>
    <row r="14377" spans="1:1">
      <c r="A14377" s="276">
        <v>14374</v>
      </c>
    </row>
    <row r="14378" spans="1:1">
      <c r="A14378" s="276">
        <v>14375</v>
      </c>
    </row>
    <row r="14379" spans="1:1">
      <c r="A14379" s="276">
        <v>14376</v>
      </c>
    </row>
    <row r="14380" spans="1:1">
      <c r="A14380" s="276">
        <v>14377</v>
      </c>
    </row>
    <row r="14381" spans="1:1">
      <c r="A14381" s="276">
        <v>14378</v>
      </c>
    </row>
    <row r="14382" spans="1:1">
      <c r="A14382" s="276">
        <v>14379</v>
      </c>
    </row>
    <row r="14383" spans="1:1">
      <c r="A14383" s="276">
        <v>14380</v>
      </c>
    </row>
    <row r="14384" spans="1:1">
      <c r="A14384" s="276">
        <v>14381</v>
      </c>
    </row>
    <row r="14385" spans="1:1">
      <c r="A14385" s="276">
        <v>14382</v>
      </c>
    </row>
    <row r="14386" spans="1:1">
      <c r="A14386" s="276">
        <v>14383</v>
      </c>
    </row>
    <row r="14387" spans="1:1">
      <c r="A14387" s="276">
        <v>14384</v>
      </c>
    </row>
    <row r="14388" spans="1:1">
      <c r="A14388" s="276">
        <v>14385</v>
      </c>
    </row>
    <row r="14389" spans="1:1">
      <c r="A14389" s="276">
        <v>14386</v>
      </c>
    </row>
    <row r="14390" spans="1:1">
      <c r="A14390" s="276">
        <v>14387</v>
      </c>
    </row>
    <row r="14391" spans="1:1">
      <c r="A14391" s="276">
        <v>14388</v>
      </c>
    </row>
    <row r="14392" spans="1:1">
      <c r="A14392" s="276">
        <v>14389</v>
      </c>
    </row>
    <row r="14393" spans="1:1">
      <c r="A14393" s="276">
        <v>14390</v>
      </c>
    </row>
    <row r="14394" spans="1:1">
      <c r="A14394" s="276">
        <v>14391</v>
      </c>
    </row>
    <row r="14395" spans="1:1">
      <c r="A14395" s="276">
        <v>14392</v>
      </c>
    </row>
    <row r="14396" spans="1:1">
      <c r="A14396" s="276">
        <v>14393</v>
      </c>
    </row>
    <row r="14397" spans="1:1">
      <c r="A14397" s="276">
        <v>14394</v>
      </c>
    </row>
    <row r="14398" spans="1:1">
      <c r="A14398" s="276">
        <v>14395</v>
      </c>
    </row>
    <row r="14399" spans="1:1">
      <c r="A14399" s="276">
        <v>14396</v>
      </c>
    </row>
    <row r="14400" spans="1:1">
      <c r="A14400" s="276">
        <v>14397</v>
      </c>
    </row>
    <row r="14401" spans="1:1">
      <c r="A14401" s="276">
        <v>14398</v>
      </c>
    </row>
    <row r="14402" spans="1:1">
      <c r="A14402" s="276">
        <v>14399</v>
      </c>
    </row>
    <row r="14403" spans="1:1">
      <c r="A14403" s="276">
        <v>14400</v>
      </c>
    </row>
    <row r="14404" spans="1:1">
      <c r="A14404" s="276">
        <v>14401</v>
      </c>
    </row>
    <row r="14405" spans="1:1">
      <c r="A14405" s="276">
        <v>14402</v>
      </c>
    </row>
    <row r="14406" spans="1:1">
      <c r="A14406" s="276">
        <v>14403</v>
      </c>
    </row>
    <row r="14407" spans="1:1">
      <c r="A14407" s="276">
        <v>14404</v>
      </c>
    </row>
    <row r="14408" spans="1:1">
      <c r="A14408" s="276">
        <v>14405</v>
      </c>
    </row>
    <row r="14409" spans="1:1">
      <c r="A14409" s="276">
        <v>14406</v>
      </c>
    </row>
    <row r="14410" spans="1:1">
      <c r="A14410" s="276">
        <v>14407</v>
      </c>
    </row>
    <row r="14411" spans="1:1">
      <c r="A14411" s="276">
        <v>14408</v>
      </c>
    </row>
    <row r="14412" spans="1:1">
      <c r="A14412" s="276">
        <v>14409</v>
      </c>
    </row>
    <row r="14413" spans="1:1">
      <c r="A14413" s="276">
        <v>14410</v>
      </c>
    </row>
    <row r="14414" spans="1:1">
      <c r="A14414" s="276">
        <v>14411</v>
      </c>
    </row>
    <row r="14415" spans="1:1">
      <c r="A14415" s="276">
        <v>14412</v>
      </c>
    </row>
    <row r="14416" spans="1:1">
      <c r="A14416" s="276">
        <v>14413</v>
      </c>
    </row>
    <row r="14417" spans="1:1">
      <c r="A14417" s="276">
        <v>14414</v>
      </c>
    </row>
    <row r="14418" spans="1:1">
      <c r="A14418" s="276">
        <v>14415</v>
      </c>
    </row>
    <row r="14419" spans="1:1">
      <c r="A14419" s="276">
        <v>14416</v>
      </c>
    </row>
    <row r="14420" spans="1:1">
      <c r="A14420" s="276">
        <v>14417</v>
      </c>
    </row>
    <row r="14421" spans="1:1">
      <c r="A14421" s="276">
        <v>14418</v>
      </c>
    </row>
    <row r="14422" spans="1:1">
      <c r="A14422" s="276">
        <v>14419</v>
      </c>
    </row>
    <row r="14423" spans="1:1">
      <c r="A14423" s="276">
        <v>14420</v>
      </c>
    </row>
    <row r="14424" spans="1:1">
      <c r="A14424" s="276">
        <v>14421</v>
      </c>
    </row>
    <row r="14425" spans="1:1">
      <c r="A14425" s="276">
        <v>14422</v>
      </c>
    </row>
    <row r="14426" spans="1:1">
      <c r="A14426" s="276">
        <v>14423</v>
      </c>
    </row>
    <row r="14427" spans="1:1">
      <c r="A14427" s="276">
        <v>14424</v>
      </c>
    </row>
    <row r="14428" spans="1:1">
      <c r="A14428" s="276">
        <v>14425</v>
      </c>
    </row>
    <row r="14429" spans="1:1">
      <c r="A14429" s="276">
        <v>14426</v>
      </c>
    </row>
    <row r="14430" spans="1:1">
      <c r="A14430" s="276">
        <v>14427</v>
      </c>
    </row>
    <row r="14431" spans="1:1">
      <c r="A14431" s="276">
        <v>14428</v>
      </c>
    </row>
    <row r="14432" spans="1:1">
      <c r="A14432" s="276">
        <v>14429</v>
      </c>
    </row>
    <row r="14433" spans="1:1">
      <c r="A14433" s="276">
        <v>14430</v>
      </c>
    </row>
    <row r="14434" spans="1:1">
      <c r="A14434" s="276">
        <v>14431</v>
      </c>
    </row>
    <row r="14435" spans="1:1">
      <c r="A14435" s="276">
        <v>14432</v>
      </c>
    </row>
    <row r="14436" spans="1:1">
      <c r="A14436" s="276">
        <v>14433</v>
      </c>
    </row>
    <row r="14437" spans="1:1">
      <c r="A14437" s="276">
        <v>14434</v>
      </c>
    </row>
    <row r="14438" spans="1:1">
      <c r="A14438" s="276">
        <v>14435</v>
      </c>
    </row>
    <row r="14439" spans="1:1">
      <c r="A14439" s="276">
        <v>14436</v>
      </c>
    </row>
    <row r="14440" spans="1:1">
      <c r="A14440" s="276">
        <v>14437</v>
      </c>
    </row>
    <row r="14441" spans="1:1">
      <c r="A14441" s="276">
        <v>14438</v>
      </c>
    </row>
    <row r="14442" spans="1:1">
      <c r="A14442" s="276">
        <v>14439</v>
      </c>
    </row>
    <row r="14443" spans="1:1">
      <c r="A14443" s="276">
        <v>14440</v>
      </c>
    </row>
    <row r="14444" spans="1:1">
      <c r="A14444" s="276">
        <v>14441</v>
      </c>
    </row>
    <row r="14445" spans="1:1">
      <c r="A14445" s="276">
        <v>14442</v>
      </c>
    </row>
    <row r="14446" spans="1:1">
      <c r="A14446" s="276">
        <v>14443</v>
      </c>
    </row>
    <row r="14447" spans="1:1">
      <c r="A14447" s="276">
        <v>14444</v>
      </c>
    </row>
    <row r="14448" spans="1:1">
      <c r="A14448" s="276">
        <v>14445</v>
      </c>
    </row>
    <row r="14449" spans="1:1">
      <c r="A14449" s="276">
        <v>14446</v>
      </c>
    </row>
    <row r="14450" spans="1:1">
      <c r="A14450" s="276">
        <v>14447</v>
      </c>
    </row>
    <row r="14451" spans="1:1">
      <c r="A14451" s="276">
        <v>14448</v>
      </c>
    </row>
    <row r="14452" spans="1:1">
      <c r="A14452" s="276">
        <v>14449</v>
      </c>
    </row>
    <row r="14453" spans="1:1">
      <c r="A14453" s="276">
        <v>14450</v>
      </c>
    </row>
    <row r="14454" spans="1:1">
      <c r="A14454" s="276">
        <v>14451</v>
      </c>
    </row>
    <row r="14455" spans="1:1">
      <c r="A14455" s="276">
        <v>14452</v>
      </c>
    </row>
    <row r="14456" spans="1:1">
      <c r="A14456" s="276">
        <v>14453</v>
      </c>
    </row>
    <row r="14457" spans="1:1">
      <c r="A14457" s="276">
        <v>14454</v>
      </c>
    </row>
    <row r="14458" spans="1:1">
      <c r="A14458" s="276">
        <v>14455</v>
      </c>
    </row>
    <row r="14459" spans="1:1">
      <c r="A14459" s="276">
        <v>14456</v>
      </c>
    </row>
    <row r="14460" spans="1:1">
      <c r="A14460" s="276">
        <v>14457</v>
      </c>
    </row>
    <row r="14461" spans="1:1">
      <c r="A14461" s="276">
        <v>14458</v>
      </c>
    </row>
    <row r="14462" spans="1:1">
      <c r="A14462" s="276">
        <v>14459</v>
      </c>
    </row>
    <row r="14463" spans="1:1">
      <c r="A14463" s="276">
        <v>14460</v>
      </c>
    </row>
    <row r="14464" spans="1:1">
      <c r="A14464" s="276">
        <v>14461</v>
      </c>
    </row>
    <row r="14465" spans="1:1">
      <c r="A14465" s="276">
        <v>14462</v>
      </c>
    </row>
    <row r="14466" spans="1:1">
      <c r="A14466" s="276">
        <v>14463</v>
      </c>
    </row>
    <row r="14467" spans="1:1">
      <c r="A14467" s="276">
        <v>14464</v>
      </c>
    </row>
    <row r="14468" spans="1:1">
      <c r="A14468" s="276">
        <v>14465</v>
      </c>
    </row>
    <row r="14469" spans="1:1">
      <c r="A14469" s="276">
        <v>14466</v>
      </c>
    </row>
    <row r="14470" spans="1:1">
      <c r="A14470" s="276">
        <v>14467</v>
      </c>
    </row>
    <row r="14471" spans="1:1">
      <c r="A14471" s="276">
        <v>14468</v>
      </c>
    </row>
    <row r="14472" spans="1:1">
      <c r="A14472" s="276">
        <v>14469</v>
      </c>
    </row>
    <row r="14473" spans="1:1">
      <c r="A14473" s="276">
        <v>14470</v>
      </c>
    </row>
    <row r="14474" spans="1:1">
      <c r="A14474" s="276">
        <v>14471</v>
      </c>
    </row>
    <row r="14475" spans="1:1">
      <c r="A14475" s="276">
        <v>14472</v>
      </c>
    </row>
    <row r="14476" spans="1:1">
      <c r="A14476" s="276">
        <v>14473</v>
      </c>
    </row>
    <row r="14477" spans="1:1">
      <c r="A14477" s="276">
        <v>14474</v>
      </c>
    </row>
    <row r="14478" spans="1:1">
      <c r="A14478" s="276">
        <v>14475</v>
      </c>
    </row>
    <row r="14479" spans="1:1">
      <c r="A14479" s="276">
        <v>14476</v>
      </c>
    </row>
    <row r="14480" spans="1:1">
      <c r="A14480" s="276">
        <v>14477</v>
      </c>
    </row>
    <row r="14481" spans="1:1">
      <c r="A14481" s="276">
        <v>14478</v>
      </c>
    </row>
    <row r="14482" spans="1:1">
      <c r="A14482" s="276">
        <v>14479</v>
      </c>
    </row>
    <row r="14483" spans="1:1">
      <c r="A14483" s="276">
        <v>14480</v>
      </c>
    </row>
    <row r="14484" spans="1:1">
      <c r="A14484" s="276">
        <v>14481</v>
      </c>
    </row>
    <row r="14485" spans="1:1">
      <c r="A14485" s="276">
        <v>14482</v>
      </c>
    </row>
    <row r="14486" spans="1:1">
      <c r="A14486" s="276">
        <v>14483</v>
      </c>
    </row>
    <row r="14487" spans="1:1">
      <c r="A14487" s="276">
        <v>14484</v>
      </c>
    </row>
    <row r="14488" spans="1:1">
      <c r="A14488" s="276">
        <v>14485</v>
      </c>
    </row>
    <row r="14489" spans="1:1">
      <c r="A14489" s="276">
        <v>14486</v>
      </c>
    </row>
    <row r="14490" spans="1:1">
      <c r="A14490" s="276">
        <v>14487</v>
      </c>
    </row>
    <row r="14491" spans="1:1">
      <c r="A14491" s="276">
        <v>14488</v>
      </c>
    </row>
    <row r="14492" spans="1:1">
      <c r="A14492" s="276">
        <v>14489</v>
      </c>
    </row>
    <row r="14493" spans="1:1">
      <c r="A14493" s="276">
        <v>14490</v>
      </c>
    </row>
    <row r="14494" spans="1:1">
      <c r="A14494" s="276">
        <v>14491</v>
      </c>
    </row>
    <row r="14495" spans="1:1">
      <c r="A14495" s="276">
        <v>14492</v>
      </c>
    </row>
    <row r="14496" spans="1:1">
      <c r="A14496" s="276">
        <v>14493</v>
      </c>
    </row>
    <row r="14497" spans="1:1">
      <c r="A14497" s="276">
        <v>14494</v>
      </c>
    </row>
    <row r="14498" spans="1:1">
      <c r="A14498" s="276">
        <v>14495</v>
      </c>
    </row>
    <row r="14499" spans="1:1">
      <c r="A14499" s="276">
        <v>14496</v>
      </c>
    </row>
    <row r="14500" spans="1:1">
      <c r="A14500" s="276">
        <v>14497</v>
      </c>
    </row>
    <row r="14501" spans="1:1">
      <c r="A14501" s="276">
        <v>14498</v>
      </c>
    </row>
    <row r="14502" spans="1:1">
      <c r="A14502" s="276">
        <v>14499</v>
      </c>
    </row>
    <row r="14503" spans="1:1">
      <c r="A14503" s="276">
        <v>14500</v>
      </c>
    </row>
    <row r="14504" spans="1:1">
      <c r="A14504" s="276">
        <v>14501</v>
      </c>
    </row>
    <row r="14505" spans="1:1">
      <c r="A14505" s="276">
        <v>14502</v>
      </c>
    </row>
    <row r="14506" spans="1:1">
      <c r="A14506" s="276">
        <v>14503</v>
      </c>
    </row>
    <row r="14507" spans="1:1">
      <c r="A14507" s="276">
        <v>14504</v>
      </c>
    </row>
    <row r="14508" spans="1:1">
      <c r="A14508" s="276">
        <v>14505</v>
      </c>
    </row>
    <row r="14509" spans="1:1">
      <c r="A14509" s="276">
        <v>14506</v>
      </c>
    </row>
    <row r="14510" spans="1:1">
      <c r="A14510" s="276">
        <v>14507</v>
      </c>
    </row>
    <row r="14511" spans="1:1">
      <c r="A14511" s="276">
        <v>14508</v>
      </c>
    </row>
    <row r="14512" spans="1:1">
      <c r="A14512" s="276">
        <v>14509</v>
      </c>
    </row>
    <row r="14513" spans="1:1">
      <c r="A14513" s="276">
        <v>14510</v>
      </c>
    </row>
    <row r="14514" spans="1:1">
      <c r="A14514" s="276">
        <v>14511</v>
      </c>
    </row>
    <row r="14515" spans="1:1">
      <c r="A14515" s="276">
        <v>14512</v>
      </c>
    </row>
    <row r="14516" spans="1:1">
      <c r="A14516" s="276">
        <v>14513</v>
      </c>
    </row>
    <row r="14517" spans="1:1">
      <c r="A14517" s="276">
        <v>14514</v>
      </c>
    </row>
    <row r="14518" spans="1:1">
      <c r="A14518" s="276">
        <v>14515</v>
      </c>
    </row>
    <row r="14519" spans="1:1">
      <c r="A14519" s="276">
        <v>14516</v>
      </c>
    </row>
    <row r="14520" spans="1:1">
      <c r="A14520" s="276">
        <v>14517</v>
      </c>
    </row>
    <row r="14521" spans="1:1">
      <c r="A14521" s="276">
        <v>14518</v>
      </c>
    </row>
    <row r="14522" spans="1:1">
      <c r="A14522" s="276">
        <v>14519</v>
      </c>
    </row>
    <row r="14523" spans="1:1">
      <c r="A14523" s="276">
        <v>14520</v>
      </c>
    </row>
    <row r="14524" spans="1:1">
      <c r="A14524" s="276">
        <v>14521</v>
      </c>
    </row>
    <row r="14525" spans="1:1">
      <c r="A14525" s="276">
        <v>14522</v>
      </c>
    </row>
    <row r="14526" spans="1:1">
      <c r="A14526" s="276">
        <v>14523</v>
      </c>
    </row>
    <row r="14527" spans="1:1">
      <c r="A14527" s="276">
        <v>14524</v>
      </c>
    </row>
    <row r="14528" spans="1:1">
      <c r="A14528" s="276">
        <v>14525</v>
      </c>
    </row>
    <row r="14529" spans="1:1">
      <c r="A14529" s="276">
        <v>14526</v>
      </c>
    </row>
    <row r="14530" spans="1:1">
      <c r="A14530" s="276">
        <v>14527</v>
      </c>
    </row>
    <row r="14531" spans="1:1">
      <c r="A14531" s="276">
        <v>14528</v>
      </c>
    </row>
    <row r="14532" spans="1:1">
      <c r="A14532" s="276">
        <v>14529</v>
      </c>
    </row>
    <row r="14533" spans="1:1">
      <c r="A14533" s="276">
        <v>14530</v>
      </c>
    </row>
    <row r="14534" spans="1:1">
      <c r="A14534" s="276">
        <v>14531</v>
      </c>
    </row>
    <row r="14535" spans="1:1">
      <c r="A14535" s="276">
        <v>14532</v>
      </c>
    </row>
    <row r="14536" spans="1:1">
      <c r="A14536" s="276">
        <v>14533</v>
      </c>
    </row>
    <row r="14537" spans="1:1">
      <c r="A14537" s="276">
        <v>14534</v>
      </c>
    </row>
    <row r="14538" spans="1:1">
      <c r="A14538" s="276">
        <v>14535</v>
      </c>
    </row>
    <row r="14539" spans="1:1">
      <c r="A14539" s="276">
        <v>14536</v>
      </c>
    </row>
    <row r="14540" spans="1:1">
      <c r="A14540" s="276">
        <v>14537</v>
      </c>
    </row>
    <row r="14541" spans="1:1">
      <c r="A14541" s="276">
        <v>14538</v>
      </c>
    </row>
    <row r="14542" spans="1:1">
      <c r="A14542" s="276">
        <v>14539</v>
      </c>
    </row>
    <row r="14543" spans="1:1">
      <c r="A14543" s="276">
        <v>14540</v>
      </c>
    </row>
    <row r="14544" spans="1:1">
      <c r="A14544" s="276">
        <v>14541</v>
      </c>
    </row>
    <row r="14545" spans="1:1">
      <c r="A14545" s="276">
        <v>14542</v>
      </c>
    </row>
    <row r="14546" spans="1:1">
      <c r="A14546" s="276">
        <v>14543</v>
      </c>
    </row>
    <row r="14547" spans="1:1">
      <c r="A14547" s="276">
        <v>14544</v>
      </c>
    </row>
    <row r="14548" spans="1:1">
      <c r="A14548" s="276">
        <v>14545</v>
      </c>
    </row>
    <row r="14549" spans="1:1">
      <c r="A14549" s="276">
        <v>14546</v>
      </c>
    </row>
    <row r="14550" spans="1:1">
      <c r="A14550" s="276">
        <v>14547</v>
      </c>
    </row>
    <row r="14551" spans="1:1">
      <c r="A14551" s="276">
        <v>14548</v>
      </c>
    </row>
    <row r="14552" spans="1:1">
      <c r="A14552" s="276">
        <v>14549</v>
      </c>
    </row>
    <row r="14553" spans="1:1">
      <c r="A14553" s="276">
        <v>14550</v>
      </c>
    </row>
    <row r="14554" spans="1:1">
      <c r="A14554" s="276">
        <v>14551</v>
      </c>
    </row>
    <row r="14555" spans="1:1">
      <c r="A14555" s="276">
        <v>14552</v>
      </c>
    </row>
    <row r="14556" spans="1:1">
      <c r="A14556" s="276">
        <v>14553</v>
      </c>
    </row>
    <row r="14557" spans="1:1">
      <c r="A14557" s="276">
        <v>14554</v>
      </c>
    </row>
    <row r="14558" spans="1:1">
      <c r="A14558" s="276">
        <v>14555</v>
      </c>
    </row>
    <row r="14559" spans="1:1">
      <c r="A14559" s="276">
        <v>14556</v>
      </c>
    </row>
    <row r="14560" spans="1:1">
      <c r="A14560" s="276">
        <v>14557</v>
      </c>
    </row>
    <row r="14561" spans="1:1">
      <c r="A14561" s="276">
        <v>14558</v>
      </c>
    </row>
    <row r="14562" spans="1:1">
      <c r="A14562" s="276">
        <v>14559</v>
      </c>
    </row>
    <row r="14563" spans="1:1">
      <c r="A14563" s="276">
        <v>14560</v>
      </c>
    </row>
    <row r="14564" spans="1:1">
      <c r="A14564" s="276">
        <v>14561</v>
      </c>
    </row>
    <row r="14565" spans="1:1">
      <c r="A14565" s="276">
        <v>14562</v>
      </c>
    </row>
    <row r="14566" spans="1:1">
      <c r="A14566" s="276">
        <v>14563</v>
      </c>
    </row>
    <row r="14567" spans="1:1">
      <c r="A14567" s="276">
        <v>14564</v>
      </c>
    </row>
    <row r="14568" spans="1:1">
      <c r="A14568" s="276">
        <v>14565</v>
      </c>
    </row>
    <row r="14569" spans="1:1">
      <c r="A14569" s="276">
        <v>14566</v>
      </c>
    </row>
    <row r="14570" spans="1:1">
      <c r="A14570" s="276">
        <v>14567</v>
      </c>
    </row>
    <row r="14571" spans="1:1">
      <c r="A14571" s="276">
        <v>14568</v>
      </c>
    </row>
    <row r="14572" spans="1:1">
      <c r="A14572" s="276">
        <v>14569</v>
      </c>
    </row>
    <row r="14573" spans="1:1">
      <c r="A14573" s="276">
        <v>14570</v>
      </c>
    </row>
    <row r="14574" spans="1:1">
      <c r="A14574" s="276">
        <v>14571</v>
      </c>
    </row>
    <row r="14575" spans="1:1">
      <c r="A14575" s="276">
        <v>14572</v>
      </c>
    </row>
    <row r="14576" spans="1:1">
      <c r="A14576" s="276">
        <v>14573</v>
      </c>
    </row>
    <row r="14577" spans="1:1">
      <c r="A14577" s="276">
        <v>14574</v>
      </c>
    </row>
    <row r="14578" spans="1:1">
      <c r="A14578" s="276">
        <v>14575</v>
      </c>
    </row>
    <row r="14579" spans="1:1">
      <c r="A14579" s="276">
        <v>14576</v>
      </c>
    </row>
    <row r="14580" spans="1:1">
      <c r="A14580" s="276">
        <v>14577</v>
      </c>
    </row>
    <row r="14581" spans="1:1">
      <c r="A14581" s="276">
        <v>14578</v>
      </c>
    </row>
    <row r="14582" spans="1:1">
      <c r="A14582" s="276">
        <v>14579</v>
      </c>
    </row>
    <row r="14583" spans="1:1">
      <c r="A14583" s="276">
        <v>14580</v>
      </c>
    </row>
    <row r="14584" spans="1:1">
      <c r="A14584" s="276">
        <v>14581</v>
      </c>
    </row>
    <row r="14585" spans="1:1">
      <c r="A14585" s="276">
        <v>14582</v>
      </c>
    </row>
    <row r="14586" spans="1:1">
      <c r="A14586" s="276">
        <v>14583</v>
      </c>
    </row>
    <row r="14587" spans="1:1">
      <c r="A14587" s="276">
        <v>14584</v>
      </c>
    </row>
    <row r="14588" spans="1:1">
      <c r="A14588" s="276">
        <v>14585</v>
      </c>
    </row>
    <row r="14589" spans="1:1">
      <c r="A14589" s="276">
        <v>14586</v>
      </c>
    </row>
    <row r="14590" spans="1:1">
      <c r="A14590" s="276">
        <v>14587</v>
      </c>
    </row>
    <row r="14591" spans="1:1">
      <c r="A14591" s="276">
        <v>14588</v>
      </c>
    </row>
    <row r="14592" spans="1:1">
      <c r="A14592" s="276">
        <v>14589</v>
      </c>
    </row>
    <row r="14593" spans="1:1">
      <c r="A14593" s="276">
        <v>14590</v>
      </c>
    </row>
    <row r="14594" spans="1:1">
      <c r="A14594" s="276">
        <v>14591</v>
      </c>
    </row>
    <row r="14595" spans="1:1">
      <c r="A14595" s="276">
        <v>14592</v>
      </c>
    </row>
    <row r="14596" spans="1:1">
      <c r="A14596" s="276">
        <v>14593</v>
      </c>
    </row>
    <row r="14597" spans="1:1">
      <c r="A14597" s="276">
        <v>14594</v>
      </c>
    </row>
    <row r="14598" spans="1:1">
      <c r="A14598" s="276">
        <v>14595</v>
      </c>
    </row>
    <row r="14599" spans="1:1">
      <c r="A14599" s="276">
        <v>14596</v>
      </c>
    </row>
    <row r="14600" spans="1:1">
      <c r="A14600" s="276">
        <v>14597</v>
      </c>
    </row>
    <row r="14601" spans="1:1">
      <c r="A14601" s="276">
        <v>14598</v>
      </c>
    </row>
    <row r="14602" spans="1:1">
      <c r="A14602" s="276">
        <v>14599</v>
      </c>
    </row>
    <row r="14603" spans="1:1">
      <c r="A14603" s="276">
        <v>14600</v>
      </c>
    </row>
    <row r="14604" spans="1:1">
      <c r="A14604" s="276">
        <v>14601</v>
      </c>
    </row>
    <row r="14605" spans="1:1">
      <c r="A14605" s="276">
        <v>14602</v>
      </c>
    </row>
    <row r="14606" spans="1:1">
      <c r="A14606" s="276">
        <v>14603</v>
      </c>
    </row>
    <row r="14607" spans="1:1">
      <c r="A14607" s="276">
        <v>14604</v>
      </c>
    </row>
    <row r="14608" spans="1:1">
      <c r="A14608" s="276">
        <v>14605</v>
      </c>
    </row>
    <row r="14609" spans="1:1">
      <c r="A14609" s="276">
        <v>14606</v>
      </c>
    </row>
    <row r="14610" spans="1:1">
      <c r="A14610" s="276">
        <v>14607</v>
      </c>
    </row>
    <row r="14611" spans="1:1">
      <c r="A14611" s="276">
        <v>14608</v>
      </c>
    </row>
    <row r="14612" spans="1:1">
      <c r="A14612" s="276">
        <v>14609</v>
      </c>
    </row>
    <row r="14613" spans="1:1">
      <c r="A14613" s="276">
        <v>14610</v>
      </c>
    </row>
    <row r="14614" spans="1:1">
      <c r="A14614" s="276">
        <v>14611</v>
      </c>
    </row>
    <row r="14615" spans="1:1">
      <c r="A14615" s="276">
        <v>14612</v>
      </c>
    </row>
    <row r="14616" spans="1:1">
      <c r="A14616" s="276">
        <v>14613</v>
      </c>
    </row>
    <row r="14617" spans="1:1">
      <c r="A14617" s="276">
        <v>14614</v>
      </c>
    </row>
    <row r="14618" spans="1:1">
      <c r="A14618" s="276">
        <v>14615</v>
      </c>
    </row>
    <row r="14619" spans="1:1">
      <c r="A14619" s="276">
        <v>14616</v>
      </c>
    </row>
    <row r="14620" spans="1:1">
      <c r="A14620" s="276">
        <v>14617</v>
      </c>
    </row>
    <row r="14621" spans="1:1">
      <c r="A14621" s="276">
        <v>14618</v>
      </c>
    </row>
    <row r="14622" spans="1:1">
      <c r="A14622" s="276">
        <v>14619</v>
      </c>
    </row>
    <row r="14623" spans="1:1">
      <c r="A14623" s="276">
        <v>14620</v>
      </c>
    </row>
    <row r="14624" spans="1:1">
      <c r="A14624" s="276">
        <v>14621</v>
      </c>
    </row>
    <row r="14625" spans="1:1">
      <c r="A14625" s="276">
        <v>14622</v>
      </c>
    </row>
    <row r="14626" spans="1:1">
      <c r="A14626" s="276">
        <v>14623</v>
      </c>
    </row>
    <row r="14627" spans="1:1">
      <c r="A14627" s="276">
        <v>14624</v>
      </c>
    </row>
    <row r="14628" spans="1:1">
      <c r="A14628" s="276">
        <v>14625</v>
      </c>
    </row>
    <row r="14629" spans="1:1">
      <c r="A14629" s="276">
        <v>14626</v>
      </c>
    </row>
    <row r="14630" spans="1:1">
      <c r="A14630" s="276">
        <v>14627</v>
      </c>
    </row>
    <row r="14631" spans="1:1">
      <c r="A14631" s="276">
        <v>14628</v>
      </c>
    </row>
    <row r="14632" spans="1:1">
      <c r="A14632" s="276">
        <v>14629</v>
      </c>
    </row>
    <row r="14633" spans="1:1">
      <c r="A14633" s="276">
        <v>14630</v>
      </c>
    </row>
    <row r="14634" spans="1:1">
      <c r="A14634" s="276">
        <v>14631</v>
      </c>
    </row>
    <row r="14635" spans="1:1">
      <c r="A14635" s="276">
        <v>14632</v>
      </c>
    </row>
    <row r="14636" spans="1:1">
      <c r="A14636" s="276">
        <v>14633</v>
      </c>
    </row>
    <row r="14637" spans="1:1">
      <c r="A14637" s="276">
        <v>14634</v>
      </c>
    </row>
    <row r="14638" spans="1:1">
      <c r="A14638" s="276">
        <v>14635</v>
      </c>
    </row>
    <row r="14639" spans="1:1">
      <c r="A14639" s="276">
        <v>14636</v>
      </c>
    </row>
    <row r="14640" spans="1:1">
      <c r="A14640" s="276">
        <v>14637</v>
      </c>
    </row>
    <row r="14641" spans="1:1">
      <c r="A14641" s="276">
        <v>14638</v>
      </c>
    </row>
    <row r="14642" spans="1:1">
      <c r="A14642" s="276">
        <v>14639</v>
      </c>
    </row>
    <row r="14643" spans="1:1">
      <c r="A14643" s="276">
        <v>14640</v>
      </c>
    </row>
    <row r="14644" spans="1:1">
      <c r="A14644" s="276">
        <v>14641</v>
      </c>
    </row>
    <row r="14645" spans="1:1">
      <c r="A14645" s="276">
        <v>14642</v>
      </c>
    </row>
    <row r="14646" spans="1:1">
      <c r="A14646" s="276">
        <v>14643</v>
      </c>
    </row>
    <row r="14647" spans="1:1">
      <c r="A14647" s="276">
        <v>14644</v>
      </c>
    </row>
    <row r="14648" spans="1:1">
      <c r="A14648" s="276">
        <v>14645</v>
      </c>
    </row>
    <row r="14649" spans="1:1">
      <c r="A14649" s="276">
        <v>14646</v>
      </c>
    </row>
    <row r="14650" spans="1:1">
      <c r="A14650" s="276">
        <v>14647</v>
      </c>
    </row>
    <row r="14651" spans="1:1">
      <c r="A14651" s="276">
        <v>14648</v>
      </c>
    </row>
    <row r="14652" spans="1:1">
      <c r="A14652" s="276">
        <v>14649</v>
      </c>
    </row>
    <row r="14653" spans="1:1">
      <c r="A14653" s="276">
        <v>14650</v>
      </c>
    </row>
    <row r="14654" spans="1:1">
      <c r="A14654" s="276">
        <v>14651</v>
      </c>
    </row>
    <row r="14655" spans="1:1">
      <c r="A14655" s="276">
        <v>14652</v>
      </c>
    </row>
    <row r="14656" spans="1:1">
      <c r="A14656" s="276">
        <v>14653</v>
      </c>
    </row>
    <row r="14657" spans="1:1">
      <c r="A14657" s="276">
        <v>14654</v>
      </c>
    </row>
    <row r="14658" spans="1:1">
      <c r="A14658" s="276">
        <v>14655</v>
      </c>
    </row>
    <row r="14659" spans="1:1">
      <c r="A14659" s="276">
        <v>14656</v>
      </c>
    </row>
    <row r="14660" spans="1:1">
      <c r="A14660" s="276">
        <v>14657</v>
      </c>
    </row>
    <row r="14661" spans="1:1">
      <c r="A14661" s="276">
        <v>14658</v>
      </c>
    </row>
    <row r="14662" spans="1:1">
      <c r="A14662" s="276">
        <v>14659</v>
      </c>
    </row>
    <row r="14663" spans="1:1">
      <c r="A14663" s="276">
        <v>14660</v>
      </c>
    </row>
    <row r="14664" spans="1:1">
      <c r="A14664" s="276">
        <v>14661</v>
      </c>
    </row>
    <row r="14665" spans="1:1">
      <c r="A14665" s="276">
        <v>14662</v>
      </c>
    </row>
    <row r="14666" spans="1:1">
      <c r="A14666" s="276">
        <v>14663</v>
      </c>
    </row>
    <row r="14667" spans="1:1">
      <c r="A14667" s="276">
        <v>14664</v>
      </c>
    </row>
    <row r="14668" spans="1:1">
      <c r="A14668" s="276">
        <v>14665</v>
      </c>
    </row>
    <row r="14669" spans="1:1">
      <c r="A14669" s="276">
        <v>14666</v>
      </c>
    </row>
    <row r="14670" spans="1:1">
      <c r="A14670" s="276">
        <v>14667</v>
      </c>
    </row>
    <row r="14671" spans="1:1">
      <c r="A14671" s="276">
        <v>14668</v>
      </c>
    </row>
    <row r="14672" spans="1:1">
      <c r="A14672" s="276">
        <v>14669</v>
      </c>
    </row>
    <row r="14673" spans="1:1">
      <c r="A14673" s="276">
        <v>14670</v>
      </c>
    </row>
    <row r="14674" spans="1:1">
      <c r="A14674" s="276">
        <v>14671</v>
      </c>
    </row>
    <row r="14675" spans="1:1">
      <c r="A14675" s="276">
        <v>14672</v>
      </c>
    </row>
    <row r="14676" spans="1:1">
      <c r="A14676" s="276">
        <v>14673</v>
      </c>
    </row>
    <row r="14677" spans="1:1">
      <c r="A14677" s="276">
        <v>14674</v>
      </c>
    </row>
    <row r="14678" spans="1:1">
      <c r="A14678" s="276">
        <v>14675</v>
      </c>
    </row>
    <row r="14679" spans="1:1">
      <c r="A14679" s="276">
        <v>14676</v>
      </c>
    </row>
    <row r="14680" spans="1:1">
      <c r="A14680" s="276">
        <v>14677</v>
      </c>
    </row>
    <row r="14681" spans="1:1">
      <c r="A14681" s="276">
        <v>14678</v>
      </c>
    </row>
    <row r="14682" spans="1:1">
      <c r="A14682" s="276">
        <v>14679</v>
      </c>
    </row>
    <row r="14683" spans="1:1">
      <c r="A14683" s="276">
        <v>14680</v>
      </c>
    </row>
    <row r="14684" spans="1:1">
      <c r="A14684" s="276">
        <v>14681</v>
      </c>
    </row>
    <row r="14685" spans="1:1">
      <c r="A14685" s="276">
        <v>14682</v>
      </c>
    </row>
    <row r="14686" spans="1:1">
      <c r="A14686" s="276">
        <v>14683</v>
      </c>
    </row>
    <row r="14687" spans="1:1">
      <c r="A14687" s="276">
        <v>14684</v>
      </c>
    </row>
    <row r="14688" spans="1:1">
      <c r="A14688" s="276">
        <v>14685</v>
      </c>
    </row>
    <row r="14689" spans="1:1">
      <c r="A14689" s="276">
        <v>14686</v>
      </c>
    </row>
    <row r="14690" spans="1:1">
      <c r="A14690" s="276">
        <v>14687</v>
      </c>
    </row>
    <row r="14691" spans="1:1">
      <c r="A14691" s="276">
        <v>14688</v>
      </c>
    </row>
    <row r="14692" spans="1:1">
      <c r="A14692" s="276">
        <v>14689</v>
      </c>
    </row>
    <row r="14693" spans="1:1">
      <c r="A14693" s="276">
        <v>14690</v>
      </c>
    </row>
    <row r="14694" spans="1:1">
      <c r="A14694" s="276">
        <v>14691</v>
      </c>
    </row>
    <row r="14695" spans="1:1">
      <c r="A14695" s="276">
        <v>14692</v>
      </c>
    </row>
    <row r="14696" spans="1:1">
      <c r="A14696" s="276">
        <v>14693</v>
      </c>
    </row>
    <row r="14697" spans="1:1">
      <c r="A14697" s="276">
        <v>14694</v>
      </c>
    </row>
    <row r="14698" spans="1:1">
      <c r="A14698" s="276">
        <v>14695</v>
      </c>
    </row>
    <row r="14699" spans="1:1">
      <c r="A14699" s="276">
        <v>14696</v>
      </c>
    </row>
    <row r="14700" spans="1:1">
      <c r="A14700" s="276">
        <v>14697</v>
      </c>
    </row>
    <row r="14701" spans="1:1">
      <c r="A14701" s="276">
        <v>14698</v>
      </c>
    </row>
    <row r="14702" spans="1:1">
      <c r="A14702" s="276">
        <v>14699</v>
      </c>
    </row>
    <row r="14703" spans="1:1">
      <c r="A14703" s="276">
        <v>14700</v>
      </c>
    </row>
    <row r="14704" spans="1:1">
      <c r="A14704" s="276">
        <v>14701</v>
      </c>
    </row>
    <row r="14705" spans="1:1">
      <c r="A14705" s="276">
        <v>14702</v>
      </c>
    </row>
    <row r="14706" spans="1:1">
      <c r="A14706" s="276">
        <v>14703</v>
      </c>
    </row>
    <row r="14707" spans="1:1">
      <c r="A14707" s="276">
        <v>14704</v>
      </c>
    </row>
    <row r="14708" spans="1:1">
      <c r="A14708" s="276">
        <v>14705</v>
      </c>
    </row>
    <row r="14709" spans="1:1">
      <c r="A14709" s="276">
        <v>14706</v>
      </c>
    </row>
    <row r="14710" spans="1:1">
      <c r="A14710" s="276">
        <v>14707</v>
      </c>
    </row>
    <row r="14711" spans="1:1">
      <c r="A14711" s="276">
        <v>14708</v>
      </c>
    </row>
    <row r="14712" spans="1:1">
      <c r="A14712" s="276">
        <v>14709</v>
      </c>
    </row>
    <row r="14713" spans="1:1">
      <c r="A14713" s="276">
        <v>14710</v>
      </c>
    </row>
    <row r="14714" spans="1:1">
      <c r="A14714" s="276">
        <v>14711</v>
      </c>
    </row>
    <row r="14715" spans="1:1">
      <c r="A14715" s="276">
        <v>14712</v>
      </c>
    </row>
    <row r="14716" spans="1:1">
      <c r="A14716" s="276">
        <v>14713</v>
      </c>
    </row>
    <row r="14717" spans="1:1">
      <c r="A14717" s="276">
        <v>14714</v>
      </c>
    </row>
    <row r="14718" spans="1:1">
      <c r="A14718" s="276">
        <v>14715</v>
      </c>
    </row>
    <row r="14719" spans="1:1">
      <c r="A14719" s="276">
        <v>14716</v>
      </c>
    </row>
    <row r="14720" spans="1:1">
      <c r="A14720" s="276">
        <v>14717</v>
      </c>
    </row>
    <row r="14721" spans="1:1">
      <c r="A14721" s="276">
        <v>14718</v>
      </c>
    </row>
    <row r="14722" spans="1:1">
      <c r="A14722" s="276">
        <v>14719</v>
      </c>
    </row>
    <row r="14723" spans="1:1">
      <c r="A14723" s="276">
        <v>14720</v>
      </c>
    </row>
    <row r="14724" spans="1:1">
      <c r="A14724" s="276">
        <v>14721</v>
      </c>
    </row>
    <row r="14725" spans="1:1">
      <c r="A14725" s="276">
        <v>14722</v>
      </c>
    </row>
    <row r="14726" spans="1:1">
      <c r="A14726" s="276">
        <v>14723</v>
      </c>
    </row>
    <row r="14727" spans="1:1">
      <c r="A14727" s="276">
        <v>14724</v>
      </c>
    </row>
    <row r="14728" spans="1:1">
      <c r="A14728" s="276">
        <v>14725</v>
      </c>
    </row>
    <row r="14729" spans="1:1">
      <c r="A14729" s="276">
        <v>14726</v>
      </c>
    </row>
    <row r="14730" spans="1:1">
      <c r="A14730" s="276">
        <v>14727</v>
      </c>
    </row>
    <row r="14731" spans="1:1">
      <c r="A14731" s="276">
        <v>14728</v>
      </c>
    </row>
    <row r="14732" spans="1:1">
      <c r="A14732" s="276">
        <v>14729</v>
      </c>
    </row>
    <row r="14733" spans="1:1">
      <c r="A14733" s="276">
        <v>14730</v>
      </c>
    </row>
    <row r="14734" spans="1:1">
      <c r="A14734" s="276">
        <v>14731</v>
      </c>
    </row>
    <row r="14735" spans="1:1">
      <c r="A14735" s="276">
        <v>14732</v>
      </c>
    </row>
    <row r="14736" spans="1:1">
      <c r="A14736" s="276">
        <v>14733</v>
      </c>
    </row>
    <row r="14737" spans="1:1">
      <c r="A14737" s="276">
        <v>14734</v>
      </c>
    </row>
    <row r="14738" spans="1:1">
      <c r="A14738" s="276">
        <v>14735</v>
      </c>
    </row>
    <row r="14739" spans="1:1">
      <c r="A14739" s="276">
        <v>14736</v>
      </c>
    </row>
    <row r="14740" spans="1:1">
      <c r="A14740" s="276">
        <v>14737</v>
      </c>
    </row>
    <row r="14741" spans="1:1">
      <c r="A14741" s="276">
        <v>14738</v>
      </c>
    </row>
    <row r="14742" spans="1:1">
      <c r="A14742" s="276">
        <v>14739</v>
      </c>
    </row>
    <row r="14743" spans="1:1">
      <c r="A14743" s="276">
        <v>14740</v>
      </c>
    </row>
    <row r="14744" spans="1:1">
      <c r="A14744" s="276">
        <v>14741</v>
      </c>
    </row>
    <row r="14745" spans="1:1">
      <c r="A14745" s="276">
        <v>14742</v>
      </c>
    </row>
    <row r="14746" spans="1:1">
      <c r="A14746" s="276">
        <v>14743</v>
      </c>
    </row>
    <row r="14747" spans="1:1">
      <c r="A14747" s="276">
        <v>14744</v>
      </c>
    </row>
    <row r="14748" spans="1:1">
      <c r="A14748" s="276">
        <v>14745</v>
      </c>
    </row>
    <row r="14749" spans="1:1">
      <c r="A14749" s="276">
        <v>14746</v>
      </c>
    </row>
    <row r="14750" spans="1:1">
      <c r="A14750" s="276">
        <v>14747</v>
      </c>
    </row>
    <row r="14751" spans="1:1">
      <c r="A14751" s="276">
        <v>14748</v>
      </c>
    </row>
    <row r="14752" spans="1:1">
      <c r="A14752" s="276">
        <v>14749</v>
      </c>
    </row>
    <row r="14753" spans="1:1">
      <c r="A14753" s="276">
        <v>14750</v>
      </c>
    </row>
    <row r="14754" spans="1:1">
      <c r="A14754" s="276">
        <v>14751</v>
      </c>
    </row>
    <row r="14755" spans="1:1">
      <c r="A14755" s="276">
        <v>14752</v>
      </c>
    </row>
    <row r="14756" spans="1:1">
      <c r="A14756" s="276">
        <v>14753</v>
      </c>
    </row>
    <row r="14757" spans="1:1">
      <c r="A14757" s="276">
        <v>14754</v>
      </c>
    </row>
    <row r="14758" spans="1:1">
      <c r="A14758" s="276">
        <v>14755</v>
      </c>
    </row>
    <row r="14759" spans="1:1">
      <c r="A14759" s="276">
        <v>14756</v>
      </c>
    </row>
    <row r="14760" spans="1:1">
      <c r="A14760" s="276">
        <v>14757</v>
      </c>
    </row>
    <row r="14761" spans="1:1">
      <c r="A14761" s="276">
        <v>14758</v>
      </c>
    </row>
    <row r="14762" spans="1:1">
      <c r="A14762" s="276">
        <v>14759</v>
      </c>
    </row>
    <row r="14763" spans="1:1">
      <c r="A14763" s="276">
        <v>14760</v>
      </c>
    </row>
    <row r="14764" spans="1:1">
      <c r="A14764" s="276">
        <v>14761</v>
      </c>
    </row>
    <row r="14765" spans="1:1">
      <c r="A14765" s="276">
        <v>14762</v>
      </c>
    </row>
    <row r="14766" spans="1:1">
      <c r="A14766" s="276">
        <v>14763</v>
      </c>
    </row>
    <row r="14767" spans="1:1">
      <c r="A14767" s="276">
        <v>14764</v>
      </c>
    </row>
    <row r="14768" spans="1:1">
      <c r="A14768" s="276">
        <v>14765</v>
      </c>
    </row>
    <row r="14769" spans="1:1">
      <c r="A14769" s="276">
        <v>14766</v>
      </c>
    </row>
    <row r="14770" spans="1:1">
      <c r="A14770" s="276">
        <v>14767</v>
      </c>
    </row>
    <row r="14771" spans="1:1">
      <c r="A14771" s="276">
        <v>14768</v>
      </c>
    </row>
    <row r="14772" spans="1:1">
      <c r="A14772" s="276">
        <v>14769</v>
      </c>
    </row>
    <row r="14773" spans="1:1">
      <c r="A14773" s="276">
        <v>14770</v>
      </c>
    </row>
    <row r="14774" spans="1:1">
      <c r="A14774" s="276">
        <v>14771</v>
      </c>
    </row>
    <row r="14775" spans="1:1">
      <c r="A14775" s="276">
        <v>14772</v>
      </c>
    </row>
    <row r="14776" spans="1:1">
      <c r="A14776" s="276">
        <v>14773</v>
      </c>
    </row>
    <row r="14777" spans="1:1">
      <c r="A14777" s="276">
        <v>14774</v>
      </c>
    </row>
    <row r="14778" spans="1:1">
      <c r="A14778" s="276">
        <v>14775</v>
      </c>
    </row>
    <row r="14779" spans="1:1">
      <c r="A14779" s="276">
        <v>14776</v>
      </c>
    </row>
    <row r="14780" spans="1:1">
      <c r="A14780" s="276">
        <v>14777</v>
      </c>
    </row>
    <row r="14781" spans="1:1">
      <c r="A14781" s="276">
        <v>14778</v>
      </c>
    </row>
    <row r="14782" spans="1:1">
      <c r="A14782" s="276">
        <v>14779</v>
      </c>
    </row>
    <row r="14783" spans="1:1">
      <c r="A14783" s="276">
        <v>14780</v>
      </c>
    </row>
    <row r="14784" spans="1:1">
      <c r="A14784" s="276">
        <v>14781</v>
      </c>
    </row>
    <row r="14785" spans="1:1">
      <c r="A14785" s="276">
        <v>14782</v>
      </c>
    </row>
    <row r="14786" spans="1:1">
      <c r="A14786" s="276">
        <v>14783</v>
      </c>
    </row>
    <row r="14787" spans="1:1">
      <c r="A14787" s="276">
        <v>14784</v>
      </c>
    </row>
    <row r="14788" spans="1:1">
      <c r="A14788" s="276">
        <v>14785</v>
      </c>
    </row>
    <row r="14789" spans="1:1">
      <c r="A14789" s="276">
        <v>14786</v>
      </c>
    </row>
    <row r="14790" spans="1:1">
      <c r="A14790" s="276">
        <v>14787</v>
      </c>
    </row>
    <row r="14791" spans="1:1">
      <c r="A14791" s="276">
        <v>14788</v>
      </c>
    </row>
    <row r="14792" spans="1:1">
      <c r="A14792" s="276">
        <v>14789</v>
      </c>
    </row>
    <row r="14793" spans="1:1">
      <c r="A14793" s="276">
        <v>14790</v>
      </c>
    </row>
    <row r="14794" spans="1:1">
      <c r="A14794" s="276">
        <v>14791</v>
      </c>
    </row>
    <row r="14795" spans="1:1">
      <c r="A14795" s="276">
        <v>14792</v>
      </c>
    </row>
    <row r="14796" spans="1:1">
      <c r="A14796" s="276">
        <v>14793</v>
      </c>
    </row>
    <row r="14797" spans="1:1">
      <c r="A14797" s="276">
        <v>14794</v>
      </c>
    </row>
    <row r="14798" spans="1:1">
      <c r="A14798" s="276">
        <v>14795</v>
      </c>
    </row>
    <row r="14799" spans="1:1">
      <c r="A14799" s="276">
        <v>14796</v>
      </c>
    </row>
    <row r="14800" spans="1:1">
      <c r="A14800" s="276">
        <v>14797</v>
      </c>
    </row>
    <row r="14801" spans="1:1">
      <c r="A14801" s="276">
        <v>14798</v>
      </c>
    </row>
    <row r="14802" spans="1:1">
      <c r="A14802" s="276">
        <v>14799</v>
      </c>
    </row>
    <row r="14803" spans="1:1">
      <c r="A14803" s="276">
        <v>14800</v>
      </c>
    </row>
    <row r="14804" spans="1:1">
      <c r="A14804" s="276">
        <v>14801</v>
      </c>
    </row>
    <row r="14805" spans="1:1">
      <c r="A14805" s="276">
        <v>14802</v>
      </c>
    </row>
    <row r="14806" spans="1:1">
      <c r="A14806" s="276">
        <v>14803</v>
      </c>
    </row>
    <row r="14807" spans="1:1">
      <c r="A14807" s="276">
        <v>14804</v>
      </c>
    </row>
    <row r="14808" spans="1:1">
      <c r="A14808" s="276">
        <v>14805</v>
      </c>
    </row>
    <row r="14809" spans="1:1">
      <c r="A14809" s="276">
        <v>14806</v>
      </c>
    </row>
    <row r="14810" spans="1:1">
      <c r="A14810" s="276">
        <v>14807</v>
      </c>
    </row>
    <row r="14811" spans="1:1">
      <c r="A14811" s="276">
        <v>14808</v>
      </c>
    </row>
    <row r="14812" spans="1:1">
      <c r="A14812" s="276">
        <v>14809</v>
      </c>
    </row>
    <row r="14813" spans="1:1">
      <c r="A14813" s="276">
        <v>14810</v>
      </c>
    </row>
    <row r="14814" spans="1:1">
      <c r="A14814" s="276">
        <v>14811</v>
      </c>
    </row>
    <row r="14815" spans="1:1">
      <c r="A14815" s="276">
        <v>14812</v>
      </c>
    </row>
    <row r="14816" spans="1:1">
      <c r="A14816" s="276">
        <v>14813</v>
      </c>
    </row>
    <row r="14817" spans="1:1">
      <c r="A14817" s="276">
        <v>14814</v>
      </c>
    </row>
    <row r="14818" spans="1:1">
      <c r="A14818" s="276">
        <v>14815</v>
      </c>
    </row>
    <row r="14819" spans="1:1">
      <c r="A14819" s="276">
        <v>14816</v>
      </c>
    </row>
    <row r="14820" spans="1:1">
      <c r="A14820" s="276">
        <v>14817</v>
      </c>
    </row>
    <row r="14821" spans="1:1">
      <c r="A14821" s="276">
        <v>14818</v>
      </c>
    </row>
    <row r="14822" spans="1:1">
      <c r="A14822" s="276">
        <v>14819</v>
      </c>
    </row>
    <row r="14823" spans="1:1">
      <c r="A14823" s="276">
        <v>14820</v>
      </c>
    </row>
    <row r="14824" spans="1:1">
      <c r="A14824" s="276">
        <v>14821</v>
      </c>
    </row>
    <row r="14825" spans="1:1">
      <c r="A14825" s="276">
        <v>14822</v>
      </c>
    </row>
    <row r="14826" spans="1:1">
      <c r="A14826" s="276">
        <v>14823</v>
      </c>
    </row>
    <row r="14827" spans="1:1">
      <c r="A14827" s="276">
        <v>14824</v>
      </c>
    </row>
    <row r="14828" spans="1:1">
      <c r="A14828" s="276">
        <v>14825</v>
      </c>
    </row>
    <row r="14829" spans="1:1">
      <c r="A14829" s="276">
        <v>14826</v>
      </c>
    </row>
    <row r="14830" spans="1:1">
      <c r="A14830" s="276">
        <v>14827</v>
      </c>
    </row>
    <row r="14831" spans="1:1">
      <c r="A14831" s="276">
        <v>14828</v>
      </c>
    </row>
    <row r="14832" spans="1:1">
      <c r="A14832" s="276">
        <v>14829</v>
      </c>
    </row>
    <row r="14833" spans="1:1">
      <c r="A14833" s="276">
        <v>14830</v>
      </c>
    </row>
    <row r="14834" spans="1:1">
      <c r="A14834" s="276">
        <v>14831</v>
      </c>
    </row>
    <row r="14835" spans="1:1">
      <c r="A14835" s="276">
        <v>14832</v>
      </c>
    </row>
    <row r="14836" spans="1:1">
      <c r="A14836" s="276">
        <v>14833</v>
      </c>
    </row>
    <row r="14837" spans="1:1">
      <c r="A14837" s="276">
        <v>14834</v>
      </c>
    </row>
    <row r="14838" spans="1:1">
      <c r="A14838" s="276">
        <v>14835</v>
      </c>
    </row>
    <row r="14839" spans="1:1">
      <c r="A14839" s="276">
        <v>14836</v>
      </c>
    </row>
    <row r="14840" spans="1:1">
      <c r="A14840" s="276">
        <v>14837</v>
      </c>
    </row>
    <row r="14841" spans="1:1">
      <c r="A14841" s="276">
        <v>14838</v>
      </c>
    </row>
    <row r="14842" spans="1:1">
      <c r="A14842" s="276">
        <v>14839</v>
      </c>
    </row>
    <row r="14843" spans="1:1">
      <c r="A14843" s="276">
        <v>14840</v>
      </c>
    </row>
    <row r="14844" spans="1:1">
      <c r="A14844" s="276">
        <v>14841</v>
      </c>
    </row>
    <row r="14845" spans="1:1">
      <c r="A14845" s="276">
        <v>14842</v>
      </c>
    </row>
    <row r="14846" spans="1:1">
      <c r="A14846" s="276">
        <v>14843</v>
      </c>
    </row>
    <row r="14847" spans="1:1">
      <c r="A14847" s="276">
        <v>14844</v>
      </c>
    </row>
    <row r="14848" spans="1:1">
      <c r="A14848" s="276">
        <v>14845</v>
      </c>
    </row>
    <row r="14849" spans="1:1">
      <c r="A14849" s="276">
        <v>14846</v>
      </c>
    </row>
    <row r="14850" spans="1:1">
      <c r="A14850" s="276">
        <v>14847</v>
      </c>
    </row>
    <row r="14851" spans="1:1">
      <c r="A14851" s="276">
        <v>14848</v>
      </c>
    </row>
    <row r="14852" spans="1:1">
      <c r="A14852" s="276">
        <v>14849</v>
      </c>
    </row>
    <row r="14853" spans="1:1">
      <c r="A14853" s="276">
        <v>14850</v>
      </c>
    </row>
    <row r="14854" spans="1:1">
      <c r="A14854" s="276">
        <v>14851</v>
      </c>
    </row>
    <row r="14855" spans="1:1">
      <c r="A14855" s="276">
        <v>14852</v>
      </c>
    </row>
    <row r="14856" spans="1:1">
      <c r="A14856" s="276">
        <v>14853</v>
      </c>
    </row>
    <row r="14857" spans="1:1">
      <c r="A14857" s="276">
        <v>14854</v>
      </c>
    </row>
    <row r="14858" spans="1:1">
      <c r="A14858" s="276">
        <v>14855</v>
      </c>
    </row>
    <row r="14859" spans="1:1">
      <c r="A14859" s="276">
        <v>14856</v>
      </c>
    </row>
    <row r="14860" spans="1:1">
      <c r="A14860" s="276">
        <v>14857</v>
      </c>
    </row>
    <row r="14861" spans="1:1">
      <c r="A14861" s="276">
        <v>14858</v>
      </c>
    </row>
    <row r="14862" spans="1:1">
      <c r="A14862" s="276">
        <v>14859</v>
      </c>
    </row>
    <row r="14863" spans="1:1">
      <c r="A14863" s="276">
        <v>14860</v>
      </c>
    </row>
    <row r="14864" spans="1:1">
      <c r="A14864" s="276">
        <v>14861</v>
      </c>
    </row>
    <row r="14865" spans="1:1">
      <c r="A14865" s="276">
        <v>14862</v>
      </c>
    </row>
    <row r="14866" spans="1:1">
      <c r="A14866" s="276">
        <v>14863</v>
      </c>
    </row>
    <row r="14867" spans="1:1">
      <c r="A14867" s="276">
        <v>14864</v>
      </c>
    </row>
    <row r="14868" spans="1:1">
      <c r="A14868" s="276">
        <v>14865</v>
      </c>
    </row>
    <row r="14869" spans="1:1">
      <c r="A14869" s="276">
        <v>14866</v>
      </c>
    </row>
    <row r="14870" spans="1:1">
      <c r="A14870" s="276">
        <v>14867</v>
      </c>
    </row>
    <row r="14871" spans="1:1">
      <c r="A14871" s="276">
        <v>14868</v>
      </c>
    </row>
    <row r="14872" spans="1:1">
      <c r="A14872" s="276">
        <v>14869</v>
      </c>
    </row>
    <row r="14873" spans="1:1">
      <c r="A14873" s="276">
        <v>14870</v>
      </c>
    </row>
    <row r="14874" spans="1:1">
      <c r="A14874" s="276">
        <v>14871</v>
      </c>
    </row>
    <row r="14875" spans="1:1">
      <c r="A14875" s="276">
        <v>14872</v>
      </c>
    </row>
    <row r="14876" spans="1:1">
      <c r="A14876" s="276">
        <v>14873</v>
      </c>
    </row>
    <row r="14877" spans="1:1">
      <c r="A14877" s="276">
        <v>14874</v>
      </c>
    </row>
    <row r="14878" spans="1:1">
      <c r="A14878" s="276">
        <v>14875</v>
      </c>
    </row>
    <row r="14879" spans="1:1">
      <c r="A14879" s="276">
        <v>14876</v>
      </c>
    </row>
    <row r="14880" spans="1:1">
      <c r="A14880" s="276">
        <v>14877</v>
      </c>
    </row>
    <row r="14881" spans="1:1">
      <c r="A14881" s="276">
        <v>14878</v>
      </c>
    </row>
    <row r="14882" spans="1:1">
      <c r="A14882" s="276">
        <v>14879</v>
      </c>
    </row>
    <row r="14883" spans="1:1">
      <c r="A14883" s="276">
        <v>14880</v>
      </c>
    </row>
    <row r="14884" spans="1:1">
      <c r="A14884" s="276">
        <v>14881</v>
      </c>
    </row>
    <row r="14885" spans="1:1">
      <c r="A14885" s="276">
        <v>14882</v>
      </c>
    </row>
    <row r="14886" spans="1:1">
      <c r="A14886" s="276">
        <v>14883</v>
      </c>
    </row>
    <row r="14887" spans="1:1">
      <c r="A14887" s="276">
        <v>14884</v>
      </c>
    </row>
    <row r="14888" spans="1:1">
      <c r="A14888" s="276">
        <v>14885</v>
      </c>
    </row>
    <row r="14889" spans="1:1">
      <c r="A14889" s="276">
        <v>14886</v>
      </c>
    </row>
    <row r="14890" spans="1:1">
      <c r="A14890" s="276">
        <v>14887</v>
      </c>
    </row>
    <row r="14891" spans="1:1">
      <c r="A14891" s="276">
        <v>14888</v>
      </c>
    </row>
    <row r="14892" spans="1:1">
      <c r="A14892" s="276">
        <v>14889</v>
      </c>
    </row>
    <row r="14893" spans="1:1">
      <c r="A14893" s="276">
        <v>14890</v>
      </c>
    </row>
    <row r="14894" spans="1:1">
      <c r="A14894" s="276">
        <v>14891</v>
      </c>
    </row>
    <row r="14895" spans="1:1">
      <c r="A14895" s="276">
        <v>14892</v>
      </c>
    </row>
    <row r="14896" spans="1:1">
      <c r="A14896" s="276">
        <v>14893</v>
      </c>
    </row>
    <row r="14897" spans="1:1">
      <c r="A14897" s="276">
        <v>14894</v>
      </c>
    </row>
    <row r="14898" spans="1:1">
      <c r="A14898" s="276">
        <v>14895</v>
      </c>
    </row>
    <row r="14899" spans="1:1">
      <c r="A14899" s="276">
        <v>14896</v>
      </c>
    </row>
    <row r="14900" spans="1:1">
      <c r="A14900" s="276">
        <v>14897</v>
      </c>
    </row>
    <row r="14901" spans="1:1">
      <c r="A14901" s="276">
        <v>14898</v>
      </c>
    </row>
    <row r="14902" spans="1:1">
      <c r="A14902" s="276">
        <v>14899</v>
      </c>
    </row>
    <row r="14903" spans="1:1">
      <c r="A14903" s="276">
        <v>14900</v>
      </c>
    </row>
    <row r="14904" spans="1:1">
      <c r="A14904" s="276">
        <v>14901</v>
      </c>
    </row>
    <row r="14905" spans="1:1">
      <c r="A14905" s="276">
        <v>14902</v>
      </c>
    </row>
    <row r="14906" spans="1:1">
      <c r="A14906" s="276">
        <v>14903</v>
      </c>
    </row>
    <row r="14907" spans="1:1">
      <c r="A14907" s="276">
        <v>14904</v>
      </c>
    </row>
    <row r="14908" spans="1:1">
      <c r="A14908" s="276">
        <v>14905</v>
      </c>
    </row>
    <row r="14909" spans="1:1">
      <c r="A14909" s="276">
        <v>14906</v>
      </c>
    </row>
    <row r="14910" spans="1:1">
      <c r="A14910" s="276">
        <v>14907</v>
      </c>
    </row>
    <row r="14911" spans="1:1">
      <c r="A14911" s="276">
        <v>14908</v>
      </c>
    </row>
    <row r="14912" spans="1:1">
      <c r="A14912" s="276">
        <v>14909</v>
      </c>
    </row>
    <row r="14913" spans="1:1">
      <c r="A14913" s="276">
        <v>14910</v>
      </c>
    </row>
    <row r="14914" spans="1:1">
      <c r="A14914" s="276">
        <v>14911</v>
      </c>
    </row>
    <row r="14915" spans="1:1">
      <c r="A14915" s="276">
        <v>14912</v>
      </c>
    </row>
    <row r="14916" spans="1:1">
      <c r="A14916" s="276">
        <v>14913</v>
      </c>
    </row>
    <row r="14917" spans="1:1">
      <c r="A14917" s="276">
        <v>14914</v>
      </c>
    </row>
    <row r="14918" spans="1:1">
      <c r="A14918" s="276">
        <v>14915</v>
      </c>
    </row>
    <row r="14919" spans="1:1">
      <c r="A14919" s="276">
        <v>14916</v>
      </c>
    </row>
    <row r="14920" spans="1:1">
      <c r="A14920" s="276">
        <v>14917</v>
      </c>
    </row>
    <row r="14921" spans="1:1">
      <c r="A14921" s="276">
        <v>14918</v>
      </c>
    </row>
    <row r="14922" spans="1:1">
      <c r="A14922" s="276">
        <v>14919</v>
      </c>
    </row>
    <row r="14923" spans="1:1">
      <c r="A14923" s="276">
        <v>14920</v>
      </c>
    </row>
    <row r="14924" spans="1:1">
      <c r="A14924" s="276">
        <v>14921</v>
      </c>
    </row>
    <row r="14925" spans="1:1">
      <c r="A14925" s="276">
        <v>14922</v>
      </c>
    </row>
    <row r="14926" spans="1:1">
      <c r="A14926" s="276">
        <v>14923</v>
      </c>
    </row>
    <row r="14927" spans="1:1">
      <c r="A14927" s="276">
        <v>14924</v>
      </c>
    </row>
    <row r="14928" spans="1:1">
      <c r="A14928" s="276">
        <v>14925</v>
      </c>
    </row>
    <row r="14929" spans="1:1">
      <c r="A14929" s="276">
        <v>14926</v>
      </c>
    </row>
    <row r="14930" spans="1:1">
      <c r="A14930" s="276">
        <v>14927</v>
      </c>
    </row>
    <row r="14931" spans="1:1">
      <c r="A14931" s="276">
        <v>14928</v>
      </c>
    </row>
    <row r="14932" spans="1:1">
      <c r="A14932" s="276">
        <v>14929</v>
      </c>
    </row>
    <row r="14933" spans="1:1">
      <c r="A14933" s="276">
        <v>14930</v>
      </c>
    </row>
    <row r="14934" spans="1:1">
      <c r="A14934" s="276">
        <v>14931</v>
      </c>
    </row>
    <row r="14935" spans="1:1">
      <c r="A14935" s="276">
        <v>14932</v>
      </c>
    </row>
    <row r="14936" spans="1:1">
      <c r="A14936" s="276">
        <v>14933</v>
      </c>
    </row>
    <row r="14937" spans="1:1">
      <c r="A14937" s="276">
        <v>14934</v>
      </c>
    </row>
    <row r="14938" spans="1:1">
      <c r="A14938" s="276">
        <v>14935</v>
      </c>
    </row>
    <row r="14939" spans="1:1">
      <c r="A14939" s="276">
        <v>14936</v>
      </c>
    </row>
    <row r="14940" spans="1:1">
      <c r="A14940" s="276">
        <v>14937</v>
      </c>
    </row>
    <row r="14941" spans="1:1">
      <c r="A14941" s="276">
        <v>14938</v>
      </c>
    </row>
    <row r="14942" spans="1:1">
      <c r="A14942" s="276">
        <v>14939</v>
      </c>
    </row>
    <row r="14943" spans="1:1">
      <c r="A14943" s="276">
        <v>14940</v>
      </c>
    </row>
    <row r="14944" spans="1:1">
      <c r="A14944" s="276">
        <v>14941</v>
      </c>
    </row>
    <row r="14945" spans="1:1">
      <c r="A14945" s="276">
        <v>14942</v>
      </c>
    </row>
    <row r="14946" spans="1:1">
      <c r="A14946" s="276">
        <v>14943</v>
      </c>
    </row>
    <row r="14947" spans="1:1">
      <c r="A14947" s="276">
        <v>14944</v>
      </c>
    </row>
    <row r="14948" spans="1:1">
      <c r="A14948" s="276">
        <v>14945</v>
      </c>
    </row>
    <row r="14949" spans="1:1">
      <c r="A14949" s="276">
        <v>14946</v>
      </c>
    </row>
    <row r="14950" spans="1:1">
      <c r="A14950" s="276">
        <v>14947</v>
      </c>
    </row>
    <row r="14951" spans="1:1">
      <c r="A14951" s="276">
        <v>14948</v>
      </c>
    </row>
    <row r="14952" spans="1:1">
      <c r="A14952" s="276">
        <v>14949</v>
      </c>
    </row>
    <row r="14953" spans="1:1">
      <c r="A14953" s="276">
        <v>14950</v>
      </c>
    </row>
    <row r="14954" spans="1:1">
      <c r="A14954" s="276">
        <v>14951</v>
      </c>
    </row>
    <row r="14955" spans="1:1">
      <c r="A14955" s="276">
        <v>14952</v>
      </c>
    </row>
    <row r="14956" spans="1:1">
      <c r="A14956" s="276">
        <v>14953</v>
      </c>
    </row>
    <row r="14957" spans="1:1">
      <c r="A14957" s="276">
        <v>14954</v>
      </c>
    </row>
    <row r="14958" spans="1:1">
      <c r="A14958" s="276">
        <v>14955</v>
      </c>
    </row>
    <row r="14959" spans="1:1">
      <c r="A14959" s="276">
        <v>14956</v>
      </c>
    </row>
    <row r="14960" spans="1:1">
      <c r="A14960" s="276">
        <v>14957</v>
      </c>
    </row>
    <row r="14961" spans="1:1">
      <c r="A14961" s="276">
        <v>14958</v>
      </c>
    </row>
    <row r="14962" spans="1:1">
      <c r="A14962" s="276">
        <v>14959</v>
      </c>
    </row>
    <row r="14963" spans="1:1">
      <c r="A14963" s="276">
        <v>14960</v>
      </c>
    </row>
    <row r="14964" spans="1:1">
      <c r="A14964" s="276">
        <v>14961</v>
      </c>
    </row>
    <row r="14965" spans="1:1">
      <c r="A14965" s="276">
        <v>14962</v>
      </c>
    </row>
    <row r="14966" spans="1:1">
      <c r="A14966" s="276">
        <v>14963</v>
      </c>
    </row>
    <row r="14967" spans="1:1">
      <c r="A14967" s="276">
        <v>14964</v>
      </c>
    </row>
    <row r="14968" spans="1:1">
      <c r="A14968" s="276">
        <v>14965</v>
      </c>
    </row>
    <row r="14969" spans="1:1">
      <c r="A14969" s="276">
        <v>14966</v>
      </c>
    </row>
    <row r="14970" spans="1:1">
      <c r="A14970" s="276">
        <v>14967</v>
      </c>
    </row>
    <row r="14971" spans="1:1">
      <c r="A14971" s="276">
        <v>14968</v>
      </c>
    </row>
    <row r="14972" spans="1:1">
      <c r="A14972" s="276">
        <v>14969</v>
      </c>
    </row>
    <row r="14973" spans="1:1">
      <c r="A14973" s="276">
        <v>14970</v>
      </c>
    </row>
    <row r="14974" spans="1:1">
      <c r="A14974" s="276">
        <v>14971</v>
      </c>
    </row>
    <row r="14975" spans="1:1">
      <c r="A14975" s="276">
        <v>14972</v>
      </c>
    </row>
    <row r="14976" spans="1:1">
      <c r="A14976" s="276">
        <v>14973</v>
      </c>
    </row>
    <row r="14977" spans="1:1">
      <c r="A14977" s="276">
        <v>14974</v>
      </c>
    </row>
    <row r="14978" spans="1:1">
      <c r="A14978" s="276">
        <v>14975</v>
      </c>
    </row>
    <row r="14979" spans="1:1">
      <c r="A14979" s="276">
        <v>14976</v>
      </c>
    </row>
    <row r="14980" spans="1:1">
      <c r="A14980" s="276">
        <v>14977</v>
      </c>
    </row>
    <row r="14981" spans="1:1">
      <c r="A14981" s="276">
        <v>14978</v>
      </c>
    </row>
    <row r="14982" spans="1:1">
      <c r="A14982" s="276">
        <v>14979</v>
      </c>
    </row>
    <row r="14983" spans="1:1">
      <c r="A14983" s="276">
        <v>14980</v>
      </c>
    </row>
    <row r="14984" spans="1:1">
      <c r="A14984" s="276">
        <v>14981</v>
      </c>
    </row>
    <row r="14985" spans="1:1">
      <c r="A14985" s="276">
        <v>14982</v>
      </c>
    </row>
    <row r="14986" spans="1:1">
      <c r="A14986" s="276">
        <v>14983</v>
      </c>
    </row>
    <row r="14987" spans="1:1">
      <c r="A14987" s="276">
        <v>14984</v>
      </c>
    </row>
    <row r="14988" spans="1:1">
      <c r="A14988" s="276">
        <v>14985</v>
      </c>
    </row>
    <row r="14989" spans="1:1">
      <c r="A14989" s="276">
        <v>14986</v>
      </c>
    </row>
    <row r="14990" spans="1:1">
      <c r="A14990" s="276">
        <v>14987</v>
      </c>
    </row>
    <row r="14991" spans="1:1">
      <c r="A14991" s="276">
        <v>14988</v>
      </c>
    </row>
    <row r="14992" spans="1:1">
      <c r="A14992" s="276">
        <v>14989</v>
      </c>
    </row>
    <row r="14993" spans="1:1">
      <c r="A14993" s="276">
        <v>14990</v>
      </c>
    </row>
    <row r="14994" spans="1:1">
      <c r="A14994" s="276">
        <v>14991</v>
      </c>
    </row>
    <row r="14995" spans="1:1">
      <c r="A14995" s="276">
        <v>14992</v>
      </c>
    </row>
    <row r="14996" spans="1:1">
      <c r="A14996" s="276">
        <v>14993</v>
      </c>
    </row>
    <row r="14997" spans="1:1">
      <c r="A14997" s="276">
        <v>14994</v>
      </c>
    </row>
    <row r="14998" spans="1:1">
      <c r="A14998" s="276">
        <v>14995</v>
      </c>
    </row>
    <row r="14999" spans="1:1">
      <c r="A14999" s="276">
        <v>14996</v>
      </c>
    </row>
    <row r="15000" spans="1:1">
      <c r="A15000" s="276">
        <v>14997</v>
      </c>
    </row>
    <row r="15001" spans="1:1">
      <c r="A15001" s="276">
        <v>14998</v>
      </c>
    </row>
    <row r="15002" spans="1:1">
      <c r="A15002" s="276">
        <v>14999</v>
      </c>
    </row>
    <row r="15003" ht="14.25" spans="1:1">
      <c r="A15003" s="276">
        <v>15000</v>
      </c>
    </row>
    <row r="15004" s="177" customFormat="1" spans="1:18">
      <c r="A15004" s="347">
        <v>15001</v>
      </c>
      <c r="B15004" s="281" t="str">
        <f t="shared" ref="B15004:B15067" si="4532">IF(K15004="","",K15004)</f>
        <v>15002,15003,15004,</v>
      </c>
      <c r="C15004" s="282" t="s">
        <v>2763</v>
      </c>
      <c r="D15004" s="177">
        <v>5</v>
      </c>
      <c r="E15004" s="223"/>
      <c r="F15004" s="275" t="s">
        <v>2917</v>
      </c>
      <c r="G15004" s="177">
        <v>5</v>
      </c>
      <c r="K15004" s="324" t="str">
        <f t="shared" ref="K15004:K15067" si="4533">CONCATENATE(L15004,M15004,N15004,O15004,P15004,Q15004)</f>
        <v>15002,15003,15004,</v>
      </c>
      <c r="L15004" s="177">
        <v>15002</v>
      </c>
      <c r="M15004" s="177" t="s">
        <v>2765</v>
      </c>
      <c r="N15004" s="177">
        <v>15003</v>
      </c>
      <c r="O15004" s="177" t="s">
        <v>2765</v>
      </c>
      <c r="P15004" s="177">
        <v>15004</v>
      </c>
      <c r="Q15004" s="327" t="s">
        <v>2765</v>
      </c>
      <c r="R15004" s="177" t="s">
        <v>2918</v>
      </c>
    </row>
    <row r="15005" spans="1:13">
      <c r="A15005" s="348">
        <v>15002</v>
      </c>
      <c r="B15005" s="284" t="str">
        <f t="shared" si="4532"/>
        <v>15005,</v>
      </c>
      <c r="C15005" s="285" t="s">
        <v>2767</v>
      </c>
      <c r="D15005">
        <v>1</v>
      </c>
      <c r="E15005" s="18">
        <v>1</v>
      </c>
      <c r="F15005" s="269" t="s">
        <v>2768</v>
      </c>
      <c r="G15005">
        <v>9</v>
      </c>
      <c r="H15005">
        <v>1</v>
      </c>
      <c r="I15005">
        <v>1</v>
      </c>
      <c r="J15005" t="s">
        <v>306</v>
      </c>
      <c r="K15005" s="317" t="str">
        <f t="shared" si="4533"/>
        <v>15005,</v>
      </c>
      <c r="L15005">
        <v>15005</v>
      </c>
      <c r="M15005" t="s">
        <v>2765</v>
      </c>
    </row>
    <row r="15006" spans="1:13">
      <c r="A15006" s="348">
        <v>15003</v>
      </c>
      <c r="B15006" s="284" t="str">
        <f t="shared" si="4532"/>
        <v>15006,</v>
      </c>
      <c r="C15006" s="285" t="s">
        <v>2769</v>
      </c>
      <c r="D15006">
        <v>1</v>
      </c>
      <c r="E15006" s="18">
        <v>1</v>
      </c>
      <c r="F15006" s="269" t="s">
        <v>2770</v>
      </c>
      <c r="G15006">
        <v>10</v>
      </c>
      <c r="H15006">
        <v>2</v>
      </c>
      <c r="I15006">
        <v>1</v>
      </c>
      <c r="J15006" t="s">
        <v>306</v>
      </c>
      <c r="K15006" s="317" t="str">
        <f t="shared" si="4533"/>
        <v>15006,</v>
      </c>
      <c r="L15006">
        <v>15006</v>
      </c>
      <c r="M15006" t="s">
        <v>2765</v>
      </c>
    </row>
    <row r="15007" spans="1:13">
      <c r="A15007" s="348">
        <v>15004</v>
      </c>
      <c r="B15007" s="284" t="str">
        <f t="shared" si="4532"/>
        <v>15007,</v>
      </c>
      <c r="C15007" s="285" t="s">
        <v>2773</v>
      </c>
      <c r="D15007">
        <v>1</v>
      </c>
      <c r="E15007" s="18">
        <v>1</v>
      </c>
      <c r="F15007" s="269" t="s">
        <v>2783</v>
      </c>
      <c r="G15007">
        <v>11</v>
      </c>
      <c r="H15007">
        <v>3</v>
      </c>
      <c r="I15007">
        <v>1</v>
      </c>
      <c r="J15007" t="s">
        <v>306</v>
      </c>
      <c r="K15007" s="317" t="str">
        <f t="shared" si="4533"/>
        <v>15007,</v>
      </c>
      <c r="L15007">
        <v>15007</v>
      </c>
      <c r="M15007" t="s">
        <v>2765</v>
      </c>
    </row>
    <row r="15008" spans="1:13">
      <c r="A15008" s="348">
        <v>15005</v>
      </c>
      <c r="B15008" s="284" t="str">
        <f t="shared" si="4532"/>
        <v>15008,</v>
      </c>
      <c r="C15008" s="19" t="s">
        <v>2919</v>
      </c>
      <c r="D15008">
        <v>1</v>
      </c>
      <c r="E15008" s="18">
        <v>106</v>
      </c>
      <c r="F15008" t="s">
        <v>2772</v>
      </c>
      <c r="G15008">
        <v>16</v>
      </c>
      <c r="H15008">
        <v>4</v>
      </c>
      <c r="I15008">
        <v>1</v>
      </c>
      <c r="J15008" t="s">
        <v>2919</v>
      </c>
      <c r="K15008" s="317" t="str">
        <f t="shared" si="4533"/>
        <v>15008,</v>
      </c>
      <c r="L15008">
        <v>15008</v>
      </c>
      <c r="M15008" t="s">
        <v>2765</v>
      </c>
    </row>
    <row r="15009" spans="1:13">
      <c r="A15009" s="348">
        <v>15006</v>
      </c>
      <c r="B15009" s="284" t="str">
        <f t="shared" si="4532"/>
        <v>15009,</v>
      </c>
      <c r="C15009" s="19" t="s">
        <v>2919</v>
      </c>
      <c r="D15009">
        <v>1</v>
      </c>
      <c r="E15009" s="18">
        <v>106</v>
      </c>
      <c r="F15009" t="s">
        <v>2772</v>
      </c>
      <c r="G15009">
        <v>16</v>
      </c>
      <c r="H15009">
        <v>5</v>
      </c>
      <c r="I15009">
        <v>1</v>
      </c>
      <c r="J15009" t="s">
        <v>2919</v>
      </c>
      <c r="K15009" s="317" t="str">
        <f t="shared" si="4533"/>
        <v>15009,</v>
      </c>
      <c r="L15009">
        <v>15009</v>
      </c>
      <c r="M15009" t="s">
        <v>2765</v>
      </c>
    </row>
    <row r="15010" spans="1:13">
      <c r="A15010" s="348">
        <v>15007</v>
      </c>
      <c r="B15010" s="284" t="str">
        <f t="shared" si="4532"/>
        <v>15010,</v>
      </c>
      <c r="C15010" s="19" t="s">
        <v>2919</v>
      </c>
      <c r="D15010">
        <v>1</v>
      </c>
      <c r="E15010" s="18">
        <v>106</v>
      </c>
      <c r="F15010" t="s">
        <v>2772</v>
      </c>
      <c r="G15010">
        <v>16</v>
      </c>
      <c r="H15010">
        <v>6</v>
      </c>
      <c r="I15010">
        <v>1</v>
      </c>
      <c r="J15010" t="s">
        <v>2919</v>
      </c>
      <c r="K15010" s="317" t="str">
        <f t="shared" si="4533"/>
        <v>15010,</v>
      </c>
      <c r="L15010">
        <v>15010</v>
      </c>
      <c r="M15010" t="s">
        <v>2765</v>
      </c>
    </row>
    <row r="15011" spans="1:15">
      <c r="A15011" s="348">
        <v>15008</v>
      </c>
      <c r="B15011" s="284" t="str">
        <f t="shared" si="4532"/>
        <v>15011,15012,</v>
      </c>
      <c r="C15011" s="150" t="s">
        <v>2830</v>
      </c>
      <c r="D15011">
        <v>8</v>
      </c>
      <c r="E15011" s="18">
        <v>101</v>
      </c>
      <c r="F15011" t="s">
        <v>2804</v>
      </c>
      <c r="G15011">
        <v>12</v>
      </c>
      <c r="H15011">
        <v>7</v>
      </c>
      <c r="I15011">
        <v>1</v>
      </c>
      <c r="J15011" t="s">
        <v>2830</v>
      </c>
      <c r="K15011" s="317" t="str">
        <f t="shared" si="4533"/>
        <v>15011,15012,</v>
      </c>
      <c r="L15011">
        <v>15011</v>
      </c>
      <c r="M15011" t="s">
        <v>2765</v>
      </c>
      <c r="N15011">
        <v>15012</v>
      </c>
      <c r="O15011" t="s">
        <v>2765</v>
      </c>
    </row>
    <row r="15012" spans="1:15">
      <c r="A15012" s="348">
        <v>15009</v>
      </c>
      <c r="B15012" s="284" t="str">
        <f t="shared" si="4532"/>
        <v>15011,15012,</v>
      </c>
      <c r="C15012" s="150" t="s">
        <v>2830</v>
      </c>
      <c r="D15012">
        <v>8</v>
      </c>
      <c r="E15012" s="18">
        <v>101</v>
      </c>
      <c r="F15012" t="s">
        <v>2777</v>
      </c>
      <c r="G15012">
        <v>13</v>
      </c>
      <c r="H15012">
        <v>8</v>
      </c>
      <c r="I15012">
        <v>1</v>
      </c>
      <c r="J15012" t="s">
        <v>2830</v>
      </c>
      <c r="K15012" s="317" t="str">
        <f t="shared" si="4533"/>
        <v>15011,15012,</v>
      </c>
      <c r="L15012">
        <v>15011</v>
      </c>
      <c r="M15012" t="s">
        <v>2765</v>
      </c>
      <c r="N15012">
        <v>15012</v>
      </c>
      <c r="O15012" t="s">
        <v>2765</v>
      </c>
    </row>
    <row r="15013" spans="1:15">
      <c r="A15013" s="348">
        <v>15010</v>
      </c>
      <c r="B15013" s="284" t="str">
        <f t="shared" si="4532"/>
        <v>15011,15012,</v>
      </c>
      <c r="C15013" s="150" t="s">
        <v>2794</v>
      </c>
      <c r="D15013">
        <v>9</v>
      </c>
      <c r="E15013" s="18">
        <v>102</v>
      </c>
      <c r="F15013" t="s">
        <v>2793</v>
      </c>
      <c r="G15013">
        <v>14</v>
      </c>
      <c r="H15013">
        <v>9</v>
      </c>
      <c r="I15013">
        <v>1</v>
      </c>
      <c r="J15013" t="s">
        <v>2794</v>
      </c>
      <c r="K15013" s="317" t="str">
        <f t="shared" si="4533"/>
        <v>15011,15012,</v>
      </c>
      <c r="L15013">
        <v>15011</v>
      </c>
      <c r="M15013" t="s">
        <v>2765</v>
      </c>
      <c r="N15013">
        <v>15012</v>
      </c>
      <c r="O15013" t="s">
        <v>2765</v>
      </c>
    </row>
    <row r="15014" spans="1:15">
      <c r="A15014" s="348">
        <v>15011</v>
      </c>
      <c r="B15014" s="284" t="str">
        <f t="shared" si="4532"/>
        <v>15013,15014,</v>
      </c>
      <c r="C15014" s="159" t="s">
        <v>2786</v>
      </c>
      <c r="D15014" s="6">
        <v>3</v>
      </c>
      <c r="F15014" t="s">
        <v>2787</v>
      </c>
      <c r="G15014">
        <v>3</v>
      </c>
      <c r="K15014" s="317" t="str">
        <f t="shared" si="4533"/>
        <v>15013,15014,</v>
      </c>
      <c r="L15014">
        <v>15013</v>
      </c>
      <c r="M15014" t="s">
        <v>2765</v>
      </c>
      <c r="N15014">
        <v>15014</v>
      </c>
      <c r="O15014" t="s">
        <v>2765</v>
      </c>
    </row>
    <row r="15015" spans="1:15">
      <c r="A15015" s="348">
        <v>15012</v>
      </c>
      <c r="B15015" s="284" t="str">
        <f t="shared" si="4532"/>
        <v>15013,15014,</v>
      </c>
      <c r="C15015" s="159" t="s">
        <v>2920</v>
      </c>
      <c r="D15015" s="6">
        <v>6</v>
      </c>
      <c r="F15015" t="s">
        <v>2789</v>
      </c>
      <c r="G15015">
        <v>6</v>
      </c>
      <c r="K15015" s="317" t="str">
        <f t="shared" si="4533"/>
        <v>15013,15014,</v>
      </c>
      <c r="L15015">
        <v>15013</v>
      </c>
      <c r="M15015" t="s">
        <v>2765</v>
      </c>
      <c r="N15015">
        <v>15014</v>
      </c>
      <c r="O15015" t="s">
        <v>2765</v>
      </c>
    </row>
    <row r="15016" spans="1:13">
      <c r="A15016" s="348">
        <v>15013</v>
      </c>
      <c r="B15016" s="284" t="str">
        <f t="shared" si="4532"/>
        <v>15021,</v>
      </c>
      <c r="C15016" s="237" t="s">
        <v>2921</v>
      </c>
      <c r="D15016">
        <v>12</v>
      </c>
      <c r="E15016" s="18">
        <v>5</v>
      </c>
      <c r="F15016" t="s">
        <v>2780</v>
      </c>
      <c r="G15016" s="4">
        <v>15</v>
      </c>
      <c r="H15016">
        <v>104</v>
      </c>
      <c r="I15016">
        <v>2</v>
      </c>
      <c r="J15016" t="s">
        <v>306</v>
      </c>
      <c r="K15016" s="317" t="str">
        <f t="shared" si="4533"/>
        <v>15021,</v>
      </c>
      <c r="L15016">
        <v>15021</v>
      </c>
      <c r="M15016" t="s">
        <v>2765</v>
      </c>
    </row>
    <row r="15017" spans="1:13">
      <c r="A15017" s="348">
        <v>15014</v>
      </c>
      <c r="B15017" s="284" t="str">
        <f t="shared" si="4532"/>
        <v>15021,</v>
      </c>
      <c r="C15017" s="237" t="s">
        <v>2922</v>
      </c>
      <c r="D15017">
        <v>12</v>
      </c>
      <c r="E15017" s="212">
        <v>1211</v>
      </c>
      <c r="F15017" t="s">
        <v>2780</v>
      </c>
      <c r="G15017" s="4">
        <v>17</v>
      </c>
      <c r="H15017">
        <v>101</v>
      </c>
      <c r="I15017">
        <v>2</v>
      </c>
      <c r="J15017" t="s">
        <v>306</v>
      </c>
      <c r="K15017" s="317" t="str">
        <f t="shared" si="4533"/>
        <v>15021,</v>
      </c>
      <c r="L15017">
        <v>15021</v>
      </c>
      <c r="M15017" t="s">
        <v>2765</v>
      </c>
    </row>
    <row r="15018" spans="1:11">
      <c r="A15018" s="348">
        <v>15015</v>
      </c>
      <c r="B15018" s="284" t="str">
        <f t="shared" si="4532"/>
        <v/>
      </c>
      <c r="C15018" s="16"/>
      <c r="D15018"/>
      <c r="G15018" s="4"/>
      <c r="K15018" s="317" t="str">
        <f t="shared" si="4533"/>
        <v/>
      </c>
    </row>
    <row r="15019" spans="1:11">
      <c r="A15019" s="348">
        <v>15016</v>
      </c>
      <c r="B15019" s="284" t="str">
        <f t="shared" si="4532"/>
        <v/>
      </c>
      <c r="D15019"/>
      <c r="K15019" s="317" t="str">
        <f t="shared" si="4533"/>
        <v/>
      </c>
    </row>
    <row r="15020" spans="1:11">
      <c r="A15020" s="348">
        <v>15017</v>
      </c>
      <c r="B15020" s="284" t="str">
        <f t="shared" si="4532"/>
        <v/>
      </c>
      <c r="K15020" s="317" t="str">
        <f t="shared" si="4533"/>
        <v/>
      </c>
    </row>
    <row r="15021" spans="1:11">
      <c r="A15021" s="348">
        <v>15018</v>
      </c>
      <c r="B15021" s="284" t="str">
        <f t="shared" si="4532"/>
        <v/>
      </c>
      <c r="K15021" s="317" t="str">
        <f t="shared" si="4533"/>
        <v/>
      </c>
    </row>
    <row r="15022" spans="1:11">
      <c r="A15022" s="348">
        <v>15019</v>
      </c>
      <c r="B15022" s="284" t="str">
        <f t="shared" si="4532"/>
        <v/>
      </c>
      <c r="K15022" s="317" t="str">
        <f t="shared" si="4533"/>
        <v/>
      </c>
    </row>
    <row r="15023" spans="1:17">
      <c r="A15023" s="348">
        <v>15020</v>
      </c>
      <c r="B15023" s="295" t="str">
        <f t="shared" si="4532"/>
        <v/>
      </c>
      <c r="C15023" s="117"/>
      <c r="D15023" s="127"/>
      <c r="E15023" s="207"/>
      <c r="F15023" s="117"/>
      <c r="G15023" s="117"/>
      <c r="H15023" s="117"/>
      <c r="I15023" s="117"/>
      <c r="J15023" s="117"/>
      <c r="K15023" s="321" t="str">
        <f t="shared" si="4533"/>
        <v/>
      </c>
      <c r="L15023" s="117"/>
      <c r="M15023" s="117"/>
      <c r="N15023" s="117"/>
      <c r="O15023" s="117"/>
      <c r="P15023" s="117"/>
      <c r="Q15023" s="370"/>
    </row>
    <row r="15024" spans="1:18">
      <c r="A15024" s="348">
        <v>15021</v>
      </c>
      <c r="B15024" s="286" t="str">
        <f t="shared" si="4532"/>
        <v>15022,15023,15024,</v>
      </c>
      <c r="C15024" s="190" t="s">
        <v>2763</v>
      </c>
      <c r="D15024" s="122">
        <v>5</v>
      </c>
      <c r="E15024" s="208" t="str">
        <f>IF(E15004="","",E15004+200)</f>
        <v/>
      </c>
      <c r="F15024" s="193" t="s">
        <v>2917</v>
      </c>
      <c r="G15024" s="116">
        <v>5</v>
      </c>
      <c r="H15024" s="116"/>
      <c r="I15024" s="116"/>
      <c r="J15024" s="116"/>
      <c r="K15024" s="318" t="str">
        <f t="shared" si="4533"/>
        <v>15022,15023,15024,</v>
      </c>
      <c r="L15024" s="116">
        <f t="shared" ref="L15024:P15024" si="4534">IF(L15004="","",L15004+20)</f>
        <v>15022</v>
      </c>
      <c r="M15024" s="116" t="str">
        <f t="shared" ref="M15024:Q15024" si="4535">IF(M15004="","",M15004)</f>
        <v>,</v>
      </c>
      <c r="N15024" s="116">
        <f t="shared" si="4534"/>
        <v>15023</v>
      </c>
      <c r="O15024" s="116" t="str">
        <f t="shared" si="4535"/>
        <v>,</v>
      </c>
      <c r="P15024" s="116">
        <f t="shared" si="4534"/>
        <v>15024</v>
      </c>
      <c r="Q15024" s="326" t="str">
        <f t="shared" si="4535"/>
        <v>,</v>
      </c>
      <c r="R15024" t="s">
        <v>2923</v>
      </c>
    </row>
    <row r="15025" spans="1:17">
      <c r="A15025" s="348">
        <v>15022</v>
      </c>
      <c r="B15025" s="284" t="str">
        <f t="shared" si="4532"/>
        <v>15025,</v>
      </c>
      <c r="C15025" s="285" t="s">
        <v>2782</v>
      </c>
      <c r="D15025" s="6">
        <v>1</v>
      </c>
      <c r="E15025" s="18">
        <v>201</v>
      </c>
      <c r="F15025" s="269" t="s">
        <v>2768</v>
      </c>
      <c r="G15025" s="4">
        <v>9</v>
      </c>
      <c r="H15025">
        <v>1</v>
      </c>
      <c r="I15025">
        <v>1</v>
      </c>
      <c r="J15025" t="s">
        <v>421</v>
      </c>
      <c r="K15025" s="317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33" t="str">
        <f t="shared" si="4537"/>
        <v/>
      </c>
    </row>
    <row r="15026" spans="1:17">
      <c r="A15026" s="348">
        <v>15023</v>
      </c>
      <c r="B15026" s="284" t="str">
        <f t="shared" si="4532"/>
        <v>15026,</v>
      </c>
      <c r="C15026" s="285" t="s">
        <v>2922</v>
      </c>
      <c r="D15026" s="6">
        <v>1</v>
      </c>
      <c r="E15026" s="18">
        <v>201</v>
      </c>
      <c r="F15026" s="269" t="s">
        <v>2770</v>
      </c>
      <c r="G15026" s="4">
        <v>10</v>
      </c>
      <c r="H15026">
        <v>2</v>
      </c>
      <c r="I15026">
        <v>1</v>
      </c>
      <c r="J15026" t="s">
        <v>421</v>
      </c>
      <c r="K15026" s="317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33" t="str">
        <f t="shared" si="4539"/>
        <v/>
      </c>
    </row>
    <row r="15027" spans="1:17">
      <c r="A15027" s="348">
        <v>15024</v>
      </c>
      <c r="B15027" s="284" t="str">
        <f t="shared" si="4532"/>
        <v>15027,</v>
      </c>
      <c r="C15027" s="285" t="s">
        <v>2785</v>
      </c>
      <c r="D15027" s="6">
        <v>1</v>
      </c>
      <c r="E15027" s="18">
        <v>201</v>
      </c>
      <c r="F15027" s="269" t="s">
        <v>2783</v>
      </c>
      <c r="G15027" s="4">
        <v>11</v>
      </c>
      <c r="H15027">
        <v>3</v>
      </c>
      <c r="I15027">
        <v>1</v>
      </c>
      <c r="J15027" t="s">
        <v>421</v>
      </c>
      <c r="K15027" s="317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33" t="str">
        <f t="shared" si="4541"/>
        <v/>
      </c>
    </row>
    <row r="15028" spans="1:17">
      <c r="A15028" s="348">
        <v>15025</v>
      </c>
      <c r="B15028" s="284" t="str">
        <f t="shared" si="4532"/>
        <v>15028,</v>
      </c>
      <c r="C15028" s="167" t="s">
        <v>2919</v>
      </c>
      <c r="D15028" s="6">
        <v>1</v>
      </c>
      <c r="E15028" s="18">
        <v>306</v>
      </c>
      <c r="F15028" s="4" t="s">
        <v>2772</v>
      </c>
      <c r="G15028" s="4">
        <v>16</v>
      </c>
      <c r="H15028">
        <v>4</v>
      </c>
      <c r="I15028">
        <v>1</v>
      </c>
      <c r="J15028" t="s">
        <v>2919</v>
      </c>
      <c r="K15028" s="317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33" t="str">
        <f t="shared" si="4543"/>
        <v/>
      </c>
    </row>
    <row r="15029" spans="1:17">
      <c r="A15029" s="348">
        <v>15026</v>
      </c>
      <c r="B15029" s="284" t="str">
        <f t="shared" si="4532"/>
        <v>15029,</v>
      </c>
      <c r="C15029" s="167" t="s">
        <v>2919</v>
      </c>
      <c r="D15029" s="6">
        <v>1</v>
      </c>
      <c r="E15029" s="18">
        <v>306</v>
      </c>
      <c r="F15029" s="4" t="s">
        <v>2772</v>
      </c>
      <c r="G15029" s="4">
        <v>16</v>
      </c>
      <c r="H15029">
        <v>5</v>
      </c>
      <c r="I15029">
        <v>1</v>
      </c>
      <c r="J15029" t="s">
        <v>2919</v>
      </c>
      <c r="K15029" s="317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33" t="str">
        <f t="shared" si="4545"/>
        <v/>
      </c>
    </row>
    <row r="15030" spans="1:17">
      <c r="A15030" s="348">
        <v>15027</v>
      </c>
      <c r="B15030" s="284" t="str">
        <f t="shared" si="4532"/>
        <v>15030,</v>
      </c>
      <c r="C15030" s="167" t="s">
        <v>2919</v>
      </c>
      <c r="D15030" s="6">
        <v>1</v>
      </c>
      <c r="E15030" s="18">
        <v>306</v>
      </c>
      <c r="F15030" s="4" t="s">
        <v>2772</v>
      </c>
      <c r="G15030" s="4">
        <v>16</v>
      </c>
      <c r="H15030">
        <v>6</v>
      </c>
      <c r="I15030">
        <v>1</v>
      </c>
      <c r="J15030" t="s">
        <v>2919</v>
      </c>
      <c r="K15030" s="317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33" t="str">
        <f t="shared" si="4547"/>
        <v/>
      </c>
    </row>
    <row r="15031" spans="1:17">
      <c r="A15031" s="348">
        <v>15028</v>
      </c>
      <c r="B15031" s="284" t="str">
        <f t="shared" si="4532"/>
        <v>15031,15032,</v>
      </c>
      <c r="C15031" s="149" t="s">
        <v>2805</v>
      </c>
      <c r="D15031" s="6">
        <v>10</v>
      </c>
      <c r="E15031" s="18">
        <v>303</v>
      </c>
      <c r="F15031" s="4" t="s">
        <v>2804</v>
      </c>
      <c r="G15031" s="4">
        <v>12</v>
      </c>
      <c r="H15031">
        <v>7</v>
      </c>
      <c r="I15031">
        <v>1</v>
      </c>
      <c r="J15031" t="s">
        <v>2805</v>
      </c>
      <c r="K15031" s="317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33" t="str">
        <f t="shared" si="4549"/>
        <v/>
      </c>
    </row>
    <row r="15032" spans="1:17">
      <c r="A15032" s="348">
        <v>15029</v>
      </c>
      <c r="B15032" s="284" t="str">
        <f t="shared" si="4532"/>
        <v>15031,15032,</v>
      </c>
      <c r="C15032" s="149" t="s">
        <v>2830</v>
      </c>
      <c r="D15032" s="6">
        <v>8</v>
      </c>
      <c r="E15032" s="18">
        <v>301</v>
      </c>
      <c r="F15032" s="4" t="s">
        <v>2777</v>
      </c>
      <c r="G15032" s="4">
        <v>13</v>
      </c>
      <c r="H15032">
        <v>8</v>
      </c>
      <c r="I15032">
        <v>1</v>
      </c>
      <c r="J15032" t="s">
        <v>2830</v>
      </c>
      <c r="K15032" s="317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33" t="str">
        <f t="shared" si="4551"/>
        <v/>
      </c>
    </row>
    <row r="15033" spans="1:17">
      <c r="A15033" s="348">
        <v>15030</v>
      </c>
      <c r="B15033" s="284" t="str">
        <f t="shared" si="4532"/>
        <v>15031,15032,</v>
      </c>
      <c r="C15033" s="149" t="s">
        <v>2794</v>
      </c>
      <c r="D15033" s="6">
        <v>9</v>
      </c>
      <c r="E15033" s="18">
        <v>302</v>
      </c>
      <c r="F15033" s="4" t="s">
        <v>2793</v>
      </c>
      <c r="G15033" s="4">
        <v>14</v>
      </c>
      <c r="H15033">
        <v>9</v>
      </c>
      <c r="I15033">
        <v>1</v>
      </c>
      <c r="J15033" t="s">
        <v>2794</v>
      </c>
      <c r="K15033" s="317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33" t="str">
        <f t="shared" si="4553"/>
        <v/>
      </c>
    </row>
    <row r="15034" spans="1:17">
      <c r="A15034" s="348">
        <v>15031</v>
      </c>
      <c r="B15034" s="284" t="str">
        <f t="shared" si="4532"/>
        <v>15033,15034,</v>
      </c>
      <c r="C15034" s="158" t="s">
        <v>2786</v>
      </c>
      <c r="D15034" s="6">
        <v>3</v>
      </c>
      <c r="F15034" s="4" t="s">
        <v>2787</v>
      </c>
      <c r="G15034" s="4">
        <v>3</v>
      </c>
      <c r="K15034" s="317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33" t="str">
        <f t="shared" si="4555"/>
        <v/>
      </c>
    </row>
    <row r="15035" spans="1:17">
      <c r="A15035" s="348">
        <v>15032</v>
      </c>
      <c r="B15035" s="284" t="str">
        <f t="shared" si="4532"/>
        <v>15033,15034,</v>
      </c>
      <c r="C15035" s="158" t="s">
        <v>2920</v>
      </c>
      <c r="D15035" s="6">
        <v>6</v>
      </c>
      <c r="F15035" s="4" t="s">
        <v>2789</v>
      </c>
      <c r="G15035" s="4">
        <v>6</v>
      </c>
      <c r="K15035" s="317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33" t="str">
        <f t="shared" si="4557"/>
        <v/>
      </c>
    </row>
    <row r="15036" spans="1:17">
      <c r="A15036" s="348">
        <v>15033</v>
      </c>
      <c r="B15036" s="284" t="str">
        <f t="shared" si="4532"/>
        <v>15041,</v>
      </c>
      <c r="C15036" s="339" t="s">
        <v>2924</v>
      </c>
      <c r="D15036" s="6">
        <v>12</v>
      </c>
      <c r="E15036" s="18">
        <v>205</v>
      </c>
      <c r="F15036" s="4" t="s">
        <v>2780</v>
      </c>
      <c r="G15036" s="4">
        <v>15</v>
      </c>
      <c r="H15036">
        <v>104</v>
      </c>
      <c r="I15036">
        <v>2</v>
      </c>
      <c r="J15036" t="s">
        <v>421</v>
      </c>
      <c r="K15036" s="317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33" t="str">
        <f t="shared" si="4559"/>
        <v/>
      </c>
    </row>
    <row r="15037" spans="1:17">
      <c r="A15037" s="348">
        <v>15034</v>
      </c>
      <c r="B15037" s="284" t="str">
        <f t="shared" si="4532"/>
        <v>15041,</v>
      </c>
      <c r="C15037" s="339" t="s">
        <v>2925</v>
      </c>
      <c r="D15037" s="6">
        <v>12</v>
      </c>
      <c r="E15037" s="212">
        <v>1231</v>
      </c>
      <c r="F15037" s="4" t="s">
        <v>2780</v>
      </c>
      <c r="G15037" s="4">
        <v>17</v>
      </c>
      <c r="H15037">
        <v>101</v>
      </c>
      <c r="I15037">
        <v>2</v>
      </c>
      <c r="J15037" t="s">
        <v>421</v>
      </c>
      <c r="K15037" s="317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33" t="str">
        <f t="shared" si="4561"/>
        <v/>
      </c>
    </row>
    <row r="15038" spans="1:17">
      <c r="A15038" s="348">
        <v>15035</v>
      </c>
      <c r="B15038" s="284" t="str">
        <f t="shared" si="4532"/>
        <v/>
      </c>
      <c r="C15038" s="194"/>
      <c r="F15038" s="4"/>
      <c r="G15038" s="4"/>
      <c r="K15038" s="317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33" t="str">
        <f t="shared" si="4563"/>
        <v/>
      </c>
    </row>
    <row r="15039" spans="1:17">
      <c r="A15039" s="348">
        <v>15036</v>
      </c>
      <c r="B15039" s="284" t="str">
        <f t="shared" si="4532"/>
        <v/>
      </c>
      <c r="F15039" s="4"/>
      <c r="G15039" s="4"/>
      <c r="K15039" s="317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33" t="str">
        <f t="shared" si="4565"/>
        <v/>
      </c>
    </row>
    <row r="15040" spans="1:17">
      <c r="A15040" s="348">
        <v>15037</v>
      </c>
      <c r="B15040" s="284" t="str">
        <f t="shared" si="4532"/>
        <v/>
      </c>
      <c r="K15040" s="317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33" t="str">
        <f t="shared" si="4567"/>
        <v/>
      </c>
    </row>
    <row r="15041" spans="1:17">
      <c r="A15041" s="348">
        <v>15038</v>
      </c>
      <c r="B15041" s="284" t="str">
        <f t="shared" si="4532"/>
        <v/>
      </c>
      <c r="K15041" s="317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33" t="str">
        <f t="shared" si="4569"/>
        <v/>
      </c>
    </row>
    <row r="15042" spans="1:17">
      <c r="A15042" s="348">
        <v>15039</v>
      </c>
      <c r="B15042" s="284" t="str">
        <f t="shared" si="4532"/>
        <v/>
      </c>
      <c r="K15042" s="317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33" t="str">
        <f t="shared" si="4571"/>
        <v/>
      </c>
    </row>
    <row r="15043" spans="1:17">
      <c r="A15043" s="348">
        <v>15040</v>
      </c>
      <c r="B15043" s="295" t="str">
        <f t="shared" si="4532"/>
        <v/>
      </c>
      <c r="C15043" s="117"/>
      <c r="D15043" s="127"/>
      <c r="E15043" s="207"/>
      <c r="F15043" s="117"/>
      <c r="G15043" s="117"/>
      <c r="H15043" s="117"/>
      <c r="I15043" s="117"/>
      <c r="J15043" s="117"/>
      <c r="K15043" s="321" t="str">
        <f t="shared" si="4533"/>
        <v/>
      </c>
      <c r="L15043" s="144" t="str">
        <f t="shared" ref="L15043:P15043" si="4572">IF(L15023="","",L15023+20)</f>
        <v/>
      </c>
      <c r="M15043" s="144" t="str">
        <f t="shared" ref="M15043:Q15043" si="4573">IF(M15023="","",M15023)</f>
        <v/>
      </c>
      <c r="N15043" s="144" t="str">
        <f t="shared" si="4572"/>
        <v/>
      </c>
      <c r="O15043" s="144" t="str">
        <f t="shared" si="4573"/>
        <v/>
      </c>
      <c r="P15043" s="144" t="str">
        <f t="shared" si="4572"/>
        <v/>
      </c>
      <c r="Q15043" s="360" t="str">
        <f t="shared" si="4573"/>
        <v/>
      </c>
    </row>
    <row r="15044" spans="1:18">
      <c r="A15044" s="348">
        <v>15041</v>
      </c>
      <c r="B15044" s="286" t="str">
        <f t="shared" si="4532"/>
        <v>15042,15043,15044,</v>
      </c>
      <c r="C15044" s="190" t="s">
        <v>2763</v>
      </c>
      <c r="D15044" s="122">
        <v>5</v>
      </c>
      <c r="E15044" s="208"/>
      <c r="F15044" s="193" t="s">
        <v>2917</v>
      </c>
      <c r="G15044" s="116">
        <v>5</v>
      </c>
      <c r="H15044" s="116"/>
      <c r="I15044" s="116"/>
      <c r="J15044" s="116"/>
      <c r="K15044" s="318" t="str">
        <f t="shared" si="4533"/>
        <v>15042,15043,15044,</v>
      </c>
      <c r="L15044" s="116">
        <f t="shared" ref="L15044:P15044" si="4574">IF(L15024="","",L15024+20)</f>
        <v>15042</v>
      </c>
      <c r="M15044" s="116" t="str">
        <f t="shared" ref="M15044:Q15044" si="4575">IF(M15024="","",M15024)</f>
        <v>,</v>
      </c>
      <c r="N15044" s="116">
        <f t="shared" si="4574"/>
        <v>15043</v>
      </c>
      <c r="O15044" s="116" t="str">
        <f t="shared" si="4575"/>
        <v>,</v>
      </c>
      <c r="P15044" s="116">
        <f t="shared" si="4574"/>
        <v>15044</v>
      </c>
      <c r="Q15044" s="326" t="str">
        <f t="shared" si="4575"/>
        <v>,</v>
      </c>
      <c r="R15044" t="s">
        <v>2926</v>
      </c>
    </row>
    <row r="15045" spans="1:17">
      <c r="A15045" s="348">
        <v>15042</v>
      </c>
      <c r="B15045" s="284" t="str">
        <f t="shared" si="4532"/>
        <v>15045,</v>
      </c>
      <c r="C15045" s="285" t="s">
        <v>2782</v>
      </c>
      <c r="D15045" s="6">
        <v>1</v>
      </c>
      <c r="E15045" s="18">
        <v>401</v>
      </c>
      <c r="F15045" s="269" t="s">
        <v>2768</v>
      </c>
      <c r="G15045" s="4">
        <v>9</v>
      </c>
      <c r="H15045">
        <v>1</v>
      </c>
      <c r="I15045">
        <v>1</v>
      </c>
      <c r="J15045" t="s">
        <v>426</v>
      </c>
      <c r="K15045" s="317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33" t="str">
        <f t="shared" si="4577"/>
        <v/>
      </c>
    </row>
    <row r="15046" spans="1:17">
      <c r="A15046" s="348">
        <v>15043</v>
      </c>
      <c r="B15046" s="284" t="str">
        <f t="shared" si="4532"/>
        <v>15046,</v>
      </c>
      <c r="C15046" s="285" t="s">
        <v>2922</v>
      </c>
      <c r="D15046" s="6">
        <v>1</v>
      </c>
      <c r="E15046" s="18">
        <v>401</v>
      </c>
      <c r="F15046" s="269" t="s">
        <v>2770</v>
      </c>
      <c r="G15046" s="4">
        <v>10</v>
      </c>
      <c r="H15046">
        <v>2</v>
      </c>
      <c r="I15046">
        <v>1</v>
      </c>
      <c r="J15046" t="s">
        <v>426</v>
      </c>
      <c r="K15046" s="317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33" t="str">
        <f t="shared" si="4579"/>
        <v/>
      </c>
    </row>
    <row r="15047" spans="1:17">
      <c r="A15047" s="348">
        <v>15044</v>
      </c>
      <c r="B15047" s="284" t="str">
        <f t="shared" si="4532"/>
        <v>15047,</v>
      </c>
      <c r="C15047" s="285" t="s">
        <v>2785</v>
      </c>
      <c r="D15047" s="6">
        <v>1</v>
      </c>
      <c r="E15047" s="18">
        <v>401</v>
      </c>
      <c r="F15047" s="269" t="s">
        <v>2783</v>
      </c>
      <c r="G15047" s="4">
        <v>11</v>
      </c>
      <c r="H15047">
        <v>3</v>
      </c>
      <c r="I15047">
        <v>1</v>
      </c>
      <c r="J15047" t="s">
        <v>426</v>
      </c>
      <c r="K15047" s="317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33" t="str">
        <f t="shared" si="4581"/>
        <v/>
      </c>
    </row>
    <row r="15048" spans="1:17">
      <c r="A15048" s="348">
        <v>15045</v>
      </c>
      <c r="B15048" s="284" t="str">
        <f t="shared" si="4532"/>
        <v>15048,</v>
      </c>
      <c r="C15048" s="19" t="s">
        <v>2919</v>
      </c>
      <c r="D15048" s="6">
        <v>1</v>
      </c>
      <c r="E15048" s="18">
        <v>506</v>
      </c>
      <c r="F15048" s="4" t="s">
        <v>2772</v>
      </c>
      <c r="G15048" s="4">
        <v>16</v>
      </c>
      <c r="H15048">
        <v>4</v>
      </c>
      <c r="I15048">
        <v>1</v>
      </c>
      <c r="J15048" t="s">
        <v>2919</v>
      </c>
      <c r="K15048" s="317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33" t="str">
        <f t="shared" si="4583"/>
        <v/>
      </c>
    </row>
    <row r="15049" spans="1:17">
      <c r="A15049" s="348">
        <v>15046</v>
      </c>
      <c r="B15049" s="284" t="str">
        <f t="shared" si="4532"/>
        <v>15049,</v>
      </c>
      <c r="C15049" s="19" t="s">
        <v>2919</v>
      </c>
      <c r="D15049" s="6">
        <v>1</v>
      </c>
      <c r="E15049" s="18">
        <v>506</v>
      </c>
      <c r="F15049" s="4" t="s">
        <v>2772</v>
      </c>
      <c r="G15049" s="4">
        <v>16</v>
      </c>
      <c r="H15049">
        <v>5</v>
      </c>
      <c r="I15049">
        <v>1</v>
      </c>
      <c r="J15049" t="s">
        <v>2919</v>
      </c>
      <c r="K15049" s="317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33" t="str">
        <f t="shared" si="4585"/>
        <v/>
      </c>
    </row>
    <row r="15050" spans="1:17">
      <c r="A15050" s="348">
        <v>15047</v>
      </c>
      <c r="B15050" s="284" t="str">
        <f t="shared" si="4532"/>
        <v>15050,</v>
      </c>
      <c r="C15050" s="19" t="s">
        <v>2919</v>
      </c>
      <c r="D15050" s="6">
        <v>1</v>
      </c>
      <c r="E15050" s="18">
        <v>506</v>
      </c>
      <c r="F15050" s="4" t="s">
        <v>2772</v>
      </c>
      <c r="G15050" s="4">
        <v>16</v>
      </c>
      <c r="H15050">
        <v>6</v>
      </c>
      <c r="I15050">
        <v>1</v>
      </c>
      <c r="J15050" t="s">
        <v>2919</v>
      </c>
      <c r="K15050" s="317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33" t="str">
        <f t="shared" si="4587"/>
        <v/>
      </c>
    </row>
    <row r="15051" spans="1:17">
      <c r="A15051" s="348">
        <v>15048</v>
      </c>
      <c r="B15051" s="284" t="str">
        <f t="shared" si="4532"/>
        <v>15051,15052,</v>
      </c>
      <c r="C15051" s="150" t="s">
        <v>2805</v>
      </c>
      <c r="D15051" s="6">
        <v>10</v>
      </c>
      <c r="E15051" s="18">
        <v>503</v>
      </c>
      <c r="F15051" s="4" t="s">
        <v>2804</v>
      </c>
      <c r="G15051" s="4">
        <v>12</v>
      </c>
      <c r="H15051">
        <v>7</v>
      </c>
      <c r="I15051">
        <v>1</v>
      </c>
      <c r="J15051" t="s">
        <v>2805</v>
      </c>
      <c r="K15051" s="317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33" t="str">
        <f t="shared" si="4589"/>
        <v/>
      </c>
    </row>
    <row r="15052" spans="1:17">
      <c r="A15052" s="348">
        <v>15049</v>
      </c>
      <c r="B15052" s="284" t="str">
        <f t="shared" si="4532"/>
        <v>15051,15052,</v>
      </c>
      <c r="C15052" s="150" t="s">
        <v>2805</v>
      </c>
      <c r="D15052" s="6">
        <v>10</v>
      </c>
      <c r="E15052" s="18">
        <v>503</v>
      </c>
      <c r="F15052" s="4" t="s">
        <v>2777</v>
      </c>
      <c r="G15052" s="4">
        <v>13</v>
      </c>
      <c r="H15052">
        <v>8</v>
      </c>
      <c r="I15052">
        <v>1</v>
      </c>
      <c r="J15052" t="s">
        <v>2805</v>
      </c>
      <c r="K15052" s="317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33" t="str">
        <f t="shared" si="4591"/>
        <v/>
      </c>
    </row>
    <row r="15053" spans="1:17">
      <c r="A15053" s="348">
        <v>15050</v>
      </c>
      <c r="B15053" s="284" t="str">
        <f t="shared" si="4532"/>
        <v>15051,15052,</v>
      </c>
      <c r="C15053" s="150" t="s">
        <v>2794</v>
      </c>
      <c r="D15053" s="6">
        <v>9</v>
      </c>
      <c r="E15053" s="18">
        <v>502</v>
      </c>
      <c r="F15053" s="4" t="s">
        <v>2793</v>
      </c>
      <c r="G15053" s="4">
        <v>14</v>
      </c>
      <c r="H15053">
        <v>9</v>
      </c>
      <c r="I15053">
        <v>1</v>
      </c>
      <c r="J15053" t="s">
        <v>2794</v>
      </c>
      <c r="K15053" s="317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33" t="str">
        <f t="shared" si="4593"/>
        <v/>
      </c>
    </row>
    <row r="15054" spans="1:17">
      <c r="A15054" s="348">
        <v>15051</v>
      </c>
      <c r="B15054" s="284" t="str">
        <f t="shared" si="4532"/>
        <v>15053,15054,</v>
      </c>
      <c r="C15054" s="159" t="s">
        <v>2786</v>
      </c>
      <c r="D15054" s="6">
        <v>3</v>
      </c>
      <c r="F15054" s="4" t="s">
        <v>2787</v>
      </c>
      <c r="G15054" s="4">
        <v>3</v>
      </c>
      <c r="K15054" s="317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33" t="str">
        <f t="shared" si="4595"/>
        <v/>
      </c>
    </row>
    <row r="15055" spans="1:17">
      <c r="A15055" s="348">
        <v>15052</v>
      </c>
      <c r="B15055" s="284" t="str">
        <f t="shared" si="4532"/>
        <v>15053,15054,</v>
      </c>
      <c r="C15055" s="159" t="s">
        <v>2920</v>
      </c>
      <c r="D15055" s="6">
        <v>6</v>
      </c>
      <c r="F15055" s="4" t="s">
        <v>2789</v>
      </c>
      <c r="G15055" s="4">
        <v>6</v>
      </c>
      <c r="K15055" s="317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33" t="str">
        <f t="shared" si="4597"/>
        <v/>
      </c>
    </row>
    <row r="15056" spans="1:17">
      <c r="A15056" s="348">
        <v>15053</v>
      </c>
      <c r="B15056" s="284" t="str">
        <f t="shared" si="4532"/>
        <v>15061,</v>
      </c>
      <c r="C15056" s="237" t="s">
        <v>2927</v>
      </c>
      <c r="D15056" s="6">
        <v>12</v>
      </c>
      <c r="E15056" s="18">
        <v>405</v>
      </c>
      <c r="F15056" s="4" t="s">
        <v>2780</v>
      </c>
      <c r="G15056" s="4">
        <v>15</v>
      </c>
      <c r="H15056">
        <v>104</v>
      </c>
      <c r="I15056">
        <v>2</v>
      </c>
      <c r="J15056" t="s">
        <v>426</v>
      </c>
      <c r="K15056" s="317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33" t="str">
        <f t="shared" si="4599"/>
        <v/>
      </c>
    </row>
    <row r="15057" spans="1:17">
      <c r="A15057" s="348">
        <v>15054</v>
      </c>
      <c r="B15057" s="284" t="str">
        <f t="shared" si="4532"/>
        <v>15061,</v>
      </c>
      <c r="C15057" s="237" t="s">
        <v>2811</v>
      </c>
      <c r="D15057" s="6">
        <v>12</v>
      </c>
      <c r="E15057" s="212">
        <v>1251</v>
      </c>
      <c r="F15057" s="4" t="s">
        <v>2780</v>
      </c>
      <c r="G15057" s="4">
        <v>17</v>
      </c>
      <c r="H15057">
        <v>101</v>
      </c>
      <c r="I15057">
        <v>2</v>
      </c>
      <c r="J15057" t="s">
        <v>426</v>
      </c>
      <c r="K15057" s="317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33" t="str">
        <f t="shared" si="4601"/>
        <v/>
      </c>
    </row>
    <row r="15058" spans="1:17">
      <c r="A15058" s="348">
        <v>15055</v>
      </c>
      <c r="B15058" s="284" t="str">
        <f t="shared" si="4532"/>
        <v/>
      </c>
      <c r="C15058" s="16"/>
      <c r="F15058" s="4"/>
      <c r="G15058" s="4"/>
      <c r="K15058" s="317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33" t="str">
        <f t="shared" si="4603"/>
        <v/>
      </c>
    </row>
    <row r="15059" spans="1:17">
      <c r="A15059" s="348">
        <v>15056</v>
      </c>
      <c r="B15059" s="284" t="str">
        <f t="shared" si="4532"/>
        <v/>
      </c>
      <c r="F15059" s="4"/>
      <c r="G15059" s="4"/>
      <c r="K15059" s="317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33" t="str">
        <f t="shared" si="4605"/>
        <v/>
      </c>
    </row>
    <row r="15060" spans="1:17">
      <c r="A15060" s="348">
        <v>15057</v>
      </c>
      <c r="B15060" s="284" t="str">
        <f t="shared" si="4532"/>
        <v/>
      </c>
      <c r="K15060" s="317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33" t="str">
        <f t="shared" si="4607"/>
        <v/>
      </c>
    </row>
    <row r="15061" spans="1:17">
      <c r="A15061" s="348">
        <v>15058</v>
      </c>
      <c r="B15061" s="284" t="str">
        <f t="shared" si="4532"/>
        <v/>
      </c>
      <c r="K15061" s="317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33" t="str">
        <f t="shared" si="4609"/>
        <v/>
      </c>
    </row>
    <row r="15062" spans="1:17">
      <c r="A15062" s="348">
        <v>15059</v>
      </c>
      <c r="B15062" s="284" t="str">
        <f t="shared" si="4532"/>
        <v/>
      </c>
      <c r="K15062" s="317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33" t="str">
        <f t="shared" si="4611"/>
        <v/>
      </c>
    </row>
    <row r="15063" spans="1:17">
      <c r="A15063" s="348">
        <v>15060</v>
      </c>
      <c r="B15063" s="295" t="str">
        <f t="shared" si="4532"/>
        <v/>
      </c>
      <c r="C15063" s="117"/>
      <c r="D15063" s="127"/>
      <c r="E15063" s="207"/>
      <c r="F15063" s="117"/>
      <c r="G15063" s="117"/>
      <c r="H15063" s="117"/>
      <c r="I15063" s="117"/>
      <c r="J15063" s="117"/>
      <c r="K15063" s="321" t="str">
        <f t="shared" si="4533"/>
        <v/>
      </c>
      <c r="L15063" s="144" t="str">
        <f t="shared" ref="L15063:P15063" si="4612">IF(L15043="","",L15043+20)</f>
        <v/>
      </c>
      <c r="M15063" s="144" t="str">
        <f t="shared" ref="M15063:Q15063" si="4613">IF(M15043="","",M15043)</f>
        <v/>
      </c>
      <c r="N15063" s="144" t="str">
        <f t="shared" si="4612"/>
        <v/>
      </c>
      <c r="O15063" s="144" t="str">
        <f t="shared" si="4613"/>
        <v/>
      </c>
      <c r="P15063" s="144" t="str">
        <f t="shared" si="4612"/>
        <v/>
      </c>
      <c r="Q15063" s="360" t="str">
        <f t="shared" si="4613"/>
        <v/>
      </c>
    </row>
    <row r="15064" spans="1:18">
      <c r="A15064" s="348">
        <v>15061</v>
      </c>
      <c r="B15064" s="286" t="str">
        <f t="shared" si="4532"/>
        <v>15062,15063,15064,</v>
      </c>
      <c r="C15064" s="190" t="s">
        <v>2763</v>
      </c>
      <c r="D15064" s="122">
        <v>5</v>
      </c>
      <c r="E15064" s="208"/>
      <c r="F15064" s="193" t="s">
        <v>2917</v>
      </c>
      <c r="G15064" s="116">
        <v>5</v>
      </c>
      <c r="H15064" s="116"/>
      <c r="I15064" s="116"/>
      <c r="J15064" s="116"/>
      <c r="K15064" s="318" t="str">
        <f t="shared" si="4533"/>
        <v>15062,15063,15064,</v>
      </c>
      <c r="L15064" s="116">
        <f t="shared" ref="L15064:P15064" si="4614">IF(L15044="","",L15044+20)</f>
        <v>15062</v>
      </c>
      <c r="M15064" s="116" t="str">
        <f t="shared" ref="M15064:Q15064" si="4615">IF(M15044="","",M15044)</f>
        <v>,</v>
      </c>
      <c r="N15064" s="116">
        <f t="shared" si="4614"/>
        <v>15063</v>
      </c>
      <c r="O15064" s="116" t="str">
        <f t="shared" si="4615"/>
        <v>,</v>
      </c>
      <c r="P15064" s="116">
        <f t="shared" si="4614"/>
        <v>15064</v>
      </c>
      <c r="Q15064" s="326" t="str">
        <f t="shared" si="4615"/>
        <v>,</v>
      </c>
      <c r="R15064" t="s">
        <v>2928</v>
      </c>
    </row>
    <row r="15065" spans="1:17">
      <c r="A15065" s="348">
        <v>15062</v>
      </c>
      <c r="B15065" s="284" t="str">
        <f t="shared" si="4532"/>
        <v>15065,</v>
      </c>
      <c r="C15065" s="285" t="s">
        <v>2811</v>
      </c>
      <c r="D15065" s="6">
        <v>1</v>
      </c>
      <c r="E15065" s="18">
        <v>601</v>
      </c>
      <c r="F15065" s="269" t="s">
        <v>2768</v>
      </c>
      <c r="G15065" s="4">
        <v>9</v>
      </c>
      <c r="H15065">
        <v>1</v>
      </c>
      <c r="I15065">
        <v>1</v>
      </c>
      <c r="J15065" t="s">
        <v>429</v>
      </c>
      <c r="K15065" s="317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33" t="str">
        <f t="shared" si="4617"/>
        <v/>
      </c>
    </row>
    <row r="15066" spans="1:17">
      <c r="A15066" s="348">
        <v>15063</v>
      </c>
      <c r="B15066" s="284" t="str">
        <f t="shared" si="4532"/>
        <v>15066,</v>
      </c>
      <c r="C15066" s="285" t="s">
        <v>2812</v>
      </c>
      <c r="D15066" s="6">
        <v>1</v>
      </c>
      <c r="E15066" s="18">
        <v>601</v>
      </c>
      <c r="F15066" s="269" t="s">
        <v>2770</v>
      </c>
      <c r="G15066" s="4">
        <v>10</v>
      </c>
      <c r="H15066">
        <v>2</v>
      </c>
      <c r="I15066">
        <v>1</v>
      </c>
      <c r="J15066" t="s">
        <v>429</v>
      </c>
      <c r="K15066" s="317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33" t="str">
        <f t="shared" si="4619"/>
        <v/>
      </c>
    </row>
    <row r="15067" spans="1:17">
      <c r="A15067" s="348">
        <v>15064</v>
      </c>
      <c r="B15067" s="284" t="str">
        <f t="shared" si="4532"/>
        <v>15067,</v>
      </c>
      <c r="C15067" s="285" t="s">
        <v>2929</v>
      </c>
      <c r="D15067" s="6">
        <v>1</v>
      </c>
      <c r="E15067" s="18">
        <v>601</v>
      </c>
      <c r="F15067" s="269" t="s">
        <v>2783</v>
      </c>
      <c r="G15067" s="4">
        <v>11</v>
      </c>
      <c r="H15067">
        <v>3</v>
      </c>
      <c r="I15067">
        <v>1</v>
      </c>
      <c r="J15067" t="s">
        <v>429</v>
      </c>
      <c r="K15067" s="317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33" t="str">
        <f t="shared" si="4621"/>
        <v/>
      </c>
    </row>
    <row r="15068" spans="1:17">
      <c r="A15068" s="348">
        <v>15065</v>
      </c>
      <c r="B15068" s="284" t="str">
        <f t="shared" ref="B15068:B15103" si="4622">IF(K15068="","",K15068)</f>
        <v>15068,</v>
      </c>
      <c r="C15068" s="167" t="s">
        <v>2919</v>
      </c>
      <c r="D15068" s="6">
        <v>1</v>
      </c>
      <c r="E15068" s="18">
        <v>706</v>
      </c>
      <c r="F15068" s="4" t="s">
        <v>2772</v>
      </c>
      <c r="G15068" s="4">
        <v>16</v>
      </c>
      <c r="H15068">
        <v>4</v>
      </c>
      <c r="I15068">
        <v>1</v>
      </c>
      <c r="J15068" t="s">
        <v>2919</v>
      </c>
      <c r="K15068" s="317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33" t="str">
        <f t="shared" si="4625"/>
        <v/>
      </c>
    </row>
    <row r="15069" spans="1:17">
      <c r="A15069" s="348">
        <v>15066</v>
      </c>
      <c r="B15069" s="284" t="str">
        <f t="shared" si="4622"/>
        <v>15069,</v>
      </c>
      <c r="C15069" s="167" t="s">
        <v>2919</v>
      </c>
      <c r="D15069" s="6">
        <v>1</v>
      </c>
      <c r="E15069" s="18">
        <v>706</v>
      </c>
      <c r="F15069" s="4" t="s">
        <v>2772</v>
      </c>
      <c r="G15069" s="4">
        <v>16</v>
      </c>
      <c r="H15069">
        <v>5</v>
      </c>
      <c r="I15069">
        <v>1</v>
      </c>
      <c r="J15069" t="s">
        <v>2919</v>
      </c>
      <c r="K15069" s="317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33" t="str">
        <f t="shared" si="4627"/>
        <v/>
      </c>
    </row>
    <row r="15070" spans="1:17">
      <c r="A15070" s="348">
        <v>15067</v>
      </c>
      <c r="B15070" s="284" t="str">
        <f t="shared" si="4622"/>
        <v>15070,</v>
      </c>
      <c r="C15070" s="167" t="s">
        <v>2919</v>
      </c>
      <c r="D15070" s="6">
        <v>1</v>
      </c>
      <c r="E15070" s="18">
        <v>706</v>
      </c>
      <c r="F15070" s="4" t="s">
        <v>2772</v>
      </c>
      <c r="G15070" s="4">
        <v>16</v>
      </c>
      <c r="H15070">
        <v>6</v>
      </c>
      <c r="I15070">
        <v>1</v>
      </c>
      <c r="J15070" t="s">
        <v>2919</v>
      </c>
      <c r="K15070" s="317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33" t="str">
        <f t="shared" si="4629"/>
        <v/>
      </c>
    </row>
    <row r="15071" spans="1:17">
      <c r="A15071" s="348">
        <v>15068</v>
      </c>
      <c r="B15071" s="284" t="str">
        <f t="shared" si="4622"/>
        <v>15071,15072,</v>
      </c>
      <c r="C15071" s="149" t="s">
        <v>2805</v>
      </c>
      <c r="D15071" s="6">
        <v>10</v>
      </c>
      <c r="E15071" s="18">
        <v>703</v>
      </c>
      <c r="F15071" s="4" t="s">
        <v>2804</v>
      </c>
      <c r="G15071" s="4">
        <v>12</v>
      </c>
      <c r="H15071">
        <v>7</v>
      </c>
      <c r="I15071">
        <v>1</v>
      </c>
      <c r="J15071" t="s">
        <v>2805</v>
      </c>
      <c r="K15071" s="317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33" t="str">
        <f t="shared" si="4631"/>
        <v/>
      </c>
    </row>
    <row r="15072" spans="1:17">
      <c r="A15072" s="348">
        <v>15069</v>
      </c>
      <c r="B15072" s="284" t="str">
        <f t="shared" si="4622"/>
        <v>15071,15072,</v>
      </c>
      <c r="C15072" s="149" t="s">
        <v>2794</v>
      </c>
      <c r="D15072" s="6">
        <v>9</v>
      </c>
      <c r="E15072" s="18">
        <v>702</v>
      </c>
      <c r="F15072" s="4" t="s">
        <v>2777</v>
      </c>
      <c r="G15072" s="4">
        <v>13</v>
      </c>
      <c r="H15072">
        <v>8</v>
      </c>
      <c r="I15072">
        <v>1</v>
      </c>
      <c r="J15072" t="s">
        <v>2794</v>
      </c>
      <c r="K15072" s="317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33" t="str">
        <f t="shared" si="4633"/>
        <v/>
      </c>
    </row>
    <row r="15073" spans="1:17">
      <c r="A15073" s="348">
        <v>15070</v>
      </c>
      <c r="B15073" s="284" t="str">
        <f t="shared" si="4622"/>
        <v>15071,15072,</v>
      </c>
      <c r="C15073" s="149" t="s">
        <v>2794</v>
      </c>
      <c r="D15073" s="6">
        <v>9</v>
      </c>
      <c r="E15073" s="18">
        <v>702</v>
      </c>
      <c r="F15073" s="4" t="s">
        <v>2793</v>
      </c>
      <c r="G15073" s="4">
        <v>14</v>
      </c>
      <c r="H15073">
        <v>9</v>
      </c>
      <c r="I15073">
        <v>1</v>
      </c>
      <c r="J15073" t="s">
        <v>2794</v>
      </c>
      <c r="K15073" s="317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33" t="str">
        <f t="shared" si="4635"/>
        <v/>
      </c>
    </row>
    <row r="15074" spans="1:17">
      <c r="A15074" s="348">
        <v>15071</v>
      </c>
      <c r="B15074" s="284" t="str">
        <f t="shared" si="4622"/>
        <v>15073,15074,</v>
      </c>
      <c r="C15074" s="158" t="s">
        <v>2786</v>
      </c>
      <c r="D15074" s="6">
        <v>3</v>
      </c>
      <c r="F15074" s="4" t="s">
        <v>2787</v>
      </c>
      <c r="G15074" s="4">
        <v>3</v>
      </c>
      <c r="K15074" s="317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33" t="str">
        <f t="shared" si="4637"/>
        <v/>
      </c>
    </row>
    <row r="15075" spans="1:17">
      <c r="A15075" s="348">
        <v>15072</v>
      </c>
      <c r="B15075" s="284" t="str">
        <f t="shared" si="4622"/>
        <v>15073,15074,</v>
      </c>
      <c r="C15075" s="158" t="s">
        <v>2920</v>
      </c>
      <c r="D15075" s="6">
        <v>6</v>
      </c>
      <c r="F15075" s="4" t="s">
        <v>2789</v>
      </c>
      <c r="G15075" s="4">
        <v>6</v>
      </c>
      <c r="K15075" s="317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33" t="str">
        <f t="shared" si="4639"/>
        <v/>
      </c>
    </row>
    <row r="15076" spans="1:17">
      <c r="A15076" s="348">
        <v>15073</v>
      </c>
      <c r="B15076" s="284" t="str">
        <f t="shared" si="4622"/>
        <v>15081,</v>
      </c>
      <c r="C15076" s="339" t="s">
        <v>2822</v>
      </c>
      <c r="D15076" s="6">
        <v>12</v>
      </c>
      <c r="E15076" s="18">
        <v>605</v>
      </c>
      <c r="F15076" s="4" t="s">
        <v>2780</v>
      </c>
      <c r="G15076" s="4">
        <v>15</v>
      </c>
      <c r="H15076">
        <v>104</v>
      </c>
      <c r="I15076">
        <v>2</v>
      </c>
      <c r="J15076" t="s">
        <v>429</v>
      </c>
      <c r="K15076" s="317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33" t="str">
        <f t="shared" si="4641"/>
        <v/>
      </c>
    </row>
    <row r="15077" spans="1:17">
      <c r="A15077" s="348">
        <v>15074</v>
      </c>
      <c r="B15077" s="284" t="str">
        <f t="shared" si="4622"/>
        <v>15081,</v>
      </c>
      <c r="C15077" s="339" t="s">
        <v>2809</v>
      </c>
      <c r="D15077" s="6">
        <v>12</v>
      </c>
      <c r="E15077" s="212">
        <v>1271</v>
      </c>
      <c r="F15077" s="4" t="s">
        <v>2780</v>
      </c>
      <c r="G15077" s="4">
        <v>17</v>
      </c>
      <c r="H15077">
        <v>101</v>
      </c>
      <c r="I15077">
        <v>2</v>
      </c>
      <c r="J15077" t="s">
        <v>429</v>
      </c>
      <c r="K15077" s="317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33" t="str">
        <f t="shared" si="4643"/>
        <v/>
      </c>
    </row>
    <row r="15078" spans="1:17">
      <c r="A15078" s="348">
        <v>15075</v>
      </c>
      <c r="B15078" s="284" t="str">
        <f t="shared" si="4622"/>
        <v/>
      </c>
      <c r="C15078" s="194"/>
      <c r="F15078" s="4"/>
      <c r="G15078" s="4"/>
      <c r="K15078" s="317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33" t="str">
        <f t="shared" si="4645"/>
        <v/>
      </c>
    </row>
    <row r="15079" spans="1:17">
      <c r="A15079" s="348">
        <v>15076</v>
      </c>
      <c r="B15079" s="284" t="str">
        <f t="shared" si="4622"/>
        <v/>
      </c>
      <c r="C15079" s="194"/>
      <c r="F15079" s="4"/>
      <c r="G15079" s="4"/>
      <c r="K15079" s="317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33" t="str">
        <f t="shared" si="4647"/>
        <v/>
      </c>
    </row>
    <row r="15080" spans="1:17">
      <c r="A15080" s="348">
        <v>15077</v>
      </c>
      <c r="B15080" s="284" t="str">
        <f t="shared" si="4622"/>
        <v/>
      </c>
      <c r="K15080" s="317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33" t="str">
        <f t="shared" si="4649"/>
        <v/>
      </c>
    </row>
    <row r="15081" spans="1:17">
      <c r="A15081" s="348">
        <v>15078</v>
      </c>
      <c r="B15081" s="284" t="str">
        <f t="shared" si="4622"/>
        <v/>
      </c>
      <c r="K15081" s="317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33" t="str">
        <f t="shared" si="4651"/>
        <v/>
      </c>
    </row>
    <row r="15082" spans="1:17">
      <c r="A15082" s="348">
        <v>15079</v>
      </c>
      <c r="B15082" s="284" t="str">
        <f t="shared" si="4622"/>
        <v/>
      </c>
      <c r="K15082" s="317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33" t="str">
        <f t="shared" si="4653"/>
        <v/>
      </c>
    </row>
    <row r="15083" spans="1:17">
      <c r="A15083" s="348">
        <v>15080</v>
      </c>
      <c r="B15083" s="295" t="str">
        <f t="shared" si="4622"/>
        <v/>
      </c>
      <c r="C15083" s="117"/>
      <c r="D15083" s="127"/>
      <c r="E15083" s="207"/>
      <c r="F15083" s="117"/>
      <c r="G15083" s="117"/>
      <c r="H15083" s="117"/>
      <c r="I15083" s="117"/>
      <c r="J15083" s="117"/>
      <c r="K15083" s="321" t="str">
        <f t="shared" si="4623"/>
        <v/>
      </c>
      <c r="L15083" s="144" t="str">
        <f t="shared" ref="L15083:P15083" si="4654">IF(L15063="","",L15063+20)</f>
        <v/>
      </c>
      <c r="M15083" s="144" t="str">
        <f t="shared" ref="M15083:Q15083" si="4655">IF(M15063="","",M15063)</f>
        <v/>
      </c>
      <c r="N15083" s="144" t="str">
        <f t="shared" si="4654"/>
        <v/>
      </c>
      <c r="O15083" s="144" t="str">
        <f t="shared" si="4655"/>
        <v/>
      </c>
      <c r="P15083" s="144" t="str">
        <f t="shared" si="4654"/>
        <v/>
      </c>
      <c r="Q15083" s="360" t="str">
        <f t="shared" si="4655"/>
        <v/>
      </c>
    </row>
    <row r="15084" spans="1:18">
      <c r="A15084" s="348">
        <v>15081</v>
      </c>
      <c r="B15084" s="286" t="str">
        <f t="shared" si="4622"/>
        <v>15082,15083,15084,</v>
      </c>
      <c r="C15084" s="190" t="s">
        <v>2763</v>
      </c>
      <c r="D15084" s="122">
        <v>5</v>
      </c>
      <c r="E15084" s="208"/>
      <c r="F15084" s="193" t="str">
        <f t="shared" ref="F15084:F15098" si="4656">F15064</f>
        <v>战鼓齐响，旌旗招展。大军启程不久，前方探子来报，有一仙人拦路，愿助你一臂之力……</v>
      </c>
      <c r="G15084" s="116">
        <v>5</v>
      </c>
      <c r="H15084" s="116"/>
      <c r="I15084" s="116"/>
      <c r="J15084" s="116"/>
      <c r="K15084" s="318" t="str">
        <f t="shared" si="4623"/>
        <v>15082,15083,15084,</v>
      </c>
      <c r="L15084" s="116">
        <f t="shared" ref="L15084:P15084" si="4657">IF(L15064="","",L15064+20)</f>
        <v>15082</v>
      </c>
      <c r="M15084" s="116" t="str">
        <f t="shared" ref="M15084:Q15084" si="4658">IF(M15064="","",M15064)</f>
        <v>,</v>
      </c>
      <c r="N15084" s="116">
        <f t="shared" si="4657"/>
        <v>15083</v>
      </c>
      <c r="O15084" s="116" t="str">
        <f t="shared" si="4658"/>
        <v>,</v>
      </c>
      <c r="P15084" s="116">
        <f t="shared" si="4657"/>
        <v>15084</v>
      </c>
      <c r="Q15084" s="326" t="str">
        <f t="shared" si="4658"/>
        <v>,</v>
      </c>
      <c r="R15084" t="s">
        <v>2930</v>
      </c>
    </row>
    <row r="15085" spans="1:17">
      <c r="A15085" s="348">
        <v>15082</v>
      </c>
      <c r="B15085" s="284" t="str">
        <f t="shared" si="4622"/>
        <v>15085,</v>
      </c>
      <c r="C15085" s="285" t="s">
        <v>2811</v>
      </c>
      <c r="D15085" s="6">
        <v>1</v>
      </c>
      <c r="E15085" s="18">
        <v>801</v>
      </c>
      <c r="F15085" s="269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17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33" t="str">
        <f t="shared" si="4660"/>
        <v/>
      </c>
    </row>
    <row r="15086" spans="1:17">
      <c r="A15086" s="348">
        <v>15083</v>
      </c>
      <c r="B15086" s="284" t="str">
        <f t="shared" si="4622"/>
        <v>15086,</v>
      </c>
      <c r="C15086" s="285" t="s">
        <v>2812</v>
      </c>
      <c r="D15086" s="6">
        <v>1</v>
      </c>
      <c r="E15086" s="18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17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33" t="str">
        <f t="shared" si="4662"/>
        <v/>
      </c>
    </row>
    <row r="15087" spans="1:17">
      <c r="A15087" s="348">
        <v>15084</v>
      </c>
      <c r="B15087" s="284" t="str">
        <f t="shared" si="4622"/>
        <v>15087,</v>
      </c>
      <c r="C15087" s="285" t="s">
        <v>2929</v>
      </c>
      <c r="D15087" s="6">
        <v>1</v>
      </c>
      <c r="E15087" s="18">
        <v>801</v>
      </c>
      <c r="F15087" s="269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17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33" t="str">
        <f t="shared" si="4664"/>
        <v/>
      </c>
    </row>
    <row r="15088" spans="1:17">
      <c r="A15088" s="348">
        <v>15085</v>
      </c>
      <c r="B15088" s="284" t="str">
        <f t="shared" si="4622"/>
        <v>15088,</v>
      </c>
      <c r="C15088" s="19" t="s">
        <v>2919</v>
      </c>
      <c r="D15088" s="6">
        <v>1</v>
      </c>
      <c r="E15088" s="18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2919</v>
      </c>
      <c r="K15088" s="317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33" t="str">
        <f t="shared" si="4666"/>
        <v/>
      </c>
    </row>
    <row r="15089" spans="1:17">
      <c r="A15089" s="348">
        <v>15086</v>
      </c>
      <c r="B15089" s="284" t="str">
        <f t="shared" si="4622"/>
        <v>15089,</v>
      </c>
      <c r="C15089" s="19" t="s">
        <v>2919</v>
      </c>
      <c r="D15089" s="6">
        <v>1</v>
      </c>
      <c r="E15089" s="18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2919</v>
      </c>
      <c r="K15089" s="317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33" t="str">
        <f t="shared" si="4668"/>
        <v/>
      </c>
    </row>
    <row r="15090" spans="1:17">
      <c r="A15090" s="348">
        <v>15087</v>
      </c>
      <c r="B15090" s="284" t="str">
        <f t="shared" si="4622"/>
        <v>15090,</v>
      </c>
      <c r="C15090" s="19" t="s">
        <v>2919</v>
      </c>
      <c r="D15090" s="6">
        <v>1</v>
      </c>
      <c r="E15090" s="18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2919</v>
      </c>
      <c r="K15090" s="317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33" t="str">
        <f t="shared" si="4670"/>
        <v/>
      </c>
    </row>
    <row r="15091" spans="1:17">
      <c r="A15091" s="348">
        <v>15088</v>
      </c>
      <c r="B15091" s="284" t="str">
        <f t="shared" si="4622"/>
        <v>15091,15092,</v>
      </c>
      <c r="C15091" s="150" t="s">
        <v>2805</v>
      </c>
      <c r="D15091" s="6">
        <v>10</v>
      </c>
      <c r="E15091" s="18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2805</v>
      </c>
      <c r="K15091" s="317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33" t="str">
        <f t="shared" si="4672"/>
        <v/>
      </c>
    </row>
    <row r="15092" spans="1:17">
      <c r="A15092" s="348">
        <v>15089</v>
      </c>
      <c r="B15092" s="284" t="str">
        <f t="shared" si="4622"/>
        <v>15091,15092,</v>
      </c>
      <c r="C15092" s="150" t="s">
        <v>2830</v>
      </c>
      <c r="D15092" s="6">
        <v>8</v>
      </c>
      <c r="E15092" s="18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2830</v>
      </c>
      <c r="K15092" s="317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33" t="str">
        <f t="shared" si="4674"/>
        <v/>
      </c>
    </row>
    <row r="15093" spans="1:17">
      <c r="A15093" s="348">
        <v>15090</v>
      </c>
      <c r="B15093" s="284" t="str">
        <f t="shared" si="4622"/>
        <v>15091,15092,</v>
      </c>
      <c r="C15093" s="150" t="s">
        <v>2794</v>
      </c>
      <c r="D15093" s="6">
        <v>9</v>
      </c>
      <c r="E15093" s="18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2794</v>
      </c>
      <c r="K15093" s="317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33" t="str">
        <f t="shared" si="4676"/>
        <v/>
      </c>
    </row>
    <row r="15094" spans="1:17">
      <c r="A15094" s="348">
        <v>15091</v>
      </c>
      <c r="B15094" s="284" t="str">
        <f t="shared" si="4622"/>
        <v>15093,15094,</v>
      </c>
      <c r="C15094" s="159" t="s">
        <v>2786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17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33" t="str">
        <f t="shared" si="4678"/>
        <v/>
      </c>
    </row>
    <row r="15095" spans="1:17">
      <c r="A15095" s="348">
        <v>15092</v>
      </c>
      <c r="B15095" s="284" t="str">
        <f t="shared" si="4622"/>
        <v>15093,15094,</v>
      </c>
      <c r="C15095" s="159" t="s">
        <v>2920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17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33" t="str">
        <f t="shared" si="4680"/>
        <v/>
      </c>
    </row>
    <row r="15096" spans="1:17">
      <c r="A15096" s="348">
        <v>15093</v>
      </c>
      <c r="B15096" s="284" t="str">
        <f t="shared" si="4622"/>
        <v>15095,</v>
      </c>
      <c r="C15096" s="237" t="s">
        <v>2931</v>
      </c>
      <c r="D15096" s="6">
        <v>12</v>
      </c>
      <c r="E15096" s="18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17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33" t="str">
        <f t="shared" si="4681"/>
        <v/>
      </c>
    </row>
    <row r="15097" spans="1:17">
      <c r="A15097" s="348">
        <v>15094</v>
      </c>
      <c r="B15097" s="284" t="str">
        <f t="shared" si="4622"/>
        <v>15095,</v>
      </c>
      <c r="C15097" s="237" t="s">
        <v>2824</v>
      </c>
      <c r="D15097" s="6">
        <v>12</v>
      </c>
      <c r="E15097" s="212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17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33" t="str">
        <f t="shared" si="4684"/>
        <v/>
      </c>
    </row>
    <row r="15098" spans="1:17">
      <c r="A15098" s="348">
        <v>15095</v>
      </c>
      <c r="B15098" s="284"/>
      <c r="C15098" t="s">
        <v>2822</v>
      </c>
      <c r="D15098" s="6">
        <v>1</v>
      </c>
      <c r="E15098" s="212">
        <v>2001</v>
      </c>
      <c r="G15098">
        <v>16</v>
      </c>
      <c r="H15098">
        <v>1</v>
      </c>
      <c r="I15098">
        <v>1</v>
      </c>
      <c r="J15098" t="s">
        <v>2932</v>
      </c>
      <c r="K15098" s="317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33" t="str">
        <f t="shared" si="4685"/>
        <v/>
      </c>
    </row>
    <row r="15099" spans="1:17">
      <c r="A15099" s="348">
        <v>15096</v>
      </c>
      <c r="B15099" s="284" t="str">
        <f t="shared" si="4622"/>
        <v/>
      </c>
      <c r="E15099" s="20"/>
      <c r="K15099" s="317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33" t="str">
        <f t="shared" si="4687"/>
        <v/>
      </c>
    </row>
    <row r="15100" spans="1:17">
      <c r="A15100" s="348">
        <v>15097</v>
      </c>
      <c r="B15100" s="284" t="str">
        <f t="shared" si="4622"/>
        <v/>
      </c>
      <c r="K15100" s="317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33" t="str">
        <f t="shared" si="4688"/>
        <v/>
      </c>
    </row>
    <row r="15101" spans="1:17">
      <c r="A15101" s="348">
        <v>15098</v>
      </c>
      <c r="B15101" s="284" t="str">
        <f t="shared" si="4622"/>
        <v/>
      </c>
      <c r="K15101" s="317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33" t="str">
        <f t="shared" si="4689"/>
        <v/>
      </c>
    </row>
    <row r="15102" spans="1:17">
      <c r="A15102" s="348">
        <v>15099</v>
      </c>
      <c r="B15102" s="284" t="str">
        <f t="shared" si="4622"/>
        <v/>
      </c>
      <c r="K15102" s="317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33" t="str">
        <f t="shared" si="4690"/>
        <v/>
      </c>
    </row>
    <row r="15103" s="178" customFormat="1" ht="14.25" spans="1:17">
      <c r="A15103" s="371">
        <v>15100</v>
      </c>
      <c r="B15103" s="375" t="str">
        <f t="shared" si="4622"/>
        <v/>
      </c>
      <c r="D15103" s="262"/>
      <c r="E15103" s="210"/>
      <c r="K15103" s="342" t="str">
        <f t="shared" si="4623"/>
        <v/>
      </c>
      <c r="L15103" s="343" t="str">
        <f t="shared" si="4686"/>
        <v/>
      </c>
      <c r="M15103" s="343" t="str">
        <f t="shared" ref="M15103:Q15103" si="4691">IF(M15083="","",M15083)</f>
        <v/>
      </c>
      <c r="N15103" s="343" t="str">
        <f t="shared" si="4682"/>
        <v/>
      </c>
      <c r="O15103" s="343" t="str">
        <f t="shared" si="4691"/>
        <v/>
      </c>
      <c r="P15103" s="343" t="str">
        <f t="shared" si="4683"/>
        <v/>
      </c>
      <c r="Q15103" s="344" t="str">
        <f t="shared" si="4691"/>
        <v/>
      </c>
    </row>
    <row r="15104" s="177" customFormat="1" spans="1:18">
      <c r="A15104" s="347">
        <v>15101</v>
      </c>
      <c r="B15104" s="281" t="str">
        <f t="shared" ref="B15104:B15167" si="4692">IF(K15104="","",K15104)</f>
        <v>15102,15103,15104,</v>
      </c>
      <c r="C15104" s="177" t="str">
        <f t="shared" ref="C15104:C15167" si="4693">IF(C15004="","",C15004)</f>
        <v>三选</v>
      </c>
      <c r="D15104" s="376">
        <f t="shared" ref="D15104:D15167" si="4694">IF(D15004="","",D15004)</f>
        <v>5</v>
      </c>
      <c r="E15104" s="307" t="str">
        <f t="shared" ref="E15104:J15104" si="4695">IF(E15004="","",E15004)</f>
        <v/>
      </c>
      <c r="F15104" s="177" t="str">
        <f t="shared" si="4695"/>
        <v>战鼓齐响，旌旗招展。大军启程不久，前方探子来报，有一仙人拦路，愿助你一臂之力……</v>
      </c>
      <c r="G15104" s="177">
        <f t="shared" si="4695"/>
        <v>5</v>
      </c>
      <c r="H15104" s="177" t="str">
        <f t="shared" si="4695"/>
        <v/>
      </c>
      <c r="I15104" s="177" t="str">
        <f t="shared" si="4695"/>
        <v/>
      </c>
      <c r="J15104" s="177" t="str">
        <f t="shared" si="4695"/>
        <v/>
      </c>
      <c r="K15104" s="324" t="str">
        <f t="shared" si="4623"/>
        <v>15102,15103,15104,</v>
      </c>
      <c r="L15104" s="177">
        <f t="shared" ref="L15104:P15104" si="4696">IF(L15004="","",L15004+100)</f>
        <v>15102</v>
      </c>
      <c r="M15104" s="177" t="str">
        <f t="shared" ref="M15104:Q15104" si="4697">IF(M15004="","",M15004)</f>
        <v>,</v>
      </c>
      <c r="N15104" s="177">
        <f t="shared" si="4696"/>
        <v>15103</v>
      </c>
      <c r="O15104" s="177" t="str">
        <f t="shared" si="4697"/>
        <v>,</v>
      </c>
      <c r="P15104" s="177">
        <f t="shared" si="4696"/>
        <v>15104</v>
      </c>
      <c r="Q15104" s="332" t="str">
        <f t="shared" si="4697"/>
        <v>,</v>
      </c>
      <c r="R15104" s="177" t="s">
        <v>2933</v>
      </c>
    </row>
    <row r="15105" spans="1:17">
      <c r="A15105" s="348">
        <v>15102</v>
      </c>
      <c r="B15105" s="284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85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17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33" t="str">
        <f t="shared" ref="Q15105:Q15168" si="4705">IF(Q15005="","",Q15005)</f>
        <v/>
      </c>
    </row>
    <row r="15106" spans="1:17">
      <c r="A15106" s="348">
        <v>15103</v>
      </c>
      <c r="B15106" s="284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85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17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33" t="str">
        <f t="shared" si="4705"/>
        <v/>
      </c>
    </row>
    <row r="15107" spans="1:17">
      <c r="A15107" s="348">
        <v>15104</v>
      </c>
      <c r="B15107" s="284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85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17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33" t="str">
        <f t="shared" si="4705"/>
        <v/>
      </c>
    </row>
    <row r="15108" spans="1:17">
      <c r="A15108" s="348">
        <v>15105</v>
      </c>
      <c r="B15108" s="284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85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17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33" t="str">
        <f t="shared" si="4705"/>
        <v/>
      </c>
    </row>
    <row r="15109" spans="1:17">
      <c r="A15109" s="348">
        <v>15106</v>
      </c>
      <c r="B15109" s="284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85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17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33" t="str">
        <f t="shared" si="4705"/>
        <v/>
      </c>
    </row>
    <row r="15110" spans="1:17">
      <c r="A15110" s="348">
        <v>15107</v>
      </c>
      <c r="B15110" s="284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85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17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33" t="str">
        <f t="shared" si="4705"/>
        <v/>
      </c>
    </row>
    <row r="15111" spans="1:17">
      <c r="A15111" s="348">
        <v>15108</v>
      </c>
      <c r="B15111" s="284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85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17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33" t="str">
        <f t="shared" si="4705"/>
        <v/>
      </c>
    </row>
    <row r="15112" spans="1:17">
      <c r="A15112" s="348">
        <v>15109</v>
      </c>
      <c r="B15112" s="284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85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17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33" t="str">
        <f t="shared" si="4705"/>
        <v/>
      </c>
    </row>
    <row r="15113" spans="1:17">
      <c r="A15113" s="348">
        <v>15110</v>
      </c>
      <c r="B15113" s="284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85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17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33" t="str">
        <f t="shared" si="4705"/>
        <v/>
      </c>
    </row>
    <row r="15114" spans="1:17">
      <c r="A15114" s="348">
        <v>15111</v>
      </c>
      <c r="B15114" s="284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85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17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33" t="str">
        <f t="shared" si="4705"/>
        <v/>
      </c>
    </row>
    <row r="15115" spans="1:17">
      <c r="A15115" s="348">
        <v>15112</v>
      </c>
      <c r="B15115" s="284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85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17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33" t="str">
        <f t="shared" si="4705"/>
        <v/>
      </c>
    </row>
    <row r="15116" spans="1:17">
      <c r="A15116" s="348">
        <v>15113</v>
      </c>
      <c r="B15116" s="284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85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17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33" t="str">
        <f t="shared" si="4705"/>
        <v/>
      </c>
    </row>
    <row r="15117" spans="1:17">
      <c r="A15117" s="348">
        <v>15114</v>
      </c>
      <c r="B15117" s="284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77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17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33" t="str">
        <f t="shared" si="4705"/>
        <v/>
      </c>
    </row>
    <row r="15118" spans="1:17">
      <c r="A15118" s="348">
        <v>15115</v>
      </c>
      <c r="B15118" s="284" t="str">
        <f t="shared" si="4692"/>
        <v/>
      </c>
      <c r="C15118" s="4" t="str">
        <f t="shared" si="4693"/>
        <v/>
      </c>
      <c r="D15118" s="3" t="str">
        <f t="shared" si="4694"/>
        <v/>
      </c>
      <c r="E15118" s="285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17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33" t="str">
        <f t="shared" si="4705"/>
        <v/>
      </c>
    </row>
    <row r="15119" spans="1:17">
      <c r="A15119" s="348">
        <v>15116</v>
      </c>
      <c r="B15119" s="284" t="str">
        <f t="shared" si="4692"/>
        <v/>
      </c>
      <c r="C15119" s="4" t="str">
        <f t="shared" si="4693"/>
        <v/>
      </c>
      <c r="D15119" s="3" t="str">
        <f t="shared" si="4694"/>
        <v/>
      </c>
      <c r="E15119" s="285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17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33" t="str">
        <f t="shared" si="4705"/>
        <v/>
      </c>
    </row>
    <row r="15120" spans="1:17">
      <c r="A15120" s="348">
        <v>15117</v>
      </c>
      <c r="B15120" s="284" t="str">
        <f t="shared" si="4692"/>
        <v/>
      </c>
      <c r="C15120" s="4" t="str">
        <f t="shared" si="4693"/>
        <v/>
      </c>
      <c r="D15120" s="3" t="str">
        <f t="shared" si="4694"/>
        <v/>
      </c>
      <c r="E15120" s="285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17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33" t="str">
        <f t="shared" si="4705"/>
        <v/>
      </c>
    </row>
    <row r="15121" spans="1:17">
      <c r="A15121" s="348">
        <v>15118</v>
      </c>
      <c r="B15121" s="284" t="str">
        <f t="shared" si="4692"/>
        <v/>
      </c>
      <c r="C15121" s="4" t="str">
        <f t="shared" si="4693"/>
        <v/>
      </c>
      <c r="D15121" s="3" t="str">
        <f t="shared" si="4694"/>
        <v/>
      </c>
      <c r="E15121" s="285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17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33" t="str">
        <f t="shared" si="4705"/>
        <v/>
      </c>
    </row>
    <row r="15122" spans="1:17">
      <c r="A15122" s="348">
        <v>15119</v>
      </c>
      <c r="B15122" s="284" t="str">
        <f t="shared" si="4692"/>
        <v/>
      </c>
      <c r="C15122" s="4" t="str">
        <f t="shared" si="4693"/>
        <v/>
      </c>
      <c r="D15122" s="3" t="str">
        <f t="shared" si="4694"/>
        <v/>
      </c>
      <c r="E15122" s="285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17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33" t="str">
        <f t="shared" si="4705"/>
        <v/>
      </c>
    </row>
    <row r="15123" spans="1:17">
      <c r="A15123" s="348">
        <v>15120</v>
      </c>
      <c r="B15123" s="284" t="str">
        <f t="shared" si="4692"/>
        <v/>
      </c>
      <c r="C15123" s="4" t="str">
        <f t="shared" si="4693"/>
        <v/>
      </c>
      <c r="D15123" s="3" t="str">
        <f t="shared" si="4694"/>
        <v/>
      </c>
      <c r="E15123" s="285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17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33" t="str">
        <f t="shared" si="4705"/>
        <v/>
      </c>
    </row>
    <row r="15124" s="116" customFormat="1" spans="1:18">
      <c r="A15124" s="361">
        <v>15121</v>
      </c>
      <c r="B15124" s="286" t="str">
        <f t="shared" si="4692"/>
        <v>15122,15123,15124,</v>
      </c>
      <c r="C15124" s="128" t="str">
        <f t="shared" si="4693"/>
        <v>三选</v>
      </c>
      <c r="D15124" s="288">
        <f t="shared" si="4694"/>
        <v>5</v>
      </c>
      <c r="E15124" s="355" t="str">
        <f t="shared" ref="E15124:J15124" si="4725">IF(E15024="","",E15024)</f>
        <v/>
      </c>
      <c r="F15124" s="128" t="str">
        <f t="shared" si="4725"/>
        <v>战鼓齐响，旌旗招展。大军启程不久，前方探子来报，有一仙人拦路，愿助你一臂之力……</v>
      </c>
      <c r="G15124" s="128">
        <f t="shared" si="4725"/>
        <v>5</v>
      </c>
      <c r="H15124" s="128" t="str">
        <f t="shared" si="4725"/>
        <v/>
      </c>
      <c r="I15124" s="128" t="str">
        <f t="shared" si="4725"/>
        <v/>
      </c>
      <c r="J15124" s="128" t="str">
        <f t="shared" si="4725"/>
        <v/>
      </c>
      <c r="K15124" s="318" t="str">
        <f t="shared" si="4623"/>
        <v>15122,15123,15124,</v>
      </c>
      <c r="L15124" s="128">
        <f t="shared" si="4700"/>
        <v>15122</v>
      </c>
      <c r="M15124" s="128" t="str">
        <f t="shared" si="4701"/>
        <v>,</v>
      </c>
      <c r="N15124" s="128">
        <f t="shared" si="4702"/>
        <v>15123</v>
      </c>
      <c r="O15124" s="128" t="str">
        <f t="shared" si="4703"/>
        <v>,</v>
      </c>
      <c r="P15124" s="128">
        <f t="shared" si="4704"/>
        <v>15124</v>
      </c>
      <c r="Q15124" s="356" t="str">
        <f t="shared" si="4705"/>
        <v>,</v>
      </c>
      <c r="R15124" s="116" t="s">
        <v>2934</v>
      </c>
    </row>
    <row r="15125" spans="1:17">
      <c r="A15125" s="362">
        <v>15122</v>
      </c>
      <c r="B15125" s="284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85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17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33" t="str">
        <f t="shared" si="4705"/>
        <v/>
      </c>
    </row>
    <row r="15126" spans="1:17">
      <c r="A15126" s="362">
        <v>15123</v>
      </c>
      <c r="B15126" s="284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85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17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33" t="str">
        <f t="shared" si="4705"/>
        <v/>
      </c>
    </row>
    <row r="15127" spans="1:17">
      <c r="A15127" s="362">
        <v>15124</v>
      </c>
      <c r="B15127" s="284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85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17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33" t="str">
        <f t="shared" si="4705"/>
        <v/>
      </c>
    </row>
    <row r="15128" spans="1:17">
      <c r="A15128" s="362">
        <v>15125</v>
      </c>
      <c r="B15128" s="284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85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17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33" t="str">
        <f t="shared" si="4705"/>
        <v/>
      </c>
    </row>
    <row r="15129" spans="1:17">
      <c r="A15129" s="362">
        <v>15126</v>
      </c>
      <c r="B15129" s="284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85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17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33" t="str">
        <f t="shared" si="4705"/>
        <v/>
      </c>
    </row>
    <row r="15130" spans="1:17">
      <c r="A15130" s="362">
        <v>15127</v>
      </c>
      <c r="B15130" s="284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85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17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33" t="str">
        <f t="shared" si="4705"/>
        <v/>
      </c>
    </row>
    <row r="15131" spans="1:17">
      <c r="A15131" s="362">
        <v>15128</v>
      </c>
      <c r="B15131" s="284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85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17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33" t="str">
        <f t="shared" si="4705"/>
        <v/>
      </c>
    </row>
    <row r="15132" spans="1:17">
      <c r="A15132" s="362">
        <v>15129</v>
      </c>
      <c r="B15132" s="284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85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17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33" t="str">
        <f t="shared" si="4705"/>
        <v/>
      </c>
    </row>
    <row r="15133" spans="1:17">
      <c r="A15133" s="362">
        <v>15130</v>
      </c>
      <c r="B15133" s="284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85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17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33" t="str">
        <f t="shared" si="4705"/>
        <v/>
      </c>
    </row>
    <row r="15134" spans="1:17">
      <c r="A15134" s="362">
        <v>15131</v>
      </c>
      <c r="B15134" s="284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85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17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33" t="str">
        <f t="shared" si="4705"/>
        <v/>
      </c>
    </row>
    <row r="15135" spans="1:17">
      <c r="A15135" s="362">
        <v>15132</v>
      </c>
      <c r="B15135" s="284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85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17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33" t="str">
        <f t="shared" si="4705"/>
        <v/>
      </c>
    </row>
    <row r="15136" spans="1:17">
      <c r="A15136" s="362">
        <v>15133</v>
      </c>
      <c r="B15136" s="284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85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17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33" t="str">
        <f t="shared" si="4705"/>
        <v/>
      </c>
    </row>
    <row r="15137" spans="1:17">
      <c r="A15137" s="362">
        <v>15134</v>
      </c>
      <c r="B15137" s="284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77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17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33" t="str">
        <f t="shared" si="4705"/>
        <v/>
      </c>
    </row>
    <row r="15138" spans="1:17">
      <c r="A15138" s="362">
        <v>15135</v>
      </c>
      <c r="B15138" s="284" t="str">
        <f t="shared" si="4692"/>
        <v/>
      </c>
      <c r="C15138" s="4" t="str">
        <f t="shared" si="4693"/>
        <v/>
      </c>
      <c r="D15138" s="3" t="str">
        <f t="shared" si="4694"/>
        <v/>
      </c>
      <c r="E15138" s="285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17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33" t="str">
        <f t="shared" si="4705"/>
        <v/>
      </c>
    </row>
    <row r="15139" spans="1:17">
      <c r="A15139" s="362">
        <v>15136</v>
      </c>
      <c r="B15139" s="284" t="str">
        <f t="shared" si="4692"/>
        <v/>
      </c>
      <c r="C15139" s="4" t="str">
        <f t="shared" si="4693"/>
        <v/>
      </c>
      <c r="D15139" s="3" t="str">
        <f t="shared" si="4694"/>
        <v/>
      </c>
      <c r="E15139" s="285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17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33" t="str">
        <f t="shared" si="4705"/>
        <v/>
      </c>
    </row>
    <row r="15140" spans="1:17">
      <c r="A15140" s="362">
        <v>15137</v>
      </c>
      <c r="B15140" s="284" t="str">
        <f t="shared" si="4692"/>
        <v/>
      </c>
      <c r="C15140" s="4" t="str">
        <f t="shared" si="4693"/>
        <v/>
      </c>
      <c r="D15140" s="3" t="str">
        <f t="shared" si="4694"/>
        <v/>
      </c>
      <c r="E15140" s="285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17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33" t="str">
        <f t="shared" si="4705"/>
        <v/>
      </c>
    </row>
    <row r="15141" spans="1:17">
      <c r="A15141" s="362">
        <v>15138</v>
      </c>
      <c r="B15141" s="284" t="str">
        <f t="shared" si="4692"/>
        <v/>
      </c>
      <c r="C15141" s="4" t="str">
        <f t="shared" si="4693"/>
        <v/>
      </c>
      <c r="D15141" s="3" t="str">
        <f t="shared" si="4694"/>
        <v/>
      </c>
      <c r="E15141" s="285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17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33" t="str">
        <f t="shared" si="4705"/>
        <v/>
      </c>
    </row>
    <row r="15142" spans="1:17">
      <c r="A15142" s="362">
        <v>15139</v>
      </c>
      <c r="B15142" s="284" t="str">
        <f t="shared" si="4692"/>
        <v/>
      </c>
      <c r="C15142" s="4" t="str">
        <f t="shared" si="4693"/>
        <v/>
      </c>
      <c r="D15142" s="3" t="str">
        <f t="shared" si="4694"/>
        <v/>
      </c>
      <c r="E15142" s="285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17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33" t="str">
        <f t="shared" si="4705"/>
        <v/>
      </c>
    </row>
    <row r="15143" s="117" customFormat="1" spans="1:17">
      <c r="A15143" s="363">
        <v>15140</v>
      </c>
      <c r="B15143" s="295" t="str">
        <f t="shared" si="4692"/>
        <v/>
      </c>
      <c r="C15143" s="144" t="str">
        <f t="shared" si="4693"/>
        <v/>
      </c>
      <c r="D15143" s="322" t="str">
        <f t="shared" si="4694"/>
        <v/>
      </c>
      <c r="E15143" s="359" t="str">
        <f t="shared" ref="E15143:J15143" si="4747">IF(E15043="","",E15043)</f>
        <v/>
      </c>
      <c r="F15143" s="144" t="str">
        <f t="shared" si="4747"/>
        <v/>
      </c>
      <c r="G15143" s="144" t="str">
        <f t="shared" si="4747"/>
        <v/>
      </c>
      <c r="H15143" s="144" t="str">
        <f t="shared" si="4747"/>
        <v/>
      </c>
      <c r="I15143" s="144" t="str">
        <f t="shared" si="4747"/>
        <v/>
      </c>
      <c r="J15143" s="144" t="str">
        <f t="shared" si="4747"/>
        <v/>
      </c>
      <c r="K15143" s="321" t="str">
        <f t="shared" si="4736"/>
        <v/>
      </c>
      <c r="L15143" s="144" t="str">
        <f t="shared" si="4700"/>
        <v/>
      </c>
      <c r="M15143" s="144" t="str">
        <f t="shared" si="4701"/>
        <v/>
      </c>
      <c r="N15143" s="144" t="str">
        <f t="shared" si="4702"/>
        <v/>
      </c>
      <c r="O15143" s="144" t="str">
        <f t="shared" si="4703"/>
        <v/>
      </c>
      <c r="P15143" s="144" t="str">
        <f t="shared" si="4704"/>
        <v/>
      </c>
      <c r="Q15143" s="360" t="str">
        <f t="shared" si="4705"/>
        <v/>
      </c>
    </row>
    <row r="15144" s="116" customFormat="1" spans="1:18">
      <c r="A15144" s="361">
        <v>15141</v>
      </c>
      <c r="B15144" s="286" t="str">
        <f t="shared" si="4692"/>
        <v>15142,15143,15144,</v>
      </c>
      <c r="C15144" s="128" t="str">
        <f t="shared" si="4693"/>
        <v>三选</v>
      </c>
      <c r="D15144" s="288">
        <f t="shared" si="4694"/>
        <v>5</v>
      </c>
      <c r="E15144" s="355" t="str">
        <f t="shared" ref="E15144:J15144" si="4748">IF(E15044="","",E15044)</f>
        <v/>
      </c>
      <c r="F15144" s="128" t="str">
        <f t="shared" si="4748"/>
        <v>战鼓齐响，旌旗招展。大军启程不久，前方探子来报，有一仙人拦路，愿助你一臂之力……</v>
      </c>
      <c r="G15144" s="128">
        <f t="shared" si="4748"/>
        <v>5</v>
      </c>
      <c r="H15144" s="128" t="str">
        <f t="shared" si="4748"/>
        <v/>
      </c>
      <c r="I15144" s="128" t="str">
        <f t="shared" si="4748"/>
        <v/>
      </c>
      <c r="J15144" s="128" t="str">
        <f t="shared" si="4748"/>
        <v/>
      </c>
      <c r="K15144" s="318" t="str">
        <f t="shared" si="4736"/>
        <v>15142,15143,15144,</v>
      </c>
      <c r="L15144" s="128">
        <f t="shared" si="4700"/>
        <v>15142</v>
      </c>
      <c r="M15144" s="128" t="str">
        <f t="shared" si="4701"/>
        <v>,</v>
      </c>
      <c r="N15144" s="128">
        <f t="shared" si="4702"/>
        <v>15143</v>
      </c>
      <c r="O15144" s="128" t="str">
        <f t="shared" si="4703"/>
        <v>,</v>
      </c>
      <c r="P15144" s="128">
        <f t="shared" si="4704"/>
        <v>15144</v>
      </c>
      <c r="Q15144" s="356" t="str">
        <f t="shared" si="4705"/>
        <v>,</v>
      </c>
      <c r="R15144" s="116" t="s">
        <v>2935</v>
      </c>
    </row>
    <row r="15145" spans="1:17">
      <c r="A15145" s="362">
        <v>15142</v>
      </c>
      <c r="B15145" s="284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85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17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33" t="str">
        <f t="shared" si="4705"/>
        <v/>
      </c>
    </row>
    <row r="15146" spans="1:17">
      <c r="A15146" s="362">
        <v>15143</v>
      </c>
      <c r="B15146" s="284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85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17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33" t="str">
        <f t="shared" si="4705"/>
        <v/>
      </c>
    </row>
    <row r="15147" spans="1:17">
      <c r="A15147" s="362">
        <v>15144</v>
      </c>
      <c r="B15147" s="284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85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17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33" t="str">
        <f t="shared" si="4705"/>
        <v/>
      </c>
    </row>
    <row r="15148" spans="1:17">
      <c r="A15148" s="362">
        <v>15145</v>
      </c>
      <c r="B15148" s="284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85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17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33" t="str">
        <f t="shared" si="4705"/>
        <v/>
      </c>
    </row>
    <row r="15149" spans="1:17">
      <c r="A15149" s="362">
        <v>15146</v>
      </c>
      <c r="B15149" s="284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85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17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33" t="str">
        <f t="shared" si="4705"/>
        <v/>
      </c>
    </row>
    <row r="15150" spans="1:17">
      <c r="A15150" s="362">
        <v>15147</v>
      </c>
      <c r="B15150" s="284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85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17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33" t="str">
        <f t="shared" si="4705"/>
        <v/>
      </c>
    </row>
    <row r="15151" spans="1:17">
      <c r="A15151" s="362">
        <v>15148</v>
      </c>
      <c r="B15151" s="284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85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17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33" t="str">
        <f t="shared" si="4705"/>
        <v/>
      </c>
    </row>
    <row r="15152" spans="1:17">
      <c r="A15152" s="362">
        <v>15149</v>
      </c>
      <c r="B15152" s="284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85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17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33" t="str">
        <f t="shared" si="4705"/>
        <v/>
      </c>
    </row>
    <row r="15153" spans="1:17">
      <c r="A15153" s="362">
        <v>15150</v>
      </c>
      <c r="B15153" s="284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85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17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33" t="str">
        <f t="shared" si="4705"/>
        <v/>
      </c>
    </row>
    <row r="15154" spans="1:17">
      <c r="A15154" s="362">
        <v>15151</v>
      </c>
      <c r="B15154" s="284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85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17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33" t="str">
        <f t="shared" si="4705"/>
        <v/>
      </c>
    </row>
    <row r="15155" spans="1:17">
      <c r="A15155" s="362">
        <v>15152</v>
      </c>
      <c r="B15155" s="284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85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17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33" t="str">
        <f t="shared" si="4705"/>
        <v/>
      </c>
    </row>
    <row r="15156" spans="1:17">
      <c r="A15156" s="362">
        <v>15153</v>
      </c>
      <c r="B15156" s="284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85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17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33" t="str">
        <f t="shared" si="4705"/>
        <v/>
      </c>
    </row>
    <row r="15157" spans="1:17">
      <c r="A15157" s="362">
        <v>15154</v>
      </c>
      <c r="B15157" s="284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77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17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33" t="str">
        <f t="shared" si="4705"/>
        <v/>
      </c>
    </row>
    <row r="15158" spans="1:17">
      <c r="A15158" s="362">
        <v>15155</v>
      </c>
      <c r="B15158" s="284" t="str">
        <f t="shared" si="4692"/>
        <v/>
      </c>
      <c r="C15158" s="4" t="str">
        <f t="shared" si="4693"/>
        <v/>
      </c>
      <c r="D15158" s="3" t="str">
        <f t="shared" si="4694"/>
        <v/>
      </c>
      <c r="E15158" s="285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17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33" t="str">
        <f t="shared" si="4705"/>
        <v/>
      </c>
    </row>
    <row r="15159" spans="1:17">
      <c r="A15159" s="362">
        <v>15156</v>
      </c>
      <c r="B15159" s="284" t="str">
        <f t="shared" si="4692"/>
        <v/>
      </c>
      <c r="C15159" s="4" t="str">
        <f t="shared" si="4693"/>
        <v/>
      </c>
      <c r="D15159" s="3" t="str">
        <f t="shared" si="4694"/>
        <v/>
      </c>
      <c r="E15159" s="285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17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33" t="str">
        <f t="shared" si="4705"/>
        <v/>
      </c>
    </row>
    <row r="15160" spans="1:17">
      <c r="A15160" s="362">
        <v>15157</v>
      </c>
      <c r="B15160" s="284" t="str">
        <f t="shared" si="4692"/>
        <v/>
      </c>
      <c r="C15160" s="4" t="str">
        <f t="shared" si="4693"/>
        <v/>
      </c>
      <c r="D15160" s="3" t="str">
        <f t="shared" si="4694"/>
        <v/>
      </c>
      <c r="E15160" s="285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17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33" t="str">
        <f t="shared" si="4705"/>
        <v/>
      </c>
    </row>
    <row r="15161" spans="1:17">
      <c r="A15161" s="362">
        <v>15158</v>
      </c>
      <c r="B15161" s="284" t="str">
        <f t="shared" si="4692"/>
        <v/>
      </c>
      <c r="C15161" s="4" t="str">
        <f t="shared" si="4693"/>
        <v/>
      </c>
      <c r="D15161" s="3" t="str">
        <f t="shared" si="4694"/>
        <v/>
      </c>
      <c r="E15161" s="285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17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33" t="str">
        <f t="shared" si="4705"/>
        <v/>
      </c>
    </row>
    <row r="15162" spans="1:17">
      <c r="A15162" s="362">
        <v>15159</v>
      </c>
      <c r="B15162" s="284" t="str">
        <f t="shared" si="4692"/>
        <v/>
      </c>
      <c r="C15162" s="4" t="str">
        <f t="shared" si="4693"/>
        <v/>
      </c>
      <c r="D15162" s="3" t="str">
        <f t="shared" si="4694"/>
        <v/>
      </c>
      <c r="E15162" s="285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17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33" t="str">
        <f t="shared" si="4705"/>
        <v/>
      </c>
    </row>
    <row r="15163" s="117" customFormat="1" spans="1:17">
      <c r="A15163" s="363">
        <v>15160</v>
      </c>
      <c r="B15163" s="295" t="str">
        <f t="shared" si="4692"/>
        <v/>
      </c>
      <c r="C15163" s="144" t="str">
        <f t="shared" si="4693"/>
        <v/>
      </c>
      <c r="D15163" s="322" t="str">
        <f t="shared" si="4694"/>
        <v/>
      </c>
      <c r="E15163" s="359" t="str">
        <f t="shared" ref="E15163:J15163" si="4769">IF(E15063="","",E15063)</f>
        <v/>
      </c>
      <c r="F15163" s="144" t="str">
        <f t="shared" si="4769"/>
        <v/>
      </c>
      <c r="G15163" s="144" t="str">
        <f t="shared" si="4769"/>
        <v/>
      </c>
      <c r="H15163" s="144" t="str">
        <f t="shared" si="4769"/>
        <v/>
      </c>
      <c r="I15163" s="144" t="str">
        <f t="shared" si="4769"/>
        <v/>
      </c>
      <c r="J15163" s="144" t="str">
        <f t="shared" si="4769"/>
        <v/>
      </c>
      <c r="K15163" s="321" t="str">
        <f t="shared" si="4736"/>
        <v/>
      </c>
      <c r="L15163" s="144" t="str">
        <f t="shared" si="4700"/>
        <v/>
      </c>
      <c r="M15163" s="144" t="str">
        <f t="shared" si="4701"/>
        <v/>
      </c>
      <c r="N15163" s="144" t="str">
        <f t="shared" si="4702"/>
        <v/>
      </c>
      <c r="O15163" s="144" t="str">
        <f t="shared" si="4703"/>
        <v/>
      </c>
      <c r="P15163" s="144" t="str">
        <f t="shared" si="4704"/>
        <v/>
      </c>
      <c r="Q15163" s="360" t="str">
        <f t="shared" si="4705"/>
        <v/>
      </c>
    </row>
    <row r="15164" s="116" customFormat="1" spans="1:18">
      <c r="A15164" s="361">
        <v>15161</v>
      </c>
      <c r="B15164" s="286" t="str">
        <f t="shared" si="4692"/>
        <v>15162,15163,15164,</v>
      </c>
      <c r="C15164" s="128" t="str">
        <f t="shared" si="4693"/>
        <v>三选</v>
      </c>
      <c r="D15164" s="288">
        <f t="shared" si="4694"/>
        <v>5</v>
      </c>
      <c r="E15164" s="355" t="str">
        <f t="shared" ref="E15164:J15164" si="4770">IF(E15064="","",E15064)</f>
        <v/>
      </c>
      <c r="F15164" s="128" t="str">
        <f t="shared" si="4770"/>
        <v>战鼓齐响，旌旗招展。大军启程不久，前方探子来报，有一仙人拦路，愿助你一臂之力……</v>
      </c>
      <c r="G15164" s="128">
        <f t="shared" si="4770"/>
        <v>5</v>
      </c>
      <c r="H15164" s="128" t="str">
        <f t="shared" si="4770"/>
        <v/>
      </c>
      <c r="I15164" s="128" t="str">
        <f t="shared" si="4770"/>
        <v/>
      </c>
      <c r="J15164" s="128" t="str">
        <f t="shared" si="4770"/>
        <v/>
      </c>
      <c r="K15164" s="318" t="str">
        <f t="shared" si="4736"/>
        <v>15162,15163,15164,</v>
      </c>
      <c r="L15164" s="128">
        <f t="shared" si="4700"/>
        <v>15162</v>
      </c>
      <c r="M15164" s="128" t="str">
        <f t="shared" si="4701"/>
        <v>,</v>
      </c>
      <c r="N15164" s="128">
        <f t="shared" si="4702"/>
        <v>15163</v>
      </c>
      <c r="O15164" s="128" t="str">
        <f t="shared" si="4703"/>
        <v>,</v>
      </c>
      <c r="P15164" s="128">
        <f t="shared" si="4704"/>
        <v>15164</v>
      </c>
      <c r="Q15164" s="356" t="str">
        <f t="shared" si="4705"/>
        <v>,</v>
      </c>
      <c r="R15164" s="116" t="s">
        <v>2936</v>
      </c>
    </row>
    <row r="15165" spans="1:17">
      <c r="A15165" s="362">
        <v>15162</v>
      </c>
      <c r="B15165" s="284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85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17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33" t="str">
        <f t="shared" si="4705"/>
        <v/>
      </c>
    </row>
    <row r="15166" spans="1:17">
      <c r="A15166" s="362">
        <v>15163</v>
      </c>
      <c r="B15166" s="284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85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17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33" t="str">
        <f t="shared" si="4705"/>
        <v/>
      </c>
    </row>
    <row r="15167" spans="1:17">
      <c r="A15167" s="362">
        <v>15164</v>
      </c>
      <c r="B15167" s="284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85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17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33" t="str">
        <f t="shared" si="4705"/>
        <v/>
      </c>
    </row>
    <row r="15168" spans="1:17">
      <c r="A15168" s="362">
        <v>15165</v>
      </c>
      <c r="B15168" s="284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85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17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33" t="str">
        <f t="shared" si="4705"/>
        <v/>
      </c>
    </row>
    <row r="15169" spans="1:17">
      <c r="A15169" s="362">
        <v>15166</v>
      </c>
      <c r="B15169" s="284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85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17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33" t="str">
        <f t="shared" ref="Q15169:Q15232" si="4786">IF(Q15069="","",Q15069)</f>
        <v/>
      </c>
    </row>
    <row r="15170" spans="1:17">
      <c r="A15170" s="362">
        <v>15167</v>
      </c>
      <c r="B15170" s="284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85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17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33" t="str">
        <f t="shared" si="4786"/>
        <v/>
      </c>
    </row>
    <row r="15171" spans="1:17">
      <c r="A15171" s="362">
        <v>15168</v>
      </c>
      <c r="B15171" s="284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85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17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33" t="str">
        <f t="shared" si="4786"/>
        <v/>
      </c>
    </row>
    <row r="15172" spans="1:17">
      <c r="A15172" s="362">
        <v>15169</v>
      </c>
      <c r="B15172" s="284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85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17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33" t="str">
        <f t="shared" si="4786"/>
        <v/>
      </c>
    </row>
    <row r="15173" spans="1:17">
      <c r="A15173" s="362">
        <v>15170</v>
      </c>
      <c r="B15173" s="284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85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17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33" t="str">
        <f t="shared" si="4786"/>
        <v/>
      </c>
    </row>
    <row r="15174" spans="1:17">
      <c r="A15174" s="362">
        <v>15171</v>
      </c>
      <c r="B15174" s="284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85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17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33" t="str">
        <f t="shared" si="4786"/>
        <v/>
      </c>
    </row>
    <row r="15175" spans="1:17">
      <c r="A15175" s="362">
        <v>15172</v>
      </c>
      <c r="B15175" s="284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85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17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33" t="str">
        <f t="shared" si="4786"/>
        <v/>
      </c>
    </row>
    <row r="15176" spans="1:17">
      <c r="A15176" s="362">
        <v>15173</v>
      </c>
      <c r="B15176" s="284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85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17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33" t="str">
        <f t="shared" si="4786"/>
        <v/>
      </c>
    </row>
    <row r="15177" spans="1:17">
      <c r="A15177" s="362">
        <v>15174</v>
      </c>
      <c r="B15177" s="284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77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17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33" t="str">
        <f t="shared" si="4786"/>
        <v/>
      </c>
    </row>
    <row r="15178" spans="1:17">
      <c r="A15178" s="362">
        <v>15175</v>
      </c>
      <c r="B15178" s="284" t="str">
        <f t="shared" si="4775"/>
        <v/>
      </c>
      <c r="C15178" s="4" t="str">
        <f t="shared" si="4776"/>
        <v/>
      </c>
      <c r="D15178" s="3" t="str">
        <f t="shared" si="4777"/>
        <v/>
      </c>
      <c r="E15178" s="285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17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33" t="str">
        <f t="shared" si="4786"/>
        <v/>
      </c>
    </row>
    <row r="15179" spans="1:17">
      <c r="A15179" s="362">
        <v>15176</v>
      </c>
      <c r="B15179" s="284" t="str">
        <f t="shared" si="4775"/>
        <v/>
      </c>
      <c r="C15179" s="4" t="str">
        <f t="shared" si="4776"/>
        <v/>
      </c>
      <c r="D15179" s="3" t="str">
        <f t="shared" si="4777"/>
        <v/>
      </c>
      <c r="E15179" s="285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17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33" t="str">
        <f t="shared" si="4786"/>
        <v/>
      </c>
    </row>
    <row r="15180" spans="1:17">
      <c r="A15180" s="362">
        <v>15177</v>
      </c>
      <c r="B15180" s="284" t="str">
        <f t="shared" si="4775"/>
        <v/>
      </c>
      <c r="C15180" s="4" t="str">
        <f t="shared" si="4776"/>
        <v/>
      </c>
      <c r="D15180" s="3" t="str">
        <f t="shared" si="4777"/>
        <v/>
      </c>
      <c r="E15180" s="285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17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33" t="str">
        <f t="shared" si="4786"/>
        <v/>
      </c>
    </row>
    <row r="15181" spans="1:17">
      <c r="A15181" s="362">
        <v>15178</v>
      </c>
      <c r="B15181" s="284" t="str">
        <f t="shared" si="4775"/>
        <v/>
      </c>
      <c r="C15181" s="4" t="str">
        <f t="shared" si="4776"/>
        <v/>
      </c>
      <c r="D15181" s="3" t="str">
        <f t="shared" si="4777"/>
        <v/>
      </c>
      <c r="E15181" s="285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17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33" t="str">
        <f t="shared" si="4786"/>
        <v/>
      </c>
    </row>
    <row r="15182" spans="1:17">
      <c r="A15182" s="362">
        <v>15179</v>
      </c>
      <c r="B15182" s="284" t="str">
        <f t="shared" si="4775"/>
        <v/>
      </c>
      <c r="C15182" s="4" t="str">
        <f t="shared" si="4776"/>
        <v/>
      </c>
      <c r="D15182" s="3" t="str">
        <f t="shared" si="4777"/>
        <v/>
      </c>
      <c r="E15182" s="285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17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33" t="str">
        <f t="shared" si="4786"/>
        <v/>
      </c>
    </row>
    <row r="15183" s="117" customFormat="1" spans="1:17">
      <c r="A15183" s="363">
        <v>15180</v>
      </c>
      <c r="B15183" s="295" t="str">
        <f t="shared" si="4775"/>
        <v/>
      </c>
      <c r="C15183" s="144" t="str">
        <f t="shared" si="4776"/>
        <v/>
      </c>
      <c r="D15183" s="322" t="str">
        <f t="shared" si="4777"/>
        <v/>
      </c>
      <c r="E15183" s="359" t="str">
        <f t="shared" ref="E15183:J15183" si="4800">IF(E15083="","",E15083)</f>
        <v/>
      </c>
      <c r="F15183" s="144" t="str">
        <f t="shared" si="4800"/>
        <v/>
      </c>
      <c r="G15183" s="144" t="str">
        <f t="shared" si="4800"/>
        <v/>
      </c>
      <c r="H15183" s="144" t="str">
        <f t="shared" si="4800"/>
        <v/>
      </c>
      <c r="I15183" s="144" t="str">
        <f t="shared" si="4800"/>
        <v/>
      </c>
      <c r="J15183" s="144" t="str">
        <f t="shared" si="4800"/>
        <v/>
      </c>
      <c r="K15183" s="321" t="str">
        <f t="shared" si="4736"/>
        <v/>
      </c>
      <c r="L15183" s="144" t="str">
        <f t="shared" si="4781"/>
        <v/>
      </c>
      <c r="M15183" s="144" t="str">
        <f t="shared" si="4782"/>
        <v/>
      </c>
      <c r="N15183" s="144" t="str">
        <f t="shared" si="4783"/>
        <v/>
      </c>
      <c r="O15183" s="144" t="str">
        <f t="shared" si="4784"/>
        <v/>
      </c>
      <c r="P15183" s="144" t="str">
        <f t="shared" si="4785"/>
        <v/>
      </c>
      <c r="Q15183" s="360" t="str">
        <f t="shared" si="4786"/>
        <v/>
      </c>
    </row>
    <row r="15184" spans="1:18">
      <c r="A15184" s="348">
        <v>15181</v>
      </c>
      <c r="B15184" s="284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85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17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33" t="str">
        <f t="shared" si="4786"/>
        <v>,</v>
      </c>
      <c r="R15184" t="s">
        <v>2937</v>
      </c>
    </row>
    <row r="15185" spans="1:17">
      <c r="A15185" s="348">
        <v>15182</v>
      </c>
      <c r="B15185" s="284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85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17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33" t="str">
        <f t="shared" si="4786"/>
        <v/>
      </c>
    </row>
    <row r="15186" spans="1:17">
      <c r="A15186" s="348">
        <v>15183</v>
      </c>
      <c r="B15186" s="284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85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17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33" t="str">
        <f t="shared" si="4786"/>
        <v/>
      </c>
    </row>
    <row r="15187" spans="1:17">
      <c r="A15187" s="348">
        <v>15184</v>
      </c>
      <c r="B15187" s="284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85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17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33" t="str">
        <f t="shared" si="4786"/>
        <v/>
      </c>
    </row>
    <row r="15188" spans="1:17">
      <c r="A15188" s="348">
        <v>15185</v>
      </c>
      <c r="B15188" s="284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85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17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33" t="str">
        <f t="shared" si="4786"/>
        <v/>
      </c>
    </row>
    <row r="15189" spans="1:17">
      <c r="A15189" s="348">
        <v>15186</v>
      </c>
      <c r="B15189" s="284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85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17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33" t="str">
        <f t="shared" si="4786"/>
        <v/>
      </c>
    </row>
    <row r="15190" spans="1:17">
      <c r="A15190" s="348">
        <v>15187</v>
      </c>
      <c r="B15190" s="284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85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17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33" t="str">
        <f t="shared" si="4786"/>
        <v/>
      </c>
    </row>
    <row r="15191" spans="1:17">
      <c r="A15191" s="348">
        <v>15188</v>
      </c>
      <c r="B15191" s="284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85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17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33" t="str">
        <f t="shared" si="4786"/>
        <v/>
      </c>
    </row>
    <row r="15192" spans="1:17">
      <c r="A15192" s="348">
        <v>15189</v>
      </c>
      <c r="B15192" s="284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85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17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33" t="str">
        <f t="shared" si="4786"/>
        <v/>
      </c>
    </row>
    <row r="15193" spans="1:17">
      <c r="A15193" s="348">
        <v>15190</v>
      </c>
      <c r="B15193" s="284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85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17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33" t="str">
        <f t="shared" si="4786"/>
        <v/>
      </c>
    </row>
    <row r="15194" spans="1:17">
      <c r="A15194" s="348">
        <v>15191</v>
      </c>
      <c r="B15194" s="284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85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17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33" t="str">
        <f t="shared" si="4786"/>
        <v/>
      </c>
    </row>
    <row r="15195" spans="1:17">
      <c r="A15195" s="348">
        <v>15192</v>
      </c>
      <c r="B15195" s="284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85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17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33" t="str">
        <f t="shared" si="4786"/>
        <v/>
      </c>
    </row>
    <row r="15196" spans="1:17">
      <c r="A15196" s="348">
        <v>15193</v>
      </c>
      <c r="B15196" s="284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85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17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33" t="str">
        <f t="shared" si="4786"/>
        <v/>
      </c>
    </row>
    <row r="15197" spans="1:17">
      <c r="A15197" s="348">
        <v>15194</v>
      </c>
      <c r="B15197" s="284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77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17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33" t="str">
        <f t="shared" si="4786"/>
        <v/>
      </c>
    </row>
    <row r="15198" spans="1:17">
      <c r="A15198" s="348">
        <v>15195</v>
      </c>
      <c r="B15198" s="284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85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17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33" t="str">
        <f t="shared" si="4786"/>
        <v/>
      </c>
    </row>
    <row r="15199" spans="1:17">
      <c r="A15199" s="348">
        <v>15196</v>
      </c>
      <c r="B15199" s="284" t="str">
        <f t="shared" si="4775"/>
        <v/>
      </c>
      <c r="C15199" s="4" t="str">
        <f t="shared" si="4776"/>
        <v/>
      </c>
      <c r="D15199" s="3" t="str">
        <f t="shared" si="4777"/>
        <v/>
      </c>
      <c r="E15199" s="285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17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33" t="str">
        <f t="shared" si="4786"/>
        <v/>
      </c>
    </row>
    <row r="15200" spans="1:17">
      <c r="A15200" s="348">
        <v>15197</v>
      </c>
      <c r="B15200" s="284" t="str">
        <f t="shared" si="4775"/>
        <v/>
      </c>
      <c r="C15200" s="4" t="str">
        <f t="shared" si="4776"/>
        <v/>
      </c>
      <c r="D15200" s="3" t="str">
        <f t="shared" si="4777"/>
        <v/>
      </c>
      <c r="E15200" s="285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17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33" t="str">
        <f t="shared" si="4786"/>
        <v/>
      </c>
    </row>
    <row r="15201" spans="1:17">
      <c r="A15201" s="348">
        <v>15198</v>
      </c>
      <c r="B15201" s="284" t="str">
        <f t="shared" si="4775"/>
        <v/>
      </c>
      <c r="C15201" s="4" t="str">
        <f t="shared" si="4776"/>
        <v/>
      </c>
      <c r="D15201" s="3" t="str">
        <f t="shared" si="4777"/>
        <v/>
      </c>
      <c r="E15201" s="285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17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33" t="str">
        <f t="shared" si="4786"/>
        <v/>
      </c>
    </row>
    <row r="15202" spans="1:17">
      <c r="A15202" s="348">
        <v>15199</v>
      </c>
      <c r="B15202" s="284" t="str">
        <f t="shared" si="4775"/>
        <v/>
      </c>
      <c r="C15202" s="4" t="str">
        <f t="shared" si="4776"/>
        <v/>
      </c>
      <c r="D15202" s="3" t="str">
        <f t="shared" si="4777"/>
        <v/>
      </c>
      <c r="E15202" s="285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17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33" t="str">
        <f t="shared" si="4786"/>
        <v/>
      </c>
    </row>
    <row r="15203" s="178" customFormat="1" ht="14.25" spans="1:17">
      <c r="A15203" s="371">
        <v>15200</v>
      </c>
      <c r="B15203" s="375" t="str">
        <f t="shared" si="4775"/>
        <v/>
      </c>
      <c r="C15203" s="343" t="str">
        <f t="shared" si="4776"/>
        <v/>
      </c>
      <c r="D15203" s="378" t="str">
        <f t="shared" si="4777"/>
        <v/>
      </c>
      <c r="E15203" s="341" t="str">
        <f t="shared" ref="E15203:J15203" si="4823">IF(E15103="","",E15103)</f>
        <v/>
      </c>
      <c r="F15203" s="343" t="str">
        <f t="shared" si="4823"/>
        <v/>
      </c>
      <c r="G15203" s="343" t="str">
        <f t="shared" si="4823"/>
        <v/>
      </c>
      <c r="H15203" s="343" t="str">
        <f t="shared" si="4823"/>
        <v/>
      </c>
      <c r="I15203" s="343" t="str">
        <f t="shared" si="4823"/>
        <v/>
      </c>
      <c r="J15203" s="343" t="str">
        <f t="shared" si="4823"/>
        <v/>
      </c>
      <c r="K15203" s="342" t="str">
        <f t="shared" si="4816"/>
        <v/>
      </c>
      <c r="L15203" s="343" t="str">
        <f t="shared" si="4781"/>
        <v/>
      </c>
      <c r="M15203" s="343" t="str">
        <f t="shared" si="4782"/>
        <v/>
      </c>
      <c r="N15203" s="343" t="str">
        <f t="shared" si="4783"/>
        <v/>
      </c>
      <c r="O15203" s="343" t="str">
        <f t="shared" si="4784"/>
        <v/>
      </c>
      <c r="P15203" s="343" t="str">
        <f t="shared" si="4785"/>
        <v/>
      </c>
      <c r="Q15203" s="344" t="str">
        <f t="shared" si="4786"/>
        <v/>
      </c>
    </row>
    <row r="15204" s="177" customFormat="1" spans="1:18">
      <c r="A15204" s="347">
        <v>15201</v>
      </c>
      <c r="B15204" s="281" t="str">
        <f t="shared" si="4775"/>
        <v>15202,15203,15204,</v>
      </c>
      <c r="C15204" s="177" t="str">
        <f t="shared" si="4776"/>
        <v>三选</v>
      </c>
      <c r="D15204" s="376">
        <f t="shared" si="4777"/>
        <v>5</v>
      </c>
      <c r="E15204" s="307" t="str">
        <f t="shared" ref="E15204:J15204" si="4824">IF(E15104="","",E15104)</f>
        <v/>
      </c>
      <c r="F15204" s="177" t="str">
        <f t="shared" si="4824"/>
        <v>战鼓齐响，旌旗招展。大军启程不久，前方探子来报，有一仙人拦路，愿助你一臂之力……</v>
      </c>
      <c r="G15204" s="177">
        <f t="shared" si="4824"/>
        <v>5</v>
      </c>
      <c r="H15204" s="177" t="str">
        <f t="shared" si="4824"/>
        <v/>
      </c>
      <c r="I15204" s="177" t="str">
        <f t="shared" si="4824"/>
        <v/>
      </c>
      <c r="J15204" s="177" t="str">
        <f t="shared" si="4824"/>
        <v/>
      </c>
      <c r="K15204" s="324" t="str">
        <f t="shared" si="4816"/>
        <v>15202,15203,15204,</v>
      </c>
      <c r="L15204" s="177">
        <f t="shared" si="4781"/>
        <v>15202</v>
      </c>
      <c r="M15204" s="177" t="str">
        <f t="shared" si="4782"/>
        <v>,</v>
      </c>
      <c r="N15204" s="177">
        <f t="shared" si="4783"/>
        <v>15203</v>
      </c>
      <c r="O15204" s="177" t="str">
        <f t="shared" si="4784"/>
        <v>,</v>
      </c>
      <c r="P15204" s="177">
        <f t="shared" si="4785"/>
        <v>15204</v>
      </c>
      <c r="Q15204" s="332" t="str">
        <f t="shared" si="4786"/>
        <v>,</v>
      </c>
      <c r="R15204" s="177" t="s">
        <v>2938</v>
      </c>
    </row>
    <row r="15205" spans="1:17">
      <c r="A15205" s="348">
        <v>15202</v>
      </c>
      <c r="B15205" s="284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85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17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33" t="str">
        <f t="shared" si="4786"/>
        <v/>
      </c>
    </row>
    <row r="15206" spans="1:17">
      <c r="A15206" s="348">
        <v>15203</v>
      </c>
      <c r="B15206" s="284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85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17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33" t="str">
        <f t="shared" si="4786"/>
        <v/>
      </c>
    </row>
    <row r="15207" spans="1:17">
      <c r="A15207" s="348">
        <v>15204</v>
      </c>
      <c r="B15207" s="284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85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17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33" t="str">
        <f t="shared" si="4786"/>
        <v/>
      </c>
    </row>
    <row r="15208" spans="1:17">
      <c r="A15208" s="348">
        <v>15205</v>
      </c>
      <c r="B15208" s="284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85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17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33" t="str">
        <f t="shared" si="4786"/>
        <v/>
      </c>
    </row>
    <row r="15209" spans="1:17">
      <c r="A15209" s="348">
        <v>15206</v>
      </c>
      <c r="B15209" s="284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85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17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33" t="str">
        <f t="shared" si="4786"/>
        <v/>
      </c>
    </row>
    <row r="15210" spans="1:17">
      <c r="A15210" s="348">
        <v>15207</v>
      </c>
      <c r="B15210" s="284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85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17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33" t="str">
        <f t="shared" si="4786"/>
        <v/>
      </c>
    </row>
    <row r="15211" spans="1:17">
      <c r="A15211" s="348">
        <v>15208</v>
      </c>
      <c r="B15211" s="284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85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17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33" t="str">
        <f t="shared" si="4786"/>
        <v/>
      </c>
    </row>
    <row r="15212" spans="1:17">
      <c r="A15212" s="348">
        <v>15209</v>
      </c>
      <c r="B15212" s="284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85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17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33" t="str">
        <f t="shared" si="4786"/>
        <v/>
      </c>
    </row>
    <row r="15213" spans="1:17">
      <c r="A15213" s="348">
        <v>15210</v>
      </c>
      <c r="B15213" s="284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85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17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33" t="str">
        <f t="shared" si="4786"/>
        <v/>
      </c>
    </row>
    <row r="15214" spans="1:17">
      <c r="A15214" s="348">
        <v>15211</v>
      </c>
      <c r="B15214" s="284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85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17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33" t="str">
        <f t="shared" si="4786"/>
        <v/>
      </c>
    </row>
    <row r="15215" spans="1:17">
      <c r="A15215" s="348">
        <v>15212</v>
      </c>
      <c r="B15215" s="284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85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17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33" t="str">
        <f t="shared" si="4786"/>
        <v/>
      </c>
    </row>
    <row r="15216" spans="1:17">
      <c r="A15216" s="348">
        <v>15213</v>
      </c>
      <c r="B15216" s="284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85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17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33" t="str">
        <f t="shared" si="4786"/>
        <v/>
      </c>
    </row>
    <row r="15217" spans="1:17">
      <c r="A15217" s="348">
        <v>15214</v>
      </c>
      <c r="B15217" s="284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77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17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33" t="str">
        <f t="shared" si="4786"/>
        <v/>
      </c>
    </row>
    <row r="15218" spans="1:17">
      <c r="A15218" s="348">
        <v>15215</v>
      </c>
      <c r="B15218" s="284" t="str">
        <f t="shared" si="4775"/>
        <v/>
      </c>
      <c r="C15218" s="4" t="str">
        <f t="shared" si="4776"/>
        <v/>
      </c>
      <c r="D15218" s="3" t="str">
        <f t="shared" si="4777"/>
        <v/>
      </c>
      <c r="E15218" s="285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17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33" t="str">
        <f t="shared" si="4786"/>
        <v/>
      </c>
    </row>
    <row r="15219" spans="1:17">
      <c r="A15219" s="348">
        <v>15216</v>
      </c>
      <c r="B15219" s="284" t="str">
        <f t="shared" si="4775"/>
        <v/>
      </c>
      <c r="C15219" s="4" t="str">
        <f t="shared" si="4776"/>
        <v/>
      </c>
      <c r="D15219" s="3" t="str">
        <f t="shared" si="4777"/>
        <v/>
      </c>
      <c r="E15219" s="285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17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33" t="str">
        <f t="shared" si="4786"/>
        <v/>
      </c>
    </row>
    <row r="15220" spans="1:17">
      <c r="A15220" s="348">
        <v>15217</v>
      </c>
      <c r="B15220" s="284" t="str">
        <f t="shared" si="4775"/>
        <v/>
      </c>
      <c r="C15220" s="4" t="str">
        <f t="shared" si="4776"/>
        <v/>
      </c>
      <c r="D15220" s="3" t="str">
        <f t="shared" si="4777"/>
        <v/>
      </c>
      <c r="E15220" s="285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17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33" t="str">
        <f t="shared" si="4786"/>
        <v/>
      </c>
    </row>
    <row r="15221" spans="1:17">
      <c r="A15221" s="348">
        <v>15218</v>
      </c>
      <c r="B15221" s="284" t="str">
        <f t="shared" si="4775"/>
        <v/>
      </c>
      <c r="C15221" s="4" t="str">
        <f t="shared" si="4776"/>
        <v/>
      </c>
      <c r="D15221" s="3" t="str">
        <f t="shared" si="4777"/>
        <v/>
      </c>
      <c r="E15221" s="285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17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33" t="str">
        <f t="shared" si="4786"/>
        <v/>
      </c>
    </row>
    <row r="15222" spans="1:17">
      <c r="A15222" s="348">
        <v>15219</v>
      </c>
      <c r="B15222" s="284" t="str">
        <f t="shared" si="4775"/>
        <v/>
      </c>
      <c r="C15222" s="4" t="str">
        <f t="shared" si="4776"/>
        <v/>
      </c>
      <c r="D15222" s="3" t="str">
        <f t="shared" si="4777"/>
        <v/>
      </c>
      <c r="E15222" s="285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17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33" t="str">
        <f t="shared" si="4786"/>
        <v/>
      </c>
    </row>
    <row r="15223" spans="1:17">
      <c r="A15223" s="348">
        <v>15220</v>
      </c>
      <c r="B15223" s="284" t="str">
        <f t="shared" si="4775"/>
        <v/>
      </c>
      <c r="C15223" s="4" t="str">
        <f t="shared" si="4776"/>
        <v/>
      </c>
      <c r="D15223" s="3" t="str">
        <f t="shared" si="4777"/>
        <v/>
      </c>
      <c r="E15223" s="285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17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33" t="str">
        <f t="shared" si="4786"/>
        <v/>
      </c>
    </row>
    <row r="15224" spans="1:18">
      <c r="A15224" s="348">
        <v>15221</v>
      </c>
      <c r="B15224" s="286" t="str">
        <f t="shared" si="4775"/>
        <v>15222,15223,15224,</v>
      </c>
      <c r="C15224" s="128" t="str">
        <f t="shared" si="4776"/>
        <v>三选</v>
      </c>
      <c r="D15224" s="288">
        <f t="shared" si="4777"/>
        <v>5</v>
      </c>
      <c r="E15224" s="355" t="str">
        <f t="shared" ref="E15224:J15224" si="4846">IF(E15124="","",E15124)</f>
        <v/>
      </c>
      <c r="F15224" s="128" t="str">
        <f t="shared" si="4846"/>
        <v>战鼓齐响，旌旗招展。大军启程不久，前方探子来报，有一仙人拦路，愿助你一臂之力……</v>
      </c>
      <c r="G15224" s="128">
        <f t="shared" si="4846"/>
        <v>5</v>
      </c>
      <c r="H15224" s="128" t="str">
        <f t="shared" si="4846"/>
        <v/>
      </c>
      <c r="I15224" s="128" t="str">
        <f t="shared" si="4846"/>
        <v/>
      </c>
      <c r="J15224" s="128" t="str">
        <f t="shared" si="4846"/>
        <v/>
      </c>
      <c r="K15224" s="318" t="str">
        <f t="shared" si="4816"/>
        <v>15222,15223,15224,</v>
      </c>
      <c r="L15224" s="128">
        <f t="shared" si="4781"/>
        <v>15222</v>
      </c>
      <c r="M15224" s="128" t="str">
        <f t="shared" si="4782"/>
        <v>,</v>
      </c>
      <c r="N15224" s="128">
        <f t="shared" si="4783"/>
        <v>15223</v>
      </c>
      <c r="O15224" s="128" t="str">
        <f t="shared" si="4784"/>
        <v>,</v>
      </c>
      <c r="P15224" s="128">
        <f t="shared" si="4785"/>
        <v>15224</v>
      </c>
      <c r="Q15224" s="356" t="str">
        <f t="shared" si="4786"/>
        <v>,</v>
      </c>
      <c r="R15224" t="s">
        <v>2939</v>
      </c>
    </row>
    <row r="15225" spans="1:17">
      <c r="A15225" s="348">
        <v>15222</v>
      </c>
      <c r="B15225" s="284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85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17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33" t="str">
        <f t="shared" si="4786"/>
        <v/>
      </c>
    </row>
    <row r="15226" spans="1:17">
      <c r="A15226" s="348">
        <v>15223</v>
      </c>
      <c r="B15226" s="284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85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17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33" t="str">
        <f t="shared" si="4786"/>
        <v/>
      </c>
    </row>
    <row r="15227" spans="1:17">
      <c r="A15227" s="348">
        <v>15224</v>
      </c>
      <c r="B15227" s="284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85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17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33" t="str">
        <f t="shared" si="4786"/>
        <v/>
      </c>
    </row>
    <row r="15228" spans="1:17">
      <c r="A15228" s="348">
        <v>15225</v>
      </c>
      <c r="B15228" s="284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85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17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33" t="str">
        <f t="shared" si="4786"/>
        <v/>
      </c>
    </row>
    <row r="15229" spans="1:17">
      <c r="A15229" s="348">
        <v>15226</v>
      </c>
      <c r="B15229" s="284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85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17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33" t="str">
        <f t="shared" si="4786"/>
        <v/>
      </c>
    </row>
    <row r="15230" spans="1:17">
      <c r="A15230" s="348">
        <v>15227</v>
      </c>
      <c r="B15230" s="284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85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17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33" t="str">
        <f t="shared" si="4786"/>
        <v/>
      </c>
    </row>
    <row r="15231" spans="1:17">
      <c r="A15231" s="348">
        <v>15228</v>
      </c>
      <c r="B15231" s="284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85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17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33" t="str">
        <f t="shared" si="4786"/>
        <v/>
      </c>
    </row>
    <row r="15232" spans="1:17">
      <c r="A15232" s="348">
        <v>15229</v>
      </c>
      <c r="B15232" s="284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85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17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33" t="str">
        <f t="shared" si="4786"/>
        <v/>
      </c>
    </row>
    <row r="15233" spans="1:17">
      <c r="A15233" s="348">
        <v>15230</v>
      </c>
      <c r="B15233" s="284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85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17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33" t="str">
        <f t="shared" si="4860"/>
        <v/>
      </c>
    </row>
    <row r="15234" spans="1:17">
      <c r="A15234" s="348">
        <v>15231</v>
      </c>
      <c r="B15234" s="284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85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17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33" t="str">
        <f t="shared" si="4863"/>
        <v/>
      </c>
    </row>
    <row r="15235" spans="1:17">
      <c r="A15235" s="348">
        <v>15232</v>
      </c>
      <c r="B15235" s="284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85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17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33" t="str">
        <f t="shared" si="4866"/>
        <v/>
      </c>
    </row>
    <row r="15236" spans="1:17">
      <c r="A15236" s="348">
        <v>15233</v>
      </c>
      <c r="B15236" s="284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85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17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33" t="str">
        <f t="shared" si="4869"/>
        <v/>
      </c>
    </row>
    <row r="15237" spans="1:17">
      <c r="A15237" s="348">
        <v>15234</v>
      </c>
      <c r="B15237" s="284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77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17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33" t="str">
        <f t="shared" si="4872"/>
        <v/>
      </c>
    </row>
    <row r="15238" spans="1:17">
      <c r="A15238" s="348">
        <v>15235</v>
      </c>
      <c r="B15238" s="284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85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17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33" t="str">
        <f t="shared" si="4875"/>
        <v/>
      </c>
    </row>
    <row r="15239" spans="1:17">
      <c r="A15239" s="348">
        <v>15236</v>
      </c>
      <c r="B15239" s="284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85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17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33" t="str">
        <f t="shared" si="4878"/>
        <v/>
      </c>
    </row>
    <row r="15240" spans="1:17">
      <c r="A15240" s="348">
        <v>15237</v>
      </c>
      <c r="B15240" s="284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85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17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33" t="str">
        <f t="shared" si="4881"/>
        <v/>
      </c>
    </row>
    <row r="15241" spans="1:17">
      <c r="A15241" s="348">
        <v>15238</v>
      </c>
      <c r="B15241" s="284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85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17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33" t="str">
        <f t="shared" si="4884"/>
        <v/>
      </c>
    </row>
    <row r="15242" spans="1:17">
      <c r="A15242" s="348">
        <v>15239</v>
      </c>
      <c r="B15242" s="284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85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17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33" t="str">
        <f t="shared" si="4887"/>
        <v/>
      </c>
    </row>
    <row r="15243" spans="1:17">
      <c r="A15243" s="348">
        <v>15240</v>
      </c>
      <c r="B15243" s="295" t="str">
        <f t="shared" si="4856"/>
        <v/>
      </c>
      <c r="C15243" s="144" t="str">
        <f t="shared" ref="C15243:J15243" si="4888">IF(C15143="","",C15143)</f>
        <v/>
      </c>
      <c r="D15243" s="322" t="str">
        <f t="shared" si="4888"/>
        <v/>
      </c>
      <c r="E15243" s="359" t="str">
        <f t="shared" si="4888"/>
        <v/>
      </c>
      <c r="F15243" s="144" t="str">
        <f t="shared" si="4888"/>
        <v/>
      </c>
      <c r="G15243" s="144" t="str">
        <f t="shared" si="4888"/>
        <v/>
      </c>
      <c r="H15243" s="144" t="str">
        <f t="shared" si="4888"/>
        <v/>
      </c>
      <c r="I15243" s="144" t="str">
        <f t="shared" si="4888"/>
        <v/>
      </c>
      <c r="J15243" s="144" t="str">
        <f t="shared" si="4888"/>
        <v/>
      </c>
      <c r="K15243" s="321" t="str">
        <f t="shared" si="4816"/>
        <v/>
      </c>
      <c r="L15243" s="144" t="str">
        <f t="shared" ref="L15243:P15243" si="4889">IF(L15143="","",L15143+100)</f>
        <v/>
      </c>
      <c r="M15243" s="144" t="str">
        <f t="shared" ref="M15243:Q15243" si="4890">IF(M15143="","",M15143)</f>
        <v/>
      </c>
      <c r="N15243" s="144" t="str">
        <f t="shared" si="4889"/>
        <v/>
      </c>
      <c r="O15243" s="144" t="str">
        <f t="shared" si="4890"/>
        <v/>
      </c>
      <c r="P15243" s="144" t="str">
        <f t="shared" si="4889"/>
        <v/>
      </c>
      <c r="Q15243" s="360" t="str">
        <f t="shared" si="4890"/>
        <v/>
      </c>
    </row>
    <row r="15244" spans="1:18">
      <c r="A15244" s="348">
        <v>15241</v>
      </c>
      <c r="B15244" s="286" t="str">
        <f t="shared" si="4856"/>
        <v>15242,15243,15244,</v>
      </c>
      <c r="C15244" s="128" t="str">
        <f t="shared" ref="C15244:J15244" si="4891">IF(C15144="","",C15144)</f>
        <v>三选</v>
      </c>
      <c r="D15244" s="288">
        <f t="shared" si="4891"/>
        <v>5</v>
      </c>
      <c r="E15244" s="355" t="str">
        <f t="shared" si="4891"/>
        <v/>
      </c>
      <c r="F15244" s="128" t="str">
        <f t="shared" si="4891"/>
        <v>战鼓齐响，旌旗招展。大军启程不久，前方探子来报，有一仙人拦路，愿助你一臂之力……</v>
      </c>
      <c r="G15244" s="128">
        <f t="shared" si="4891"/>
        <v>5</v>
      </c>
      <c r="H15244" s="128" t="str">
        <f t="shared" si="4891"/>
        <v/>
      </c>
      <c r="I15244" s="128" t="str">
        <f t="shared" si="4891"/>
        <v/>
      </c>
      <c r="J15244" s="128" t="str">
        <f t="shared" si="4891"/>
        <v/>
      </c>
      <c r="K15244" s="318" t="str">
        <f t="shared" si="4816"/>
        <v>15242,15243,15244,</v>
      </c>
      <c r="L15244" s="128">
        <f t="shared" ref="L15244:P15244" si="4892">IF(L15144="","",L15144+100)</f>
        <v>15242</v>
      </c>
      <c r="M15244" s="128" t="str">
        <f t="shared" ref="M15244:Q15244" si="4893">IF(M15144="","",M15144)</f>
        <v>,</v>
      </c>
      <c r="N15244" s="128">
        <f t="shared" si="4892"/>
        <v>15243</v>
      </c>
      <c r="O15244" s="128" t="str">
        <f t="shared" si="4893"/>
        <v>,</v>
      </c>
      <c r="P15244" s="128">
        <f t="shared" si="4892"/>
        <v>15244</v>
      </c>
      <c r="Q15244" s="356" t="str">
        <f t="shared" si="4893"/>
        <v>,</v>
      </c>
      <c r="R15244" t="s">
        <v>2940</v>
      </c>
    </row>
    <row r="15245" spans="1:17">
      <c r="A15245" s="348">
        <v>15242</v>
      </c>
      <c r="B15245" s="284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85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17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33" t="str">
        <f t="shared" si="4897"/>
        <v/>
      </c>
    </row>
    <row r="15246" spans="1:17">
      <c r="A15246" s="348">
        <v>15243</v>
      </c>
      <c r="B15246" s="284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85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17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33" t="str">
        <f t="shared" si="4900"/>
        <v/>
      </c>
    </row>
    <row r="15247" spans="1:17">
      <c r="A15247" s="348">
        <v>15244</v>
      </c>
      <c r="B15247" s="284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85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17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33" t="str">
        <f t="shared" si="4903"/>
        <v/>
      </c>
    </row>
    <row r="15248" spans="1:17">
      <c r="A15248" s="348">
        <v>15245</v>
      </c>
      <c r="B15248" s="284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85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17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33" t="str">
        <f t="shared" si="4907"/>
        <v/>
      </c>
    </row>
    <row r="15249" spans="1:17">
      <c r="A15249" s="348">
        <v>15246</v>
      </c>
      <c r="B15249" s="284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85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17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33" t="str">
        <f t="shared" si="4910"/>
        <v/>
      </c>
    </row>
    <row r="15250" spans="1:17">
      <c r="A15250" s="348">
        <v>15247</v>
      </c>
      <c r="B15250" s="284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85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17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33" t="str">
        <f t="shared" si="4913"/>
        <v/>
      </c>
    </row>
    <row r="15251" spans="1:17">
      <c r="A15251" s="348">
        <v>15248</v>
      </c>
      <c r="B15251" s="284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85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17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33" t="str">
        <f t="shared" si="4916"/>
        <v/>
      </c>
    </row>
    <row r="15252" spans="1:17">
      <c r="A15252" s="348">
        <v>15249</v>
      </c>
      <c r="B15252" s="284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85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17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33" t="str">
        <f t="shared" si="4919"/>
        <v/>
      </c>
    </row>
    <row r="15253" spans="1:17">
      <c r="A15253" s="348">
        <v>15250</v>
      </c>
      <c r="B15253" s="284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85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17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33" t="str">
        <f t="shared" si="4922"/>
        <v/>
      </c>
    </row>
    <row r="15254" spans="1:17">
      <c r="A15254" s="348">
        <v>15251</v>
      </c>
      <c r="B15254" s="284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85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17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33" t="str">
        <f t="shared" si="4925"/>
        <v/>
      </c>
    </row>
    <row r="15255" spans="1:17">
      <c r="A15255" s="348">
        <v>15252</v>
      </c>
      <c r="B15255" s="284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85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17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33" t="str">
        <f t="shared" si="4928"/>
        <v/>
      </c>
    </row>
    <row r="15256" spans="1:17">
      <c r="A15256" s="348">
        <v>15253</v>
      </c>
      <c r="B15256" s="284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85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17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33" t="str">
        <f t="shared" si="4931"/>
        <v/>
      </c>
    </row>
    <row r="15257" spans="1:17">
      <c r="A15257" s="348">
        <v>15254</v>
      </c>
      <c r="B15257" s="284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77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17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33" t="str">
        <f t="shared" si="4934"/>
        <v/>
      </c>
    </row>
    <row r="15258" spans="1:17">
      <c r="A15258" s="348">
        <v>15255</v>
      </c>
      <c r="B15258" s="284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85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17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33" t="str">
        <f t="shared" si="4937"/>
        <v/>
      </c>
    </row>
    <row r="15259" spans="1:17">
      <c r="A15259" s="348">
        <v>15256</v>
      </c>
      <c r="B15259" s="284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85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17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33" t="str">
        <f t="shared" si="4940"/>
        <v/>
      </c>
    </row>
    <row r="15260" spans="1:17">
      <c r="A15260" s="348">
        <v>15257</v>
      </c>
      <c r="B15260" s="284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85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17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33" t="str">
        <f t="shared" si="4944"/>
        <v/>
      </c>
    </row>
    <row r="15261" spans="1:17">
      <c r="A15261" s="348">
        <v>15258</v>
      </c>
      <c r="B15261" s="284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85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17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33" t="str">
        <f t="shared" si="4947"/>
        <v/>
      </c>
    </row>
    <row r="15262" spans="1:17">
      <c r="A15262" s="348">
        <v>15259</v>
      </c>
      <c r="B15262" s="284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85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17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33" t="str">
        <f t="shared" si="4950"/>
        <v/>
      </c>
    </row>
    <row r="15263" spans="1:17">
      <c r="A15263" s="348">
        <v>15260</v>
      </c>
      <c r="B15263" s="295" t="str">
        <f t="shared" si="4856"/>
        <v/>
      </c>
      <c r="C15263" s="144" t="str">
        <f t="shared" ref="C15263:J15263" si="4951">IF(C15163="","",C15163)</f>
        <v/>
      </c>
      <c r="D15263" s="322" t="str">
        <f t="shared" si="4951"/>
        <v/>
      </c>
      <c r="E15263" s="359" t="str">
        <f t="shared" si="4951"/>
        <v/>
      </c>
      <c r="F15263" s="144" t="str">
        <f t="shared" si="4951"/>
        <v/>
      </c>
      <c r="G15263" s="144" t="str">
        <f t="shared" si="4951"/>
        <v/>
      </c>
      <c r="H15263" s="144" t="str">
        <f t="shared" si="4951"/>
        <v/>
      </c>
      <c r="I15263" s="144" t="str">
        <f t="shared" si="4951"/>
        <v/>
      </c>
      <c r="J15263" s="144" t="str">
        <f t="shared" si="4951"/>
        <v/>
      </c>
      <c r="K15263" s="321" t="str">
        <f t="shared" si="4942"/>
        <v/>
      </c>
      <c r="L15263" s="144" t="str">
        <f t="shared" ref="L15263:P15263" si="4952">IF(L15163="","",L15163+100)</f>
        <v/>
      </c>
      <c r="M15263" s="144" t="str">
        <f t="shared" ref="M15263:Q15263" si="4953">IF(M15163="","",M15163)</f>
        <v/>
      </c>
      <c r="N15263" s="144" t="str">
        <f t="shared" si="4952"/>
        <v/>
      </c>
      <c r="O15263" s="144" t="str">
        <f t="shared" si="4953"/>
        <v/>
      </c>
      <c r="P15263" s="144" t="str">
        <f t="shared" si="4952"/>
        <v/>
      </c>
      <c r="Q15263" s="360" t="str">
        <f t="shared" si="4953"/>
        <v/>
      </c>
    </row>
    <row r="15264" spans="1:18">
      <c r="A15264" s="348">
        <v>15261</v>
      </c>
      <c r="B15264" s="286" t="str">
        <f t="shared" si="4856"/>
        <v>15262,15263,15264,</v>
      </c>
      <c r="C15264" s="128" t="str">
        <f t="shared" ref="C15264:J15264" si="4954">IF(C15164="","",C15164)</f>
        <v>三选</v>
      </c>
      <c r="D15264" s="288">
        <f t="shared" si="4954"/>
        <v>5</v>
      </c>
      <c r="E15264" s="355" t="str">
        <f t="shared" si="4954"/>
        <v/>
      </c>
      <c r="F15264" s="128" t="str">
        <f t="shared" si="4954"/>
        <v>战鼓齐响，旌旗招展。大军启程不久，前方探子来报，有一仙人拦路，愿助你一臂之力……</v>
      </c>
      <c r="G15264" s="128">
        <f t="shared" si="4954"/>
        <v>5</v>
      </c>
      <c r="H15264" s="128" t="str">
        <f t="shared" si="4954"/>
        <v/>
      </c>
      <c r="I15264" s="128" t="str">
        <f t="shared" si="4954"/>
        <v/>
      </c>
      <c r="J15264" s="128" t="str">
        <f t="shared" si="4954"/>
        <v/>
      </c>
      <c r="K15264" s="318" t="str">
        <f t="shared" si="4942"/>
        <v>15262,15263,15264,</v>
      </c>
      <c r="L15264" s="128">
        <f t="shared" ref="L15264:P15264" si="4955">IF(L15164="","",L15164+100)</f>
        <v>15262</v>
      </c>
      <c r="M15264" s="128" t="str">
        <f t="shared" ref="M15264:Q15264" si="4956">IF(M15164="","",M15164)</f>
        <v>,</v>
      </c>
      <c r="N15264" s="128">
        <f t="shared" si="4955"/>
        <v>15263</v>
      </c>
      <c r="O15264" s="128" t="str">
        <f t="shared" si="4956"/>
        <v>,</v>
      </c>
      <c r="P15264" s="128">
        <f t="shared" si="4955"/>
        <v>15264</v>
      </c>
      <c r="Q15264" s="356" t="str">
        <f t="shared" si="4956"/>
        <v>,</v>
      </c>
      <c r="R15264" t="s">
        <v>2941</v>
      </c>
    </row>
    <row r="15265" spans="1:17">
      <c r="A15265" s="348">
        <v>15262</v>
      </c>
      <c r="B15265" s="284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85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17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33" t="str">
        <f t="shared" si="4960"/>
        <v/>
      </c>
    </row>
    <row r="15266" spans="1:17">
      <c r="A15266" s="348">
        <v>15263</v>
      </c>
      <c r="B15266" s="284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85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17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33" t="str">
        <f t="shared" si="4963"/>
        <v/>
      </c>
    </row>
    <row r="15267" spans="1:17">
      <c r="A15267" s="348">
        <v>15264</v>
      </c>
      <c r="B15267" s="284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85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17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33" t="str">
        <f t="shared" si="4966"/>
        <v/>
      </c>
    </row>
    <row r="15268" spans="1:17">
      <c r="A15268" s="348">
        <v>15265</v>
      </c>
      <c r="B15268" s="284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85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17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33" t="str">
        <f t="shared" si="4970"/>
        <v/>
      </c>
    </row>
    <row r="15269" spans="1:17">
      <c r="A15269" s="348">
        <v>15266</v>
      </c>
      <c r="B15269" s="284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85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17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33" t="str">
        <f t="shared" si="4973"/>
        <v/>
      </c>
    </row>
    <row r="15270" spans="1:17">
      <c r="A15270" s="348">
        <v>15267</v>
      </c>
      <c r="B15270" s="284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85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17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33" t="str">
        <f t="shared" si="4976"/>
        <v/>
      </c>
    </row>
    <row r="15271" spans="1:17">
      <c r="A15271" s="348">
        <v>15268</v>
      </c>
      <c r="B15271" s="284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85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17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33" t="str">
        <f t="shared" si="4979"/>
        <v/>
      </c>
    </row>
    <row r="15272" spans="1:17">
      <c r="A15272" s="348">
        <v>15269</v>
      </c>
      <c r="B15272" s="284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85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17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33" t="str">
        <f t="shared" si="4982"/>
        <v/>
      </c>
    </row>
    <row r="15273" spans="1:17">
      <c r="A15273" s="348">
        <v>15270</v>
      </c>
      <c r="B15273" s="284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85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17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33" t="str">
        <f t="shared" si="4985"/>
        <v/>
      </c>
    </row>
    <row r="15274" spans="1:17">
      <c r="A15274" s="348">
        <v>15271</v>
      </c>
      <c r="B15274" s="284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85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17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33" t="str">
        <f t="shared" si="4988"/>
        <v/>
      </c>
    </row>
    <row r="15275" spans="1:17">
      <c r="A15275" s="348">
        <v>15272</v>
      </c>
      <c r="B15275" s="284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85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17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33" t="str">
        <f t="shared" si="4991"/>
        <v/>
      </c>
    </row>
    <row r="15276" spans="1:17">
      <c r="A15276" s="348">
        <v>15273</v>
      </c>
      <c r="B15276" s="284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85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17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33" t="str">
        <f t="shared" si="4994"/>
        <v/>
      </c>
    </row>
    <row r="15277" spans="1:17">
      <c r="A15277" s="348">
        <v>15274</v>
      </c>
      <c r="B15277" s="284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77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17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33" t="str">
        <f t="shared" si="4997"/>
        <v/>
      </c>
    </row>
    <row r="15278" spans="1:17">
      <c r="A15278" s="348">
        <v>15275</v>
      </c>
      <c r="B15278" s="284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85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17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33" t="str">
        <f t="shared" si="5000"/>
        <v/>
      </c>
    </row>
    <row r="15279" spans="1:17">
      <c r="A15279" s="348">
        <v>15276</v>
      </c>
      <c r="B15279" s="284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85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17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33" t="str">
        <f t="shared" si="5003"/>
        <v/>
      </c>
    </row>
    <row r="15280" spans="1:17">
      <c r="A15280" s="348">
        <v>15277</v>
      </c>
      <c r="B15280" s="284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85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17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33" t="str">
        <f t="shared" si="5006"/>
        <v/>
      </c>
    </row>
    <row r="15281" spans="1:17">
      <c r="A15281" s="348">
        <v>15278</v>
      </c>
      <c r="B15281" s="284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85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17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33" t="str">
        <f t="shared" si="5009"/>
        <v/>
      </c>
    </row>
    <row r="15282" spans="1:17">
      <c r="A15282" s="348">
        <v>15279</v>
      </c>
      <c r="B15282" s="284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85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17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33" t="str">
        <f t="shared" si="5012"/>
        <v/>
      </c>
    </row>
    <row r="15283" spans="1:17">
      <c r="A15283" s="348">
        <v>15280</v>
      </c>
      <c r="B15283" s="295" t="str">
        <f t="shared" si="4856"/>
        <v/>
      </c>
      <c r="C15283" s="144" t="str">
        <f t="shared" ref="C15283:J15283" si="5013">IF(C15183="","",C15183)</f>
        <v/>
      </c>
      <c r="D15283" s="322" t="str">
        <f t="shared" si="5013"/>
        <v/>
      </c>
      <c r="E15283" s="359" t="str">
        <f t="shared" si="5013"/>
        <v/>
      </c>
      <c r="F15283" s="144" t="str">
        <f t="shared" si="5013"/>
        <v/>
      </c>
      <c r="G15283" s="144" t="str">
        <f t="shared" si="5013"/>
        <v/>
      </c>
      <c r="H15283" s="144" t="str">
        <f t="shared" si="5013"/>
        <v/>
      </c>
      <c r="I15283" s="144" t="str">
        <f t="shared" si="5013"/>
        <v/>
      </c>
      <c r="J15283" s="144" t="str">
        <f t="shared" si="5013"/>
        <v/>
      </c>
      <c r="K15283" s="321" t="str">
        <f t="shared" si="4942"/>
        <v/>
      </c>
      <c r="L15283" s="144" t="str">
        <f t="shared" ref="L15283:P15283" si="5014">IF(L15183="","",L15183+100)</f>
        <v/>
      </c>
      <c r="M15283" s="144" t="str">
        <f t="shared" ref="M15283:Q15283" si="5015">IF(M15183="","",M15183)</f>
        <v/>
      </c>
      <c r="N15283" s="144" t="str">
        <f t="shared" si="5014"/>
        <v/>
      </c>
      <c r="O15283" s="144" t="str">
        <f t="shared" si="5015"/>
        <v/>
      </c>
      <c r="P15283" s="144" t="str">
        <f t="shared" si="5014"/>
        <v/>
      </c>
      <c r="Q15283" s="360" t="str">
        <f t="shared" si="5015"/>
        <v/>
      </c>
    </row>
    <row r="15284" spans="1:18">
      <c r="A15284" s="348">
        <v>15281</v>
      </c>
      <c r="B15284" s="284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85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17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33" t="str">
        <f t="shared" si="5018"/>
        <v>,</v>
      </c>
      <c r="R15284" t="s">
        <v>2942</v>
      </c>
    </row>
    <row r="15285" spans="1:17">
      <c r="A15285" s="348">
        <v>15282</v>
      </c>
      <c r="B15285" s="284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85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17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33" t="str">
        <f t="shared" si="5022"/>
        <v/>
      </c>
    </row>
    <row r="15286" spans="1:17">
      <c r="A15286" s="348">
        <v>15283</v>
      </c>
      <c r="B15286" s="284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85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17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33" t="str">
        <f t="shared" si="5025"/>
        <v/>
      </c>
    </row>
    <row r="15287" spans="1:17">
      <c r="A15287" s="348">
        <v>15284</v>
      </c>
      <c r="B15287" s="284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85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17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33" t="str">
        <f t="shared" si="5028"/>
        <v/>
      </c>
    </row>
    <row r="15288" spans="1:17">
      <c r="A15288" s="348">
        <v>15285</v>
      </c>
      <c r="B15288" s="284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85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17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33" t="str">
        <f t="shared" si="5032"/>
        <v/>
      </c>
    </row>
    <row r="15289" spans="1:17">
      <c r="A15289" s="348">
        <v>15286</v>
      </c>
      <c r="B15289" s="284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85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17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33" t="str">
        <f t="shared" si="5035"/>
        <v/>
      </c>
    </row>
    <row r="15290" spans="1:17">
      <c r="A15290" s="348">
        <v>15287</v>
      </c>
      <c r="B15290" s="284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85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17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33" t="str">
        <f t="shared" si="5038"/>
        <v/>
      </c>
    </row>
    <row r="15291" spans="1:17">
      <c r="A15291" s="348">
        <v>15288</v>
      </c>
      <c r="B15291" s="284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85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17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33" t="str">
        <f t="shared" si="5041"/>
        <v/>
      </c>
    </row>
    <row r="15292" spans="1:17">
      <c r="A15292" s="348">
        <v>15289</v>
      </c>
      <c r="B15292" s="284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85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17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33" t="str">
        <f t="shared" si="5044"/>
        <v/>
      </c>
    </row>
    <row r="15293" spans="1:17">
      <c r="A15293" s="348">
        <v>15290</v>
      </c>
      <c r="B15293" s="284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85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17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33" t="str">
        <f t="shared" si="5047"/>
        <v/>
      </c>
    </row>
    <row r="15294" spans="1:17">
      <c r="A15294" s="348">
        <v>15291</v>
      </c>
      <c r="B15294" s="284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85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17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33" t="str">
        <f t="shared" si="5050"/>
        <v/>
      </c>
    </row>
    <row r="15295" spans="1:17">
      <c r="A15295" s="348">
        <v>15292</v>
      </c>
      <c r="B15295" s="284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85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17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33" t="str">
        <f t="shared" si="5053"/>
        <v/>
      </c>
    </row>
    <row r="15296" spans="1:17">
      <c r="A15296" s="348">
        <v>15293</v>
      </c>
      <c r="B15296" s="284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85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17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33" t="str">
        <f t="shared" si="5057"/>
        <v/>
      </c>
    </row>
    <row r="15297" spans="1:17">
      <c r="A15297" s="348">
        <v>15294</v>
      </c>
      <c r="B15297" s="284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77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17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33" t="str">
        <f t="shared" si="5060"/>
        <v/>
      </c>
    </row>
    <row r="15298" spans="1:17">
      <c r="A15298" s="348">
        <v>15295</v>
      </c>
      <c r="B15298" s="284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85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17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33" t="str">
        <f t="shared" si="5063"/>
        <v/>
      </c>
    </row>
    <row r="15299" spans="1:17">
      <c r="A15299" s="348">
        <v>15296</v>
      </c>
      <c r="B15299" s="284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85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17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33" t="str">
        <f t="shared" si="5066"/>
        <v/>
      </c>
    </row>
    <row r="15300" spans="1:17">
      <c r="A15300" s="348">
        <v>15297</v>
      </c>
      <c r="B15300" s="284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85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17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33" t="str">
        <f t="shared" si="5069"/>
        <v/>
      </c>
    </row>
    <row r="15301" spans="1:17">
      <c r="A15301" s="348">
        <v>15298</v>
      </c>
      <c r="B15301" s="284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85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17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33" t="str">
        <f t="shared" si="5072"/>
        <v/>
      </c>
    </row>
    <row r="15302" spans="1:17">
      <c r="A15302" s="348">
        <v>15299</v>
      </c>
      <c r="B15302" s="284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85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17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33" t="str">
        <f t="shared" si="5075"/>
        <v/>
      </c>
    </row>
    <row r="15303" s="178" customFormat="1" ht="14.25" spans="1:17">
      <c r="A15303" s="371">
        <v>15300</v>
      </c>
      <c r="B15303" s="375" t="str">
        <f t="shared" si="5054"/>
        <v/>
      </c>
      <c r="C15303" s="343" t="str">
        <f t="shared" ref="C15303:J15303" si="5076">IF(C15203="","",C15203)</f>
        <v/>
      </c>
      <c r="D15303" s="378" t="str">
        <f t="shared" si="5076"/>
        <v/>
      </c>
      <c r="E15303" s="341" t="str">
        <f t="shared" si="5076"/>
        <v/>
      </c>
      <c r="F15303" s="343" t="str">
        <f t="shared" si="5076"/>
        <v/>
      </c>
      <c r="G15303" s="343" t="str">
        <f t="shared" si="5076"/>
        <v/>
      </c>
      <c r="H15303" s="343" t="str">
        <f t="shared" si="5076"/>
        <v/>
      </c>
      <c r="I15303" s="343" t="str">
        <f t="shared" si="5076"/>
        <v/>
      </c>
      <c r="J15303" s="343" t="str">
        <f t="shared" si="5076"/>
        <v/>
      </c>
      <c r="K15303" s="342" t="str">
        <f t="shared" si="4942"/>
        <v/>
      </c>
      <c r="L15303" s="343" t="str">
        <f t="shared" ref="L15303:P15303" si="5077">IF(L15203="","",L15203+100)</f>
        <v/>
      </c>
      <c r="M15303" s="343" t="str">
        <f t="shared" ref="M15303:Q15303" si="5078">IF(M15203="","",M15203)</f>
        <v/>
      </c>
      <c r="N15303" s="343" t="str">
        <f t="shared" si="5077"/>
        <v/>
      </c>
      <c r="O15303" s="343" t="str">
        <f t="shared" si="5078"/>
        <v/>
      </c>
      <c r="P15303" s="343" t="str">
        <f t="shared" si="5077"/>
        <v/>
      </c>
      <c r="Q15303" s="344" t="str">
        <f t="shared" si="5078"/>
        <v/>
      </c>
    </row>
    <row r="15304" s="177" customFormat="1" spans="1:18">
      <c r="A15304" s="347">
        <v>15301</v>
      </c>
      <c r="B15304" s="281" t="str">
        <f t="shared" si="5054"/>
        <v>15302,15303,15304,</v>
      </c>
      <c r="C15304" s="177" t="str">
        <f t="shared" ref="C15304:J15304" si="5079">IF(C15204="","",C15204)</f>
        <v>三选</v>
      </c>
      <c r="D15304" s="376">
        <f t="shared" si="5079"/>
        <v>5</v>
      </c>
      <c r="E15304" s="307" t="str">
        <f t="shared" si="5079"/>
        <v/>
      </c>
      <c r="F15304" s="177" t="str">
        <f t="shared" si="5079"/>
        <v>战鼓齐响，旌旗招展。大军启程不久，前方探子来报，有一仙人拦路，愿助你一臂之力……</v>
      </c>
      <c r="G15304" s="177">
        <f t="shared" si="5079"/>
        <v>5</v>
      </c>
      <c r="H15304" s="177" t="str">
        <f t="shared" si="5079"/>
        <v/>
      </c>
      <c r="I15304" s="177" t="str">
        <f t="shared" si="5079"/>
        <v/>
      </c>
      <c r="J15304" s="177" t="str">
        <f t="shared" si="5079"/>
        <v/>
      </c>
      <c r="K15304" s="324" t="str">
        <f t="shared" si="4942"/>
        <v>15302,15303,15304,</v>
      </c>
      <c r="L15304" s="177">
        <f t="shared" ref="L15304:P15304" si="5080">IF(L15204="","",L15204+100)</f>
        <v>15302</v>
      </c>
      <c r="M15304" s="177" t="str">
        <f t="shared" ref="M15304:Q15304" si="5081">IF(M15204="","",M15204)</f>
        <v>,</v>
      </c>
      <c r="N15304" s="177">
        <f t="shared" si="5080"/>
        <v>15303</v>
      </c>
      <c r="O15304" s="177" t="str">
        <f t="shared" si="5081"/>
        <v>,</v>
      </c>
      <c r="P15304" s="177">
        <f t="shared" si="5080"/>
        <v>15304</v>
      </c>
      <c r="Q15304" s="332" t="str">
        <f t="shared" si="5081"/>
        <v>,</v>
      </c>
      <c r="R15304" s="177" t="s">
        <v>2943</v>
      </c>
    </row>
    <row r="15305" spans="1:17">
      <c r="A15305" s="348">
        <v>15302</v>
      </c>
      <c r="B15305" s="284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85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17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33" t="str">
        <f t="shared" si="5085"/>
        <v/>
      </c>
    </row>
    <row r="15306" spans="1:17">
      <c r="A15306" s="348">
        <v>15303</v>
      </c>
      <c r="B15306" s="284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85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17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33" t="str">
        <f t="shared" si="5088"/>
        <v/>
      </c>
    </row>
    <row r="15307" spans="1:17">
      <c r="A15307" s="348">
        <v>15304</v>
      </c>
      <c r="B15307" s="284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85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17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33" t="str">
        <f t="shared" si="5091"/>
        <v/>
      </c>
    </row>
    <row r="15308" spans="1:17">
      <c r="A15308" s="348">
        <v>15305</v>
      </c>
      <c r="B15308" s="284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85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17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33" t="str">
        <f t="shared" si="5095"/>
        <v/>
      </c>
    </row>
    <row r="15309" spans="1:17">
      <c r="A15309" s="348">
        <v>15306</v>
      </c>
      <c r="B15309" s="284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85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17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33" t="str">
        <f t="shared" si="5098"/>
        <v/>
      </c>
    </row>
    <row r="15310" spans="1:17">
      <c r="A15310" s="348">
        <v>15307</v>
      </c>
      <c r="B15310" s="284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85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17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33" t="str">
        <f t="shared" si="5101"/>
        <v/>
      </c>
    </row>
    <row r="15311" spans="1:17">
      <c r="A15311" s="348">
        <v>15308</v>
      </c>
      <c r="B15311" s="284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85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17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33" t="str">
        <f t="shared" si="5104"/>
        <v/>
      </c>
    </row>
    <row r="15312" spans="1:17">
      <c r="A15312" s="348">
        <v>15309</v>
      </c>
      <c r="B15312" s="284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85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17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33" t="str">
        <f t="shared" si="5107"/>
        <v/>
      </c>
    </row>
    <row r="15313" spans="1:17">
      <c r="A15313" s="348">
        <v>15310</v>
      </c>
      <c r="B15313" s="284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85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17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33" t="str">
        <f t="shared" si="5110"/>
        <v/>
      </c>
    </row>
    <row r="15314" spans="1:17">
      <c r="A15314" s="348">
        <v>15311</v>
      </c>
      <c r="B15314" s="284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85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17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33" t="str">
        <f t="shared" si="5113"/>
        <v/>
      </c>
    </row>
    <row r="15315" spans="1:17">
      <c r="A15315" s="348">
        <v>15312</v>
      </c>
      <c r="B15315" s="284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85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17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33" t="str">
        <f t="shared" si="5116"/>
        <v/>
      </c>
    </row>
    <row r="15316" spans="1:17">
      <c r="A15316" s="348">
        <v>15313</v>
      </c>
      <c r="B15316" s="284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85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17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33" t="str">
        <f t="shared" si="5119"/>
        <v/>
      </c>
    </row>
    <row r="15317" spans="1:17">
      <c r="A15317" s="348">
        <v>15314</v>
      </c>
      <c r="B15317" s="284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77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17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33" t="str">
        <f t="shared" si="5122"/>
        <v/>
      </c>
    </row>
    <row r="15318" spans="1:17">
      <c r="A15318" s="348">
        <v>15315</v>
      </c>
      <c r="B15318" s="284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85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17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33" t="str">
        <f t="shared" si="5125"/>
        <v/>
      </c>
    </row>
    <row r="15319" spans="1:17">
      <c r="A15319" s="348">
        <v>15316</v>
      </c>
      <c r="B15319" s="284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85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17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33" t="str">
        <f t="shared" si="5128"/>
        <v/>
      </c>
    </row>
    <row r="15320" spans="1:17">
      <c r="A15320" s="348">
        <v>15317</v>
      </c>
      <c r="B15320" s="284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85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17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33" t="str">
        <f t="shared" si="5131"/>
        <v/>
      </c>
    </row>
    <row r="15321" spans="1:17">
      <c r="A15321" s="348">
        <v>15318</v>
      </c>
      <c r="B15321" s="284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85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17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33" t="str">
        <f t="shared" si="5134"/>
        <v/>
      </c>
    </row>
    <row r="15322" spans="1:17">
      <c r="A15322" s="348">
        <v>15319</v>
      </c>
      <c r="B15322" s="284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85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17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33" t="str">
        <f t="shared" si="5137"/>
        <v/>
      </c>
    </row>
    <row r="15323" spans="1:17">
      <c r="A15323" s="348">
        <v>15320</v>
      </c>
      <c r="B15323" s="284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85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17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33" t="str">
        <f t="shared" si="5140"/>
        <v/>
      </c>
    </row>
    <row r="15324" spans="1:18">
      <c r="A15324" s="348">
        <v>15321</v>
      </c>
      <c r="B15324" s="286" t="str">
        <f t="shared" si="5054"/>
        <v>15322,15323,15324,</v>
      </c>
      <c r="C15324" s="128" t="str">
        <f t="shared" ref="C15324:J15324" si="5141">IF(C15224="","",C15224)</f>
        <v>三选</v>
      </c>
      <c r="D15324" s="288">
        <f t="shared" si="5141"/>
        <v>5</v>
      </c>
      <c r="E15324" s="355" t="str">
        <f t="shared" si="5141"/>
        <v/>
      </c>
      <c r="F15324" s="128" t="str">
        <f t="shared" si="5141"/>
        <v>战鼓齐响，旌旗招展。大军启程不久，前方探子来报，有一仙人拦路，愿助你一臂之力……</v>
      </c>
      <c r="G15324" s="128">
        <f t="shared" si="5141"/>
        <v>5</v>
      </c>
      <c r="H15324" s="128" t="str">
        <f t="shared" si="5141"/>
        <v/>
      </c>
      <c r="I15324" s="128" t="str">
        <f t="shared" si="5141"/>
        <v/>
      </c>
      <c r="J15324" s="128" t="str">
        <f t="shared" si="5141"/>
        <v/>
      </c>
      <c r="K15324" s="318" t="str">
        <f t="shared" ref="K15324:K15387" si="5142">CONCATENATE(L15324,M15324,N15324,O15324,P15324,Q15324)</f>
        <v>15322,15323,15324,</v>
      </c>
      <c r="L15324" s="128">
        <f t="shared" ref="L15324:P15324" si="5143">IF(L15224="","",L15224+100)</f>
        <v>15322</v>
      </c>
      <c r="M15324" s="128" t="str">
        <f t="shared" ref="M15324:Q15324" si="5144">IF(M15224="","",M15224)</f>
        <v>,</v>
      </c>
      <c r="N15324" s="128">
        <f t="shared" si="5143"/>
        <v>15323</v>
      </c>
      <c r="O15324" s="128" t="str">
        <f t="shared" si="5144"/>
        <v>,</v>
      </c>
      <c r="P15324" s="128">
        <f t="shared" si="5143"/>
        <v>15324</v>
      </c>
      <c r="Q15324" s="356" t="str">
        <f t="shared" si="5144"/>
        <v>,</v>
      </c>
      <c r="R15324" t="s">
        <v>2944</v>
      </c>
    </row>
    <row r="15325" spans="1:17">
      <c r="A15325" s="348">
        <v>15322</v>
      </c>
      <c r="B15325" s="284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85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17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33" t="str">
        <f t="shared" si="5148"/>
        <v/>
      </c>
    </row>
    <row r="15326" spans="1:17">
      <c r="A15326" s="348">
        <v>15323</v>
      </c>
      <c r="B15326" s="284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85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17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33" t="str">
        <f t="shared" si="5151"/>
        <v/>
      </c>
    </row>
    <row r="15327" spans="1:17">
      <c r="A15327" s="348">
        <v>15324</v>
      </c>
      <c r="B15327" s="284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85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17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33" t="str">
        <f t="shared" si="5154"/>
        <v/>
      </c>
    </row>
    <row r="15328" spans="1:17">
      <c r="A15328" s="348">
        <v>15325</v>
      </c>
      <c r="B15328" s="284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85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17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33" t="str">
        <f t="shared" si="5158"/>
        <v/>
      </c>
    </row>
    <row r="15329" spans="1:17">
      <c r="A15329" s="348">
        <v>15326</v>
      </c>
      <c r="B15329" s="284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85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17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33" t="str">
        <f t="shared" si="5161"/>
        <v/>
      </c>
    </row>
    <row r="15330" spans="1:17">
      <c r="A15330" s="348">
        <v>15327</v>
      </c>
      <c r="B15330" s="284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85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17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33" t="str">
        <f t="shared" si="5164"/>
        <v/>
      </c>
    </row>
    <row r="15331" spans="1:17">
      <c r="A15331" s="348">
        <v>15328</v>
      </c>
      <c r="B15331" s="284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85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17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33" t="str">
        <f t="shared" si="5167"/>
        <v/>
      </c>
    </row>
    <row r="15332" spans="1:17">
      <c r="A15332" s="348">
        <v>15329</v>
      </c>
      <c r="B15332" s="284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85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17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33" t="str">
        <f t="shared" si="5170"/>
        <v/>
      </c>
    </row>
    <row r="15333" spans="1:17">
      <c r="A15333" s="348">
        <v>15330</v>
      </c>
      <c r="B15333" s="284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85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17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33" t="str">
        <f t="shared" si="5173"/>
        <v/>
      </c>
    </row>
    <row r="15334" spans="1:17">
      <c r="A15334" s="348">
        <v>15331</v>
      </c>
      <c r="B15334" s="284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85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17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33" t="str">
        <f t="shared" si="5176"/>
        <v/>
      </c>
    </row>
    <row r="15335" spans="1:17">
      <c r="A15335" s="348">
        <v>15332</v>
      </c>
      <c r="B15335" s="284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85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17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33" t="str">
        <f t="shared" si="5179"/>
        <v/>
      </c>
    </row>
    <row r="15336" spans="1:17">
      <c r="A15336" s="348">
        <v>15333</v>
      </c>
      <c r="B15336" s="284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85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17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33" t="str">
        <f t="shared" si="5182"/>
        <v/>
      </c>
    </row>
    <row r="15337" spans="1:17">
      <c r="A15337" s="348">
        <v>15334</v>
      </c>
      <c r="B15337" s="284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77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17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33" t="str">
        <f t="shared" si="5185"/>
        <v/>
      </c>
    </row>
    <row r="15338" spans="1:17">
      <c r="A15338" s="348">
        <v>15335</v>
      </c>
      <c r="B15338" s="284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85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17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33" t="str">
        <f t="shared" si="5188"/>
        <v/>
      </c>
    </row>
    <row r="15339" spans="1:17">
      <c r="A15339" s="348">
        <v>15336</v>
      </c>
      <c r="B15339" s="284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85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17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33" t="str">
        <f t="shared" si="5191"/>
        <v/>
      </c>
    </row>
    <row r="15340" spans="1:17">
      <c r="A15340" s="348">
        <v>15337</v>
      </c>
      <c r="B15340" s="284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85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17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33" t="str">
        <f t="shared" si="5194"/>
        <v/>
      </c>
    </row>
    <row r="15341" spans="1:17">
      <c r="A15341" s="348">
        <v>15338</v>
      </c>
      <c r="B15341" s="284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85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17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33" t="str">
        <f t="shared" si="5197"/>
        <v/>
      </c>
    </row>
    <row r="15342" spans="1:17">
      <c r="A15342" s="348">
        <v>15339</v>
      </c>
      <c r="B15342" s="284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85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17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33" t="str">
        <f t="shared" si="5200"/>
        <v/>
      </c>
    </row>
    <row r="15343" spans="1:17">
      <c r="A15343" s="348">
        <v>15340</v>
      </c>
      <c r="B15343" s="295" t="str">
        <f t="shared" si="5054"/>
        <v/>
      </c>
      <c r="C15343" s="144" t="str">
        <f t="shared" ref="C15343:J15343" si="5201">IF(C15243="","",C15243)</f>
        <v/>
      </c>
      <c r="D15343" s="322" t="str">
        <f t="shared" si="5201"/>
        <v/>
      </c>
      <c r="E15343" s="359" t="str">
        <f t="shared" si="5201"/>
        <v/>
      </c>
      <c r="F15343" s="144" t="str">
        <f t="shared" si="5201"/>
        <v/>
      </c>
      <c r="G15343" s="144" t="str">
        <f t="shared" si="5201"/>
        <v/>
      </c>
      <c r="H15343" s="144" t="str">
        <f t="shared" si="5201"/>
        <v/>
      </c>
      <c r="I15343" s="144" t="str">
        <f t="shared" si="5201"/>
        <v/>
      </c>
      <c r="J15343" s="144" t="str">
        <f t="shared" si="5201"/>
        <v/>
      </c>
      <c r="K15343" s="321" t="str">
        <f t="shared" si="5142"/>
        <v/>
      </c>
      <c r="L15343" s="144" t="str">
        <f t="shared" ref="L15343:P15343" si="5202">IF(L15243="","",L15243+100)</f>
        <v/>
      </c>
      <c r="M15343" s="144" t="str">
        <f t="shared" ref="M15343:Q15343" si="5203">IF(M15243="","",M15243)</f>
        <v/>
      </c>
      <c r="N15343" s="144" t="str">
        <f t="shared" si="5202"/>
        <v/>
      </c>
      <c r="O15343" s="144" t="str">
        <f t="shared" si="5203"/>
        <v/>
      </c>
      <c r="P15343" s="144" t="str">
        <f t="shared" si="5202"/>
        <v/>
      </c>
      <c r="Q15343" s="360" t="str">
        <f t="shared" si="5203"/>
        <v/>
      </c>
    </row>
    <row r="15344" spans="1:18">
      <c r="A15344" s="348">
        <v>15341</v>
      </c>
      <c r="B15344" s="286" t="str">
        <f t="shared" si="5054"/>
        <v>15342,15343,15344,</v>
      </c>
      <c r="C15344" s="128" t="str">
        <f t="shared" ref="C15344:J15344" si="5204">IF(C15244="","",C15244)</f>
        <v>三选</v>
      </c>
      <c r="D15344" s="288">
        <f t="shared" si="5204"/>
        <v>5</v>
      </c>
      <c r="E15344" s="355" t="str">
        <f t="shared" si="5204"/>
        <v/>
      </c>
      <c r="F15344" s="128" t="str">
        <f t="shared" si="5204"/>
        <v>战鼓齐响，旌旗招展。大军启程不久，前方探子来报，有一仙人拦路，愿助你一臂之力……</v>
      </c>
      <c r="G15344" s="128">
        <f t="shared" si="5204"/>
        <v>5</v>
      </c>
      <c r="H15344" s="128" t="str">
        <f t="shared" si="5204"/>
        <v/>
      </c>
      <c r="I15344" s="128" t="str">
        <f t="shared" si="5204"/>
        <v/>
      </c>
      <c r="J15344" s="128" t="str">
        <f t="shared" si="5204"/>
        <v/>
      </c>
      <c r="K15344" s="318" t="str">
        <f t="shared" si="5142"/>
        <v>15342,15343,15344,</v>
      </c>
      <c r="L15344" s="128">
        <f t="shared" ref="L15344:P15344" si="5205">IF(L15244="","",L15244+100)</f>
        <v>15342</v>
      </c>
      <c r="M15344" s="128" t="str">
        <f t="shared" ref="M15344:Q15344" si="5206">IF(M15244="","",M15244)</f>
        <v>,</v>
      </c>
      <c r="N15344" s="128">
        <f t="shared" si="5205"/>
        <v>15343</v>
      </c>
      <c r="O15344" s="128" t="str">
        <f t="shared" si="5206"/>
        <v>,</v>
      </c>
      <c r="P15344" s="128">
        <f t="shared" si="5205"/>
        <v>15344</v>
      </c>
      <c r="Q15344" s="356" t="str">
        <f t="shared" si="5206"/>
        <v>,</v>
      </c>
      <c r="R15344" t="s">
        <v>2945</v>
      </c>
    </row>
    <row r="15345" spans="1:17">
      <c r="A15345" s="348">
        <v>15342</v>
      </c>
      <c r="B15345" s="284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85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17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33" t="str">
        <f t="shared" si="5210"/>
        <v/>
      </c>
    </row>
    <row r="15346" spans="1:17">
      <c r="A15346" s="348">
        <v>15343</v>
      </c>
      <c r="B15346" s="284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85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17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33" t="str">
        <f t="shared" si="5213"/>
        <v/>
      </c>
    </row>
    <row r="15347" spans="1:17">
      <c r="A15347" s="348">
        <v>15344</v>
      </c>
      <c r="B15347" s="284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85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17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33" t="str">
        <f t="shared" si="5216"/>
        <v/>
      </c>
    </row>
    <row r="15348" spans="1:17">
      <c r="A15348" s="348">
        <v>15345</v>
      </c>
      <c r="B15348" s="284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85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17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33" t="str">
        <f t="shared" si="5220"/>
        <v/>
      </c>
    </row>
    <row r="15349" spans="1:17">
      <c r="A15349" s="348">
        <v>15346</v>
      </c>
      <c r="B15349" s="284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85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17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33" t="str">
        <f t="shared" si="5223"/>
        <v/>
      </c>
    </row>
    <row r="15350" spans="1:17">
      <c r="A15350" s="348">
        <v>15347</v>
      </c>
      <c r="B15350" s="284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85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17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33" t="str">
        <f t="shared" si="5226"/>
        <v/>
      </c>
    </row>
    <row r="15351" spans="1:17">
      <c r="A15351" s="348">
        <v>15348</v>
      </c>
      <c r="B15351" s="284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85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17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33" t="str">
        <f t="shared" si="5229"/>
        <v/>
      </c>
    </row>
    <row r="15352" spans="1:17">
      <c r="A15352" s="348">
        <v>15349</v>
      </c>
      <c r="B15352" s="284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85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17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33" t="str">
        <f t="shared" si="5232"/>
        <v/>
      </c>
    </row>
    <row r="15353" spans="1:17">
      <c r="A15353" s="348">
        <v>15350</v>
      </c>
      <c r="B15353" s="284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85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17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33" t="str">
        <f t="shared" si="5235"/>
        <v/>
      </c>
    </row>
    <row r="15354" spans="1:17">
      <c r="A15354" s="348">
        <v>15351</v>
      </c>
      <c r="B15354" s="284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85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17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33" t="str">
        <f t="shared" si="5238"/>
        <v/>
      </c>
    </row>
    <row r="15355" spans="1:17">
      <c r="A15355" s="348">
        <v>15352</v>
      </c>
      <c r="B15355" s="284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85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17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33" t="str">
        <f t="shared" si="5241"/>
        <v/>
      </c>
    </row>
    <row r="15356" spans="1:17">
      <c r="A15356" s="348">
        <v>15353</v>
      </c>
      <c r="B15356" s="284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85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17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33" t="str">
        <f t="shared" si="5244"/>
        <v/>
      </c>
    </row>
    <row r="15357" spans="1:17">
      <c r="A15357" s="348">
        <v>15354</v>
      </c>
      <c r="B15357" s="284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77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17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33" t="str">
        <f t="shared" si="5247"/>
        <v/>
      </c>
    </row>
    <row r="15358" spans="1:17">
      <c r="A15358" s="348">
        <v>15355</v>
      </c>
      <c r="B15358" s="284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85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17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33" t="str">
        <f t="shared" si="5250"/>
        <v/>
      </c>
    </row>
    <row r="15359" spans="1:17">
      <c r="A15359" s="348">
        <v>15356</v>
      </c>
      <c r="B15359" s="284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85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17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33" t="str">
        <f t="shared" si="5253"/>
        <v/>
      </c>
    </row>
    <row r="15360" spans="1:17">
      <c r="A15360" s="348">
        <v>15357</v>
      </c>
      <c r="B15360" s="284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85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17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33" t="str">
        <f t="shared" si="5257"/>
        <v/>
      </c>
    </row>
    <row r="15361" spans="1:17">
      <c r="A15361" s="348">
        <v>15358</v>
      </c>
      <c r="B15361" s="284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85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17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33" t="str">
        <f t="shared" si="5260"/>
        <v/>
      </c>
    </row>
    <row r="15362" spans="1:17">
      <c r="A15362" s="348">
        <v>15359</v>
      </c>
      <c r="B15362" s="284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85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17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33" t="str">
        <f t="shared" si="5263"/>
        <v/>
      </c>
    </row>
    <row r="15363" spans="1:17">
      <c r="A15363" s="348">
        <v>15360</v>
      </c>
      <c r="B15363" s="295" t="str">
        <f t="shared" si="5254"/>
        <v/>
      </c>
      <c r="C15363" s="144" t="str">
        <f t="shared" ref="C15363:J15363" si="5264">IF(C15263="","",C15263)</f>
        <v/>
      </c>
      <c r="D15363" s="322" t="str">
        <f t="shared" si="5264"/>
        <v/>
      </c>
      <c r="E15363" s="359" t="str">
        <f t="shared" si="5264"/>
        <v/>
      </c>
      <c r="F15363" s="144" t="str">
        <f t="shared" si="5264"/>
        <v/>
      </c>
      <c r="G15363" s="144" t="str">
        <f t="shared" si="5264"/>
        <v/>
      </c>
      <c r="H15363" s="144" t="str">
        <f t="shared" si="5264"/>
        <v/>
      </c>
      <c r="I15363" s="144" t="str">
        <f t="shared" si="5264"/>
        <v/>
      </c>
      <c r="J15363" s="144" t="str">
        <f t="shared" si="5264"/>
        <v/>
      </c>
      <c r="K15363" s="321" t="str">
        <f t="shared" si="5142"/>
        <v/>
      </c>
      <c r="L15363" s="144" t="str">
        <f t="shared" ref="L15363:P15363" si="5265">IF(L15263="","",L15263+100)</f>
        <v/>
      </c>
      <c r="M15363" s="144" t="str">
        <f t="shared" ref="M15363:Q15363" si="5266">IF(M15263="","",M15263)</f>
        <v/>
      </c>
      <c r="N15363" s="144" t="str">
        <f t="shared" si="5265"/>
        <v/>
      </c>
      <c r="O15363" s="144" t="str">
        <f t="shared" si="5266"/>
        <v/>
      </c>
      <c r="P15363" s="144" t="str">
        <f t="shared" si="5265"/>
        <v/>
      </c>
      <c r="Q15363" s="360" t="str">
        <f t="shared" si="5266"/>
        <v/>
      </c>
    </row>
    <row r="15364" spans="1:18">
      <c r="A15364" s="348">
        <v>15361</v>
      </c>
      <c r="B15364" s="286" t="str">
        <f t="shared" si="5254"/>
        <v>15362,15363,15364,</v>
      </c>
      <c r="C15364" s="128" t="str">
        <f t="shared" ref="C15364:J15364" si="5267">IF(C15264="","",C15264)</f>
        <v>三选</v>
      </c>
      <c r="D15364" s="288">
        <f t="shared" si="5267"/>
        <v>5</v>
      </c>
      <c r="E15364" s="355" t="str">
        <f t="shared" si="5267"/>
        <v/>
      </c>
      <c r="F15364" s="128" t="str">
        <f t="shared" si="5267"/>
        <v>战鼓齐响，旌旗招展。大军启程不久，前方探子来报，有一仙人拦路，愿助你一臂之力……</v>
      </c>
      <c r="G15364" s="128">
        <f t="shared" si="5267"/>
        <v>5</v>
      </c>
      <c r="H15364" s="128" t="str">
        <f t="shared" si="5267"/>
        <v/>
      </c>
      <c r="I15364" s="128" t="str">
        <f t="shared" si="5267"/>
        <v/>
      </c>
      <c r="J15364" s="128" t="str">
        <f t="shared" si="5267"/>
        <v/>
      </c>
      <c r="K15364" s="318" t="str">
        <f t="shared" si="5142"/>
        <v>15362,15363,15364,</v>
      </c>
      <c r="L15364" s="128">
        <f t="shared" ref="L15364:P15364" si="5268">IF(L15264="","",L15264+100)</f>
        <v>15362</v>
      </c>
      <c r="M15364" s="128" t="str">
        <f t="shared" ref="M15364:Q15364" si="5269">IF(M15264="","",M15264)</f>
        <v>,</v>
      </c>
      <c r="N15364" s="128">
        <f t="shared" si="5268"/>
        <v>15363</v>
      </c>
      <c r="O15364" s="128" t="str">
        <f t="shared" si="5269"/>
        <v>,</v>
      </c>
      <c r="P15364" s="128">
        <f t="shared" si="5268"/>
        <v>15364</v>
      </c>
      <c r="Q15364" s="356" t="str">
        <f t="shared" si="5269"/>
        <v>,</v>
      </c>
      <c r="R15364" t="s">
        <v>2946</v>
      </c>
    </row>
    <row r="15365" spans="1:17">
      <c r="A15365" s="348">
        <v>15362</v>
      </c>
      <c r="B15365" s="284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85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17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33" t="str">
        <f t="shared" si="5273"/>
        <v/>
      </c>
    </row>
    <row r="15366" spans="1:17">
      <c r="A15366" s="348">
        <v>15363</v>
      </c>
      <c r="B15366" s="284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85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17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33" t="str">
        <f t="shared" si="5276"/>
        <v/>
      </c>
    </row>
    <row r="15367" spans="1:17">
      <c r="A15367" s="348">
        <v>15364</v>
      </c>
      <c r="B15367" s="284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85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17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33" t="str">
        <f t="shared" si="5279"/>
        <v/>
      </c>
    </row>
    <row r="15368" spans="1:17">
      <c r="A15368" s="348">
        <v>15365</v>
      </c>
      <c r="B15368" s="284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85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17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33" t="str">
        <f t="shared" si="5283"/>
        <v/>
      </c>
    </row>
    <row r="15369" spans="1:17">
      <c r="A15369" s="348">
        <v>15366</v>
      </c>
      <c r="B15369" s="284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85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17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33" t="str">
        <f t="shared" si="5286"/>
        <v/>
      </c>
    </row>
    <row r="15370" spans="1:17">
      <c r="A15370" s="348">
        <v>15367</v>
      </c>
      <c r="B15370" s="284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85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17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33" t="str">
        <f t="shared" si="5289"/>
        <v/>
      </c>
    </row>
    <row r="15371" spans="1:17">
      <c r="A15371" s="348">
        <v>15368</v>
      </c>
      <c r="B15371" s="284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85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17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33" t="str">
        <f t="shared" si="5292"/>
        <v/>
      </c>
    </row>
    <row r="15372" spans="1:17">
      <c r="A15372" s="348">
        <v>15369</v>
      </c>
      <c r="B15372" s="284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85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17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33" t="str">
        <f t="shared" si="5295"/>
        <v/>
      </c>
    </row>
    <row r="15373" spans="1:17">
      <c r="A15373" s="348">
        <v>15370</v>
      </c>
      <c r="B15373" s="284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85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17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33" t="str">
        <f t="shared" si="5298"/>
        <v/>
      </c>
    </row>
    <row r="15374" spans="1:17">
      <c r="A15374" s="348">
        <v>15371</v>
      </c>
      <c r="B15374" s="284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85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17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33" t="str">
        <f t="shared" si="5301"/>
        <v/>
      </c>
    </row>
    <row r="15375" spans="1:17">
      <c r="A15375" s="348">
        <v>15372</v>
      </c>
      <c r="B15375" s="284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85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17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33" t="str">
        <f t="shared" si="5304"/>
        <v/>
      </c>
    </row>
    <row r="15376" spans="1:17">
      <c r="A15376" s="348">
        <v>15373</v>
      </c>
      <c r="B15376" s="284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85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17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33" t="str">
        <f t="shared" si="5307"/>
        <v/>
      </c>
    </row>
    <row r="15377" spans="1:17">
      <c r="A15377" s="348">
        <v>15374</v>
      </c>
      <c r="B15377" s="284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77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17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33" t="str">
        <f t="shared" si="5310"/>
        <v/>
      </c>
    </row>
    <row r="15378" spans="1:17">
      <c r="A15378" s="348">
        <v>15375</v>
      </c>
      <c r="B15378" s="284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85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17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33" t="str">
        <f t="shared" si="5313"/>
        <v/>
      </c>
    </row>
    <row r="15379" spans="1:17">
      <c r="A15379" s="348">
        <v>15376</v>
      </c>
      <c r="B15379" s="284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85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17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33" t="str">
        <f t="shared" si="5316"/>
        <v/>
      </c>
    </row>
    <row r="15380" spans="1:17">
      <c r="A15380" s="348">
        <v>15377</v>
      </c>
      <c r="B15380" s="284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85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17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33" t="str">
        <f t="shared" si="5319"/>
        <v/>
      </c>
    </row>
    <row r="15381" spans="1:17">
      <c r="A15381" s="348">
        <v>15378</v>
      </c>
      <c r="B15381" s="284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85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17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33" t="str">
        <f t="shared" si="5322"/>
        <v/>
      </c>
    </row>
    <row r="15382" spans="1:17">
      <c r="A15382" s="348">
        <v>15379</v>
      </c>
      <c r="B15382" s="284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85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17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33" t="str">
        <f t="shared" si="5325"/>
        <v/>
      </c>
    </row>
    <row r="15383" spans="1:17">
      <c r="A15383" s="348">
        <v>15380</v>
      </c>
      <c r="B15383" s="295" t="str">
        <f t="shared" si="5254"/>
        <v/>
      </c>
      <c r="C15383" s="144" t="str">
        <f t="shared" ref="C15383:J15383" si="5326">IF(C15283="","",C15283)</f>
        <v/>
      </c>
      <c r="D15383" s="322" t="str">
        <f t="shared" si="5326"/>
        <v/>
      </c>
      <c r="E15383" s="359" t="str">
        <f t="shared" si="5326"/>
        <v/>
      </c>
      <c r="F15383" s="144" t="str">
        <f t="shared" si="5326"/>
        <v/>
      </c>
      <c r="G15383" s="144" t="str">
        <f t="shared" si="5326"/>
        <v/>
      </c>
      <c r="H15383" s="144" t="str">
        <f t="shared" si="5326"/>
        <v/>
      </c>
      <c r="I15383" s="144" t="str">
        <f t="shared" si="5326"/>
        <v/>
      </c>
      <c r="J15383" s="144" t="str">
        <f t="shared" si="5326"/>
        <v/>
      </c>
      <c r="K15383" s="321" t="str">
        <f t="shared" si="5142"/>
        <v/>
      </c>
      <c r="L15383" s="144" t="str">
        <f t="shared" ref="L15383:P15383" si="5327">IF(L15283="","",L15283+100)</f>
        <v/>
      </c>
      <c r="M15383" s="144" t="str">
        <f t="shared" ref="M15383:Q15383" si="5328">IF(M15283="","",M15283)</f>
        <v/>
      </c>
      <c r="N15383" s="144" t="str">
        <f t="shared" si="5327"/>
        <v/>
      </c>
      <c r="O15383" s="144" t="str">
        <f t="shared" si="5328"/>
        <v/>
      </c>
      <c r="P15383" s="144" t="str">
        <f t="shared" si="5327"/>
        <v/>
      </c>
      <c r="Q15383" s="360" t="str">
        <f t="shared" si="5328"/>
        <v/>
      </c>
    </row>
    <row r="15384" spans="1:18">
      <c r="A15384" s="348">
        <v>15381</v>
      </c>
      <c r="B15384" s="284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85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17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33" t="str">
        <f t="shared" si="5331"/>
        <v>,</v>
      </c>
      <c r="R15384" t="s">
        <v>2947</v>
      </c>
    </row>
    <row r="15385" spans="1:17">
      <c r="A15385" s="348">
        <v>15382</v>
      </c>
      <c r="B15385" s="284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85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17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33" t="str">
        <f t="shared" si="5335"/>
        <v/>
      </c>
    </row>
    <row r="15386" spans="1:17">
      <c r="A15386" s="348">
        <v>15383</v>
      </c>
      <c r="B15386" s="284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85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17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33" t="str">
        <f t="shared" si="5338"/>
        <v/>
      </c>
    </row>
    <row r="15387" spans="1:17">
      <c r="A15387" s="348">
        <v>15384</v>
      </c>
      <c r="B15387" s="284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85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17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33" t="str">
        <f t="shared" si="5341"/>
        <v/>
      </c>
    </row>
    <row r="15388" spans="1:17">
      <c r="A15388" s="348">
        <v>15385</v>
      </c>
      <c r="B15388" s="284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85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17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33" t="str">
        <f t="shared" si="5346"/>
        <v/>
      </c>
    </row>
    <row r="15389" spans="1:17">
      <c r="A15389" s="348">
        <v>15386</v>
      </c>
      <c r="B15389" s="284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85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17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33" t="str">
        <f t="shared" si="5349"/>
        <v/>
      </c>
    </row>
    <row r="15390" spans="1:17">
      <c r="A15390" s="348">
        <v>15387</v>
      </c>
      <c r="B15390" s="284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85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17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33" t="str">
        <f t="shared" si="5352"/>
        <v/>
      </c>
    </row>
    <row r="15391" spans="1:17">
      <c r="A15391" s="348">
        <v>15388</v>
      </c>
      <c r="B15391" s="284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85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17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33" t="str">
        <f t="shared" si="5355"/>
        <v/>
      </c>
    </row>
    <row r="15392" spans="1:17">
      <c r="A15392" s="348">
        <v>15389</v>
      </c>
      <c r="B15392" s="284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85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17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33" t="str">
        <f t="shared" si="5358"/>
        <v/>
      </c>
    </row>
    <row r="15393" spans="1:17">
      <c r="A15393" s="348">
        <v>15390</v>
      </c>
      <c r="B15393" s="284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85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17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33" t="str">
        <f t="shared" si="5361"/>
        <v/>
      </c>
    </row>
    <row r="15394" spans="1:17">
      <c r="A15394" s="348">
        <v>15391</v>
      </c>
      <c r="B15394" s="284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85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17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33" t="str">
        <f t="shared" si="5364"/>
        <v/>
      </c>
    </row>
    <row r="15395" spans="1:17">
      <c r="A15395" s="348">
        <v>15392</v>
      </c>
      <c r="B15395" s="284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85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17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33" t="str">
        <f t="shared" si="5367"/>
        <v/>
      </c>
    </row>
    <row r="15396" spans="1:17">
      <c r="A15396" s="348">
        <v>15393</v>
      </c>
      <c r="B15396" s="284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85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17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33" t="str">
        <f t="shared" si="5370"/>
        <v/>
      </c>
    </row>
    <row r="15397" spans="1:17">
      <c r="A15397" s="348">
        <v>15394</v>
      </c>
      <c r="B15397" s="284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77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17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33" t="str">
        <f t="shared" si="5373"/>
        <v/>
      </c>
    </row>
    <row r="15398" spans="1:17">
      <c r="A15398" s="348">
        <v>15395</v>
      </c>
      <c r="B15398" s="284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85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17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33" t="str">
        <f t="shared" si="5376"/>
        <v/>
      </c>
    </row>
    <row r="15399" spans="1:17">
      <c r="A15399" s="348">
        <v>15396</v>
      </c>
      <c r="B15399" s="284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85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17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33" t="str">
        <f t="shared" si="5379"/>
        <v/>
      </c>
    </row>
    <row r="15400" spans="1:17">
      <c r="A15400" s="348">
        <v>15397</v>
      </c>
      <c r="B15400" s="284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85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17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33" t="str">
        <f t="shared" si="5382"/>
        <v/>
      </c>
    </row>
    <row r="15401" spans="1:17">
      <c r="A15401" s="348">
        <v>15398</v>
      </c>
      <c r="B15401" s="284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85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17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33" t="str">
        <f t="shared" si="5385"/>
        <v/>
      </c>
    </row>
    <row r="15402" spans="1:17">
      <c r="A15402" s="348">
        <v>15399</v>
      </c>
      <c r="B15402" s="284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85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17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33" t="str">
        <f t="shared" si="5388"/>
        <v/>
      </c>
    </row>
    <row r="15403" s="178" customFormat="1" ht="14.25" spans="1:17">
      <c r="A15403" s="371">
        <v>15400</v>
      </c>
      <c r="B15403" s="375" t="str">
        <f t="shared" si="5254"/>
        <v/>
      </c>
      <c r="C15403" s="343" t="str">
        <f t="shared" ref="C15403:J15403" si="5389">IF(C15303="","",C15303)</f>
        <v/>
      </c>
      <c r="D15403" s="378" t="str">
        <f t="shared" si="5389"/>
        <v/>
      </c>
      <c r="E15403" s="341" t="str">
        <f t="shared" si="5389"/>
        <v/>
      </c>
      <c r="F15403" s="343" t="str">
        <f t="shared" si="5389"/>
        <v/>
      </c>
      <c r="G15403" s="343" t="str">
        <f t="shared" si="5389"/>
        <v/>
      </c>
      <c r="H15403" s="343" t="str">
        <f t="shared" si="5389"/>
        <v/>
      </c>
      <c r="I15403" s="343" t="str">
        <f t="shared" si="5389"/>
        <v/>
      </c>
      <c r="J15403" s="343" t="str">
        <f t="shared" si="5389"/>
        <v/>
      </c>
      <c r="K15403" s="342" t="str">
        <f t="shared" si="5344"/>
        <v/>
      </c>
      <c r="L15403" s="343" t="str">
        <f t="shared" ref="L15403:P15403" si="5390">IF(L15303="","",L15303+100)</f>
        <v/>
      </c>
      <c r="M15403" s="343" t="str">
        <f t="shared" ref="M15403:Q15403" si="5391">IF(M15303="","",M15303)</f>
        <v/>
      </c>
      <c r="N15403" s="343" t="str">
        <f t="shared" si="5390"/>
        <v/>
      </c>
      <c r="O15403" s="343" t="str">
        <f t="shared" si="5391"/>
        <v/>
      </c>
      <c r="P15403" s="343" t="str">
        <f t="shared" si="5390"/>
        <v/>
      </c>
      <c r="Q15403" s="344" t="str">
        <f t="shared" si="5391"/>
        <v/>
      </c>
    </row>
    <row r="15404" s="177" customFormat="1" spans="1:18">
      <c r="A15404" s="347">
        <v>15401</v>
      </c>
      <c r="B15404" s="281" t="str">
        <f t="shared" si="5254"/>
        <v>15402,15403,15404,</v>
      </c>
      <c r="C15404" s="177" t="str">
        <f t="shared" ref="C15404:J15404" si="5392">IF(C15304="","",C15304)</f>
        <v>三选</v>
      </c>
      <c r="D15404" s="376">
        <f t="shared" si="5392"/>
        <v>5</v>
      </c>
      <c r="E15404" s="307" t="str">
        <f t="shared" si="5392"/>
        <v/>
      </c>
      <c r="F15404" s="177" t="str">
        <f t="shared" si="5392"/>
        <v>战鼓齐响，旌旗招展。大军启程不久，前方探子来报，有一仙人拦路，愿助你一臂之力……</v>
      </c>
      <c r="G15404" s="177">
        <f t="shared" si="5392"/>
        <v>5</v>
      </c>
      <c r="H15404" s="177" t="str">
        <f t="shared" si="5392"/>
        <v/>
      </c>
      <c r="I15404" s="177" t="str">
        <f t="shared" si="5392"/>
        <v/>
      </c>
      <c r="J15404" s="177" t="str">
        <f t="shared" si="5392"/>
        <v/>
      </c>
      <c r="K15404" s="324" t="str">
        <f t="shared" si="5344"/>
        <v>15402,15403,15404,</v>
      </c>
      <c r="L15404" s="177">
        <f t="shared" ref="L15404:P15404" si="5393">IF(L15304="","",L15304+100)</f>
        <v>15402</v>
      </c>
      <c r="M15404" s="177" t="str">
        <f t="shared" ref="M15404:Q15404" si="5394">IF(M15304="","",M15304)</f>
        <v>,</v>
      </c>
      <c r="N15404" s="177">
        <f t="shared" si="5393"/>
        <v>15403</v>
      </c>
      <c r="O15404" s="177" t="str">
        <f t="shared" si="5394"/>
        <v>,</v>
      </c>
      <c r="P15404" s="177">
        <f t="shared" si="5393"/>
        <v>15404</v>
      </c>
      <c r="Q15404" s="332" t="str">
        <f t="shared" si="5394"/>
        <v>,</v>
      </c>
      <c r="R15404" s="177" t="s">
        <v>2948</v>
      </c>
    </row>
    <row r="15405" spans="1:17">
      <c r="A15405" s="348">
        <v>15402</v>
      </c>
      <c r="B15405" s="284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85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17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33" t="str">
        <f t="shared" si="5398"/>
        <v/>
      </c>
    </row>
    <row r="15406" spans="1:17">
      <c r="A15406" s="348">
        <v>15403</v>
      </c>
      <c r="B15406" s="284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85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17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33" t="str">
        <f t="shared" si="5401"/>
        <v/>
      </c>
    </row>
    <row r="15407" spans="1:17">
      <c r="A15407" s="348">
        <v>15404</v>
      </c>
      <c r="B15407" s="284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85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17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33" t="str">
        <f t="shared" si="5404"/>
        <v/>
      </c>
    </row>
    <row r="15408" spans="1:17">
      <c r="A15408" s="348">
        <v>15405</v>
      </c>
      <c r="B15408" s="284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85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17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33" t="str">
        <f t="shared" si="5408"/>
        <v/>
      </c>
    </row>
    <row r="15409" spans="1:17">
      <c r="A15409" s="348">
        <v>15406</v>
      </c>
      <c r="B15409" s="284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85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17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33" t="str">
        <f t="shared" si="5411"/>
        <v/>
      </c>
    </row>
    <row r="15410" spans="1:17">
      <c r="A15410" s="348">
        <v>15407</v>
      </c>
      <c r="B15410" s="284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85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17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33" t="str">
        <f t="shared" si="5414"/>
        <v/>
      </c>
    </row>
    <row r="15411" spans="1:17">
      <c r="A15411" s="348">
        <v>15408</v>
      </c>
      <c r="B15411" s="284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85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17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33" t="str">
        <f t="shared" si="5417"/>
        <v/>
      </c>
    </row>
    <row r="15412" spans="1:17">
      <c r="A15412" s="348">
        <v>15409</v>
      </c>
      <c r="B15412" s="284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85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17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33" t="str">
        <f t="shared" si="5420"/>
        <v/>
      </c>
    </row>
    <row r="15413" spans="1:17">
      <c r="A15413" s="348">
        <v>15410</v>
      </c>
      <c r="B15413" s="284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85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17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33" t="str">
        <f t="shared" si="5423"/>
        <v/>
      </c>
    </row>
    <row r="15414" spans="1:17">
      <c r="A15414" s="348">
        <v>15411</v>
      </c>
      <c r="B15414" s="284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85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17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33" t="str">
        <f t="shared" si="5426"/>
        <v/>
      </c>
    </row>
    <row r="15415" spans="1:17">
      <c r="A15415" s="348">
        <v>15412</v>
      </c>
      <c r="B15415" s="284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85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17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33" t="str">
        <f t="shared" si="5429"/>
        <v/>
      </c>
    </row>
    <row r="15416" spans="1:17">
      <c r="A15416" s="348">
        <v>15413</v>
      </c>
      <c r="B15416" s="284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85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17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33" t="str">
        <f t="shared" si="5432"/>
        <v/>
      </c>
    </row>
    <row r="15417" spans="1:17">
      <c r="A15417" s="348">
        <v>15414</v>
      </c>
      <c r="B15417" s="284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77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17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33" t="str">
        <f t="shared" si="5435"/>
        <v/>
      </c>
    </row>
    <row r="15418" spans="1:17">
      <c r="A15418" s="348">
        <v>15415</v>
      </c>
      <c r="B15418" s="284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85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17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33" t="str">
        <f t="shared" si="5438"/>
        <v/>
      </c>
    </row>
    <row r="15419" spans="1:17">
      <c r="A15419" s="348">
        <v>15416</v>
      </c>
      <c r="B15419" s="284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85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17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33" t="str">
        <f t="shared" si="5441"/>
        <v/>
      </c>
    </row>
    <row r="15420" spans="1:17">
      <c r="A15420" s="348">
        <v>15417</v>
      </c>
      <c r="B15420" s="284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85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17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33" t="str">
        <f t="shared" si="5444"/>
        <v/>
      </c>
    </row>
    <row r="15421" spans="1:17">
      <c r="A15421" s="348">
        <v>15418</v>
      </c>
      <c r="B15421" s="284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85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17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33" t="str">
        <f t="shared" si="5447"/>
        <v/>
      </c>
    </row>
    <row r="15422" spans="1:17">
      <c r="A15422" s="348">
        <v>15419</v>
      </c>
      <c r="B15422" s="284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85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17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33" t="str">
        <f t="shared" si="5450"/>
        <v/>
      </c>
    </row>
    <row r="15423" spans="1:17">
      <c r="A15423" s="348">
        <v>15420</v>
      </c>
      <c r="B15423" s="284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85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17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33" t="str">
        <f t="shared" si="5453"/>
        <v/>
      </c>
    </row>
    <row r="15424" spans="1:18">
      <c r="A15424" s="348">
        <v>15421</v>
      </c>
      <c r="B15424" s="286" t="str">
        <f t="shared" ref="B15424:B15487" si="5454">IF(K15424="","",K15424)</f>
        <v>15422,15423,15424,</v>
      </c>
      <c r="C15424" s="128" t="str">
        <f t="shared" ref="C15424:J15424" si="5455">IF(C15324="","",C15324)</f>
        <v>三选</v>
      </c>
      <c r="D15424" s="288">
        <f t="shared" si="5455"/>
        <v>5</v>
      </c>
      <c r="E15424" s="355" t="str">
        <f t="shared" si="5455"/>
        <v/>
      </c>
      <c r="F15424" s="128" t="str">
        <f t="shared" si="5455"/>
        <v>战鼓齐响，旌旗招展。大军启程不久，前方探子来报，有一仙人拦路，愿助你一臂之力……</v>
      </c>
      <c r="G15424" s="128">
        <f t="shared" si="5455"/>
        <v>5</v>
      </c>
      <c r="H15424" s="128" t="str">
        <f t="shared" si="5455"/>
        <v/>
      </c>
      <c r="I15424" s="128" t="str">
        <f t="shared" si="5455"/>
        <v/>
      </c>
      <c r="J15424" s="128" t="str">
        <f t="shared" si="5455"/>
        <v/>
      </c>
      <c r="K15424" s="318" t="str">
        <f t="shared" si="5344"/>
        <v>15422,15423,15424,</v>
      </c>
      <c r="L15424" s="128">
        <f t="shared" ref="L15424:P15424" si="5456">IF(L15324="","",L15324+100)</f>
        <v>15422</v>
      </c>
      <c r="M15424" s="128" t="str">
        <f t="shared" ref="M15424:Q15424" si="5457">IF(M15324="","",M15324)</f>
        <v>,</v>
      </c>
      <c r="N15424" s="128">
        <f t="shared" si="5456"/>
        <v>15423</v>
      </c>
      <c r="O15424" s="128" t="str">
        <f t="shared" si="5457"/>
        <v>,</v>
      </c>
      <c r="P15424" s="128">
        <f t="shared" si="5456"/>
        <v>15424</v>
      </c>
      <c r="Q15424" s="356" t="str">
        <f t="shared" si="5457"/>
        <v>,</v>
      </c>
      <c r="R15424" t="s">
        <v>2949</v>
      </c>
    </row>
    <row r="15425" spans="1:17">
      <c r="A15425" s="348">
        <v>15422</v>
      </c>
      <c r="B15425" s="284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85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17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33" t="str">
        <f t="shared" si="5461"/>
        <v/>
      </c>
    </row>
    <row r="15426" spans="1:17">
      <c r="A15426" s="348">
        <v>15423</v>
      </c>
      <c r="B15426" s="284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85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17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33" t="str">
        <f t="shared" si="5464"/>
        <v/>
      </c>
    </row>
    <row r="15427" spans="1:17">
      <c r="A15427" s="348">
        <v>15424</v>
      </c>
      <c r="B15427" s="284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85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17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33" t="str">
        <f t="shared" si="5467"/>
        <v/>
      </c>
    </row>
    <row r="15428" spans="1:17">
      <c r="A15428" s="348">
        <v>15425</v>
      </c>
      <c r="B15428" s="284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85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17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33" t="str">
        <f t="shared" si="5471"/>
        <v/>
      </c>
    </row>
    <row r="15429" spans="1:17">
      <c r="A15429" s="348">
        <v>15426</v>
      </c>
      <c r="B15429" s="284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85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17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33" t="str">
        <f t="shared" si="5474"/>
        <v/>
      </c>
    </row>
    <row r="15430" spans="1:17">
      <c r="A15430" s="348">
        <v>15427</v>
      </c>
      <c r="B15430" s="284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85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17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33" t="str">
        <f t="shared" si="5477"/>
        <v/>
      </c>
    </row>
    <row r="15431" spans="1:17">
      <c r="A15431" s="348">
        <v>15428</v>
      </c>
      <c r="B15431" s="284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85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17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33" t="str">
        <f t="shared" si="5480"/>
        <v/>
      </c>
    </row>
    <row r="15432" spans="1:17">
      <c r="A15432" s="348">
        <v>15429</v>
      </c>
      <c r="B15432" s="284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85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17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33" t="str">
        <f t="shared" si="5483"/>
        <v/>
      </c>
    </row>
    <row r="15433" spans="1:17">
      <c r="A15433" s="348">
        <v>15430</v>
      </c>
      <c r="B15433" s="284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85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17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33" t="str">
        <f t="shared" si="5486"/>
        <v/>
      </c>
    </row>
    <row r="15434" spans="1:17">
      <c r="A15434" s="348">
        <v>15431</v>
      </c>
      <c r="B15434" s="284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85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17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33" t="str">
        <f t="shared" si="5489"/>
        <v/>
      </c>
    </row>
    <row r="15435" spans="1:17">
      <c r="A15435" s="348">
        <v>15432</v>
      </c>
      <c r="B15435" s="284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85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17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33" t="str">
        <f t="shared" si="5492"/>
        <v/>
      </c>
    </row>
    <row r="15436" spans="1:17">
      <c r="A15436" s="348">
        <v>15433</v>
      </c>
      <c r="B15436" s="284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85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17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33" t="str">
        <f t="shared" si="5495"/>
        <v/>
      </c>
    </row>
    <row r="15437" spans="1:17">
      <c r="A15437" s="348">
        <v>15434</v>
      </c>
      <c r="B15437" s="284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77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17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33" t="str">
        <f t="shared" si="5498"/>
        <v/>
      </c>
    </row>
    <row r="15438" spans="1:17">
      <c r="A15438" s="348">
        <v>15435</v>
      </c>
      <c r="B15438" s="284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85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17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33" t="str">
        <f t="shared" si="5501"/>
        <v/>
      </c>
    </row>
    <row r="15439" spans="1:17">
      <c r="A15439" s="348">
        <v>15436</v>
      </c>
      <c r="B15439" s="284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85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17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33" t="str">
        <f t="shared" si="5504"/>
        <v/>
      </c>
    </row>
    <row r="15440" spans="1:17">
      <c r="A15440" s="348">
        <v>15437</v>
      </c>
      <c r="B15440" s="284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85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17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33" t="str">
        <f t="shared" si="5507"/>
        <v/>
      </c>
    </row>
    <row r="15441" spans="1:17">
      <c r="A15441" s="348">
        <v>15438</v>
      </c>
      <c r="B15441" s="284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85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17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33" t="str">
        <f t="shared" si="5510"/>
        <v/>
      </c>
    </row>
    <row r="15442" spans="1:17">
      <c r="A15442" s="348">
        <v>15439</v>
      </c>
      <c r="B15442" s="284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85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17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33" t="str">
        <f t="shared" si="5513"/>
        <v/>
      </c>
    </row>
    <row r="15443" spans="1:17">
      <c r="A15443" s="348">
        <v>15440</v>
      </c>
      <c r="B15443" s="295" t="str">
        <f t="shared" si="5454"/>
        <v/>
      </c>
      <c r="C15443" s="144" t="str">
        <f t="shared" ref="C15443:J15443" si="5514">IF(C15343="","",C15343)</f>
        <v/>
      </c>
      <c r="D15443" s="322" t="str">
        <f t="shared" si="5514"/>
        <v/>
      </c>
      <c r="E15443" s="359" t="str">
        <f t="shared" si="5514"/>
        <v/>
      </c>
      <c r="F15443" s="144" t="str">
        <f t="shared" si="5514"/>
        <v/>
      </c>
      <c r="G15443" s="144" t="str">
        <f t="shared" si="5514"/>
        <v/>
      </c>
      <c r="H15443" s="144" t="str">
        <f t="shared" si="5514"/>
        <v/>
      </c>
      <c r="I15443" s="144" t="str">
        <f t="shared" si="5514"/>
        <v/>
      </c>
      <c r="J15443" s="144" t="str">
        <f t="shared" si="5514"/>
        <v/>
      </c>
      <c r="K15443" s="321" t="str">
        <f t="shared" si="5344"/>
        <v/>
      </c>
      <c r="L15443" s="144" t="str">
        <f t="shared" ref="L15443:P15443" si="5515">IF(L15343="","",L15343+100)</f>
        <v/>
      </c>
      <c r="M15443" s="144" t="str">
        <f t="shared" ref="M15443:Q15443" si="5516">IF(M15343="","",M15343)</f>
        <v/>
      </c>
      <c r="N15443" s="144" t="str">
        <f t="shared" si="5515"/>
        <v/>
      </c>
      <c r="O15443" s="144" t="str">
        <f t="shared" si="5516"/>
        <v/>
      </c>
      <c r="P15443" s="144" t="str">
        <f t="shared" si="5515"/>
        <v/>
      </c>
      <c r="Q15443" s="360" t="str">
        <f t="shared" si="5516"/>
        <v/>
      </c>
    </row>
    <row r="15444" spans="1:18">
      <c r="A15444" s="348">
        <v>15441</v>
      </c>
      <c r="B15444" s="286" t="str">
        <f t="shared" si="5454"/>
        <v>15442,15443,15444,</v>
      </c>
      <c r="C15444" s="128" t="str">
        <f t="shared" ref="C15444:J15444" si="5517">IF(C15344="","",C15344)</f>
        <v>三选</v>
      </c>
      <c r="D15444" s="288">
        <f t="shared" si="5517"/>
        <v>5</v>
      </c>
      <c r="E15444" s="355" t="str">
        <f t="shared" si="5517"/>
        <v/>
      </c>
      <c r="F15444" s="128" t="str">
        <f t="shared" si="5517"/>
        <v>战鼓齐响，旌旗招展。大军启程不久，前方探子来报，有一仙人拦路，愿助你一臂之力……</v>
      </c>
      <c r="G15444" s="128">
        <f t="shared" si="5517"/>
        <v>5</v>
      </c>
      <c r="H15444" s="128" t="str">
        <f t="shared" si="5517"/>
        <v/>
      </c>
      <c r="I15444" s="128" t="str">
        <f t="shared" si="5517"/>
        <v/>
      </c>
      <c r="J15444" s="128" t="str">
        <f t="shared" si="5517"/>
        <v/>
      </c>
      <c r="K15444" s="318" t="str">
        <f t="shared" si="5344"/>
        <v>15442,15443,15444,</v>
      </c>
      <c r="L15444" s="128">
        <f t="shared" ref="L15444:P15444" si="5518">IF(L15344="","",L15344+100)</f>
        <v>15442</v>
      </c>
      <c r="M15444" s="128" t="str">
        <f t="shared" ref="M15444:Q15444" si="5519">IF(M15344="","",M15344)</f>
        <v>,</v>
      </c>
      <c r="N15444" s="128">
        <f t="shared" si="5518"/>
        <v>15443</v>
      </c>
      <c r="O15444" s="128" t="str">
        <f t="shared" si="5519"/>
        <v>,</v>
      </c>
      <c r="P15444" s="128">
        <f t="shared" si="5518"/>
        <v>15444</v>
      </c>
      <c r="Q15444" s="356" t="str">
        <f t="shared" si="5519"/>
        <v>,</v>
      </c>
      <c r="R15444" t="s">
        <v>2950</v>
      </c>
    </row>
    <row r="15445" spans="1:17">
      <c r="A15445" s="348">
        <v>15442</v>
      </c>
      <c r="B15445" s="284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85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17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33" t="str">
        <f t="shared" si="5523"/>
        <v/>
      </c>
    </row>
    <row r="15446" spans="1:17">
      <c r="A15446" s="348">
        <v>15443</v>
      </c>
      <c r="B15446" s="284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85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17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33" t="str">
        <f t="shared" si="5526"/>
        <v/>
      </c>
    </row>
    <row r="15447" spans="1:17">
      <c r="A15447" s="348">
        <v>15444</v>
      </c>
      <c r="B15447" s="284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85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17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33" t="str">
        <f t="shared" si="5529"/>
        <v/>
      </c>
    </row>
    <row r="15448" spans="1:17">
      <c r="A15448" s="348">
        <v>15445</v>
      </c>
      <c r="B15448" s="284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85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17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33" t="str">
        <f t="shared" si="5533"/>
        <v/>
      </c>
    </row>
    <row r="15449" spans="1:17">
      <c r="A15449" s="348">
        <v>15446</v>
      </c>
      <c r="B15449" s="284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85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17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33" t="str">
        <f t="shared" si="5536"/>
        <v/>
      </c>
    </row>
    <row r="15450" spans="1:17">
      <c r="A15450" s="348">
        <v>15447</v>
      </c>
      <c r="B15450" s="284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85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17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33" t="str">
        <f t="shared" si="5539"/>
        <v/>
      </c>
    </row>
    <row r="15451" spans="1:17">
      <c r="A15451" s="348">
        <v>15448</v>
      </c>
      <c r="B15451" s="284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85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17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33" t="str">
        <f t="shared" si="5542"/>
        <v/>
      </c>
    </row>
    <row r="15452" spans="1:17">
      <c r="A15452" s="348">
        <v>15449</v>
      </c>
      <c r="B15452" s="284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85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17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33" t="str">
        <f t="shared" si="5546"/>
        <v/>
      </c>
    </row>
    <row r="15453" spans="1:17">
      <c r="A15453" s="348">
        <v>15450</v>
      </c>
      <c r="B15453" s="284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85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17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33" t="str">
        <f t="shared" si="5549"/>
        <v/>
      </c>
    </row>
    <row r="15454" spans="1:17">
      <c r="A15454" s="348">
        <v>15451</v>
      </c>
      <c r="B15454" s="284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85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17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33" t="str">
        <f t="shared" si="5552"/>
        <v/>
      </c>
    </row>
    <row r="15455" spans="1:17">
      <c r="A15455" s="348">
        <v>15452</v>
      </c>
      <c r="B15455" s="284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85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17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33" t="str">
        <f t="shared" si="5555"/>
        <v/>
      </c>
    </row>
    <row r="15456" spans="1:17">
      <c r="A15456" s="348">
        <v>15453</v>
      </c>
      <c r="B15456" s="284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85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17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33" t="str">
        <f t="shared" si="5558"/>
        <v/>
      </c>
    </row>
    <row r="15457" spans="1:17">
      <c r="A15457" s="348">
        <v>15454</v>
      </c>
      <c r="B15457" s="284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77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17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33" t="str">
        <f t="shared" si="5561"/>
        <v/>
      </c>
    </row>
    <row r="15458" spans="1:17">
      <c r="A15458" s="348">
        <v>15455</v>
      </c>
      <c r="B15458" s="284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85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17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33" t="str">
        <f t="shared" si="5564"/>
        <v/>
      </c>
    </row>
    <row r="15459" spans="1:17">
      <c r="A15459" s="348">
        <v>15456</v>
      </c>
      <c r="B15459" s="284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85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17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33" t="str">
        <f t="shared" si="5567"/>
        <v/>
      </c>
    </row>
    <row r="15460" spans="1:17">
      <c r="A15460" s="348">
        <v>15457</v>
      </c>
      <c r="B15460" s="284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85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17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33" t="str">
        <f t="shared" si="5570"/>
        <v/>
      </c>
    </row>
    <row r="15461" spans="1:17">
      <c r="A15461" s="348">
        <v>15458</v>
      </c>
      <c r="B15461" s="284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85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17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33" t="str">
        <f t="shared" si="5573"/>
        <v/>
      </c>
    </row>
    <row r="15462" spans="1:17">
      <c r="A15462" s="348">
        <v>15459</v>
      </c>
      <c r="B15462" s="284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85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17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33" t="str">
        <f t="shared" si="5576"/>
        <v/>
      </c>
    </row>
    <row r="15463" spans="1:17">
      <c r="A15463" s="348">
        <v>15460</v>
      </c>
      <c r="B15463" s="295" t="str">
        <f t="shared" si="5454"/>
        <v/>
      </c>
      <c r="C15463" s="144" t="str">
        <f t="shared" ref="C15463:J15463" si="5577">IF(C15363="","",C15363)</f>
        <v/>
      </c>
      <c r="D15463" s="322" t="str">
        <f t="shared" si="5577"/>
        <v/>
      </c>
      <c r="E15463" s="359" t="str">
        <f t="shared" si="5577"/>
        <v/>
      </c>
      <c r="F15463" s="144" t="str">
        <f t="shared" si="5577"/>
        <v/>
      </c>
      <c r="G15463" s="144" t="str">
        <f t="shared" si="5577"/>
        <v/>
      </c>
      <c r="H15463" s="144" t="str">
        <f t="shared" si="5577"/>
        <v/>
      </c>
      <c r="I15463" s="144" t="str">
        <f t="shared" si="5577"/>
        <v/>
      </c>
      <c r="J15463" s="144" t="str">
        <f t="shared" si="5577"/>
        <v/>
      </c>
      <c r="K15463" s="321" t="str">
        <f t="shared" si="5544"/>
        <v/>
      </c>
      <c r="L15463" s="144" t="str">
        <f t="shared" ref="L15463:P15463" si="5578">IF(L15363="","",L15363+100)</f>
        <v/>
      </c>
      <c r="M15463" s="144" t="str">
        <f t="shared" ref="M15463:Q15463" si="5579">IF(M15363="","",M15363)</f>
        <v/>
      </c>
      <c r="N15463" s="144" t="str">
        <f t="shared" si="5578"/>
        <v/>
      </c>
      <c r="O15463" s="144" t="str">
        <f t="shared" si="5579"/>
        <v/>
      </c>
      <c r="P15463" s="144" t="str">
        <f t="shared" si="5578"/>
        <v/>
      </c>
      <c r="Q15463" s="360" t="str">
        <f t="shared" si="5579"/>
        <v/>
      </c>
    </row>
    <row r="15464" spans="1:18">
      <c r="A15464" s="348">
        <v>15461</v>
      </c>
      <c r="B15464" s="286" t="str">
        <f t="shared" si="5454"/>
        <v>15462,15463,15464,</v>
      </c>
      <c r="C15464" s="128" t="str">
        <f t="shared" ref="C15464:J15464" si="5580">IF(C15364="","",C15364)</f>
        <v>三选</v>
      </c>
      <c r="D15464" s="288">
        <f t="shared" si="5580"/>
        <v>5</v>
      </c>
      <c r="E15464" s="355" t="str">
        <f t="shared" si="5580"/>
        <v/>
      </c>
      <c r="F15464" s="128" t="str">
        <f t="shared" si="5580"/>
        <v>战鼓齐响，旌旗招展。大军启程不久，前方探子来报，有一仙人拦路，愿助你一臂之力……</v>
      </c>
      <c r="G15464" s="128">
        <f t="shared" si="5580"/>
        <v>5</v>
      </c>
      <c r="H15464" s="128" t="str">
        <f t="shared" si="5580"/>
        <v/>
      </c>
      <c r="I15464" s="128" t="str">
        <f t="shared" si="5580"/>
        <v/>
      </c>
      <c r="J15464" s="128" t="str">
        <f t="shared" si="5580"/>
        <v/>
      </c>
      <c r="K15464" s="318" t="str">
        <f t="shared" si="5544"/>
        <v>15462,15463,15464,</v>
      </c>
      <c r="L15464" s="128">
        <f t="shared" ref="L15464:P15464" si="5581">IF(L15364="","",L15364+100)</f>
        <v>15462</v>
      </c>
      <c r="M15464" s="128" t="str">
        <f t="shared" ref="M15464:Q15464" si="5582">IF(M15364="","",M15364)</f>
        <v>,</v>
      </c>
      <c r="N15464" s="128">
        <f t="shared" si="5581"/>
        <v>15463</v>
      </c>
      <c r="O15464" s="128" t="str">
        <f t="shared" si="5582"/>
        <v>,</v>
      </c>
      <c r="P15464" s="128">
        <f t="shared" si="5581"/>
        <v>15464</v>
      </c>
      <c r="Q15464" s="356" t="str">
        <f t="shared" si="5582"/>
        <v>,</v>
      </c>
      <c r="R15464" t="s">
        <v>2951</v>
      </c>
    </row>
    <row r="15465" spans="1:17">
      <c r="A15465" s="348">
        <v>15462</v>
      </c>
      <c r="B15465" s="284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85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17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33" t="str">
        <f t="shared" si="5586"/>
        <v/>
      </c>
    </row>
    <row r="15466" spans="1:17">
      <c r="A15466" s="348">
        <v>15463</v>
      </c>
      <c r="B15466" s="284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85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17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33" t="str">
        <f t="shared" si="5589"/>
        <v/>
      </c>
    </row>
    <row r="15467" spans="1:17">
      <c r="A15467" s="348">
        <v>15464</v>
      </c>
      <c r="B15467" s="284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85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17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33" t="str">
        <f t="shared" si="5592"/>
        <v/>
      </c>
    </row>
    <row r="15468" spans="1:17">
      <c r="A15468" s="348">
        <v>15465</v>
      </c>
      <c r="B15468" s="284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85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17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33" t="str">
        <f t="shared" si="5596"/>
        <v/>
      </c>
    </row>
    <row r="15469" spans="1:17">
      <c r="A15469" s="348">
        <v>15466</v>
      </c>
      <c r="B15469" s="284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85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17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33" t="str">
        <f t="shared" si="5599"/>
        <v/>
      </c>
    </row>
    <row r="15470" spans="1:17">
      <c r="A15470" s="348">
        <v>15467</v>
      </c>
      <c r="B15470" s="284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85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17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33" t="str">
        <f t="shared" si="5602"/>
        <v/>
      </c>
    </row>
    <row r="15471" spans="1:17">
      <c r="A15471" s="348">
        <v>15468</v>
      </c>
      <c r="B15471" s="284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85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17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33" t="str">
        <f t="shared" si="5605"/>
        <v/>
      </c>
    </row>
    <row r="15472" spans="1:17">
      <c r="A15472" s="348">
        <v>15469</v>
      </c>
      <c r="B15472" s="284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85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17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33" t="str">
        <f t="shared" si="5608"/>
        <v/>
      </c>
    </row>
    <row r="15473" spans="1:17">
      <c r="A15473" s="348">
        <v>15470</v>
      </c>
      <c r="B15473" s="284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85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17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33" t="str">
        <f t="shared" si="5611"/>
        <v/>
      </c>
    </row>
    <row r="15474" spans="1:17">
      <c r="A15474" s="348">
        <v>15471</v>
      </c>
      <c r="B15474" s="284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85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17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33" t="str">
        <f t="shared" si="5614"/>
        <v/>
      </c>
    </row>
    <row r="15475" spans="1:17">
      <c r="A15475" s="348">
        <v>15472</v>
      </c>
      <c r="B15475" s="284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85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17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33" t="str">
        <f t="shared" si="5617"/>
        <v/>
      </c>
    </row>
    <row r="15476" spans="1:17">
      <c r="A15476" s="348">
        <v>15473</v>
      </c>
      <c r="B15476" s="284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85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17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33" t="str">
        <f t="shared" si="5620"/>
        <v/>
      </c>
    </row>
    <row r="15477" spans="1:17">
      <c r="A15477" s="348">
        <v>15474</v>
      </c>
      <c r="B15477" s="284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77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17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33" t="str">
        <f t="shared" si="5623"/>
        <v/>
      </c>
    </row>
    <row r="15478" spans="1:17">
      <c r="A15478" s="348">
        <v>15475</v>
      </c>
      <c r="B15478" s="284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85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17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33" t="str">
        <f t="shared" si="5626"/>
        <v/>
      </c>
    </row>
    <row r="15479" spans="1:17">
      <c r="A15479" s="348">
        <v>15476</v>
      </c>
      <c r="B15479" s="284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85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17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33" t="str">
        <f t="shared" si="5629"/>
        <v/>
      </c>
    </row>
    <row r="15480" spans="1:17">
      <c r="A15480" s="348">
        <v>15477</v>
      </c>
      <c r="B15480" s="284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85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17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33" t="str">
        <f t="shared" si="5632"/>
        <v/>
      </c>
    </row>
    <row r="15481" spans="1:17">
      <c r="A15481" s="348">
        <v>15478</v>
      </c>
      <c r="B15481" s="284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85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17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33" t="str">
        <f t="shared" si="5635"/>
        <v/>
      </c>
    </row>
    <row r="15482" spans="1:17">
      <c r="A15482" s="348">
        <v>15479</v>
      </c>
      <c r="B15482" s="284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85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17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33" t="str">
        <f t="shared" si="5638"/>
        <v/>
      </c>
    </row>
    <row r="15483" spans="1:17">
      <c r="A15483" s="348">
        <v>15480</v>
      </c>
      <c r="B15483" s="295" t="str">
        <f t="shared" si="5454"/>
        <v/>
      </c>
      <c r="C15483" s="144" t="str">
        <f t="shared" ref="C15483:J15483" si="5639">IF(C15383="","",C15383)</f>
        <v/>
      </c>
      <c r="D15483" s="322" t="str">
        <f t="shared" si="5639"/>
        <v/>
      </c>
      <c r="E15483" s="359" t="str">
        <f t="shared" si="5639"/>
        <v/>
      </c>
      <c r="F15483" s="144" t="str">
        <f t="shared" si="5639"/>
        <v/>
      </c>
      <c r="G15483" s="144" t="str">
        <f t="shared" si="5639"/>
        <v/>
      </c>
      <c r="H15483" s="144" t="str">
        <f t="shared" si="5639"/>
        <v/>
      </c>
      <c r="I15483" s="144" t="str">
        <f t="shared" si="5639"/>
        <v/>
      </c>
      <c r="J15483" s="144" t="str">
        <f t="shared" si="5639"/>
        <v/>
      </c>
      <c r="K15483" s="321" t="str">
        <f t="shared" si="5544"/>
        <v/>
      </c>
      <c r="L15483" s="144" t="str">
        <f t="shared" ref="L15483:P15483" si="5640">IF(L15383="","",L15383+100)</f>
        <v/>
      </c>
      <c r="M15483" s="144" t="str">
        <f t="shared" ref="M15483:Q15483" si="5641">IF(M15383="","",M15383)</f>
        <v/>
      </c>
      <c r="N15483" s="144" t="str">
        <f t="shared" si="5640"/>
        <v/>
      </c>
      <c r="O15483" s="144" t="str">
        <f t="shared" si="5641"/>
        <v/>
      </c>
      <c r="P15483" s="144" t="str">
        <f t="shared" si="5640"/>
        <v/>
      </c>
      <c r="Q15483" s="360" t="str">
        <f t="shared" si="5641"/>
        <v/>
      </c>
    </row>
    <row r="15484" spans="1:18">
      <c r="A15484" s="348">
        <v>15481</v>
      </c>
      <c r="B15484" s="284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85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17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33" t="str">
        <f t="shared" si="5644"/>
        <v>,</v>
      </c>
      <c r="R15484" t="s">
        <v>2952</v>
      </c>
    </row>
    <row r="15485" spans="1:17">
      <c r="A15485" s="348">
        <v>15482</v>
      </c>
      <c r="B15485" s="284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85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17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33" t="str">
        <f t="shared" si="5648"/>
        <v/>
      </c>
    </row>
    <row r="15486" spans="1:17">
      <c r="A15486" s="348">
        <v>15483</v>
      </c>
      <c r="B15486" s="284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85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17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33" t="str">
        <f t="shared" si="5651"/>
        <v/>
      </c>
    </row>
    <row r="15487" spans="1:17">
      <c r="A15487" s="348">
        <v>15484</v>
      </c>
      <c r="B15487" s="284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85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17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33" t="str">
        <f t="shared" si="5654"/>
        <v/>
      </c>
    </row>
    <row r="15488" spans="1:17">
      <c r="A15488" s="348">
        <v>15485</v>
      </c>
      <c r="B15488" s="284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85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17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33" t="str">
        <f t="shared" si="5659"/>
        <v/>
      </c>
    </row>
    <row r="15489" spans="1:17">
      <c r="A15489" s="348">
        <v>15486</v>
      </c>
      <c r="B15489" s="284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85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17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33" t="str">
        <f t="shared" si="5662"/>
        <v/>
      </c>
    </row>
    <row r="15490" spans="1:17">
      <c r="A15490" s="348">
        <v>15487</v>
      </c>
      <c r="B15490" s="284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85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17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33" t="str">
        <f t="shared" si="5665"/>
        <v/>
      </c>
    </row>
    <row r="15491" spans="1:17">
      <c r="A15491" s="348">
        <v>15488</v>
      </c>
      <c r="B15491" s="284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85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17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33" t="str">
        <f t="shared" si="5668"/>
        <v/>
      </c>
    </row>
    <row r="15492" spans="1:17">
      <c r="A15492" s="348">
        <v>15489</v>
      </c>
      <c r="B15492" s="284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85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17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33" t="str">
        <f t="shared" si="5671"/>
        <v/>
      </c>
    </row>
    <row r="15493" spans="1:17">
      <c r="A15493" s="348">
        <v>15490</v>
      </c>
      <c r="B15493" s="284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85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17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33" t="str">
        <f t="shared" si="5674"/>
        <v/>
      </c>
    </row>
    <row r="15494" spans="1:17">
      <c r="A15494" s="348">
        <v>15491</v>
      </c>
      <c r="B15494" s="284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85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17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33" t="str">
        <f t="shared" si="5677"/>
        <v/>
      </c>
    </row>
    <row r="15495" spans="1:17">
      <c r="A15495" s="348">
        <v>15492</v>
      </c>
      <c r="B15495" s="284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85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17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33" t="str">
        <f t="shared" si="5680"/>
        <v/>
      </c>
    </row>
    <row r="15496" spans="1:17">
      <c r="A15496" s="348">
        <v>15493</v>
      </c>
      <c r="B15496" s="284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85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17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33" t="str">
        <f t="shared" si="5683"/>
        <v/>
      </c>
    </row>
    <row r="15497" spans="1:17">
      <c r="A15497" s="348">
        <v>15494</v>
      </c>
      <c r="B15497" s="284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77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17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33" t="str">
        <f t="shared" si="5686"/>
        <v/>
      </c>
    </row>
    <row r="15498" spans="1:17">
      <c r="A15498" s="348">
        <v>15495</v>
      </c>
      <c r="B15498" s="284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85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17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33" t="str">
        <f t="shared" si="5689"/>
        <v/>
      </c>
    </row>
    <row r="15499" spans="1:17">
      <c r="A15499" s="348">
        <v>15496</v>
      </c>
      <c r="B15499" s="284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85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17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33" t="str">
        <f t="shared" si="5692"/>
        <v/>
      </c>
    </row>
    <row r="15500" spans="1:17">
      <c r="A15500" s="348">
        <v>15497</v>
      </c>
      <c r="B15500" s="284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85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17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33" t="str">
        <f t="shared" si="5695"/>
        <v/>
      </c>
    </row>
    <row r="15501" spans="1:17">
      <c r="A15501" s="348">
        <v>15498</v>
      </c>
      <c r="B15501" s="284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85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17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33" t="str">
        <f t="shared" si="5698"/>
        <v/>
      </c>
    </row>
    <row r="15502" spans="1:17">
      <c r="A15502" s="348">
        <v>15499</v>
      </c>
      <c r="B15502" s="284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85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17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33" t="str">
        <f t="shared" si="5701"/>
        <v/>
      </c>
    </row>
    <row r="15503" s="178" customFormat="1" ht="14.25" spans="1:17">
      <c r="A15503" s="371">
        <v>15500</v>
      </c>
      <c r="B15503" s="375" t="str">
        <f t="shared" si="5655"/>
        <v/>
      </c>
      <c r="C15503" s="343" t="str">
        <f t="shared" ref="C15503:J15503" si="5702">IF(C15403="","",C15403)</f>
        <v/>
      </c>
      <c r="D15503" s="378" t="str">
        <f t="shared" si="5702"/>
        <v/>
      </c>
      <c r="E15503" s="341" t="str">
        <f t="shared" si="5702"/>
        <v/>
      </c>
      <c r="F15503" s="343" t="str">
        <f t="shared" si="5702"/>
        <v/>
      </c>
      <c r="G15503" s="343" t="str">
        <f t="shared" si="5702"/>
        <v/>
      </c>
      <c r="H15503" s="343" t="str">
        <f t="shared" si="5702"/>
        <v/>
      </c>
      <c r="I15503" s="343" t="str">
        <f t="shared" si="5702"/>
        <v/>
      </c>
      <c r="J15503" s="343" t="str">
        <f t="shared" si="5702"/>
        <v/>
      </c>
      <c r="K15503" s="342" t="str">
        <f t="shared" si="5544"/>
        <v/>
      </c>
      <c r="L15503" s="343" t="str">
        <f t="shared" ref="L15503:P15503" si="5703">IF(L15403="","",L15403+100)</f>
        <v/>
      </c>
      <c r="M15503" s="343" t="str">
        <f t="shared" ref="M15503:Q15503" si="5704">IF(M15403="","",M15403)</f>
        <v/>
      </c>
      <c r="N15503" s="343" t="str">
        <f t="shared" si="5703"/>
        <v/>
      </c>
      <c r="O15503" s="343" t="str">
        <f t="shared" si="5704"/>
        <v/>
      </c>
      <c r="P15503" s="343" t="str">
        <f t="shared" si="5703"/>
        <v/>
      </c>
      <c r="Q15503" s="344" t="str">
        <f t="shared" si="5704"/>
        <v/>
      </c>
    </row>
    <row r="15504" s="177" customFormat="1" spans="1:18">
      <c r="A15504" s="347">
        <v>15501</v>
      </c>
      <c r="B15504" s="281" t="str">
        <f t="shared" si="5655"/>
        <v>15502,15503,15504,</v>
      </c>
      <c r="C15504" s="177" t="str">
        <f t="shared" ref="C15504:J15504" si="5705">IF(C15404="","",C15404)</f>
        <v>三选</v>
      </c>
      <c r="D15504" s="376">
        <f t="shared" si="5705"/>
        <v>5</v>
      </c>
      <c r="E15504" s="307" t="str">
        <f t="shared" si="5705"/>
        <v/>
      </c>
      <c r="F15504" s="177" t="str">
        <f t="shared" si="5705"/>
        <v>战鼓齐响，旌旗招展。大军启程不久，前方探子来报，有一仙人拦路，愿助你一臂之力……</v>
      </c>
      <c r="G15504" s="177">
        <f t="shared" si="5705"/>
        <v>5</v>
      </c>
      <c r="H15504" s="177" t="str">
        <f t="shared" si="5705"/>
        <v/>
      </c>
      <c r="I15504" s="177" t="str">
        <f t="shared" si="5705"/>
        <v/>
      </c>
      <c r="J15504" s="177" t="str">
        <f t="shared" si="5705"/>
        <v/>
      </c>
      <c r="K15504" s="324" t="str">
        <f t="shared" si="5544"/>
        <v>15502,15503,15504,</v>
      </c>
      <c r="L15504" s="177">
        <f t="shared" ref="L15504:P15504" si="5706">IF(L15404="","",L15404+100)</f>
        <v>15502</v>
      </c>
      <c r="M15504" s="177" t="str">
        <f t="shared" ref="M15504:Q15504" si="5707">IF(M15404="","",M15404)</f>
        <v>,</v>
      </c>
      <c r="N15504" s="177">
        <f t="shared" si="5706"/>
        <v>15503</v>
      </c>
      <c r="O15504" s="177" t="str">
        <f t="shared" si="5707"/>
        <v>,</v>
      </c>
      <c r="P15504" s="177">
        <f t="shared" si="5706"/>
        <v>15504</v>
      </c>
      <c r="Q15504" s="332" t="str">
        <f t="shared" si="5707"/>
        <v>,</v>
      </c>
      <c r="R15504" s="177" t="s">
        <v>2953</v>
      </c>
    </row>
    <row r="15505" spans="1:17">
      <c r="A15505" s="348">
        <v>15502</v>
      </c>
      <c r="B15505" s="284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85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17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33" t="str">
        <f t="shared" si="5711"/>
        <v/>
      </c>
    </row>
    <row r="15506" spans="1:17">
      <c r="A15506" s="348">
        <v>15503</v>
      </c>
      <c r="B15506" s="284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85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17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33" t="str">
        <f t="shared" si="5714"/>
        <v/>
      </c>
    </row>
    <row r="15507" spans="1:17">
      <c r="A15507" s="348">
        <v>15504</v>
      </c>
      <c r="B15507" s="284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85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17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33" t="str">
        <f t="shared" si="5717"/>
        <v/>
      </c>
    </row>
    <row r="15508" spans="1:17">
      <c r="A15508" s="348">
        <v>15505</v>
      </c>
      <c r="B15508" s="284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85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17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33" t="str">
        <f t="shared" si="5721"/>
        <v/>
      </c>
    </row>
    <row r="15509" spans="1:17">
      <c r="A15509" s="348">
        <v>15506</v>
      </c>
      <c r="B15509" s="284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85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17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33" t="str">
        <f t="shared" si="5724"/>
        <v/>
      </c>
    </row>
    <row r="15510" spans="1:17">
      <c r="A15510" s="348">
        <v>15507</v>
      </c>
      <c r="B15510" s="284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85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17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33" t="str">
        <f t="shared" si="5727"/>
        <v/>
      </c>
    </row>
    <row r="15511" spans="1:17">
      <c r="A15511" s="348">
        <v>15508</v>
      </c>
      <c r="B15511" s="284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85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17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33" t="str">
        <f t="shared" si="5730"/>
        <v/>
      </c>
    </row>
    <row r="15512" spans="1:17">
      <c r="A15512" s="348">
        <v>15509</v>
      </c>
      <c r="B15512" s="284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85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17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33" t="str">
        <f t="shared" si="5733"/>
        <v/>
      </c>
    </row>
    <row r="15513" spans="1:17">
      <c r="A15513" s="348">
        <v>15510</v>
      </c>
      <c r="B15513" s="284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85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17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33" t="str">
        <f t="shared" si="5736"/>
        <v/>
      </c>
    </row>
    <row r="15514" spans="1:17">
      <c r="A15514" s="348">
        <v>15511</v>
      </c>
      <c r="B15514" s="284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85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17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33" t="str">
        <f t="shared" si="5739"/>
        <v/>
      </c>
    </row>
    <row r="15515" spans="1:17">
      <c r="A15515" s="348">
        <v>15512</v>
      </c>
      <c r="B15515" s="284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85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17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33" t="str">
        <f t="shared" si="5742"/>
        <v/>
      </c>
    </row>
    <row r="15516" spans="1:17">
      <c r="A15516" s="348">
        <v>15513</v>
      </c>
      <c r="B15516" s="284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85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17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33" t="str">
        <f t="shared" si="5746"/>
        <v/>
      </c>
    </row>
    <row r="15517" spans="1:17">
      <c r="A15517" s="348">
        <v>15514</v>
      </c>
      <c r="B15517" s="284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77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17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33" t="str">
        <f t="shared" si="5749"/>
        <v/>
      </c>
    </row>
    <row r="15518" spans="1:17">
      <c r="A15518" s="348">
        <v>15515</v>
      </c>
      <c r="B15518" s="284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85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17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33" t="str">
        <f t="shared" si="5752"/>
        <v/>
      </c>
    </row>
    <row r="15519" spans="1:17">
      <c r="A15519" s="348">
        <v>15516</v>
      </c>
      <c r="B15519" s="284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85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17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33" t="str">
        <f t="shared" si="5755"/>
        <v/>
      </c>
    </row>
    <row r="15520" spans="1:17">
      <c r="A15520" s="348">
        <v>15517</v>
      </c>
      <c r="B15520" s="284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85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17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33" t="str">
        <f t="shared" si="5758"/>
        <v/>
      </c>
    </row>
    <row r="15521" spans="1:17">
      <c r="A15521" s="348">
        <v>15518</v>
      </c>
      <c r="B15521" s="284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85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17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33" t="str">
        <f t="shared" si="5761"/>
        <v/>
      </c>
    </row>
    <row r="15522" spans="1:17">
      <c r="A15522" s="348">
        <v>15519</v>
      </c>
      <c r="B15522" s="284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85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17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33" t="str">
        <f t="shared" si="5764"/>
        <v/>
      </c>
    </row>
    <row r="15523" spans="1:17">
      <c r="A15523" s="348">
        <v>15520</v>
      </c>
      <c r="B15523" s="284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85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17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33" t="str">
        <f t="shared" si="5767"/>
        <v/>
      </c>
    </row>
    <row r="15524" spans="1:18">
      <c r="A15524" s="348">
        <v>15521</v>
      </c>
      <c r="B15524" s="286" t="str">
        <f t="shared" si="5655"/>
        <v>15522,15523,15524,</v>
      </c>
      <c r="C15524" s="128" t="str">
        <f t="shared" ref="C15524:J15524" si="5768">IF(C15424="","",C15424)</f>
        <v>三选</v>
      </c>
      <c r="D15524" s="288">
        <f t="shared" si="5768"/>
        <v>5</v>
      </c>
      <c r="E15524" s="355" t="str">
        <f t="shared" si="5768"/>
        <v/>
      </c>
      <c r="F15524" s="128" t="str">
        <f t="shared" si="5768"/>
        <v>战鼓齐响，旌旗招展。大军启程不久，前方探子来报，有一仙人拦路，愿助你一臂之力……</v>
      </c>
      <c r="G15524" s="128">
        <f t="shared" si="5768"/>
        <v>5</v>
      </c>
      <c r="H15524" s="128" t="str">
        <f t="shared" si="5768"/>
        <v/>
      </c>
      <c r="I15524" s="128" t="str">
        <f t="shared" si="5768"/>
        <v/>
      </c>
      <c r="J15524" s="128" t="str">
        <f t="shared" si="5768"/>
        <v/>
      </c>
      <c r="K15524" s="318" t="str">
        <f t="shared" si="5744"/>
        <v>15522,15523,15524,</v>
      </c>
      <c r="L15524" s="128">
        <f t="shared" ref="L15524:P15524" si="5769">IF(L15424="","",L15424+100)</f>
        <v>15522</v>
      </c>
      <c r="M15524" s="128" t="str">
        <f t="shared" ref="M15524:Q15524" si="5770">IF(M15424="","",M15424)</f>
        <v>,</v>
      </c>
      <c r="N15524" s="128">
        <f t="shared" si="5769"/>
        <v>15523</v>
      </c>
      <c r="O15524" s="128" t="str">
        <f t="shared" si="5770"/>
        <v>,</v>
      </c>
      <c r="P15524" s="128">
        <f t="shared" si="5769"/>
        <v>15524</v>
      </c>
      <c r="Q15524" s="356" t="str">
        <f t="shared" si="5770"/>
        <v>,</v>
      </c>
      <c r="R15524" t="s">
        <v>2954</v>
      </c>
    </row>
    <row r="15525" spans="1:17">
      <c r="A15525" s="348">
        <v>15522</v>
      </c>
      <c r="B15525" s="284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85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17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33" t="str">
        <f t="shared" si="5774"/>
        <v/>
      </c>
    </row>
    <row r="15526" spans="1:17">
      <c r="A15526" s="348">
        <v>15523</v>
      </c>
      <c r="B15526" s="284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85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17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33" t="str">
        <f t="shared" si="5777"/>
        <v/>
      </c>
    </row>
    <row r="15527" spans="1:17">
      <c r="A15527" s="348">
        <v>15524</v>
      </c>
      <c r="B15527" s="284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85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17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33" t="str">
        <f t="shared" si="5780"/>
        <v/>
      </c>
    </row>
    <row r="15528" spans="1:17">
      <c r="A15528" s="348">
        <v>15525</v>
      </c>
      <c r="B15528" s="284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85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17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33" t="str">
        <f t="shared" si="5784"/>
        <v/>
      </c>
    </row>
    <row r="15529" spans="1:17">
      <c r="A15529" s="348">
        <v>15526</v>
      </c>
      <c r="B15529" s="284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85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17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33" t="str">
        <f t="shared" si="5787"/>
        <v/>
      </c>
    </row>
    <row r="15530" spans="1:17">
      <c r="A15530" s="348">
        <v>15527</v>
      </c>
      <c r="B15530" s="284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85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17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33" t="str">
        <f t="shared" si="5790"/>
        <v/>
      </c>
    </row>
    <row r="15531" spans="1:17">
      <c r="A15531" s="348">
        <v>15528</v>
      </c>
      <c r="B15531" s="284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85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17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33" t="str">
        <f t="shared" si="5793"/>
        <v/>
      </c>
    </row>
    <row r="15532" spans="1:17">
      <c r="A15532" s="348">
        <v>15529</v>
      </c>
      <c r="B15532" s="284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85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17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33" t="str">
        <f t="shared" si="5796"/>
        <v/>
      </c>
    </row>
    <row r="15533" spans="1:17">
      <c r="A15533" s="348">
        <v>15530</v>
      </c>
      <c r="B15533" s="284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85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17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33" t="str">
        <f t="shared" si="5799"/>
        <v/>
      </c>
    </row>
    <row r="15534" spans="1:17">
      <c r="A15534" s="348">
        <v>15531</v>
      </c>
      <c r="B15534" s="284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85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17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33" t="str">
        <f t="shared" si="5802"/>
        <v/>
      </c>
    </row>
    <row r="15535" spans="1:17">
      <c r="A15535" s="348">
        <v>15532</v>
      </c>
      <c r="B15535" s="284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85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17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33" t="str">
        <f t="shared" si="5805"/>
        <v/>
      </c>
    </row>
    <row r="15536" spans="1:17">
      <c r="A15536" s="348">
        <v>15533</v>
      </c>
      <c r="B15536" s="284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85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17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33" t="str">
        <f t="shared" si="5808"/>
        <v/>
      </c>
    </row>
    <row r="15537" spans="1:17">
      <c r="A15537" s="348">
        <v>15534</v>
      </c>
      <c r="B15537" s="284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77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17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33" t="str">
        <f t="shared" si="5811"/>
        <v/>
      </c>
    </row>
    <row r="15538" spans="1:17">
      <c r="A15538" s="348">
        <v>15535</v>
      </c>
      <c r="B15538" s="284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85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17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33" t="str">
        <f t="shared" si="5814"/>
        <v/>
      </c>
    </row>
    <row r="15539" spans="1:17">
      <c r="A15539" s="348">
        <v>15536</v>
      </c>
      <c r="B15539" s="284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85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17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33" t="str">
        <f t="shared" si="5817"/>
        <v/>
      </c>
    </row>
    <row r="15540" spans="1:17">
      <c r="A15540" s="348">
        <v>15537</v>
      </c>
      <c r="B15540" s="284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85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17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33" t="str">
        <f t="shared" si="5820"/>
        <v/>
      </c>
    </row>
    <row r="15541" spans="1:17">
      <c r="A15541" s="348">
        <v>15538</v>
      </c>
      <c r="B15541" s="284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85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17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33" t="str">
        <f t="shared" si="5823"/>
        <v/>
      </c>
    </row>
    <row r="15542" spans="1:17">
      <c r="A15542" s="348">
        <v>15539</v>
      </c>
      <c r="B15542" s="284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85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17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33" t="str">
        <f t="shared" si="5826"/>
        <v/>
      </c>
    </row>
    <row r="15543" spans="1:17">
      <c r="A15543" s="348">
        <v>15540</v>
      </c>
      <c r="B15543" s="295" t="str">
        <f t="shared" si="5655"/>
        <v/>
      </c>
      <c r="C15543" s="144" t="str">
        <f t="shared" ref="C15543:J15543" si="5827">IF(C15443="","",C15443)</f>
        <v/>
      </c>
      <c r="D15543" s="322" t="str">
        <f t="shared" si="5827"/>
        <v/>
      </c>
      <c r="E15543" s="359" t="str">
        <f t="shared" si="5827"/>
        <v/>
      </c>
      <c r="F15543" s="144" t="str">
        <f t="shared" si="5827"/>
        <v/>
      </c>
      <c r="G15543" s="144" t="str">
        <f t="shared" si="5827"/>
        <v/>
      </c>
      <c r="H15543" s="144" t="str">
        <f t="shared" si="5827"/>
        <v/>
      </c>
      <c r="I15543" s="144" t="str">
        <f t="shared" si="5827"/>
        <v/>
      </c>
      <c r="J15543" s="144" t="str">
        <f t="shared" si="5827"/>
        <v/>
      </c>
      <c r="K15543" s="321" t="str">
        <f t="shared" si="5744"/>
        <v/>
      </c>
      <c r="L15543" s="144" t="str">
        <f t="shared" ref="L15543:P15543" si="5828">IF(L15443="","",L15443+100)</f>
        <v/>
      </c>
      <c r="M15543" s="144" t="str">
        <f t="shared" ref="M15543:Q15543" si="5829">IF(M15443="","",M15443)</f>
        <v/>
      </c>
      <c r="N15543" s="144" t="str">
        <f t="shared" si="5828"/>
        <v/>
      </c>
      <c r="O15543" s="144" t="str">
        <f t="shared" si="5829"/>
        <v/>
      </c>
      <c r="P15543" s="144" t="str">
        <f t="shared" si="5828"/>
        <v/>
      </c>
      <c r="Q15543" s="360" t="str">
        <f t="shared" si="5829"/>
        <v/>
      </c>
    </row>
    <row r="15544" spans="1:18">
      <c r="A15544" s="348">
        <v>15541</v>
      </c>
      <c r="B15544" s="286" t="str">
        <f t="shared" si="5655"/>
        <v>15542,15543,15544,</v>
      </c>
      <c r="C15544" s="128" t="str">
        <f t="shared" ref="C15544:J15544" si="5830">IF(C15444="","",C15444)</f>
        <v>三选</v>
      </c>
      <c r="D15544" s="288">
        <f t="shared" si="5830"/>
        <v>5</v>
      </c>
      <c r="E15544" s="355" t="str">
        <f t="shared" si="5830"/>
        <v/>
      </c>
      <c r="F15544" s="128" t="str">
        <f t="shared" si="5830"/>
        <v>战鼓齐响，旌旗招展。大军启程不久，前方探子来报，有一仙人拦路，愿助你一臂之力……</v>
      </c>
      <c r="G15544" s="128">
        <f t="shared" si="5830"/>
        <v>5</v>
      </c>
      <c r="H15544" s="128" t="str">
        <f t="shared" si="5830"/>
        <v/>
      </c>
      <c r="I15544" s="128" t="str">
        <f t="shared" si="5830"/>
        <v/>
      </c>
      <c r="J15544" s="128" t="str">
        <f t="shared" si="5830"/>
        <v/>
      </c>
      <c r="K15544" s="318" t="str">
        <f t="shared" si="5744"/>
        <v>15542,15543,15544,</v>
      </c>
      <c r="L15544" s="128">
        <f t="shared" ref="L15544:P15544" si="5831">IF(L15444="","",L15444+100)</f>
        <v>15542</v>
      </c>
      <c r="M15544" s="128" t="str">
        <f t="shared" ref="M15544:Q15544" si="5832">IF(M15444="","",M15444)</f>
        <v>,</v>
      </c>
      <c r="N15544" s="128">
        <f t="shared" si="5831"/>
        <v>15543</v>
      </c>
      <c r="O15544" s="128" t="str">
        <f t="shared" si="5832"/>
        <v>,</v>
      </c>
      <c r="P15544" s="128">
        <f t="shared" si="5831"/>
        <v>15544</v>
      </c>
      <c r="Q15544" s="356" t="str">
        <f t="shared" si="5832"/>
        <v>,</v>
      </c>
      <c r="R15544" t="s">
        <v>2955</v>
      </c>
    </row>
    <row r="15545" spans="1:17">
      <c r="A15545" s="348">
        <v>15542</v>
      </c>
      <c r="B15545" s="284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85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17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33" t="str">
        <f t="shared" si="5836"/>
        <v/>
      </c>
    </row>
    <row r="15546" spans="1:17">
      <c r="A15546" s="348">
        <v>15543</v>
      </c>
      <c r="B15546" s="284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85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17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33" t="str">
        <f t="shared" si="5839"/>
        <v/>
      </c>
    </row>
    <row r="15547" spans="1:17">
      <c r="A15547" s="348">
        <v>15544</v>
      </c>
      <c r="B15547" s="284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85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17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33" t="str">
        <f t="shared" si="5842"/>
        <v/>
      </c>
    </row>
    <row r="15548" spans="1:17">
      <c r="A15548" s="348">
        <v>15545</v>
      </c>
      <c r="B15548" s="284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85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17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33" t="str">
        <f t="shared" si="5846"/>
        <v/>
      </c>
    </row>
    <row r="15549" spans="1:17">
      <c r="A15549" s="348">
        <v>15546</v>
      </c>
      <c r="B15549" s="284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85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17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33" t="str">
        <f t="shared" si="5849"/>
        <v/>
      </c>
    </row>
    <row r="15550" spans="1:17">
      <c r="A15550" s="348">
        <v>15547</v>
      </c>
      <c r="B15550" s="284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85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17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33" t="str">
        <f t="shared" si="5852"/>
        <v/>
      </c>
    </row>
    <row r="15551" spans="1:17">
      <c r="A15551" s="348">
        <v>15548</v>
      </c>
      <c r="B15551" s="284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85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17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33" t="str">
        <f t="shared" si="5855"/>
        <v/>
      </c>
    </row>
    <row r="15552" spans="1:17">
      <c r="A15552" s="348">
        <v>15549</v>
      </c>
      <c r="B15552" s="284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85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17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33" t="str">
        <f t="shared" si="5859"/>
        <v/>
      </c>
    </row>
    <row r="15553" spans="1:17">
      <c r="A15553" s="348">
        <v>15550</v>
      </c>
      <c r="B15553" s="284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85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17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33" t="str">
        <f t="shared" si="5862"/>
        <v/>
      </c>
    </row>
    <row r="15554" spans="1:17">
      <c r="A15554" s="348">
        <v>15551</v>
      </c>
      <c r="B15554" s="284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85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17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33" t="str">
        <f t="shared" si="5865"/>
        <v/>
      </c>
    </row>
    <row r="15555" spans="1:17">
      <c r="A15555" s="348">
        <v>15552</v>
      </c>
      <c r="B15555" s="284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85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17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33" t="str">
        <f t="shared" si="5868"/>
        <v/>
      </c>
    </row>
    <row r="15556" spans="1:17">
      <c r="A15556" s="348">
        <v>15553</v>
      </c>
      <c r="B15556" s="284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85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17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33" t="str">
        <f t="shared" si="5871"/>
        <v/>
      </c>
    </row>
    <row r="15557" spans="1:17">
      <c r="A15557" s="348">
        <v>15554</v>
      </c>
      <c r="B15557" s="284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77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17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33" t="str">
        <f t="shared" si="5874"/>
        <v/>
      </c>
    </row>
    <row r="15558" spans="1:17">
      <c r="A15558" s="348">
        <v>15555</v>
      </c>
      <c r="B15558" s="284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85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17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33" t="str">
        <f t="shared" si="5877"/>
        <v/>
      </c>
    </row>
    <row r="15559" spans="1:17">
      <c r="A15559" s="348">
        <v>15556</v>
      </c>
      <c r="B15559" s="284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85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17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33" t="str">
        <f t="shared" si="5880"/>
        <v/>
      </c>
    </row>
    <row r="15560" spans="1:17">
      <c r="A15560" s="348">
        <v>15557</v>
      </c>
      <c r="B15560" s="284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85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17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33" t="str">
        <f t="shared" si="5883"/>
        <v/>
      </c>
    </row>
    <row r="15561" spans="1:17">
      <c r="A15561" s="348">
        <v>15558</v>
      </c>
      <c r="B15561" s="284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85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17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33" t="str">
        <f t="shared" si="5886"/>
        <v/>
      </c>
    </row>
    <row r="15562" spans="1:17">
      <c r="A15562" s="348">
        <v>15559</v>
      </c>
      <c r="B15562" s="284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85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17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33" t="str">
        <f t="shared" si="5889"/>
        <v/>
      </c>
    </row>
    <row r="15563" spans="1:17">
      <c r="A15563" s="348">
        <v>15560</v>
      </c>
      <c r="B15563" s="295" t="str">
        <f t="shared" si="5856"/>
        <v/>
      </c>
      <c r="C15563" s="144" t="str">
        <f t="shared" ref="C15563:J15563" si="5890">IF(C15463="","",C15463)</f>
        <v/>
      </c>
      <c r="D15563" s="322" t="str">
        <f t="shared" si="5890"/>
        <v/>
      </c>
      <c r="E15563" s="359" t="str">
        <f t="shared" si="5890"/>
        <v/>
      </c>
      <c r="F15563" s="144" t="str">
        <f t="shared" si="5890"/>
        <v/>
      </c>
      <c r="G15563" s="144" t="str">
        <f t="shared" si="5890"/>
        <v/>
      </c>
      <c r="H15563" s="144" t="str">
        <f t="shared" si="5890"/>
        <v/>
      </c>
      <c r="I15563" s="144" t="str">
        <f t="shared" si="5890"/>
        <v/>
      </c>
      <c r="J15563" s="144" t="str">
        <f t="shared" si="5890"/>
        <v/>
      </c>
      <c r="K15563" s="321" t="str">
        <f t="shared" si="5744"/>
        <v/>
      </c>
      <c r="L15563" s="144" t="str">
        <f t="shared" ref="L15563:P15563" si="5891">IF(L15463="","",L15463+100)</f>
        <v/>
      </c>
      <c r="M15563" s="144" t="str">
        <f t="shared" ref="M15563:Q15563" si="5892">IF(M15463="","",M15463)</f>
        <v/>
      </c>
      <c r="N15563" s="144" t="str">
        <f t="shared" si="5891"/>
        <v/>
      </c>
      <c r="O15563" s="144" t="str">
        <f t="shared" si="5892"/>
        <v/>
      </c>
      <c r="P15563" s="144" t="str">
        <f t="shared" si="5891"/>
        <v/>
      </c>
      <c r="Q15563" s="360" t="str">
        <f t="shared" si="5892"/>
        <v/>
      </c>
    </row>
    <row r="15564" spans="1:18">
      <c r="A15564" s="348">
        <v>15561</v>
      </c>
      <c r="B15564" s="286" t="str">
        <f t="shared" si="5856"/>
        <v>15562,15563,15564,</v>
      </c>
      <c r="C15564" s="128" t="str">
        <f t="shared" ref="C15564:J15564" si="5893">IF(C15464="","",C15464)</f>
        <v>三选</v>
      </c>
      <c r="D15564" s="288">
        <f t="shared" si="5893"/>
        <v>5</v>
      </c>
      <c r="E15564" s="355" t="str">
        <f t="shared" si="5893"/>
        <v/>
      </c>
      <c r="F15564" s="128" t="str">
        <f t="shared" si="5893"/>
        <v>战鼓齐响，旌旗招展。大军启程不久，前方探子来报，有一仙人拦路，愿助你一臂之力……</v>
      </c>
      <c r="G15564" s="128">
        <f t="shared" si="5893"/>
        <v>5</v>
      </c>
      <c r="H15564" s="128" t="str">
        <f t="shared" si="5893"/>
        <v/>
      </c>
      <c r="I15564" s="128" t="str">
        <f t="shared" si="5893"/>
        <v/>
      </c>
      <c r="J15564" s="128" t="str">
        <f t="shared" si="5893"/>
        <v/>
      </c>
      <c r="K15564" s="318" t="str">
        <f t="shared" si="5744"/>
        <v>15562,15563,15564,</v>
      </c>
      <c r="L15564" s="128">
        <f t="shared" ref="L15564:P15564" si="5894">IF(L15464="","",L15464+100)</f>
        <v>15562</v>
      </c>
      <c r="M15564" s="128" t="str">
        <f t="shared" ref="M15564:Q15564" si="5895">IF(M15464="","",M15464)</f>
        <v>,</v>
      </c>
      <c r="N15564" s="128">
        <f t="shared" si="5894"/>
        <v>15563</v>
      </c>
      <c r="O15564" s="128" t="str">
        <f t="shared" si="5895"/>
        <v>,</v>
      </c>
      <c r="P15564" s="128">
        <f t="shared" si="5894"/>
        <v>15564</v>
      </c>
      <c r="Q15564" s="356" t="str">
        <f t="shared" si="5895"/>
        <v>,</v>
      </c>
      <c r="R15564" t="s">
        <v>2956</v>
      </c>
    </row>
    <row r="15565" spans="1:17">
      <c r="A15565" s="348">
        <v>15562</v>
      </c>
      <c r="B15565" s="284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85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17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33" t="str">
        <f t="shared" si="5899"/>
        <v/>
      </c>
    </row>
    <row r="15566" spans="1:17">
      <c r="A15566" s="348">
        <v>15563</v>
      </c>
      <c r="B15566" s="284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85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17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33" t="str">
        <f t="shared" si="5902"/>
        <v/>
      </c>
    </row>
    <row r="15567" spans="1:17">
      <c r="A15567" s="348">
        <v>15564</v>
      </c>
      <c r="B15567" s="284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85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17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33" t="str">
        <f t="shared" si="5905"/>
        <v/>
      </c>
    </row>
    <row r="15568" spans="1:17">
      <c r="A15568" s="348">
        <v>15565</v>
      </c>
      <c r="B15568" s="284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85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17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33" t="str">
        <f t="shared" si="5909"/>
        <v/>
      </c>
    </row>
    <row r="15569" spans="1:17">
      <c r="A15569" s="348">
        <v>15566</v>
      </c>
      <c r="B15569" s="284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85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17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33" t="str">
        <f t="shared" si="5912"/>
        <v/>
      </c>
    </row>
    <row r="15570" spans="1:17">
      <c r="A15570" s="348">
        <v>15567</v>
      </c>
      <c r="B15570" s="284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85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17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33" t="str">
        <f t="shared" si="5915"/>
        <v/>
      </c>
    </row>
    <row r="15571" spans="1:17">
      <c r="A15571" s="348">
        <v>15568</v>
      </c>
      <c r="B15571" s="284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85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17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33" t="str">
        <f t="shared" si="5918"/>
        <v/>
      </c>
    </row>
    <row r="15572" spans="1:17">
      <c r="A15572" s="348">
        <v>15569</v>
      </c>
      <c r="B15572" s="284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85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17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33" t="str">
        <f t="shared" si="5921"/>
        <v/>
      </c>
    </row>
    <row r="15573" spans="1:17">
      <c r="A15573" s="348">
        <v>15570</v>
      </c>
      <c r="B15573" s="284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85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17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33" t="str">
        <f t="shared" si="5924"/>
        <v/>
      </c>
    </row>
    <row r="15574" spans="1:17">
      <c r="A15574" s="348">
        <v>15571</v>
      </c>
      <c r="B15574" s="284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85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17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33" t="str">
        <f t="shared" si="5927"/>
        <v/>
      </c>
    </row>
    <row r="15575" spans="1:17">
      <c r="A15575" s="348">
        <v>15572</v>
      </c>
      <c r="B15575" s="284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85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17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33" t="str">
        <f t="shared" si="5930"/>
        <v/>
      </c>
    </row>
    <row r="15576" spans="1:17">
      <c r="A15576" s="348">
        <v>15573</v>
      </c>
      <c r="B15576" s="284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85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17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33" t="str">
        <f t="shared" si="5933"/>
        <v/>
      </c>
    </row>
    <row r="15577" spans="1:17">
      <c r="A15577" s="348">
        <v>15574</v>
      </c>
      <c r="B15577" s="284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77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17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33" t="str">
        <f t="shared" si="5936"/>
        <v/>
      </c>
    </row>
    <row r="15578" spans="1:17">
      <c r="A15578" s="348">
        <v>15575</v>
      </c>
      <c r="B15578" s="284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85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17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33" t="str">
        <f t="shared" si="5939"/>
        <v/>
      </c>
    </row>
    <row r="15579" spans="1:17">
      <c r="A15579" s="348">
        <v>15576</v>
      </c>
      <c r="B15579" s="284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85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17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33" t="str">
        <f t="shared" si="5942"/>
        <v/>
      </c>
    </row>
    <row r="15580" spans="1:17">
      <c r="A15580" s="348">
        <v>15577</v>
      </c>
      <c r="B15580" s="284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85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17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33" t="str">
        <f t="shared" si="5946"/>
        <v/>
      </c>
    </row>
    <row r="15581" spans="1:17">
      <c r="A15581" s="348">
        <v>15578</v>
      </c>
      <c r="B15581" s="284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85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17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33" t="str">
        <f t="shared" si="5949"/>
        <v/>
      </c>
    </row>
    <row r="15582" spans="1:17">
      <c r="A15582" s="348">
        <v>15579</v>
      </c>
      <c r="B15582" s="284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85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17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33" t="str">
        <f t="shared" si="5952"/>
        <v/>
      </c>
    </row>
    <row r="15583" spans="1:17">
      <c r="A15583" s="348">
        <v>15580</v>
      </c>
      <c r="B15583" s="295" t="str">
        <f t="shared" si="5856"/>
        <v/>
      </c>
      <c r="C15583" s="144" t="str">
        <f t="shared" ref="C15583:J15583" si="5953">IF(C15483="","",C15483)</f>
        <v/>
      </c>
      <c r="D15583" s="322" t="str">
        <f t="shared" si="5953"/>
        <v/>
      </c>
      <c r="E15583" s="359" t="str">
        <f t="shared" si="5953"/>
        <v/>
      </c>
      <c r="F15583" s="144" t="str">
        <f t="shared" si="5953"/>
        <v/>
      </c>
      <c r="G15583" s="144" t="str">
        <f t="shared" si="5953"/>
        <v/>
      </c>
      <c r="H15583" s="144" t="str">
        <f t="shared" si="5953"/>
        <v/>
      </c>
      <c r="I15583" s="144" t="str">
        <f t="shared" si="5953"/>
        <v/>
      </c>
      <c r="J15583" s="144" t="str">
        <f t="shared" si="5953"/>
        <v/>
      </c>
      <c r="K15583" s="321" t="str">
        <f t="shared" si="5944"/>
        <v/>
      </c>
      <c r="L15583" s="144" t="str">
        <f t="shared" ref="L15583:P15583" si="5954">IF(L15483="","",L15483+100)</f>
        <v/>
      </c>
      <c r="M15583" s="144" t="str">
        <f t="shared" ref="M15583:Q15583" si="5955">IF(M15483="","",M15483)</f>
        <v/>
      </c>
      <c r="N15583" s="144" t="str">
        <f t="shared" si="5954"/>
        <v/>
      </c>
      <c r="O15583" s="144" t="str">
        <f t="shared" si="5955"/>
        <v/>
      </c>
      <c r="P15583" s="144" t="str">
        <f t="shared" si="5954"/>
        <v/>
      </c>
      <c r="Q15583" s="360" t="str">
        <f t="shared" si="5955"/>
        <v/>
      </c>
    </row>
    <row r="15584" spans="1:18">
      <c r="A15584" s="348">
        <v>15581</v>
      </c>
      <c r="B15584" s="284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85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17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33" t="str">
        <f t="shared" si="5958"/>
        <v>,</v>
      </c>
      <c r="R15584" t="s">
        <v>2957</v>
      </c>
    </row>
    <row r="15585" spans="1:17">
      <c r="A15585" s="348">
        <v>15582</v>
      </c>
      <c r="B15585" s="284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85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17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33" t="str">
        <f t="shared" si="5962"/>
        <v/>
      </c>
    </row>
    <row r="15586" spans="1:17">
      <c r="A15586" s="348">
        <v>15583</v>
      </c>
      <c r="B15586" s="284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85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17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33" t="str">
        <f t="shared" si="5965"/>
        <v/>
      </c>
    </row>
    <row r="15587" spans="1:17">
      <c r="A15587" s="348">
        <v>15584</v>
      </c>
      <c r="B15587" s="284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85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17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33" t="str">
        <f t="shared" si="5968"/>
        <v/>
      </c>
    </row>
    <row r="15588" spans="1:17">
      <c r="A15588" s="348">
        <v>15585</v>
      </c>
      <c r="B15588" s="284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85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17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33" t="str">
        <f t="shared" si="5972"/>
        <v/>
      </c>
    </row>
    <row r="15589" spans="1:17">
      <c r="A15589" s="348">
        <v>15586</v>
      </c>
      <c r="B15589" s="284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85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17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33" t="str">
        <f t="shared" si="5975"/>
        <v/>
      </c>
    </row>
    <row r="15590" spans="1:17">
      <c r="A15590" s="348">
        <v>15587</v>
      </c>
      <c r="B15590" s="284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85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17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33" t="str">
        <f t="shared" si="5978"/>
        <v/>
      </c>
    </row>
    <row r="15591" spans="1:17">
      <c r="A15591" s="348">
        <v>15588</v>
      </c>
      <c r="B15591" s="284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85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17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33" t="str">
        <f t="shared" si="5981"/>
        <v/>
      </c>
    </row>
    <row r="15592" spans="1:17">
      <c r="A15592" s="348">
        <v>15589</v>
      </c>
      <c r="B15592" s="284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85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17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33" t="str">
        <f t="shared" si="5984"/>
        <v/>
      </c>
    </row>
    <row r="15593" spans="1:17">
      <c r="A15593" s="348">
        <v>15590</v>
      </c>
      <c r="B15593" s="284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85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17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33" t="str">
        <f t="shared" si="5987"/>
        <v/>
      </c>
    </row>
    <row r="15594" spans="1:17">
      <c r="A15594" s="348">
        <v>15591</v>
      </c>
      <c r="B15594" s="284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85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17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33" t="str">
        <f t="shared" si="5990"/>
        <v/>
      </c>
    </row>
    <row r="15595" spans="1:17">
      <c r="A15595" s="348">
        <v>15592</v>
      </c>
      <c r="B15595" s="284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85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17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33" t="str">
        <f t="shared" si="5993"/>
        <v/>
      </c>
    </row>
    <row r="15596" spans="1:17">
      <c r="A15596" s="348">
        <v>15593</v>
      </c>
      <c r="B15596" s="284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85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17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33" t="str">
        <f t="shared" si="5996"/>
        <v/>
      </c>
    </row>
    <row r="15597" spans="1:17">
      <c r="A15597" s="348">
        <v>15594</v>
      </c>
      <c r="B15597" s="284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77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17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33" t="str">
        <f t="shared" si="5999"/>
        <v/>
      </c>
    </row>
    <row r="15598" spans="1:17">
      <c r="A15598" s="348">
        <v>15595</v>
      </c>
      <c r="B15598" s="284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85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17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33" t="str">
        <f t="shared" si="6002"/>
        <v/>
      </c>
    </row>
    <row r="15599" spans="1:17">
      <c r="A15599" s="348">
        <v>15596</v>
      </c>
      <c r="B15599" s="284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85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17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33" t="str">
        <f t="shared" si="6005"/>
        <v/>
      </c>
    </row>
    <row r="15600" spans="1:17">
      <c r="A15600" s="348">
        <v>15597</v>
      </c>
      <c r="B15600" s="284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85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17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33" t="str">
        <f t="shared" si="6008"/>
        <v/>
      </c>
    </row>
    <row r="15601" spans="1:17">
      <c r="A15601" s="348">
        <v>15598</v>
      </c>
      <c r="B15601" s="284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85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17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33" t="str">
        <f t="shared" si="6011"/>
        <v/>
      </c>
    </row>
    <row r="15602" spans="1:17">
      <c r="A15602" s="348">
        <v>15599</v>
      </c>
      <c r="B15602" s="284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85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17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33" t="str">
        <f t="shared" si="6014"/>
        <v/>
      </c>
    </row>
    <row r="15603" s="178" customFormat="1" ht="14.25" spans="1:17">
      <c r="A15603" s="371">
        <v>15600</v>
      </c>
      <c r="B15603" s="375" t="str">
        <f t="shared" si="5856"/>
        <v/>
      </c>
      <c r="C15603" s="343" t="str">
        <f t="shared" ref="C15603:J15603" si="6015">IF(C15503="","",C15503)</f>
        <v/>
      </c>
      <c r="D15603" s="378" t="str">
        <f t="shared" si="6015"/>
        <v/>
      </c>
      <c r="E15603" s="341" t="str">
        <f t="shared" si="6015"/>
        <v/>
      </c>
      <c r="F15603" s="343" t="str">
        <f t="shared" si="6015"/>
        <v/>
      </c>
      <c r="G15603" s="343" t="str">
        <f t="shared" si="6015"/>
        <v/>
      </c>
      <c r="H15603" s="343" t="str">
        <f t="shared" si="6015"/>
        <v/>
      </c>
      <c r="I15603" s="343" t="str">
        <f t="shared" si="6015"/>
        <v/>
      </c>
      <c r="J15603" s="343" t="str">
        <f t="shared" si="6015"/>
        <v/>
      </c>
      <c r="K15603" s="342" t="str">
        <f t="shared" si="5944"/>
        <v/>
      </c>
      <c r="L15603" s="343" t="str">
        <f t="shared" ref="L15603:P15603" si="6016">IF(L15503="","",L15503+100)</f>
        <v/>
      </c>
      <c r="M15603" s="343" t="str">
        <f t="shared" ref="M15603:Q15603" si="6017">IF(M15503="","",M15503)</f>
        <v/>
      </c>
      <c r="N15603" s="343" t="str">
        <f t="shared" si="6016"/>
        <v/>
      </c>
      <c r="O15603" s="343" t="str">
        <f t="shared" si="6017"/>
        <v/>
      </c>
      <c r="P15603" s="343" t="str">
        <f t="shared" si="6016"/>
        <v/>
      </c>
      <c r="Q15603" s="344" t="str">
        <f t="shared" si="6017"/>
        <v/>
      </c>
    </row>
    <row r="15604" s="177" customFormat="1" spans="1:18">
      <c r="A15604" s="347">
        <v>15601</v>
      </c>
      <c r="B15604" s="281" t="str">
        <f t="shared" si="5856"/>
        <v>15602,15603,15604,</v>
      </c>
      <c r="C15604" s="177" t="str">
        <f t="shared" ref="C15604:J15604" si="6018">IF(C15504="","",C15504)</f>
        <v>三选</v>
      </c>
      <c r="D15604" s="376">
        <f t="shared" si="6018"/>
        <v>5</v>
      </c>
      <c r="E15604" s="307" t="str">
        <f t="shared" si="6018"/>
        <v/>
      </c>
      <c r="F15604" s="177" t="str">
        <f t="shared" si="6018"/>
        <v>战鼓齐响，旌旗招展。大军启程不久，前方探子来报，有一仙人拦路，愿助你一臂之力……</v>
      </c>
      <c r="G15604" s="177">
        <f t="shared" si="6018"/>
        <v>5</v>
      </c>
      <c r="H15604" s="177" t="str">
        <f t="shared" si="6018"/>
        <v/>
      </c>
      <c r="I15604" s="177" t="str">
        <f t="shared" si="6018"/>
        <v/>
      </c>
      <c r="J15604" s="177" t="str">
        <f t="shared" si="6018"/>
        <v/>
      </c>
      <c r="K15604" s="324" t="str">
        <f t="shared" si="5944"/>
        <v>15602,15603,15604,</v>
      </c>
      <c r="L15604" s="177">
        <f t="shared" ref="L15604:P15604" si="6019">IF(L15504="","",L15504+100)</f>
        <v>15602</v>
      </c>
      <c r="M15604" s="177" t="str">
        <f t="shared" ref="M15604:Q15604" si="6020">IF(M15504="","",M15504)</f>
        <v>,</v>
      </c>
      <c r="N15604" s="177">
        <f t="shared" si="6019"/>
        <v>15603</v>
      </c>
      <c r="O15604" s="177" t="str">
        <f t="shared" si="6020"/>
        <v>,</v>
      </c>
      <c r="P15604" s="177">
        <f t="shared" si="6019"/>
        <v>15604</v>
      </c>
      <c r="Q15604" s="332" t="str">
        <f t="shared" si="6020"/>
        <v>,</v>
      </c>
      <c r="R15604" s="177" t="s">
        <v>2958</v>
      </c>
    </row>
    <row r="15605" spans="1:17">
      <c r="A15605" s="348">
        <v>15602</v>
      </c>
      <c r="B15605" s="284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85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17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33" t="str">
        <f t="shared" si="6024"/>
        <v/>
      </c>
    </row>
    <row r="15606" spans="1:17">
      <c r="A15606" s="348">
        <v>15603</v>
      </c>
      <c r="B15606" s="284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85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17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33" t="str">
        <f t="shared" si="6027"/>
        <v/>
      </c>
    </row>
    <row r="15607" spans="1:17">
      <c r="A15607" s="348">
        <v>15604</v>
      </c>
      <c r="B15607" s="284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85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17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33" t="str">
        <f t="shared" si="6030"/>
        <v/>
      </c>
    </row>
    <row r="15608" spans="1:17">
      <c r="A15608" s="348">
        <v>15605</v>
      </c>
      <c r="B15608" s="284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85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17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33" t="str">
        <f t="shared" si="6034"/>
        <v/>
      </c>
    </row>
    <row r="15609" spans="1:17">
      <c r="A15609" s="348">
        <v>15606</v>
      </c>
      <c r="B15609" s="284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85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17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33" t="str">
        <f t="shared" si="6037"/>
        <v/>
      </c>
    </row>
    <row r="15610" spans="1:17">
      <c r="A15610" s="348">
        <v>15607</v>
      </c>
      <c r="B15610" s="284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85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17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33" t="str">
        <f t="shared" si="6040"/>
        <v/>
      </c>
    </row>
    <row r="15611" spans="1:17">
      <c r="A15611" s="348">
        <v>15608</v>
      </c>
      <c r="B15611" s="284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85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17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33" t="str">
        <f t="shared" si="6043"/>
        <v/>
      </c>
    </row>
    <row r="15612" spans="1:17">
      <c r="A15612" s="348">
        <v>15609</v>
      </c>
      <c r="B15612" s="284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85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17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33" t="str">
        <f t="shared" si="6046"/>
        <v/>
      </c>
    </row>
    <row r="15613" spans="1:17">
      <c r="A15613" s="348">
        <v>15610</v>
      </c>
      <c r="B15613" s="284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85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17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33" t="str">
        <f t="shared" si="6049"/>
        <v/>
      </c>
    </row>
    <row r="15614" spans="1:17">
      <c r="A15614" s="348">
        <v>15611</v>
      </c>
      <c r="B15614" s="284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85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17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33" t="str">
        <f t="shared" si="6052"/>
        <v/>
      </c>
    </row>
    <row r="15615" spans="1:17">
      <c r="A15615" s="348">
        <v>15612</v>
      </c>
      <c r="B15615" s="284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85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17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33" t="str">
        <f t="shared" si="6055"/>
        <v/>
      </c>
    </row>
    <row r="15616" spans="1:17">
      <c r="A15616" s="348">
        <v>15613</v>
      </c>
      <c r="B15616" s="284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85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17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33" t="str">
        <f t="shared" si="6059"/>
        <v/>
      </c>
    </row>
    <row r="15617" spans="1:17">
      <c r="A15617" s="348">
        <v>15614</v>
      </c>
      <c r="B15617" s="284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77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17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33" t="str">
        <f t="shared" si="6062"/>
        <v/>
      </c>
    </row>
    <row r="15618" spans="1:17">
      <c r="A15618" s="348">
        <v>15615</v>
      </c>
      <c r="B15618" s="284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85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17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33" t="str">
        <f t="shared" si="6065"/>
        <v/>
      </c>
    </row>
    <row r="15619" spans="1:17">
      <c r="A15619" s="348">
        <v>15616</v>
      </c>
      <c r="B15619" s="284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85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17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33" t="str">
        <f t="shared" si="6068"/>
        <v/>
      </c>
    </row>
    <row r="15620" spans="1:17">
      <c r="A15620" s="348">
        <v>15617</v>
      </c>
      <c r="B15620" s="284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85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17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33" t="str">
        <f t="shared" si="6071"/>
        <v/>
      </c>
    </row>
    <row r="15621" spans="1:17">
      <c r="A15621" s="348">
        <v>15618</v>
      </c>
      <c r="B15621" s="284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85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17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33" t="str">
        <f t="shared" si="6074"/>
        <v/>
      </c>
    </row>
    <row r="15622" spans="1:17">
      <c r="A15622" s="348">
        <v>15619</v>
      </c>
      <c r="B15622" s="284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85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17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33" t="str">
        <f t="shared" si="6077"/>
        <v/>
      </c>
    </row>
    <row r="15623" spans="1:17">
      <c r="A15623" s="348">
        <v>15620</v>
      </c>
      <c r="B15623" s="284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85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17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33" t="str">
        <f t="shared" si="6080"/>
        <v/>
      </c>
    </row>
    <row r="15624" spans="1:18">
      <c r="A15624" s="348">
        <v>15621</v>
      </c>
      <c r="B15624" s="286" t="str">
        <f t="shared" si="6056"/>
        <v>15622,15623,15624,</v>
      </c>
      <c r="C15624" s="128" t="str">
        <f t="shared" ref="C15624:J15624" si="6081">IF(C15524="","",C15524)</f>
        <v>三选</v>
      </c>
      <c r="D15624" s="288">
        <f t="shared" si="6081"/>
        <v>5</v>
      </c>
      <c r="E15624" s="355" t="str">
        <f t="shared" si="6081"/>
        <v/>
      </c>
      <c r="F15624" s="128" t="str">
        <f t="shared" si="6081"/>
        <v>战鼓齐响，旌旗招展。大军启程不久，前方探子来报，有一仙人拦路，愿助你一臂之力……</v>
      </c>
      <c r="G15624" s="128">
        <f t="shared" si="6081"/>
        <v>5</v>
      </c>
      <c r="H15624" s="128" t="str">
        <f t="shared" si="6081"/>
        <v/>
      </c>
      <c r="I15624" s="128" t="str">
        <f t="shared" si="6081"/>
        <v/>
      </c>
      <c r="J15624" s="128" t="str">
        <f t="shared" si="6081"/>
        <v/>
      </c>
      <c r="K15624" s="318" t="str">
        <f t="shared" si="5944"/>
        <v>15622,15623,15624,</v>
      </c>
      <c r="L15624" s="128">
        <f t="shared" ref="L15624:P15624" si="6082">IF(L15524="","",L15524+100)</f>
        <v>15622</v>
      </c>
      <c r="M15624" s="128" t="str">
        <f t="shared" ref="M15624:Q15624" si="6083">IF(M15524="","",M15524)</f>
        <v>,</v>
      </c>
      <c r="N15624" s="128">
        <f t="shared" si="6082"/>
        <v>15623</v>
      </c>
      <c r="O15624" s="128" t="str">
        <f t="shared" si="6083"/>
        <v>,</v>
      </c>
      <c r="P15624" s="128">
        <f t="shared" si="6082"/>
        <v>15624</v>
      </c>
      <c r="Q15624" s="356" t="str">
        <f t="shared" si="6083"/>
        <v>,</v>
      </c>
      <c r="R15624" t="s">
        <v>2959</v>
      </c>
    </row>
    <row r="15625" spans="1:17">
      <c r="A15625" s="348">
        <v>15622</v>
      </c>
      <c r="B15625" s="284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85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17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33" t="str">
        <f t="shared" si="6087"/>
        <v/>
      </c>
    </row>
    <row r="15626" spans="1:17">
      <c r="A15626" s="348">
        <v>15623</v>
      </c>
      <c r="B15626" s="284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85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17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33" t="str">
        <f t="shared" si="6090"/>
        <v/>
      </c>
    </row>
    <row r="15627" spans="1:17">
      <c r="A15627" s="348">
        <v>15624</v>
      </c>
      <c r="B15627" s="284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85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17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33" t="str">
        <f t="shared" si="6093"/>
        <v/>
      </c>
    </row>
    <row r="15628" spans="1:17">
      <c r="A15628" s="348">
        <v>15625</v>
      </c>
      <c r="B15628" s="284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85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17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33" t="str">
        <f t="shared" si="6097"/>
        <v/>
      </c>
    </row>
    <row r="15629" spans="1:17">
      <c r="A15629" s="348">
        <v>15626</v>
      </c>
      <c r="B15629" s="284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85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17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33" t="str">
        <f t="shared" si="6100"/>
        <v/>
      </c>
    </row>
    <row r="15630" spans="1:17">
      <c r="A15630" s="348">
        <v>15627</v>
      </c>
      <c r="B15630" s="284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85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17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33" t="str">
        <f t="shared" si="6103"/>
        <v/>
      </c>
    </row>
    <row r="15631" spans="1:17">
      <c r="A15631" s="348">
        <v>15628</v>
      </c>
      <c r="B15631" s="284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85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17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33" t="str">
        <f t="shared" si="6106"/>
        <v/>
      </c>
    </row>
    <row r="15632" spans="1:17">
      <c r="A15632" s="348">
        <v>15629</v>
      </c>
      <c r="B15632" s="284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85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17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33" t="str">
        <f t="shared" si="6109"/>
        <v/>
      </c>
    </row>
    <row r="15633" spans="1:17">
      <c r="A15633" s="348">
        <v>15630</v>
      </c>
      <c r="B15633" s="284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85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17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33" t="str">
        <f t="shared" si="6112"/>
        <v/>
      </c>
    </row>
    <row r="15634" spans="1:17">
      <c r="A15634" s="348">
        <v>15631</v>
      </c>
      <c r="B15634" s="284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85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17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33" t="str">
        <f t="shared" si="6115"/>
        <v/>
      </c>
    </row>
    <row r="15635" spans="1:17">
      <c r="A15635" s="348">
        <v>15632</v>
      </c>
      <c r="B15635" s="284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85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17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33" t="str">
        <f t="shared" si="6118"/>
        <v/>
      </c>
    </row>
    <row r="15636" spans="1:17">
      <c r="A15636" s="348">
        <v>15633</v>
      </c>
      <c r="B15636" s="284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85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17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33" t="str">
        <f t="shared" si="6121"/>
        <v/>
      </c>
    </row>
    <row r="15637" spans="1:17">
      <c r="A15637" s="348">
        <v>15634</v>
      </c>
      <c r="B15637" s="284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77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17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33" t="str">
        <f t="shared" si="6124"/>
        <v/>
      </c>
    </row>
    <row r="15638" spans="1:17">
      <c r="A15638" s="348">
        <v>15635</v>
      </c>
      <c r="B15638" s="284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85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17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33" t="str">
        <f t="shared" si="6127"/>
        <v/>
      </c>
    </row>
    <row r="15639" spans="1:17">
      <c r="A15639" s="348">
        <v>15636</v>
      </c>
      <c r="B15639" s="284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85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17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33" t="str">
        <f t="shared" si="6130"/>
        <v/>
      </c>
    </row>
    <row r="15640" spans="1:17">
      <c r="A15640" s="348">
        <v>15637</v>
      </c>
      <c r="B15640" s="284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85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17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33" t="str">
        <f t="shared" si="6133"/>
        <v/>
      </c>
    </row>
    <row r="15641" spans="1:17">
      <c r="A15641" s="348">
        <v>15638</v>
      </c>
      <c r="B15641" s="284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85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17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33" t="str">
        <f t="shared" si="6136"/>
        <v/>
      </c>
    </row>
    <row r="15642" spans="1:17">
      <c r="A15642" s="348">
        <v>15639</v>
      </c>
      <c r="B15642" s="284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85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17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33" t="str">
        <f t="shared" si="6139"/>
        <v/>
      </c>
    </row>
    <row r="15643" spans="1:17">
      <c r="A15643" s="348">
        <v>15640</v>
      </c>
      <c r="B15643" s="295" t="str">
        <f t="shared" si="6056"/>
        <v/>
      </c>
      <c r="C15643" s="144" t="str">
        <f t="shared" ref="C15643:J15643" si="6140">IF(C15543="","",C15543)</f>
        <v/>
      </c>
      <c r="D15643" s="322" t="str">
        <f t="shared" si="6140"/>
        <v/>
      </c>
      <c r="E15643" s="359" t="str">
        <f t="shared" si="6140"/>
        <v/>
      </c>
      <c r="F15643" s="144" t="str">
        <f t="shared" si="6140"/>
        <v/>
      </c>
      <c r="G15643" s="144" t="str">
        <f t="shared" si="6140"/>
        <v/>
      </c>
      <c r="H15643" s="144" t="str">
        <f t="shared" si="6140"/>
        <v/>
      </c>
      <c r="I15643" s="144" t="str">
        <f t="shared" si="6140"/>
        <v/>
      </c>
      <c r="J15643" s="144" t="str">
        <f t="shared" si="6140"/>
        <v/>
      </c>
      <c r="K15643" s="321" t="str">
        <f t="shared" si="5944"/>
        <v/>
      </c>
      <c r="L15643" s="144" t="str">
        <f t="shared" ref="L15643:P15643" si="6141">IF(L15543="","",L15543+100)</f>
        <v/>
      </c>
      <c r="M15643" s="144" t="str">
        <f t="shared" ref="M15643:Q15643" si="6142">IF(M15543="","",M15543)</f>
        <v/>
      </c>
      <c r="N15643" s="144" t="str">
        <f t="shared" si="6141"/>
        <v/>
      </c>
      <c r="O15643" s="144" t="str">
        <f t="shared" si="6142"/>
        <v/>
      </c>
      <c r="P15643" s="144" t="str">
        <f t="shared" si="6141"/>
        <v/>
      </c>
      <c r="Q15643" s="360" t="str">
        <f t="shared" si="6142"/>
        <v/>
      </c>
    </row>
    <row r="15644" spans="1:18">
      <c r="A15644" s="348">
        <v>15641</v>
      </c>
      <c r="B15644" s="286" t="str">
        <f t="shared" si="6056"/>
        <v>15642,15643,15644,</v>
      </c>
      <c r="C15644" s="128" t="str">
        <f t="shared" ref="C15644:J15644" si="6143">IF(C15544="","",C15544)</f>
        <v>三选</v>
      </c>
      <c r="D15644" s="288">
        <f t="shared" si="6143"/>
        <v>5</v>
      </c>
      <c r="E15644" s="355" t="str">
        <f t="shared" si="6143"/>
        <v/>
      </c>
      <c r="F15644" s="128" t="str">
        <f t="shared" si="6143"/>
        <v>战鼓齐响，旌旗招展。大军启程不久，前方探子来报，有一仙人拦路，愿助你一臂之力……</v>
      </c>
      <c r="G15644" s="128">
        <f t="shared" si="6143"/>
        <v>5</v>
      </c>
      <c r="H15644" s="128" t="str">
        <f t="shared" si="6143"/>
        <v/>
      </c>
      <c r="I15644" s="128" t="str">
        <f t="shared" si="6143"/>
        <v/>
      </c>
      <c r="J15644" s="128" t="str">
        <f t="shared" si="6143"/>
        <v/>
      </c>
      <c r="K15644" s="318" t="str">
        <f t="shared" ref="K15644:K15707" si="6144">CONCATENATE(L15644,M15644,N15644,O15644,P15644,Q15644)</f>
        <v>15642,15643,15644,</v>
      </c>
      <c r="L15644" s="128">
        <f t="shared" ref="L15644:P15644" si="6145">IF(L15544="","",L15544+100)</f>
        <v>15642</v>
      </c>
      <c r="M15644" s="128" t="str">
        <f t="shared" ref="M15644:Q15644" si="6146">IF(M15544="","",M15544)</f>
        <v>,</v>
      </c>
      <c r="N15644" s="128">
        <f t="shared" si="6145"/>
        <v>15643</v>
      </c>
      <c r="O15644" s="128" t="str">
        <f t="shared" si="6146"/>
        <v>,</v>
      </c>
      <c r="P15644" s="128">
        <f t="shared" si="6145"/>
        <v>15644</v>
      </c>
      <c r="Q15644" s="356" t="str">
        <f t="shared" si="6146"/>
        <v>,</v>
      </c>
      <c r="R15644" t="s">
        <v>2960</v>
      </c>
    </row>
    <row r="15645" spans="1:17">
      <c r="A15645" s="348">
        <v>15642</v>
      </c>
      <c r="B15645" s="284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85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17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33" t="str">
        <f t="shared" si="6150"/>
        <v/>
      </c>
    </row>
    <row r="15646" spans="1:17">
      <c r="A15646" s="348">
        <v>15643</v>
      </c>
      <c r="B15646" s="284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85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17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33" t="str">
        <f t="shared" si="6153"/>
        <v/>
      </c>
    </row>
    <row r="15647" spans="1:17">
      <c r="A15647" s="348">
        <v>15644</v>
      </c>
      <c r="B15647" s="284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85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17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33" t="str">
        <f t="shared" si="6156"/>
        <v/>
      </c>
    </row>
    <row r="15648" spans="1:17">
      <c r="A15648" s="348">
        <v>15645</v>
      </c>
      <c r="B15648" s="284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85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17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33" t="str">
        <f t="shared" si="6160"/>
        <v/>
      </c>
    </row>
    <row r="15649" spans="1:17">
      <c r="A15649" s="348">
        <v>15646</v>
      </c>
      <c r="B15649" s="284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85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17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33" t="str">
        <f t="shared" si="6163"/>
        <v/>
      </c>
    </row>
    <row r="15650" spans="1:17">
      <c r="A15650" s="348">
        <v>15647</v>
      </c>
      <c r="B15650" s="284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85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17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33" t="str">
        <f t="shared" si="6166"/>
        <v/>
      </c>
    </row>
    <row r="15651" spans="1:17">
      <c r="A15651" s="348">
        <v>15648</v>
      </c>
      <c r="B15651" s="284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85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17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33" t="str">
        <f t="shared" si="6169"/>
        <v/>
      </c>
    </row>
    <row r="15652" spans="1:17">
      <c r="A15652" s="348">
        <v>15649</v>
      </c>
      <c r="B15652" s="284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85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17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33" t="str">
        <f t="shared" si="6172"/>
        <v/>
      </c>
    </row>
    <row r="15653" spans="1:17">
      <c r="A15653" s="348">
        <v>15650</v>
      </c>
      <c r="B15653" s="284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85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17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33" t="str">
        <f t="shared" si="6175"/>
        <v/>
      </c>
    </row>
    <row r="15654" spans="1:17">
      <c r="A15654" s="348">
        <v>15651</v>
      </c>
      <c r="B15654" s="284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85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17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33" t="str">
        <f t="shared" si="6178"/>
        <v/>
      </c>
    </row>
    <row r="15655" spans="1:17">
      <c r="A15655" s="348">
        <v>15652</v>
      </c>
      <c r="B15655" s="284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85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17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33" t="str">
        <f t="shared" si="6181"/>
        <v/>
      </c>
    </row>
    <row r="15656" spans="1:17">
      <c r="A15656" s="348">
        <v>15653</v>
      </c>
      <c r="B15656" s="284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85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17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33" t="str">
        <f t="shared" si="6184"/>
        <v/>
      </c>
    </row>
    <row r="15657" spans="1:17">
      <c r="A15657" s="348">
        <v>15654</v>
      </c>
      <c r="B15657" s="284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77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17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33" t="str">
        <f t="shared" si="6187"/>
        <v/>
      </c>
    </row>
    <row r="15658" spans="1:17">
      <c r="A15658" s="348">
        <v>15655</v>
      </c>
      <c r="B15658" s="284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85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17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33" t="str">
        <f t="shared" si="6190"/>
        <v/>
      </c>
    </row>
    <row r="15659" spans="1:17">
      <c r="A15659" s="348">
        <v>15656</v>
      </c>
      <c r="B15659" s="284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85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17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33" t="str">
        <f t="shared" si="6193"/>
        <v/>
      </c>
    </row>
    <row r="15660" spans="1:17">
      <c r="A15660" s="348">
        <v>15657</v>
      </c>
      <c r="B15660" s="284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85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17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33" t="str">
        <f t="shared" si="6196"/>
        <v/>
      </c>
    </row>
    <row r="15661" spans="1:17">
      <c r="A15661" s="348">
        <v>15658</v>
      </c>
      <c r="B15661" s="284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85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17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33" t="str">
        <f t="shared" si="6199"/>
        <v/>
      </c>
    </row>
    <row r="15662" spans="1:17">
      <c r="A15662" s="348">
        <v>15659</v>
      </c>
      <c r="B15662" s="284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85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17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33" t="str">
        <f t="shared" si="6202"/>
        <v/>
      </c>
    </row>
    <row r="15663" spans="1:17">
      <c r="A15663" s="348">
        <v>15660</v>
      </c>
      <c r="B15663" s="295" t="str">
        <f t="shared" si="6056"/>
        <v/>
      </c>
      <c r="C15663" s="144" t="str">
        <f t="shared" ref="C15663:J15663" si="6203">IF(C15563="","",C15563)</f>
        <v/>
      </c>
      <c r="D15663" s="322" t="str">
        <f t="shared" si="6203"/>
        <v/>
      </c>
      <c r="E15663" s="359" t="str">
        <f t="shared" si="6203"/>
        <v/>
      </c>
      <c r="F15663" s="144" t="str">
        <f t="shared" si="6203"/>
        <v/>
      </c>
      <c r="G15663" s="144" t="str">
        <f t="shared" si="6203"/>
        <v/>
      </c>
      <c r="H15663" s="144" t="str">
        <f t="shared" si="6203"/>
        <v/>
      </c>
      <c r="I15663" s="144" t="str">
        <f t="shared" si="6203"/>
        <v/>
      </c>
      <c r="J15663" s="144" t="str">
        <f t="shared" si="6203"/>
        <v/>
      </c>
      <c r="K15663" s="321" t="str">
        <f t="shared" si="6144"/>
        <v/>
      </c>
      <c r="L15663" s="144" t="str">
        <f t="shared" ref="L15663:P15663" si="6204">IF(L15563="","",L15563+100)</f>
        <v/>
      </c>
      <c r="M15663" s="144" t="str">
        <f t="shared" ref="M15663:Q15663" si="6205">IF(M15563="","",M15563)</f>
        <v/>
      </c>
      <c r="N15663" s="144" t="str">
        <f t="shared" si="6204"/>
        <v/>
      </c>
      <c r="O15663" s="144" t="str">
        <f t="shared" si="6205"/>
        <v/>
      </c>
      <c r="P15663" s="144" t="str">
        <f t="shared" si="6204"/>
        <v/>
      </c>
      <c r="Q15663" s="360" t="str">
        <f t="shared" si="6205"/>
        <v/>
      </c>
    </row>
    <row r="15664" spans="1:18">
      <c r="A15664" s="348">
        <v>15661</v>
      </c>
      <c r="B15664" s="286" t="str">
        <f t="shared" si="6056"/>
        <v>15662,15663,15664,</v>
      </c>
      <c r="C15664" s="128" t="str">
        <f t="shared" ref="C15664:J15664" si="6206">IF(C15564="","",C15564)</f>
        <v>三选</v>
      </c>
      <c r="D15664" s="288">
        <f t="shared" si="6206"/>
        <v>5</v>
      </c>
      <c r="E15664" s="355" t="str">
        <f t="shared" si="6206"/>
        <v/>
      </c>
      <c r="F15664" s="128" t="str">
        <f t="shared" si="6206"/>
        <v>战鼓齐响，旌旗招展。大军启程不久，前方探子来报，有一仙人拦路，愿助你一臂之力……</v>
      </c>
      <c r="G15664" s="128">
        <f t="shared" si="6206"/>
        <v>5</v>
      </c>
      <c r="H15664" s="128" t="str">
        <f t="shared" si="6206"/>
        <v/>
      </c>
      <c r="I15664" s="128" t="str">
        <f t="shared" si="6206"/>
        <v/>
      </c>
      <c r="J15664" s="128" t="str">
        <f t="shared" si="6206"/>
        <v/>
      </c>
      <c r="K15664" s="318" t="str">
        <f t="shared" si="6144"/>
        <v>15662,15663,15664,</v>
      </c>
      <c r="L15664" s="128">
        <f t="shared" ref="L15664:P15664" si="6207">IF(L15564="","",L15564+100)</f>
        <v>15662</v>
      </c>
      <c r="M15664" s="128" t="str">
        <f t="shared" ref="M15664:Q15664" si="6208">IF(M15564="","",M15564)</f>
        <v>,</v>
      </c>
      <c r="N15664" s="128">
        <f t="shared" si="6207"/>
        <v>15663</v>
      </c>
      <c r="O15664" s="128" t="str">
        <f t="shared" si="6208"/>
        <v>,</v>
      </c>
      <c r="P15664" s="128">
        <f t="shared" si="6207"/>
        <v>15664</v>
      </c>
      <c r="Q15664" s="356" t="str">
        <f t="shared" si="6208"/>
        <v>,</v>
      </c>
      <c r="R15664" t="s">
        <v>2961</v>
      </c>
    </row>
    <row r="15665" spans="1:17">
      <c r="A15665" s="348">
        <v>15662</v>
      </c>
      <c r="B15665" s="284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85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17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33" t="str">
        <f t="shared" si="6212"/>
        <v/>
      </c>
    </row>
    <row r="15666" spans="1:17">
      <c r="A15666" s="348">
        <v>15663</v>
      </c>
      <c r="B15666" s="284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85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17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33" t="str">
        <f t="shared" si="6215"/>
        <v/>
      </c>
    </row>
    <row r="15667" spans="1:17">
      <c r="A15667" s="348">
        <v>15664</v>
      </c>
      <c r="B15667" s="284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85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17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33" t="str">
        <f t="shared" si="6218"/>
        <v/>
      </c>
    </row>
    <row r="15668" spans="1:17">
      <c r="A15668" s="348">
        <v>15665</v>
      </c>
      <c r="B15668" s="284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85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17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33" t="str">
        <f t="shared" si="6222"/>
        <v/>
      </c>
    </row>
    <row r="15669" spans="1:17">
      <c r="A15669" s="348">
        <v>15666</v>
      </c>
      <c r="B15669" s="284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85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17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33" t="str">
        <f t="shared" si="6225"/>
        <v/>
      </c>
    </row>
    <row r="15670" spans="1:17">
      <c r="A15670" s="348">
        <v>15667</v>
      </c>
      <c r="B15670" s="284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85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17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33" t="str">
        <f t="shared" si="6228"/>
        <v/>
      </c>
    </row>
    <row r="15671" spans="1:17">
      <c r="A15671" s="348">
        <v>15668</v>
      </c>
      <c r="B15671" s="284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85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17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33" t="str">
        <f t="shared" si="6231"/>
        <v/>
      </c>
    </row>
    <row r="15672" spans="1:17">
      <c r="A15672" s="348">
        <v>15669</v>
      </c>
      <c r="B15672" s="284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85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17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33" t="str">
        <f t="shared" si="6234"/>
        <v/>
      </c>
    </row>
    <row r="15673" spans="1:17">
      <c r="A15673" s="348">
        <v>15670</v>
      </c>
      <c r="B15673" s="284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85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17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33" t="str">
        <f t="shared" si="6237"/>
        <v/>
      </c>
    </row>
    <row r="15674" spans="1:17">
      <c r="A15674" s="348">
        <v>15671</v>
      </c>
      <c r="B15674" s="284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85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17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33" t="str">
        <f t="shared" si="6240"/>
        <v/>
      </c>
    </row>
    <row r="15675" spans="1:17">
      <c r="A15675" s="348">
        <v>15672</v>
      </c>
      <c r="B15675" s="284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85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17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33" t="str">
        <f t="shared" si="6243"/>
        <v/>
      </c>
    </row>
    <row r="15676" spans="1:17">
      <c r="A15676" s="348">
        <v>15673</v>
      </c>
      <c r="B15676" s="284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85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17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33" t="str">
        <f t="shared" si="6246"/>
        <v/>
      </c>
    </row>
    <row r="15677" spans="1:17">
      <c r="A15677" s="348">
        <v>15674</v>
      </c>
      <c r="B15677" s="284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77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17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33" t="str">
        <f t="shared" si="6249"/>
        <v/>
      </c>
    </row>
    <row r="15678" spans="1:17">
      <c r="A15678" s="348">
        <v>15675</v>
      </c>
      <c r="B15678" s="284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85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17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33" t="str">
        <f t="shared" si="6252"/>
        <v/>
      </c>
    </row>
    <row r="15679" spans="1:17">
      <c r="A15679" s="348">
        <v>15676</v>
      </c>
      <c r="B15679" s="284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85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17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33" t="str">
        <f t="shared" si="6255"/>
        <v/>
      </c>
    </row>
    <row r="15680" spans="1:17">
      <c r="A15680" s="348">
        <v>15677</v>
      </c>
      <c r="B15680" s="284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85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17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33" t="str">
        <f t="shared" si="6259"/>
        <v/>
      </c>
    </row>
    <row r="15681" spans="1:17">
      <c r="A15681" s="348">
        <v>15678</v>
      </c>
      <c r="B15681" s="284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85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17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33" t="str">
        <f t="shared" si="6262"/>
        <v/>
      </c>
    </row>
    <row r="15682" spans="1:17">
      <c r="A15682" s="348">
        <v>15679</v>
      </c>
      <c r="B15682" s="284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85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17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33" t="str">
        <f t="shared" si="6265"/>
        <v/>
      </c>
    </row>
    <row r="15683" spans="1:17">
      <c r="A15683" s="348">
        <v>15680</v>
      </c>
      <c r="B15683" s="295" t="str">
        <f t="shared" si="6256"/>
        <v/>
      </c>
      <c r="C15683" s="144" t="str">
        <f t="shared" ref="C15683:J15683" si="6266">IF(C15583="","",C15583)</f>
        <v/>
      </c>
      <c r="D15683" s="322" t="str">
        <f t="shared" si="6266"/>
        <v/>
      </c>
      <c r="E15683" s="359" t="str">
        <f t="shared" si="6266"/>
        <v/>
      </c>
      <c r="F15683" s="144" t="str">
        <f t="shared" si="6266"/>
        <v/>
      </c>
      <c r="G15683" s="144" t="str">
        <f t="shared" si="6266"/>
        <v/>
      </c>
      <c r="H15683" s="144" t="str">
        <f t="shared" si="6266"/>
        <v/>
      </c>
      <c r="I15683" s="144" t="str">
        <f t="shared" si="6266"/>
        <v/>
      </c>
      <c r="J15683" s="144" t="str">
        <f t="shared" si="6266"/>
        <v/>
      </c>
      <c r="K15683" s="321" t="str">
        <f t="shared" si="6144"/>
        <v/>
      </c>
      <c r="L15683" s="144" t="str">
        <f t="shared" ref="L15683:P15683" si="6267">IF(L15583="","",L15583+100)</f>
        <v/>
      </c>
      <c r="M15683" s="144" t="str">
        <f t="shared" ref="M15683:Q15683" si="6268">IF(M15583="","",M15583)</f>
        <v/>
      </c>
      <c r="N15683" s="144" t="str">
        <f t="shared" si="6267"/>
        <v/>
      </c>
      <c r="O15683" s="144" t="str">
        <f t="shared" si="6268"/>
        <v/>
      </c>
      <c r="P15683" s="144" t="str">
        <f t="shared" si="6267"/>
        <v/>
      </c>
      <c r="Q15683" s="360" t="str">
        <f t="shared" si="6268"/>
        <v/>
      </c>
    </row>
    <row r="15684" spans="1:18">
      <c r="A15684" s="348">
        <v>15681</v>
      </c>
      <c r="B15684" s="284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85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17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33" t="str">
        <f t="shared" si="6271"/>
        <v>,</v>
      </c>
      <c r="R15684" t="s">
        <v>2962</v>
      </c>
    </row>
    <row r="15685" spans="1:17">
      <c r="A15685" s="348">
        <v>15682</v>
      </c>
      <c r="B15685" s="284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85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17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33" t="str">
        <f t="shared" si="6275"/>
        <v/>
      </c>
    </row>
    <row r="15686" spans="1:17">
      <c r="A15686" s="348">
        <v>15683</v>
      </c>
      <c r="B15686" s="284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85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17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33" t="str">
        <f t="shared" si="6278"/>
        <v/>
      </c>
    </row>
    <row r="15687" spans="1:17">
      <c r="A15687" s="348">
        <v>15684</v>
      </c>
      <c r="B15687" s="284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85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17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33" t="str">
        <f t="shared" si="6281"/>
        <v/>
      </c>
    </row>
    <row r="15688" spans="1:17">
      <c r="A15688" s="348">
        <v>15685</v>
      </c>
      <c r="B15688" s="284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85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17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33" t="str">
        <f t="shared" si="6285"/>
        <v/>
      </c>
    </row>
    <row r="15689" spans="1:17">
      <c r="A15689" s="348">
        <v>15686</v>
      </c>
      <c r="B15689" s="284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85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17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33" t="str">
        <f t="shared" si="6288"/>
        <v/>
      </c>
    </row>
    <row r="15690" spans="1:17">
      <c r="A15690" s="348">
        <v>15687</v>
      </c>
      <c r="B15690" s="284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85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17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33" t="str">
        <f t="shared" si="6291"/>
        <v/>
      </c>
    </row>
    <row r="15691" spans="1:17">
      <c r="A15691" s="348">
        <v>15688</v>
      </c>
      <c r="B15691" s="284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85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17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33" t="str">
        <f t="shared" si="6294"/>
        <v/>
      </c>
    </row>
    <row r="15692" spans="1:17">
      <c r="A15692" s="348">
        <v>15689</v>
      </c>
      <c r="B15692" s="284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85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17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33" t="str">
        <f t="shared" si="6297"/>
        <v/>
      </c>
    </row>
    <row r="15693" spans="1:17">
      <c r="A15693" s="348">
        <v>15690</v>
      </c>
      <c r="B15693" s="284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85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17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33" t="str">
        <f t="shared" si="6300"/>
        <v/>
      </c>
    </row>
    <row r="15694" spans="1:17">
      <c r="A15694" s="348">
        <v>15691</v>
      </c>
      <c r="B15694" s="284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85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17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33" t="str">
        <f t="shared" si="6303"/>
        <v/>
      </c>
    </row>
    <row r="15695" spans="1:17">
      <c r="A15695" s="348">
        <v>15692</v>
      </c>
      <c r="B15695" s="284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85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17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33" t="str">
        <f t="shared" si="6306"/>
        <v/>
      </c>
    </row>
    <row r="15696" spans="1:17">
      <c r="A15696" s="348">
        <v>15693</v>
      </c>
      <c r="B15696" s="284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85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17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33" t="str">
        <f t="shared" si="6309"/>
        <v/>
      </c>
    </row>
    <row r="15697" spans="1:17">
      <c r="A15697" s="348">
        <v>15694</v>
      </c>
      <c r="B15697" s="284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77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17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33" t="str">
        <f t="shared" si="6312"/>
        <v/>
      </c>
    </row>
    <row r="15698" spans="1:17">
      <c r="A15698" s="348">
        <v>15695</v>
      </c>
      <c r="B15698" s="284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85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17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33" t="str">
        <f t="shared" si="6315"/>
        <v/>
      </c>
    </row>
    <row r="15699" spans="1:17">
      <c r="A15699" s="348">
        <v>15696</v>
      </c>
      <c r="B15699" s="284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85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17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33" t="str">
        <f t="shared" si="6318"/>
        <v/>
      </c>
    </row>
    <row r="15700" spans="1:17">
      <c r="A15700" s="348">
        <v>15697</v>
      </c>
      <c r="B15700" s="284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85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17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33" t="str">
        <f t="shared" si="6321"/>
        <v/>
      </c>
    </row>
    <row r="15701" spans="1:17">
      <c r="A15701" s="348">
        <v>15698</v>
      </c>
      <c r="B15701" s="284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85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17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33" t="str">
        <f t="shared" si="6324"/>
        <v/>
      </c>
    </row>
    <row r="15702" spans="1:17">
      <c r="A15702" s="348">
        <v>15699</v>
      </c>
      <c r="B15702" s="284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85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17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33" t="str">
        <f t="shared" si="6327"/>
        <v/>
      </c>
    </row>
    <row r="15703" s="178" customFormat="1" ht="14.25" spans="1:17">
      <c r="A15703" s="371">
        <v>15700</v>
      </c>
      <c r="B15703" s="375" t="str">
        <f t="shared" si="6256"/>
        <v/>
      </c>
      <c r="C15703" s="343" t="str">
        <f t="shared" ref="C15703:J15703" si="6328">IF(C15603="","",C15603)</f>
        <v/>
      </c>
      <c r="D15703" s="378" t="str">
        <f t="shared" si="6328"/>
        <v/>
      </c>
      <c r="E15703" s="341" t="str">
        <f t="shared" si="6328"/>
        <v/>
      </c>
      <c r="F15703" s="343" t="str">
        <f t="shared" si="6328"/>
        <v/>
      </c>
      <c r="G15703" s="343" t="str">
        <f t="shared" si="6328"/>
        <v/>
      </c>
      <c r="H15703" s="343" t="str">
        <f t="shared" si="6328"/>
        <v/>
      </c>
      <c r="I15703" s="343" t="str">
        <f t="shared" si="6328"/>
        <v/>
      </c>
      <c r="J15703" s="343" t="str">
        <f t="shared" si="6328"/>
        <v/>
      </c>
      <c r="K15703" s="342" t="str">
        <f t="shared" si="6144"/>
        <v/>
      </c>
      <c r="L15703" s="343" t="str">
        <f t="shared" ref="L15703:P15703" si="6329">IF(L15603="","",L15603+100)</f>
        <v/>
      </c>
      <c r="M15703" s="343" t="str">
        <f t="shared" ref="M15703:Q15703" si="6330">IF(M15603="","",M15603)</f>
        <v/>
      </c>
      <c r="N15703" s="343" t="str">
        <f t="shared" si="6329"/>
        <v/>
      </c>
      <c r="O15703" s="343" t="str">
        <f t="shared" si="6330"/>
        <v/>
      </c>
      <c r="P15703" s="343" t="str">
        <f t="shared" si="6329"/>
        <v/>
      </c>
      <c r="Q15703" s="344" t="str">
        <f t="shared" si="6330"/>
        <v/>
      </c>
    </row>
    <row r="15704" s="177" customFormat="1" spans="1:18">
      <c r="A15704" s="347">
        <v>15701</v>
      </c>
      <c r="B15704" s="281" t="str">
        <f t="shared" si="6256"/>
        <v>15702,15703,15704,</v>
      </c>
      <c r="C15704" s="177" t="str">
        <f t="shared" ref="C15704:J15704" si="6331">IF(C15604="","",C15604)</f>
        <v>三选</v>
      </c>
      <c r="D15704" s="376">
        <f t="shared" si="6331"/>
        <v>5</v>
      </c>
      <c r="E15704" s="307" t="str">
        <f t="shared" si="6331"/>
        <v/>
      </c>
      <c r="F15704" s="177" t="str">
        <f t="shared" si="6331"/>
        <v>战鼓齐响，旌旗招展。大军启程不久，前方探子来报，有一仙人拦路，愿助你一臂之力……</v>
      </c>
      <c r="G15704" s="177">
        <f t="shared" si="6331"/>
        <v>5</v>
      </c>
      <c r="H15704" s="177" t="str">
        <f t="shared" si="6331"/>
        <v/>
      </c>
      <c r="I15704" s="177" t="str">
        <f t="shared" si="6331"/>
        <v/>
      </c>
      <c r="J15704" s="177" t="str">
        <f t="shared" si="6331"/>
        <v/>
      </c>
      <c r="K15704" s="324" t="str">
        <f t="shared" si="6144"/>
        <v>15702,15703,15704,</v>
      </c>
      <c r="L15704" s="177">
        <f t="shared" ref="L15704:P15704" si="6332">IF(L15604="","",L15604+100)</f>
        <v>15702</v>
      </c>
      <c r="M15704" s="177" t="str">
        <f t="shared" ref="M15704:Q15704" si="6333">IF(M15604="","",M15604)</f>
        <v>,</v>
      </c>
      <c r="N15704" s="177">
        <f t="shared" si="6332"/>
        <v>15703</v>
      </c>
      <c r="O15704" s="177" t="str">
        <f t="shared" si="6333"/>
        <v>,</v>
      </c>
      <c r="P15704" s="177">
        <f t="shared" si="6332"/>
        <v>15704</v>
      </c>
      <c r="Q15704" s="332" t="str">
        <f t="shared" si="6333"/>
        <v>,</v>
      </c>
      <c r="R15704" s="177" t="s">
        <v>2963</v>
      </c>
    </row>
    <row r="15705" spans="1:17">
      <c r="A15705" s="348">
        <v>15702</v>
      </c>
      <c r="B15705" s="284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85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17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33" t="str">
        <f t="shared" si="6337"/>
        <v/>
      </c>
    </row>
    <row r="15706" spans="1:17">
      <c r="A15706" s="348">
        <v>15703</v>
      </c>
      <c r="B15706" s="284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85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17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33" t="str">
        <f t="shared" si="6340"/>
        <v/>
      </c>
    </row>
    <row r="15707" spans="1:17">
      <c r="A15707" s="348">
        <v>15704</v>
      </c>
      <c r="B15707" s="284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85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17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33" t="str">
        <f t="shared" si="6343"/>
        <v/>
      </c>
    </row>
    <row r="15708" spans="1:17">
      <c r="A15708" s="348">
        <v>15705</v>
      </c>
      <c r="B15708" s="284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85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17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33" t="str">
        <f t="shared" si="6348"/>
        <v/>
      </c>
    </row>
    <row r="15709" spans="1:17">
      <c r="A15709" s="348">
        <v>15706</v>
      </c>
      <c r="B15709" s="284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85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17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33" t="str">
        <f t="shared" si="6351"/>
        <v/>
      </c>
    </row>
    <row r="15710" spans="1:17">
      <c r="A15710" s="348">
        <v>15707</v>
      </c>
      <c r="B15710" s="284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85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17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33" t="str">
        <f t="shared" si="6354"/>
        <v/>
      </c>
    </row>
    <row r="15711" spans="1:17">
      <c r="A15711" s="348">
        <v>15708</v>
      </c>
      <c r="B15711" s="284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85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17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33" t="str">
        <f t="shared" si="6357"/>
        <v/>
      </c>
    </row>
    <row r="15712" spans="1:17">
      <c r="A15712" s="348">
        <v>15709</v>
      </c>
      <c r="B15712" s="284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85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17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33" t="str">
        <f t="shared" si="6360"/>
        <v/>
      </c>
    </row>
    <row r="15713" spans="1:17">
      <c r="A15713" s="348">
        <v>15710</v>
      </c>
      <c r="B15713" s="284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85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17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33" t="str">
        <f t="shared" si="6363"/>
        <v/>
      </c>
    </row>
    <row r="15714" spans="1:17">
      <c r="A15714" s="348">
        <v>15711</v>
      </c>
      <c r="B15714" s="284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85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17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33" t="str">
        <f t="shared" si="6366"/>
        <v/>
      </c>
    </row>
    <row r="15715" spans="1:17">
      <c r="A15715" s="348">
        <v>15712</v>
      </c>
      <c r="B15715" s="284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85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17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33" t="str">
        <f t="shared" si="6369"/>
        <v/>
      </c>
    </row>
    <row r="15716" spans="1:17">
      <c r="A15716" s="348">
        <v>15713</v>
      </c>
      <c r="B15716" s="284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85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17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33" t="str">
        <f t="shared" si="6372"/>
        <v/>
      </c>
    </row>
    <row r="15717" spans="1:17">
      <c r="A15717" s="348">
        <v>15714</v>
      </c>
      <c r="B15717" s="284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77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17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33" t="str">
        <f t="shared" si="6375"/>
        <v/>
      </c>
    </row>
    <row r="15718" spans="1:17">
      <c r="A15718" s="348">
        <v>15715</v>
      </c>
      <c r="B15718" s="284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85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17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33" t="str">
        <f t="shared" si="6378"/>
        <v/>
      </c>
    </row>
    <row r="15719" spans="1:17">
      <c r="A15719" s="348">
        <v>15716</v>
      </c>
      <c r="B15719" s="284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85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17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33" t="str">
        <f t="shared" si="6381"/>
        <v/>
      </c>
    </row>
    <row r="15720" spans="1:17">
      <c r="A15720" s="348">
        <v>15717</v>
      </c>
      <c r="B15720" s="284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85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17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33" t="str">
        <f t="shared" si="6384"/>
        <v/>
      </c>
    </row>
    <row r="15721" spans="1:17">
      <c r="A15721" s="348">
        <v>15718</v>
      </c>
      <c r="B15721" s="284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85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17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33" t="str">
        <f t="shared" si="6387"/>
        <v/>
      </c>
    </row>
    <row r="15722" spans="1:17">
      <c r="A15722" s="348">
        <v>15719</v>
      </c>
      <c r="B15722" s="284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85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17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33" t="str">
        <f t="shared" si="6390"/>
        <v/>
      </c>
    </row>
    <row r="15723" spans="1:17">
      <c r="A15723" s="348">
        <v>15720</v>
      </c>
      <c r="B15723" s="284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85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17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33" t="str">
        <f t="shared" si="6393"/>
        <v/>
      </c>
    </row>
    <row r="15724" spans="1:18">
      <c r="A15724" s="348">
        <v>15721</v>
      </c>
      <c r="B15724" s="286" t="str">
        <f t="shared" si="6256"/>
        <v>15722,15723,15724,</v>
      </c>
      <c r="C15724" s="128" t="str">
        <f t="shared" ref="C15724:J15724" si="6394">IF(C15624="","",C15624)</f>
        <v>三选</v>
      </c>
      <c r="D15724" s="288">
        <f t="shared" si="6394"/>
        <v>5</v>
      </c>
      <c r="E15724" s="355" t="str">
        <f t="shared" si="6394"/>
        <v/>
      </c>
      <c r="F15724" s="128" t="str">
        <f t="shared" si="6394"/>
        <v>战鼓齐响，旌旗招展。大军启程不久，前方探子来报，有一仙人拦路，愿助你一臂之力……</v>
      </c>
      <c r="G15724" s="128">
        <f t="shared" si="6394"/>
        <v>5</v>
      </c>
      <c r="H15724" s="128" t="str">
        <f t="shared" si="6394"/>
        <v/>
      </c>
      <c r="I15724" s="128" t="str">
        <f t="shared" si="6394"/>
        <v/>
      </c>
      <c r="J15724" s="128" t="str">
        <f t="shared" si="6394"/>
        <v/>
      </c>
      <c r="K15724" s="318" t="str">
        <f t="shared" si="6346"/>
        <v>15722,15723,15724,</v>
      </c>
      <c r="L15724" s="128">
        <f t="shared" ref="L15724:P15724" si="6395">IF(L15624="","",L15624+100)</f>
        <v>15722</v>
      </c>
      <c r="M15724" s="128" t="str">
        <f t="shared" ref="M15724:Q15724" si="6396">IF(M15624="","",M15624)</f>
        <v>,</v>
      </c>
      <c r="N15724" s="128">
        <f t="shared" si="6395"/>
        <v>15723</v>
      </c>
      <c r="O15724" s="128" t="str">
        <f t="shared" si="6396"/>
        <v>,</v>
      </c>
      <c r="P15724" s="128">
        <f t="shared" si="6395"/>
        <v>15724</v>
      </c>
      <c r="Q15724" s="356" t="str">
        <f t="shared" si="6396"/>
        <v>,</v>
      </c>
      <c r="R15724" t="s">
        <v>2964</v>
      </c>
    </row>
    <row r="15725" spans="1:17">
      <c r="A15725" s="348">
        <v>15722</v>
      </c>
      <c r="B15725" s="284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85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17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33" t="str">
        <f t="shared" si="6400"/>
        <v/>
      </c>
    </row>
    <row r="15726" spans="1:17">
      <c r="A15726" s="348">
        <v>15723</v>
      </c>
      <c r="B15726" s="284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85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17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33" t="str">
        <f t="shared" si="6403"/>
        <v/>
      </c>
    </row>
    <row r="15727" spans="1:17">
      <c r="A15727" s="348">
        <v>15724</v>
      </c>
      <c r="B15727" s="284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85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17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33" t="str">
        <f t="shared" si="6406"/>
        <v/>
      </c>
    </row>
    <row r="15728" spans="1:17">
      <c r="A15728" s="348">
        <v>15725</v>
      </c>
      <c r="B15728" s="284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85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17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33" t="str">
        <f t="shared" si="6410"/>
        <v/>
      </c>
    </row>
    <row r="15729" spans="1:17">
      <c r="A15729" s="348">
        <v>15726</v>
      </c>
      <c r="B15729" s="284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85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17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33" t="str">
        <f t="shared" si="6413"/>
        <v/>
      </c>
    </row>
    <row r="15730" spans="1:17">
      <c r="A15730" s="348">
        <v>15727</v>
      </c>
      <c r="B15730" s="284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85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17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33" t="str">
        <f t="shared" si="6416"/>
        <v/>
      </c>
    </row>
    <row r="15731" spans="1:17">
      <c r="A15731" s="348">
        <v>15728</v>
      </c>
      <c r="B15731" s="284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85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17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33" t="str">
        <f t="shared" si="6419"/>
        <v/>
      </c>
    </row>
    <row r="15732" spans="1:17">
      <c r="A15732" s="348">
        <v>15729</v>
      </c>
      <c r="B15732" s="284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85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17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33" t="str">
        <f t="shared" si="6422"/>
        <v/>
      </c>
    </row>
    <row r="15733" spans="1:17">
      <c r="A15733" s="348">
        <v>15730</v>
      </c>
      <c r="B15733" s="284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85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17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33" t="str">
        <f t="shared" si="6425"/>
        <v/>
      </c>
    </row>
    <row r="15734" spans="1:17">
      <c r="A15734" s="348">
        <v>15731</v>
      </c>
      <c r="B15734" s="284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85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17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33" t="str">
        <f t="shared" si="6428"/>
        <v/>
      </c>
    </row>
    <row r="15735" spans="1:17">
      <c r="A15735" s="348">
        <v>15732</v>
      </c>
      <c r="B15735" s="284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85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17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33" t="str">
        <f t="shared" si="6431"/>
        <v/>
      </c>
    </row>
    <row r="15736" spans="1:17">
      <c r="A15736" s="348">
        <v>15733</v>
      </c>
      <c r="B15736" s="284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85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17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33" t="str">
        <f t="shared" si="6434"/>
        <v/>
      </c>
    </row>
    <row r="15737" spans="1:17">
      <c r="A15737" s="348">
        <v>15734</v>
      </c>
      <c r="B15737" s="284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77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17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33" t="str">
        <f t="shared" si="6437"/>
        <v/>
      </c>
    </row>
    <row r="15738" spans="1:17">
      <c r="A15738" s="348">
        <v>15735</v>
      </c>
      <c r="B15738" s="284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85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17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33" t="str">
        <f t="shared" si="6440"/>
        <v/>
      </c>
    </row>
    <row r="15739" spans="1:17">
      <c r="A15739" s="348">
        <v>15736</v>
      </c>
      <c r="B15739" s="284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85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17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33" t="str">
        <f t="shared" si="6443"/>
        <v/>
      </c>
    </row>
    <row r="15740" spans="1:17">
      <c r="A15740" s="348">
        <v>15737</v>
      </c>
      <c r="B15740" s="284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85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17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33" t="str">
        <f t="shared" si="6446"/>
        <v/>
      </c>
    </row>
    <row r="15741" spans="1:17">
      <c r="A15741" s="348">
        <v>15738</v>
      </c>
      <c r="B15741" s="284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85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17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33" t="str">
        <f t="shared" si="6449"/>
        <v/>
      </c>
    </row>
    <row r="15742" spans="1:17">
      <c r="A15742" s="348">
        <v>15739</v>
      </c>
      <c r="B15742" s="284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85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17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33" t="str">
        <f t="shared" si="6452"/>
        <v/>
      </c>
    </row>
    <row r="15743" spans="1:17">
      <c r="A15743" s="348">
        <v>15740</v>
      </c>
      <c r="B15743" s="295" t="str">
        <f t="shared" si="6256"/>
        <v/>
      </c>
      <c r="C15743" s="144" t="str">
        <f t="shared" ref="C15743:J15743" si="6453">IF(C15643="","",C15643)</f>
        <v/>
      </c>
      <c r="D15743" s="322" t="str">
        <f t="shared" si="6453"/>
        <v/>
      </c>
      <c r="E15743" s="359" t="str">
        <f t="shared" si="6453"/>
        <v/>
      </c>
      <c r="F15743" s="144" t="str">
        <f t="shared" si="6453"/>
        <v/>
      </c>
      <c r="G15743" s="144" t="str">
        <f t="shared" si="6453"/>
        <v/>
      </c>
      <c r="H15743" s="144" t="str">
        <f t="shared" si="6453"/>
        <v/>
      </c>
      <c r="I15743" s="144" t="str">
        <f t="shared" si="6453"/>
        <v/>
      </c>
      <c r="J15743" s="144" t="str">
        <f t="shared" si="6453"/>
        <v/>
      </c>
      <c r="K15743" s="321" t="str">
        <f t="shared" si="6346"/>
        <v/>
      </c>
      <c r="L15743" s="144" t="str">
        <f t="shared" ref="L15743:P15743" si="6454">IF(L15643="","",L15643+100)</f>
        <v/>
      </c>
      <c r="M15743" s="144" t="str">
        <f t="shared" ref="M15743:Q15743" si="6455">IF(M15643="","",M15643)</f>
        <v/>
      </c>
      <c r="N15743" s="144" t="str">
        <f t="shared" si="6454"/>
        <v/>
      </c>
      <c r="O15743" s="144" t="str">
        <f t="shared" si="6455"/>
        <v/>
      </c>
      <c r="P15743" s="144" t="str">
        <f t="shared" si="6454"/>
        <v/>
      </c>
      <c r="Q15743" s="360" t="str">
        <f t="shared" si="6455"/>
        <v/>
      </c>
    </row>
    <row r="15744" spans="1:18">
      <c r="A15744" s="348">
        <v>15741</v>
      </c>
      <c r="B15744" s="286" t="str">
        <f t="shared" ref="B15744:B15807" si="6456">IF(K15744="","",K15744)</f>
        <v>15742,15743,15744,</v>
      </c>
      <c r="C15744" s="128" t="str">
        <f t="shared" ref="C15744:J15744" si="6457">IF(C15644="","",C15644)</f>
        <v>三选</v>
      </c>
      <c r="D15744" s="288">
        <f t="shared" si="6457"/>
        <v>5</v>
      </c>
      <c r="E15744" s="355" t="str">
        <f t="shared" si="6457"/>
        <v/>
      </c>
      <c r="F15744" s="128" t="str">
        <f t="shared" si="6457"/>
        <v>战鼓齐响，旌旗招展。大军启程不久，前方探子来报，有一仙人拦路，愿助你一臂之力……</v>
      </c>
      <c r="G15744" s="128">
        <f t="shared" si="6457"/>
        <v>5</v>
      </c>
      <c r="H15744" s="128" t="str">
        <f t="shared" si="6457"/>
        <v/>
      </c>
      <c r="I15744" s="128" t="str">
        <f t="shared" si="6457"/>
        <v/>
      </c>
      <c r="J15744" s="128" t="str">
        <f t="shared" si="6457"/>
        <v/>
      </c>
      <c r="K15744" s="318" t="str">
        <f t="shared" si="6346"/>
        <v>15742,15743,15744,</v>
      </c>
      <c r="L15744" s="128">
        <f t="shared" ref="L15744:P15744" si="6458">IF(L15644="","",L15644+100)</f>
        <v>15742</v>
      </c>
      <c r="M15744" s="128" t="str">
        <f t="shared" ref="M15744:Q15744" si="6459">IF(M15644="","",M15644)</f>
        <v>,</v>
      </c>
      <c r="N15744" s="128">
        <f t="shared" si="6458"/>
        <v>15743</v>
      </c>
      <c r="O15744" s="128" t="str">
        <f t="shared" si="6459"/>
        <v>,</v>
      </c>
      <c r="P15744" s="128">
        <f t="shared" si="6458"/>
        <v>15744</v>
      </c>
      <c r="Q15744" s="356" t="str">
        <f t="shared" si="6459"/>
        <v>,</v>
      </c>
      <c r="R15744" t="s">
        <v>2965</v>
      </c>
    </row>
    <row r="15745" spans="1:17">
      <c r="A15745" s="348">
        <v>15742</v>
      </c>
      <c r="B15745" s="284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85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17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33" t="str">
        <f t="shared" si="6463"/>
        <v/>
      </c>
    </row>
    <row r="15746" spans="1:17">
      <c r="A15746" s="348">
        <v>15743</v>
      </c>
      <c r="B15746" s="284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85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17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33" t="str">
        <f t="shared" si="6466"/>
        <v/>
      </c>
    </row>
    <row r="15747" spans="1:17">
      <c r="A15747" s="348">
        <v>15744</v>
      </c>
      <c r="B15747" s="284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85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17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33" t="str">
        <f t="shared" si="6469"/>
        <v/>
      </c>
    </row>
    <row r="15748" spans="1:17">
      <c r="A15748" s="348">
        <v>15745</v>
      </c>
      <c r="B15748" s="284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85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17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33" t="str">
        <f t="shared" si="6473"/>
        <v/>
      </c>
    </row>
    <row r="15749" spans="1:17">
      <c r="A15749" s="348">
        <v>15746</v>
      </c>
      <c r="B15749" s="284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85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17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33" t="str">
        <f t="shared" si="6476"/>
        <v/>
      </c>
    </row>
    <row r="15750" spans="1:17">
      <c r="A15750" s="348">
        <v>15747</v>
      </c>
      <c r="B15750" s="284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85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17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33" t="str">
        <f t="shared" si="6479"/>
        <v/>
      </c>
    </row>
    <row r="15751" spans="1:17">
      <c r="A15751" s="348">
        <v>15748</v>
      </c>
      <c r="B15751" s="284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85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17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33" t="str">
        <f t="shared" si="6482"/>
        <v/>
      </c>
    </row>
    <row r="15752" spans="1:17">
      <c r="A15752" s="348">
        <v>15749</v>
      </c>
      <c r="B15752" s="284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85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17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33" t="str">
        <f t="shared" si="6485"/>
        <v/>
      </c>
    </row>
    <row r="15753" spans="1:17">
      <c r="A15753" s="348">
        <v>15750</v>
      </c>
      <c r="B15753" s="284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85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17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33" t="str">
        <f t="shared" si="6488"/>
        <v/>
      </c>
    </row>
    <row r="15754" spans="1:17">
      <c r="A15754" s="348">
        <v>15751</v>
      </c>
      <c r="B15754" s="284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85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17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33" t="str">
        <f t="shared" si="6491"/>
        <v/>
      </c>
    </row>
    <row r="15755" spans="1:17">
      <c r="A15755" s="348">
        <v>15752</v>
      </c>
      <c r="B15755" s="284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85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17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33" t="str">
        <f t="shared" si="6494"/>
        <v/>
      </c>
    </row>
    <row r="15756" spans="1:17">
      <c r="A15756" s="348">
        <v>15753</v>
      </c>
      <c r="B15756" s="284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85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17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33" t="str">
        <f t="shared" si="6497"/>
        <v/>
      </c>
    </row>
    <row r="15757" spans="1:17">
      <c r="A15757" s="348">
        <v>15754</v>
      </c>
      <c r="B15757" s="284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77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17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33" t="str">
        <f t="shared" si="6500"/>
        <v/>
      </c>
    </row>
    <row r="15758" spans="1:17">
      <c r="A15758" s="348">
        <v>15755</v>
      </c>
      <c r="B15758" s="284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85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17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33" t="str">
        <f t="shared" si="6503"/>
        <v/>
      </c>
    </row>
    <row r="15759" spans="1:17">
      <c r="A15759" s="348">
        <v>15756</v>
      </c>
      <c r="B15759" s="284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85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17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33" t="str">
        <f t="shared" si="6506"/>
        <v/>
      </c>
    </row>
    <row r="15760" spans="1:17">
      <c r="A15760" s="348">
        <v>15757</v>
      </c>
      <c r="B15760" s="284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85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17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33" t="str">
        <f t="shared" si="6509"/>
        <v/>
      </c>
    </row>
    <row r="15761" spans="1:17">
      <c r="A15761" s="348">
        <v>15758</v>
      </c>
      <c r="B15761" s="284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85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17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33" t="str">
        <f t="shared" si="6512"/>
        <v/>
      </c>
    </row>
    <row r="15762" spans="1:17">
      <c r="A15762" s="348">
        <v>15759</v>
      </c>
      <c r="B15762" s="284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85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17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33" t="str">
        <f t="shared" si="6515"/>
        <v/>
      </c>
    </row>
    <row r="15763" spans="1:17">
      <c r="A15763" s="348">
        <v>15760</v>
      </c>
      <c r="B15763" s="295" t="str">
        <f t="shared" si="6456"/>
        <v/>
      </c>
      <c r="C15763" s="144" t="str">
        <f t="shared" ref="C15763:J15763" si="6516">IF(C15663="","",C15663)</f>
        <v/>
      </c>
      <c r="D15763" s="322" t="str">
        <f t="shared" si="6516"/>
        <v/>
      </c>
      <c r="E15763" s="359" t="str">
        <f t="shared" si="6516"/>
        <v/>
      </c>
      <c r="F15763" s="144" t="str">
        <f t="shared" si="6516"/>
        <v/>
      </c>
      <c r="G15763" s="144" t="str">
        <f t="shared" si="6516"/>
        <v/>
      </c>
      <c r="H15763" s="144" t="str">
        <f t="shared" si="6516"/>
        <v/>
      </c>
      <c r="I15763" s="144" t="str">
        <f t="shared" si="6516"/>
        <v/>
      </c>
      <c r="J15763" s="144" t="str">
        <f t="shared" si="6516"/>
        <v/>
      </c>
      <c r="K15763" s="321" t="str">
        <f t="shared" si="6346"/>
        <v/>
      </c>
      <c r="L15763" s="144" t="str">
        <f t="shared" ref="L15763:P15763" si="6517">IF(L15663="","",L15663+100)</f>
        <v/>
      </c>
      <c r="M15763" s="144" t="str">
        <f t="shared" ref="M15763:Q15763" si="6518">IF(M15663="","",M15663)</f>
        <v/>
      </c>
      <c r="N15763" s="144" t="str">
        <f t="shared" si="6517"/>
        <v/>
      </c>
      <c r="O15763" s="144" t="str">
        <f t="shared" si="6518"/>
        <v/>
      </c>
      <c r="P15763" s="144" t="str">
        <f t="shared" si="6517"/>
        <v/>
      </c>
      <c r="Q15763" s="360" t="str">
        <f t="shared" si="6518"/>
        <v/>
      </c>
    </row>
    <row r="15764" spans="1:18">
      <c r="A15764" s="348">
        <v>15761</v>
      </c>
      <c r="B15764" s="286" t="str">
        <f t="shared" si="6456"/>
        <v>15762,15763,15764,</v>
      </c>
      <c r="C15764" s="128" t="str">
        <f t="shared" ref="C15764:J15764" si="6519">IF(C15664="","",C15664)</f>
        <v>三选</v>
      </c>
      <c r="D15764" s="288">
        <f t="shared" si="6519"/>
        <v>5</v>
      </c>
      <c r="E15764" s="355" t="str">
        <f t="shared" si="6519"/>
        <v/>
      </c>
      <c r="F15764" s="128" t="str">
        <f t="shared" si="6519"/>
        <v>战鼓齐响，旌旗招展。大军启程不久，前方探子来报，有一仙人拦路，愿助你一臂之力……</v>
      </c>
      <c r="G15764" s="128">
        <f t="shared" si="6519"/>
        <v>5</v>
      </c>
      <c r="H15764" s="128" t="str">
        <f t="shared" si="6519"/>
        <v/>
      </c>
      <c r="I15764" s="128" t="str">
        <f t="shared" si="6519"/>
        <v/>
      </c>
      <c r="J15764" s="128" t="str">
        <f t="shared" si="6519"/>
        <v/>
      </c>
      <c r="K15764" s="318" t="str">
        <f t="shared" si="6346"/>
        <v>15762,15763,15764,</v>
      </c>
      <c r="L15764" s="128">
        <f t="shared" ref="L15764:P15764" si="6520">IF(L15664="","",L15664+100)</f>
        <v>15762</v>
      </c>
      <c r="M15764" s="128" t="str">
        <f t="shared" ref="M15764:Q15764" si="6521">IF(M15664="","",M15664)</f>
        <v>,</v>
      </c>
      <c r="N15764" s="128">
        <f t="shared" si="6520"/>
        <v>15763</v>
      </c>
      <c r="O15764" s="128" t="str">
        <f t="shared" si="6521"/>
        <v>,</v>
      </c>
      <c r="P15764" s="128">
        <f t="shared" si="6520"/>
        <v>15764</v>
      </c>
      <c r="Q15764" s="356" t="str">
        <f t="shared" si="6521"/>
        <v>,</v>
      </c>
      <c r="R15764" t="s">
        <v>2966</v>
      </c>
    </row>
    <row r="15765" spans="1:17">
      <c r="A15765" s="348">
        <v>15762</v>
      </c>
      <c r="B15765" s="284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85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17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33" t="str">
        <f t="shared" si="6525"/>
        <v/>
      </c>
    </row>
    <row r="15766" spans="1:17">
      <c r="A15766" s="348">
        <v>15763</v>
      </c>
      <c r="B15766" s="284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85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17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33" t="str">
        <f t="shared" si="6528"/>
        <v/>
      </c>
    </row>
    <row r="15767" spans="1:17">
      <c r="A15767" s="348">
        <v>15764</v>
      </c>
      <c r="B15767" s="284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85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17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33" t="str">
        <f t="shared" si="6531"/>
        <v/>
      </c>
    </row>
    <row r="15768" spans="1:17">
      <c r="A15768" s="348">
        <v>15765</v>
      </c>
      <c r="B15768" s="284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85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17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33" t="str">
        <f t="shared" si="6535"/>
        <v/>
      </c>
    </row>
    <row r="15769" spans="1:17">
      <c r="A15769" s="348">
        <v>15766</v>
      </c>
      <c r="B15769" s="284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85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17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33" t="str">
        <f t="shared" si="6538"/>
        <v/>
      </c>
    </row>
    <row r="15770" spans="1:17">
      <c r="A15770" s="348">
        <v>15767</v>
      </c>
      <c r="B15770" s="284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85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17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33" t="str">
        <f t="shared" si="6541"/>
        <v/>
      </c>
    </row>
    <row r="15771" spans="1:17">
      <c r="A15771" s="348">
        <v>15768</v>
      </c>
      <c r="B15771" s="284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85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17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33" t="str">
        <f t="shared" si="6544"/>
        <v/>
      </c>
    </row>
    <row r="15772" spans="1:17">
      <c r="A15772" s="348">
        <v>15769</v>
      </c>
      <c r="B15772" s="284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85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17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33" t="str">
        <f t="shared" si="6548"/>
        <v/>
      </c>
    </row>
    <row r="15773" spans="1:17">
      <c r="A15773" s="348">
        <v>15770</v>
      </c>
      <c r="B15773" s="284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85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17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33" t="str">
        <f t="shared" si="6551"/>
        <v/>
      </c>
    </row>
    <row r="15774" spans="1:17">
      <c r="A15774" s="348">
        <v>15771</v>
      </c>
      <c r="B15774" s="284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85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17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33" t="str">
        <f t="shared" si="6554"/>
        <v/>
      </c>
    </row>
    <row r="15775" spans="1:17">
      <c r="A15775" s="348">
        <v>15772</v>
      </c>
      <c r="B15775" s="284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85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17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33" t="str">
        <f t="shared" si="6557"/>
        <v/>
      </c>
    </row>
    <row r="15776" spans="1:17">
      <c r="A15776" s="348">
        <v>15773</v>
      </c>
      <c r="B15776" s="284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85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17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33" t="str">
        <f t="shared" si="6560"/>
        <v/>
      </c>
    </row>
    <row r="15777" spans="1:17">
      <c r="A15777" s="348">
        <v>15774</v>
      </c>
      <c r="B15777" s="284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77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17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33" t="str">
        <f t="shared" si="6563"/>
        <v/>
      </c>
    </row>
    <row r="15778" spans="1:17">
      <c r="A15778" s="348">
        <v>15775</v>
      </c>
      <c r="B15778" s="284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85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17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33" t="str">
        <f t="shared" si="6566"/>
        <v/>
      </c>
    </row>
    <row r="15779" spans="1:17">
      <c r="A15779" s="348">
        <v>15776</v>
      </c>
      <c r="B15779" s="284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85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17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33" t="str">
        <f t="shared" si="6569"/>
        <v/>
      </c>
    </row>
    <row r="15780" spans="1:17">
      <c r="A15780" s="348">
        <v>15777</v>
      </c>
      <c r="B15780" s="284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85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17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33" t="str">
        <f t="shared" si="6572"/>
        <v/>
      </c>
    </row>
    <row r="15781" spans="1:17">
      <c r="A15781" s="348">
        <v>15778</v>
      </c>
      <c r="B15781" s="284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85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17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33" t="str">
        <f t="shared" si="6575"/>
        <v/>
      </c>
    </row>
    <row r="15782" spans="1:17">
      <c r="A15782" s="348">
        <v>15779</v>
      </c>
      <c r="B15782" s="284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85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17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33" t="str">
        <f t="shared" si="6578"/>
        <v/>
      </c>
    </row>
    <row r="15783" spans="1:17">
      <c r="A15783" s="348">
        <v>15780</v>
      </c>
      <c r="B15783" s="295" t="str">
        <f t="shared" si="6456"/>
        <v/>
      </c>
      <c r="C15783" s="144" t="str">
        <f t="shared" ref="C15783:J15783" si="6579">IF(C15683="","",C15683)</f>
        <v/>
      </c>
      <c r="D15783" s="322" t="str">
        <f t="shared" si="6579"/>
        <v/>
      </c>
      <c r="E15783" s="359" t="str">
        <f t="shared" si="6579"/>
        <v/>
      </c>
      <c r="F15783" s="144" t="str">
        <f t="shared" si="6579"/>
        <v/>
      </c>
      <c r="G15783" s="144" t="str">
        <f t="shared" si="6579"/>
        <v/>
      </c>
      <c r="H15783" s="144" t="str">
        <f t="shared" si="6579"/>
        <v/>
      </c>
      <c r="I15783" s="144" t="str">
        <f t="shared" si="6579"/>
        <v/>
      </c>
      <c r="J15783" s="144" t="str">
        <f t="shared" si="6579"/>
        <v/>
      </c>
      <c r="K15783" s="321" t="str">
        <f t="shared" si="6546"/>
        <v/>
      </c>
      <c r="L15783" s="144" t="str">
        <f t="shared" ref="L15783:P15783" si="6580">IF(L15683="","",L15683+100)</f>
        <v/>
      </c>
      <c r="M15783" s="144" t="str">
        <f t="shared" ref="M15783:Q15783" si="6581">IF(M15683="","",M15683)</f>
        <v/>
      </c>
      <c r="N15783" s="144" t="str">
        <f t="shared" si="6580"/>
        <v/>
      </c>
      <c r="O15783" s="144" t="str">
        <f t="shared" si="6581"/>
        <v/>
      </c>
      <c r="P15783" s="144" t="str">
        <f t="shared" si="6580"/>
        <v/>
      </c>
      <c r="Q15783" s="360" t="str">
        <f t="shared" si="6581"/>
        <v/>
      </c>
    </row>
    <row r="15784" spans="1:18">
      <c r="A15784" s="348">
        <v>15781</v>
      </c>
      <c r="B15784" s="284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85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17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33" t="str">
        <f t="shared" si="6584"/>
        <v>,</v>
      </c>
      <c r="R15784" t="s">
        <v>2967</v>
      </c>
    </row>
    <row r="15785" spans="1:17">
      <c r="A15785" s="348">
        <v>15782</v>
      </c>
      <c r="B15785" s="284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85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17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33" t="str">
        <f t="shared" si="6588"/>
        <v/>
      </c>
    </row>
    <row r="15786" spans="1:17">
      <c r="A15786" s="348">
        <v>15783</v>
      </c>
      <c r="B15786" s="284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85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17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33" t="str">
        <f t="shared" si="6591"/>
        <v/>
      </c>
    </row>
    <row r="15787" spans="1:17">
      <c r="A15787" s="348">
        <v>15784</v>
      </c>
      <c r="B15787" s="284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85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17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33" t="str">
        <f t="shared" si="6594"/>
        <v/>
      </c>
    </row>
    <row r="15788" spans="1:17">
      <c r="A15788" s="348">
        <v>15785</v>
      </c>
      <c r="B15788" s="284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85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17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33" t="str">
        <f t="shared" si="6598"/>
        <v/>
      </c>
    </row>
    <row r="15789" spans="1:17">
      <c r="A15789" s="348">
        <v>15786</v>
      </c>
      <c r="B15789" s="284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85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17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33" t="str">
        <f t="shared" si="6601"/>
        <v/>
      </c>
    </row>
    <row r="15790" spans="1:17">
      <c r="A15790" s="348">
        <v>15787</v>
      </c>
      <c r="B15790" s="284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85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17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33" t="str">
        <f t="shared" si="6604"/>
        <v/>
      </c>
    </row>
    <row r="15791" spans="1:17">
      <c r="A15791" s="348">
        <v>15788</v>
      </c>
      <c r="B15791" s="284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85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17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33" t="str">
        <f t="shared" si="6607"/>
        <v/>
      </c>
    </row>
    <row r="15792" spans="1:17">
      <c r="A15792" s="348">
        <v>15789</v>
      </c>
      <c r="B15792" s="284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85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17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33" t="str">
        <f t="shared" si="6610"/>
        <v/>
      </c>
    </row>
    <row r="15793" spans="1:17">
      <c r="A15793" s="348">
        <v>15790</v>
      </c>
      <c r="B15793" s="284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85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17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33" t="str">
        <f t="shared" si="6613"/>
        <v/>
      </c>
    </row>
    <row r="15794" spans="1:17">
      <c r="A15794" s="348">
        <v>15791</v>
      </c>
      <c r="B15794" s="284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85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17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33" t="str">
        <f t="shared" si="6616"/>
        <v/>
      </c>
    </row>
    <row r="15795" spans="1:17">
      <c r="A15795" s="348">
        <v>15792</v>
      </c>
      <c r="B15795" s="284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85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17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33" t="str">
        <f t="shared" si="6619"/>
        <v/>
      </c>
    </row>
    <row r="15796" spans="1:17">
      <c r="A15796" s="348">
        <v>15793</v>
      </c>
      <c r="B15796" s="284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85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17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33" t="str">
        <f t="shared" si="6622"/>
        <v/>
      </c>
    </row>
    <row r="15797" spans="1:17">
      <c r="A15797" s="348">
        <v>15794</v>
      </c>
      <c r="B15797" s="284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77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17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33" t="str">
        <f t="shared" si="6625"/>
        <v/>
      </c>
    </row>
    <row r="15798" spans="1:17">
      <c r="A15798" s="348">
        <v>15795</v>
      </c>
      <c r="B15798" s="284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85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17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33" t="str">
        <f t="shared" si="6628"/>
        <v/>
      </c>
    </row>
    <row r="15799" spans="1:17">
      <c r="A15799" s="348">
        <v>15796</v>
      </c>
      <c r="B15799" s="284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85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17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33" t="str">
        <f t="shared" si="6631"/>
        <v/>
      </c>
    </row>
    <row r="15800" spans="1:17">
      <c r="A15800" s="348">
        <v>15797</v>
      </c>
      <c r="B15800" s="284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85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17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33" t="str">
        <f t="shared" si="6634"/>
        <v/>
      </c>
    </row>
    <row r="15801" spans="1:17">
      <c r="A15801" s="348">
        <v>15798</v>
      </c>
      <c r="B15801" s="284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85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17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33" t="str">
        <f t="shared" si="6637"/>
        <v/>
      </c>
    </row>
    <row r="15802" spans="1:17">
      <c r="A15802" s="348">
        <v>15799</v>
      </c>
      <c r="B15802" s="284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85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17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33" t="str">
        <f t="shared" si="6640"/>
        <v/>
      </c>
    </row>
    <row r="15803" s="178" customFormat="1" ht="14.25" spans="1:17">
      <c r="A15803" s="371">
        <v>15800</v>
      </c>
      <c r="B15803" s="375" t="str">
        <f t="shared" si="6456"/>
        <v/>
      </c>
      <c r="C15803" s="343" t="str">
        <f t="shared" ref="C15803:J15803" si="6641">IF(C15703="","",C15703)</f>
        <v/>
      </c>
      <c r="D15803" s="378" t="str">
        <f t="shared" si="6641"/>
        <v/>
      </c>
      <c r="E15803" s="341" t="str">
        <f t="shared" si="6641"/>
        <v/>
      </c>
      <c r="F15803" s="343" t="str">
        <f t="shared" si="6641"/>
        <v/>
      </c>
      <c r="G15803" s="343" t="str">
        <f t="shared" si="6641"/>
        <v/>
      </c>
      <c r="H15803" s="343" t="str">
        <f t="shared" si="6641"/>
        <v/>
      </c>
      <c r="I15803" s="343" t="str">
        <f t="shared" si="6641"/>
        <v/>
      </c>
      <c r="J15803" s="343" t="str">
        <f t="shared" si="6641"/>
        <v/>
      </c>
      <c r="K15803" s="342" t="str">
        <f t="shared" si="6546"/>
        <v/>
      </c>
      <c r="L15803" s="343" t="str">
        <f t="shared" ref="L15803:P15803" si="6642">IF(L15703="","",L15703+100)</f>
        <v/>
      </c>
      <c r="M15803" s="343" t="str">
        <f t="shared" ref="M15803:Q15803" si="6643">IF(M15703="","",M15703)</f>
        <v/>
      </c>
      <c r="N15803" s="343" t="str">
        <f t="shared" si="6642"/>
        <v/>
      </c>
      <c r="O15803" s="343" t="str">
        <f t="shared" si="6643"/>
        <v/>
      </c>
      <c r="P15803" s="343" t="str">
        <f t="shared" si="6642"/>
        <v/>
      </c>
      <c r="Q15803" s="344" t="str">
        <f t="shared" si="6643"/>
        <v/>
      </c>
    </row>
    <row r="15804" s="177" customFormat="1" spans="1:18">
      <c r="A15804" s="347">
        <v>15801</v>
      </c>
      <c r="B15804" s="281" t="str">
        <f t="shared" si="6456"/>
        <v>15802,15803,15804,</v>
      </c>
      <c r="C15804" s="177" t="str">
        <f t="shared" ref="C15804:J15804" si="6644">IF(C15704="","",C15704)</f>
        <v>三选</v>
      </c>
      <c r="D15804" s="376">
        <f t="shared" si="6644"/>
        <v>5</v>
      </c>
      <c r="E15804" s="307" t="str">
        <f t="shared" si="6644"/>
        <v/>
      </c>
      <c r="F15804" s="177" t="str">
        <f t="shared" si="6644"/>
        <v>战鼓齐响，旌旗招展。大军启程不久，前方探子来报，有一仙人拦路，愿助你一臂之力……</v>
      </c>
      <c r="G15804" s="177">
        <f t="shared" si="6644"/>
        <v>5</v>
      </c>
      <c r="H15804" s="177" t="str">
        <f t="shared" si="6644"/>
        <v/>
      </c>
      <c r="I15804" s="177" t="str">
        <f t="shared" si="6644"/>
        <v/>
      </c>
      <c r="J15804" s="177" t="str">
        <f t="shared" si="6644"/>
        <v/>
      </c>
      <c r="K15804" s="324" t="str">
        <f t="shared" si="6546"/>
        <v>15802,15803,15804,</v>
      </c>
      <c r="L15804" s="177">
        <f t="shared" ref="L15804:P15804" si="6645">IF(L15704="","",L15704+100)</f>
        <v>15802</v>
      </c>
      <c r="M15804" s="177" t="str">
        <f t="shared" ref="M15804:Q15804" si="6646">IF(M15704="","",M15704)</f>
        <v>,</v>
      </c>
      <c r="N15804" s="177">
        <f t="shared" si="6645"/>
        <v>15803</v>
      </c>
      <c r="O15804" s="177" t="str">
        <f t="shared" si="6646"/>
        <v>,</v>
      </c>
      <c r="P15804" s="177">
        <f t="shared" si="6645"/>
        <v>15804</v>
      </c>
      <c r="Q15804" s="332" t="str">
        <f t="shared" si="6646"/>
        <v>,</v>
      </c>
      <c r="R15804" s="177" t="s">
        <v>2968</v>
      </c>
    </row>
    <row r="15805" spans="1:17">
      <c r="A15805" s="348">
        <v>15802</v>
      </c>
      <c r="B15805" s="284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85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17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33" t="str">
        <f t="shared" si="6650"/>
        <v/>
      </c>
    </row>
    <row r="15806" spans="1:17">
      <c r="A15806" s="348">
        <v>15803</v>
      </c>
      <c r="B15806" s="284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85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17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33" t="str">
        <f t="shared" si="6653"/>
        <v/>
      </c>
    </row>
    <row r="15807" spans="1:17">
      <c r="A15807" s="348">
        <v>15804</v>
      </c>
      <c r="B15807" s="284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85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17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33" t="str">
        <f t="shared" si="6656"/>
        <v/>
      </c>
    </row>
    <row r="15808" spans="1:17">
      <c r="A15808" s="348">
        <v>15805</v>
      </c>
      <c r="B15808" s="284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85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17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33" t="str">
        <f t="shared" si="6661"/>
        <v/>
      </c>
    </row>
    <row r="15809" spans="1:17">
      <c r="A15809" s="348">
        <v>15806</v>
      </c>
      <c r="B15809" s="284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85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17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33" t="str">
        <f t="shared" si="6664"/>
        <v/>
      </c>
    </row>
    <row r="15810" spans="1:17">
      <c r="A15810" s="348">
        <v>15807</v>
      </c>
      <c r="B15810" s="284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85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17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33" t="str">
        <f t="shared" si="6667"/>
        <v/>
      </c>
    </row>
    <row r="15811" spans="1:17">
      <c r="A15811" s="348">
        <v>15808</v>
      </c>
      <c r="B15811" s="284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85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17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33" t="str">
        <f t="shared" si="6670"/>
        <v/>
      </c>
    </row>
    <row r="15812" spans="1:17">
      <c r="A15812" s="348">
        <v>15809</v>
      </c>
      <c r="B15812" s="284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85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17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33" t="str">
        <f t="shared" si="6673"/>
        <v/>
      </c>
    </row>
    <row r="15813" spans="1:17">
      <c r="A15813" s="348">
        <v>15810</v>
      </c>
      <c r="B15813" s="284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85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17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33" t="str">
        <f t="shared" si="6676"/>
        <v/>
      </c>
    </row>
    <row r="15814" spans="1:17">
      <c r="A15814" s="348">
        <v>15811</v>
      </c>
      <c r="B15814" s="284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85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17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33" t="str">
        <f t="shared" si="6679"/>
        <v/>
      </c>
    </row>
    <row r="15815" spans="1:17">
      <c r="A15815" s="348">
        <v>15812</v>
      </c>
      <c r="B15815" s="284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85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17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33" t="str">
        <f t="shared" si="6682"/>
        <v/>
      </c>
    </row>
    <row r="15816" spans="1:17">
      <c r="A15816" s="348">
        <v>15813</v>
      </c>
      <c r="B15816" s="284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85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17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33" t="str">
        <f t="shared" si="6685"/>
        <v/>
      </c>
    </row>
    <row r="15817" spans="1:17">
      <c r="A15817" s="348">
        <v>15814</v>
      </c>
      <c r="B15817" s="284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77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17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33" t="str">
        <f t="shared" si="6688"/>
        <v/>
      </c>
    </row>
    <row r="15818" spans="1:17">
      <c r="A15818" s="348">
        <v>15815</v>
      </c>
      <c r="B15818" s="284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85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17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33" t="str">
        <f t="shared" si="6691"/>
        <v/>
      </c>
    </row>
    <row r="15819" spans="1:17">
      <c r="A15819" s="348">
        <v>15816</v>
      </c>
      <c r="B15819" s="284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85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17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33" t="str">
        <f t="shared" si="6694"/>
        <v/>
      </c>
    </row>
    <row r="15820" spans="1:17">
      <c r="A15820" s="348">
        <v>15817</v>
      </c>
      <c r="B15820" s="284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85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17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33" t="str">
        <f t="shared" si="6697"/>
        <v/>
      </c>
    </row>
    <row r="15821" spans="1:17">
      <c r="A15821" s="348">
        <v>15818</v>
      </c>
      <c r="B15821" s="284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85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17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33" t="str">
        <f t="shared" si="6700"/>
        <v/>
      </c>
    </row>
    <row r="15822" spans="1:17">
      <c r="A15822" s="348">
        <v>15819</v>
      </c>
      <c r="B15822" s="284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85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17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33" t="str">
        <f t="shared" si="6703"/>
        <v/>
      </c>
    </row>
    <row r="15823" spans="1:17">
      <c r="A15823" s="348">
        <v>15820</v>
      </c>
      <c r="B15823" s="284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85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17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33" t="str">
        <f t="shared" si="6706"/>
        <v/>
      </c>
    </row>
    <row r="15824" spans="1:18">
      <c r="A15824" s="348">
        <v>15821</v>
      </c>
      <c r="B15824" s="286" t="str">
        <f t="shared" si="6657"/>
        <v>15822,15823,15824,</v>
      </c>
      <c r="C15824" s="128" t="str">
        <f t="shared" ref="C15824:J15824" si="6707">IF(C15724="","",C15724)</f>
        <v>三选</v>
      </c>
      <c r="D15824" s="288">
        <f t="shared" si="6707"/>
        <v>5</v>
      </c>
      <c r="E15824" s="355" t="str">
        <f t="shared" si="6707"/>
        <v/>
      </c>
      <c r="F15824" s="128" t="str">
        <f t="shared" si="6707"/>
        <v>战鼓齐响，旌旗招展。大军启程不久，前方探子来报，有一仙人拦路，愿助你一臂之力……</v>
      </c>
      <c r="G15824" s="128">
        <f t="shared" si="6707"/>
        <v>5</v>
      </c>
      <c r="H15824" s="128" t="str">
        <f t="shared" si="6707"/>
        <v/>
      </c>
      <c r="I15824" s="128" t="str">
        <f t="shared" si="6707"/>
        <v/>
      </c>
      <c r="J15824" s="128" t="str">
        <f t="shared" si="6707"/>
        <v/>
      </c>
      <c r="K15824" s="318" t="str">
        <f t="shared" si="6546"/>
        <v>15822,15823,15824,</v>
      </c>
      <c r="L15824" s="128">
        <f t="shared" ref="L15824:P15824" si="6708">IF(L15724="","",L15724+100)</f>
        <v>15822</v>
      </c>
      <c r="M15824" s="128" t="str">
        <f t="shared" ref="M15824:Q15824" si="6709">IF(M15724="","",M15724)</f>
        <v>,</v>
      </c>
      <c r="N15824" s="128">
        <f t="shared" si="6708"/>
        <v>15823</v>
      </c>
      <c r="O15824" s="128" t="str">
        <f t="shared" si="6709"/>
        <v>,</v>
      </c>
      <c r="P15824" s="128">
        <f t="shared" si="6708"/>
        <v>15824</v>
      </c>
      <c r="Q15824" s="356" t="str">
        <f t="shared" si="6709"/>
        <v>,</v>
      </c>
      <c r="R15824" t="s">
        <v>2969</v>
      </c>
    </row>
    <row r="15825" spans="1:17">
      <c r="A15825" s="348">
        <v>15822</v>
      </c>
      <c r="B15825" s="284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85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17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33" t="str">
        <f t="shared" si="6713"/>
        <v/>
      </c>
    </row>
    <row r="15826" spans="1:17">
      <c r="A15826" s="348">
        <v>15823</v>
      </c>
      <c r="B15826" s="284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85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17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33" t="str">
        <f t="shared" si="6716"/>
        <v/>
      </c>
    </row>
    <row r="15827" spans="1:17">
      <c r="A15827" s="348">
        <v>15824</v>
      </c>
      <c r="B15827" s="284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85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17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33" t="str">
        <f t="shared" si="6719"/>
        <v/>
      </c>
    </row>
    <row r="15828" spans="1:17">
      <c r="A15828" s="348">
        <v>15825</v>
      </c>
      <c r="B15828" s="284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85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17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33" t="str">
        <f t="shared" si="6723"/>
        <v/>
      </c>
    </row>
    <row r="15829" spans="1:17">
      <c r="A15829" s="348">
        <v>15826</v>
      </c>
      <c r="B15829" s="284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85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17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33" t="str">
        <f t="shared" si="6726"/>
        <v/>
      </c>
    </row>
    <row r="15830" spans="1:17">
      <c r="A15830" s="348">
        <v>15827</v>
      </c>
      <c r="B15830" s="284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85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17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33" t="str">
        <f t="shared" si="6729"/>
        <v/>
      </c>
    </row>
    <row r="15831" spans="1:17">
      <c r="A15831" s="348">
        <v>15828</v>
      </c>
      <c r="B15831" s="284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85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17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33" t="str">
        <f t="shared" si="6732"/>
        <v/>
      </c>
    </row>
    <row r="15832" spans="1:17">
      <c r="A15832" s="348">
        <v>15829</v>
      </c>
      <c r="B15832" s="284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85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17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33" t="str">
        <f t="shared" si="6735"/>
        <v/>
      </c>
    </row>
    <row r="15833" spans="1:17">
      <c r="A15833" s="348">
        <v>15830</v>
      </c>
      <c r="B15833" s="284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85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17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33" t="str">
        <f t="shared" si="6738"/>
        <v/>
      </c>
    </row>
    <row r="15834" spans="1:17">
      <c r="A15834" s="348">
        <v>15831</v>
      </c>
      <c r="B15834" s="284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85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17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33" t="str">
        <f t="shared" si="6741"/>
        <v/>
      </c>
    </row>
    <row r="15835" spans="1:17">
      <c r="A15835" s="348">
        <v>15832</v>
      </c>
      <c r="B15835" s="284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85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17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33" t="str">
        <f t="shared" si="6744"/>
        <v/>
      </c>
    </row>
    <row r="15836" spans="1:17">
      <c r="A15836" s="348">
        <v>15833</v>
      </c>
      <c r="B15836" s="284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85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17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33" t="str">
        <f t="shared" si="6748"/>
        <v/>
      </c>
    </row>
    <row r="15837" spans="1:17">
      <c r="A15837" s="348">
        <v>15834</v>
      </c>
      <c r="B15837" s="284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77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17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33" t="str">
        <f t="shared" si="6751"/>
        <v/>
      </c>
    </row>
    <row r="15838" spans="1:17">
      <c r="A15838" s="348">
        <v>15835</v>
      </c>
      <c r="B15838" s="284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85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17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33" t="str">
        <f t="shared" si="6754"/>
        <v/>
      </c>
    </row>
    <row r="15839" spans="1:17">
      <c r="A15839" s="348">
        <v>15836</v>
      </c>
      <c r="B15839" s="284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85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17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33" t="str">
        <f t="shared" si="6757"/>
        <v/>
      </c>
    </row>
    <row r="15840" spans="1:17">
      <c r="A15840" s="348">
        <v>15837</v>
      </c>
      <c r="B15840" s="284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85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17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33" t="str">
        <f t="shared" si="6760"/>
        <v/>
      </c>
    </row>
    <row r="15841" spans="1:17">
      <c r="A15841" s="348">
        <v>15838</v>
      </c>
      <c r="B15841" s="284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85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17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33" t="str">
        <f t="shared" si="6763"/>
        <v/>
      </c>
    </row>
    <row r="15842" spans="1:17">
      <c r="A15842" s="348">
        <v>15839</v>
      </c>
      <c r="B15842" s="284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85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17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33" t="str">
        <f t="shared" si="6766"/>
        <v/>
      </c>
    </row>
    <row r="15843" spans="1:17">
      <c r="A15843" s="348">
        <v>15840</v>
      </c>
      <c r="B15843" s="295" t="str">
        <f t="shared" si="6657"/>
        <v/>
      </c>
      <c r="C15843" s="144" t="str">
        <f t="shared" ref="C15843:J15843" si="6767">IF(C15743="","",C15743)</f>
        <v/>
      </c>
      <c r="D15843" s="322" t="str">
        <f t="shared" si="6767"/>
        <v/>
      </c>
      <c r="E15843" s="359" t="str">
        <f t="shared" si="6767"/>
        <v/>
      </c>
      <c r="F15843" s="144" t="str">
        <f t="shared" si="6767"/>
        <v/>
      </c>
      <c r="G15843" s="144" t="str">
        <f t="shared" si="6767"/>
        <v/>
      </c>
      <c r="H15843" s="144" t="str">
        <f t="shared" si="6767"/>
        <v/>
      </c>
      <c r="I15843" s="144" t="str">
        <f t="shared" si="6767"/>
        <v/>
      </c>
      <c r="J15843" s="144" t="str">
        <f t="shared" si="6767"/>
        <v/>
      </c>
      <c r="K15843" s="321" t="str">
        <f t="shared" si="6746"/>
        <v/>
      </c>
      <c r="L15843" s="144" t="str">
        <f t="shared" ref="L15843:P15843" si="6768">IF(L15743="","",L15743+100)</f>
        <v/>
      </c>
      <c r="M15843" s="144" t="str">
        <f t="shared" ref="M15843:Q15843" si="6769">IF(M15743="","",M15743)</f>
        <v/>
      </c>
      <c r="N15843" s="144" t="str">
        <f t="shared" si="6768"/>
        <v/>
      </c>
      <c r="O15843" s="144" t="str">
        <f t="shared" si="6769"/>
        <v/>
      </c>
      <c r="P15843" s="144" t="str">
        <f t="shared" si="6768"/>
        <v/>
      </c>
      <c r="Q15843" s="360" t="str">
        <f t="shared" si="6769"/>
        <v/>
      </c>
    </row>
    <row r="15844" spans="1:18">
      <c r="A15844" s="348">
        <v>15841</v>
      </c>
      <c r="B15844" s="286" t="str">
        <f t="shared" si="6657"/>
        <v>15842,15843,15844,</v>
      </c>
      <c r="C15844" s="128" t="str">
        <f t="shared" ref="C15844:J15844" si="6770">IF(C15744="","",C15744)</f>
        <v>三选</v>
      </c>
      <c r="D15844" s="288">
        <f t="shared" si="6770"/>
        <v>5</v>
      </c>
      <c r="E15844" s="355" t="str">
        <f t="shared" si="6770"/>
        <v/>
      </c>
      <c r="F15844" s="128" t="str">
        <f t="shared" si="6770"/>
        <v>战鼓齐响，旌旗招展。大军启程不久，前方探子来报，有一仙人拦路，愿助你一臂之力……</v>
      </c>
      <c r="G15844" s="128">
        <f t="shared" si="6770"/>
        <v>5</v>
      </c>
      <c r="H15844" s="128" t="str">
        <f t="shared" si="6770"/>
        <v/>
      </c>
      <c r="I15844" s="128" t="str">
        <f t="shared" si="6770"/>
        <v/>
      </c>
      <c r="J15844" s="128" t="str">
        <f t="shared" si="6770"/>
        <v/>
      </c>
      <c r="K15844" s="318" t="str">
        <f t="shared" si="6746"/>
        <v>15842,15843,15844,</v>
      </c>
      <c r="L15844" s="128">
        <f t="shared" ref="L15844:P15844" si="6771">IF(L15744="","",L15744+100)</f>
        <v>15842</v>
      </c>
      <c r="M15844" s="128" t="str">
        <f t="shared" ref="M15844:Q15844" si="6772">IF(M15744="","",M15744)</f>
        <v>,</v>
      </c>
      <c r="N15844" s="128">
        <f t="shared" si="6771"/>
        <v>15843</v>
      </c>
      <c r="O15844" s="128" t="str">
        <f t="shared" si="6772"/>
        <v>,</v>
      </c>
      <c r="P15844" s="128">
        <f t="shared" si="6771"/>
        <v>15844</v>
      </c>
      <c r="Q15844" s="356" t="str">
        <f t="shared" si="6772"/>
        <v>,</v>
      </c>
      <c r="R15844" t="s">
        <v>2970</v>
      </c>
    </row>
    <row r="15845" spans="1:17">
      <c r="A15845" s="348">
        <v>15842</v>
      </c>
      <c r="B15845" s="284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85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17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33" t="str">
        <f t="shared" si="6776"/>
        <v/>
      </c>
    </row>
    <row r="15846" spans="1:17">
      <c r="A15846" s="348">
        <v>15843</v>
      </c>
      <c r="B15846" s="284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85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17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33" t="str">
        <f t="shared" si="6779"/>
        <v/>
      </c>
    </row>
    <row r="15847" spans="1:17">
      <c r="A15847" s="348">
        <v>15844</v>
      </c>
      <c r="B15847" s="284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85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17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33" t="str">
        <f t="shared" si="6782"/>
        <v/>
      </c>
    </row>
    <row r="15848" spans="1:17">
      <c r="A15848" s="348">
        <v>15845</v>
      </c>
      <c r="B15848" s="284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85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17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33" t="str">
        <f t="shared" si="6786"/>
        <v/>
      </c>
    </row>
    <row r="15849" spans="1:17">
      <c r="A15849" s="348">
        <v>15846</v>
      </c>
      <c r="B15849" s="284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85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17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33" t="str">
        <f t="shared" si="6789"/>
        <v/>
      </c>
    </row>
    <row r="15850" spans="1:17">
      <c r="A15850" s="348">
        <v>15847</v>
      </c>
      <c r="B15850" s="284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85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17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33" t="str">
        <f t="shared" si="6792"/>
        <v/>
      </c>
    </row>
    <row r="15851" spans="1:17">
      <c r="A15851" s="348">
        <v>15848</v>
      </c>
      <c r="B15851" s="284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85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17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33" t="str">
        <f t="shared" si="6795"/>
        <v/>
      </c>
    </row>
    <row r="15852" spans="1:17">
      <c r="A15852" s="348">
        <v>15849</v>
      </c>
      <c r="B15852" s="284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85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17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33" t="str">
        <f t="shared" si="6798"/>
        <v/>
      </c>
    </row>
    <row r="15853" spans="1:17">
      <c r="A15853" s="348">
        <v>15850</v>
      </c>
      <c r="B15853" s="284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85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17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33" t="str">
        <f t="shared" si="6801"/>
        <v/>
      </c>
    </row>
    <row r="15854" spans="1:17">
      <c r="A15854" s="348">
        <v>15851</v>
      </c>
      <c r="B15854" s="284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85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17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33" t="str">
        <f t="shared" si="6804"/>
        <v/>
      </c>
    </row>
    <row r="15855" spans="1:17">
      <c r="A15855" s="348">
        <v>15852</v>
      </c>
      <c r="B15855" s="284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85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17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33" t="str">
        <f t="shared" si="6807"/>
        <v/>
      </c>
    </row>
    <row r="15856" spans="1:17">
      <c r="A15856" s="348">
        <v>15853</v>
      </c>
      <c r="B15856" s="284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85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17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33" t="str">
        <f t="shared" si="6810"/>
        <v/>
      </c>
    </row>
    <row r="15857" spans="1:17">
      <c r="A15857" s="348">
        <v>15854</v>
      </c>
      <c r="B15857" s="284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77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17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33" t="str">
        <f t="shared" si="6813"/>
        <v/>
      </c>
    </row>
    <row r="15858" spans="1:17">
      <c r="A15858" s="348">
        <v>15855</v>
      </c>
      <c r="B15858" s="284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85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17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33" t="str">
        <f t="shared" si="6816"/>
        <v/>
      </c>
    </row>
    <row r="15859" spans="1:17">
      <c r="A15859" s="348">
        <v>15856</v>
      </c>
      <c r="B15859" s="284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85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17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33" t="str">
        <f t="shared" si="6819"/>
        <v/>
      </c>
    </row>
    <row r="15860" spans="1:17">
      <c r="A15860" s="348">
        <v>15857</v>
      </c>
      <c r="B15860" s="284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85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17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33" t="str">
        <f t="shared" si="6822"/>
        <v/>
      </c>
    </row>
    <row r="15861" spans="1:17">
      <c r="A15861" s="348">
        <v>15858</v>
      </c>
      <c r="B15861" s="284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85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17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33" t="str">
        <f t="shared" si="6825"/>
        <v/>
      </c>
    </row>
    <row r="15862" spans="1:17">
      <c r="A15862" s="348">
        <v>15859</v>
      </c>
      <c r="B15862" s="284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85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17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33" t="str">
        <f t="shared" si="6828"/>
        <v/>
      </c>
    </row>
    <row r="15863" spans="1:17">
      <c r="A15863" s="348">
        <v>15860</v>
      </c>
      <c r="B15863" s="295" t="str">
        <f t="shared" si="6657"/>
        <v/>
      </c>
      <c r="C15863" s="144" t="str">
        <f t="shared" ref="C15863:J15863" si="6829">IF(C15763="","",C15763)</f>
        <v/>
      </c>
      <c r="D15863" s="322" t="str">
        <f t="shared" si="6829"/>
        <v/>
      </c>
      <c r="E15863" s="359" t="str">
        <f t="shared" si="6829"/>
        <v/>
      </c>
      <c r="F15863" s="144" t="str">
        <f t="shared" si="6829"/>
        <v/>
      </c>
      <c r="G15863" s="144" t="str">
        <f t="shared" si="6829"/>
        <v/>
      </c>
      <c r="H15863" s="144" t="str">
        <f t="shared" si="6829"/>
        <v/>
      </c>
      <c r="I15863" s="144" t="str">
        <f t="shared" si="6829"/>
        <v/>
      </c>
      <c r="J15863" s="144" t="str">
        <f t="shared" si="6829"/>
        <v/>
      </c>
      <c r="K15863" s="321" t="str">
        <f t="shared" si="6746"/>
        <v/>
      </c>
      <c r="L15863" s="144" t="str">
        <f t="shared" ref="L15863:P15863" si="6830">IF(L15763="","",L15763+100)</f>
        <v/>
      </c>
      <c r="M15863" s="144" t="str">
        <f t="shared" ref="M15863:Q15863" si="6831">IF(M15763="","",M15763)</f>
        <v/>
      </c>
      <c r="N15863" s="144" t="str">
        <f t="shared" si="6830"/>
        <v/>
      </c>
      <c r="O15863" s="144" t="str">
        <f t="shared" si="6831"/>
        <v/>
      </c>
      <c r="P15863" s="144" t="str">
        <f t="shared" si="6830"/>
        <v/>
      </c>
      <c r="Q15863" s="360" t="str">
        <f t="shared" si="6831"/>
        <v/>
      </c>
    </row>
    <row r="15864" spans="1:18">
      <c r="A15864" s="348">
        <v>15861</v>
      </c>
      <c r="B15864" s="286" t="str">
        <f t="shared" si="6657"/>
        <v>15862,15863,15864,</v>
      </c>
      <c r="C15864" s="128" t="str">
        <f t="shared" ref="C15864:J15864" si="6832">IF(C15764="","",C15764)</f>
        <v>三选</v>
      </c>
      <c r="D15864" s="288">
        <f t="shared" si="6832"/>
        <v>5</v>
      </c>
      <c r="E15864" s="355" t="str">
        <f t="shared" si="6832"/>
        <v/>
      </c>
      <c r="F15864" s="128" t="str">
        <f t="shared" si="6832"/>
        <v>战鼓齐响，旌旗招展。大军启程不久，前方探子来报，有一仙人拦路，愿助你一臂之力……</v>
      </c>
      <c r="G15864" s="128">
        <f t="shared" si="6832"/>
        <v>5</v>
      </c>
      <c r="H15864" s="128" t="str">
        <f t="shared" si="6832"/>
        <v/>
      </c>
      <c r="I15864" s="128" t="str">
        <f t="shared" si="6832"/>
        <v/>
      </c>
      <c r="J15864" s="128" t="str">
        <f t="shared" si="6832"/>
        <v/>
      </c>
      <c r="K15864" s="318" t="str">
        <f t="shared" si="6746"/>
        <v>15862,15863,15864,</v>
      </c>
      <c r="L15864" s="128">
        <f t="shared" ref="L15864:P15864" si="6833">IF(L15764="","",L15764+100)</f>
        <v>15862</v>
      </c>
      <c r="M15864" s="128" t="str">
        <f t="shared" ref="M15864:Q15864" si="6834">IF(M15764="","",M15764)</f>
        <v>,</v>
      </c>
      <c r="N15864" s="128">
        <f t="shared" si="6833"/>
        <v>15863</v>
      </c>
      <c r="O15864" s="128" t="str">
        <f t="shared" si="6834"/>
        <v>,</v>
      </c>
      <c r="P15864" s="128">
        <f t="shared" si="6833"/>
        <v>15864</v>
      </c>
      <c r="Q15864" s="356" t="str">
        <f t="shared" si="6834"/>
        <v>,</v>
      </c>
      <c r="R15864" t="s">
        <v>2971</v>
      </c>
    </row>
    <row r="15865" spans="1:17">
      <c r="A15865" s="348">
        <v>15862</v>
      </c>
      <c r="B15865" s="284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85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17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33" t="str">
        <f t="shared" si="6838"/>
        <v/>
      </c>
    </row>
    <row r="15866" spans="1:17">
      <c r="A15866" s="348">
        <v>15863</v>
      </c>
      <c r="B15866" s="284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85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17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33" t="str">
        <f t="shared" si="6841"/>
        <v/>
      </c>
    </row>
    <row r="15867" spans="1:17">
      <c r="A15867" s="348">
        <v>15864</v>
      </c>
      <c r="B15867" s="284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85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17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33" t="str">
        <f t="shared" si="6844"/>
        <v/>
      </c>
    </row>
    <row r="15868" spans="1:17">
      <c r="A15868" s="348">
        <v>15865</v>
      </c>
      <c r="B15868" s="284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85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17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33" t="str">
        <f t="shared" si="6848"/>
        <v/>
      </c>
    </row>
    <row r="15869" spans="1:17">
      <c r="A15869" s="348">
        <v>15866</v>
      </c>
      <c r="B15869" s="284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85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17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33" t="str">
        <f t="shared" si="6851"/>
        <v/>
      </c>
    </row>
    <row r="15870" spans="1:17">
      <c r="A15870" s="348">
        <v>15867</v>
      </c>
      <c r="B15870" s="284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85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17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33" t="str">
        <f t="shared" si="6854"/>
        <v/>
      </c>
    </row>
    <row r="15871" spans="1:17">
      <c r="A15871" s="348">
        <v>15868</v>
      </c>
      <c r="B15871" s="284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85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17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33" t="str">
        <f t="shared" si="6857"/>
        <v/>
      </c>
    </row>
    <row r="15872" spans="1:17">
      <c r="A15872" s="348">
        <v>15869</v>
      </c>
      <c r="B15872" s="284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85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17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33" t="str">
        <f t="shared" si="6861"/>
        <v/>
      </c>
    </row>
    <row r="15873" spans="1:17">
      <c r="A15873" s="348">
        <v>15870</v>
      </c>
      <c r="B15873" s="284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85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17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33" t="str">
        <f t="shared" si="6864"/>
        <v/>
      </c>
    </row>
    <row r="15874" spans="1:17">
      <c r="A15874" s="348">
        <v>15871</v>
      </c>
      <c r="B15874" s="284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85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17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33" t="str">
        <f t="shared" si="6867"/>
        <v/>
      </c>
    </row>
    <row r="15875" spans="1:17">
      <c r="A15875" s="348">
        <v>15872</v>
      </c>
      <c r="B15875" s="284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85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17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33" t="str">
        <f t="shared" si="6870"/>
        <v/>
      </c>
    </row>
    <row r="15876" spans="1:17">
      <c r="A15876" s="348">
        <v>15873</v>
      </c>
      <c r="B15876" s="284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85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17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33" t="str">
        <f t="shared" si="6873"/>
        <v/>
      </c>
    </row>
    <row r="15877" spans="1:17">
      <c r="A15877" s="348">
        <v>15874</v>
      </c>
      <c r="B15877" s="284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77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17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33" t="str">
        <f t="shared" si="6876"/>
        <v/>
      </c>
    </row>
    <row r="15878" spans="1:17">
      <c r="A15878" s="348">
        <v>15875</v>
      </c>
      <c r="B15878" s="284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85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17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33" t="str">
        <f t="shared" si="6879"/>
        <v/>
      </c>
    </row>
    <row r="15879" spans="1:17">
      <c r="A15879" s="348">
        <v>15876</v>
      </c>
      <c r="B15879" s="284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85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17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33" t="str">
        <f t="shared" si="6882"/>
        <v/>
      </c>
    </row>
    <row r="15880" spans="1:17">
      <c r="A15880" s="348">
        <v>15877</v>
      </c>
      <c r="B15880" s="284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85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17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33" t="str">
        <f t="shared" si="6885"/>
        <v/>
      </c>
    </row>
    <row r="15881" spans="1:17">
      <c r="A15881" s="348">
        <v>15878</v>
      </c>
      <c r="B15881" s="284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85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17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33" t="str">
        <f t="shared" si="6888"/>
        <v/>
      </c>
    </row>
    <row r="15882" spans="1:17">
      <c r="A15882" s="348">
        <v>15879</v>
      </c>
      <c r="B15882" s="284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85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17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33" t="str">
        <f t="shared" si="6891"/>
        <v/>
      </c>
    </row>
    <row r="15883" spans="1:17">
      <c r="A15883" s="348">
        <v>15880</v>
      </c>
      <c r="B15883" s="295" t="str">
        <f t="shared" si="6858"/>
        <v/>
      </c>
      <c r="C15883" s="144" t="str">
        <f t="shared" ref="C15883:J15883" si="6892">IF(C15783="","",C15783)</f>
        <v/>
      </c>
      <c r="D15883" s="322" t="str">
        <f t="shared" si="6892"/>
        <v/>
      </c>
      <c r="E15883" s="359" t="str">
        <f t="shared" si="6892"/>
        <v/>
      </c>
      <c r="F15883" s="144" t="str">
        <f t="shared" si="6892"/>
        <v/>
      </c>
      <c r="G15883" s="144" t="str">
        <f t="shared" si="6892"/>
        <v/>
      </c>
      <c r="H15883" s="144" t="str">
        <f t="shared" si="6892"/>
        <v/>
      </c>
      <c r="I15883" s="144" t="str">
        <f t="shared" si="6892"/>
        <v/>
      </c>
      <c r="J15883" s="144" t="str">
        <f t="shared" si="6892"/>
        <v/>
      </c>
      <c r="K15883" s="321" t="str">
        <f t="shared" si="6746"/>
        <v/>
      </c>
      <c r="L15883" s="144" t="str">
        <f t="shared" ref="L15883:P15883" si="6893">IF(L15783="","",L15783+100)</f>
        <v/>
      </c>
      <c r="M15883" s="144" t="str">
        <f t="shared" ref="M15883:Q15883" si="6894">IF(M15783="","",M15783)</f>
        <v/>
      </c>
      <c r="N15883" s="144" t="str">
        <f t="shared" si="6893"/>
        <v/>
      </c>
      <c r="O15883" s="144" t="str">
        <f t="shared" si="6894"/>
        <v/>
      </c>
      <c r="P15883" s="144" t="str">
        <f t="shared" si="6893"/>
        <v/>
      </c>
      <c r="Q15883" s="360" t="str">
        <f t="shared" si="6894"/>
        <v/>
      </c>
    </row>
    <row r="15884" spans="1:18">
      <c r="A15884" s="348">
        <v>15881</v>
      </c>
      <c r="B15884" s="284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85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17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33" t="str">
        <f t="shared" si="6897"/>
        <v>,</v>
      </c>
      <c r="R15884" t="s">
        <v>2972</v>
      </c>
    </row>
    <row r="15885" spans="1:17">
      <c r="A15885" s="348">
        <v>15882</v>
      </c>
      <c r="B15885" s="284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85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17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33" t="str">
        <f t="shared" si="6901"/>
        <v/>
      </c>
    </row>
    <row r="15886" spans="1:17">
      <c r="A15886" s="348">
        <v>15883</v>
      </c>
      <c r="B15886" s="284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85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17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33" t="str">
        <f t="shared" si="6904"/>
        <v/>
      </c>
    </row>
    <row r="15887" spans="1:17">
      <c r="A15887" s="348">
        <v>15884</v>
      </c>
      <c r="B15887" s="284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85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17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33" t="str">
        <f t="shared" si="6907"/>
        <v/>
      </c>
    </row>
    <row r="15888" spans="1:17">
      <c r="A15888" s="348">
        <v>15885</v>
      </c>
      <c r="B15888" s="284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85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17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33" t="str">
        <f t="shared" si="6911"/>
        <v/>
      </c>
    </row>
    <row r="15889" spans="1:17">
      <c r="A15889" s="348">
        <v>15886</v>
      </c>
      <c r="B15889" s="284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85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17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33" t="str">
        <f t="shared" si="6914"/>
        <v/>
      </c>
    </row>
    <row r="15890" spans="1:17">
      <c r="A15890" s="348">
        <v>15887</v>
      </c>
      <c r="B15890" s="284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85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17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33" t="str">
        <f t="shared" si="6917"/>
        <v/>
      </c>
    </row>
    <row r="15891" spans="1:17">
      <c r="A15891" s="348">
        <v>15888</v>
      </c>
      <c r="B15891" s="284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85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17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33" t="str">
        <f t="shared" si="6920"/>
        <v/>
      </c>
    </row>
    <row r="15892" spans="1:17">
      <c r="A15892" s="348">
        <v>15889</v>
      </c>
      <c r="B15892" s="284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85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17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33" t="str">
        <f t="shared" si="6923"/>
        <v/>
      </c>
    </row>
    <row r="15893" spans="1:17">
      <c r="A15893" s="348">
        <v>15890</v>
      </c>
      <c r="B15893" s="284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85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17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33" t="str">
        <f t="shared" si="6926"/>
        <v/>
      </c>
    </row>
    <row r="15894" spans="1:17">
      <c r="A15894" s="348">
        <v>15891</v>
      </c>
      <c r="B15894" s="284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85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17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33" t="str">
        <f t="shared" si="6929"/>
        <v/>
      </c>
    </row>
    <row r="15895" spans="1:17">
      <c r="A15895" s="348">
        <v>15892</v>
      </c>
      <c r="B15895" s="284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85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17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33" t="str">
        <f t="shared" si="6932"/>
        <v/>
      </c>
    </row>
    <row r="15896" spans="1:17">
      <c r="A15896" s="348">
        <v>15893</v>
      </c>
      <c r="B15896" s="284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85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17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33" t="str">
        <f t="shared" si="6935"/>
        <v/>
      </c>
    </row>
    <row r="15897" spans="1:17">
      <c r="A15897" s="348">
        <v>15894</v>
      </c>
      <c r="B15897" s="284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77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17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33" t="str">
        <f t="shared" si="6938"/>
        <v/>
      </c>
    </row>
    <row r="15898" spans="1:17">
      <c r="A15898" s="348">
        <v>15895</v>
      </c>
      <c r="B15898" s="284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85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17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33" t="str">
        <f t="shared" si="6941"/>
        <v/>
      </c>
    </row>
    <row r="15899" spans="1:17">
      <c r="A15899" s="348">
        <v>15896</v>
      </c>
      <c r="B15899" s="284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85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17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33" t="str">
        <f t="shared" si="6944"/>
        <v/>
      </c>
    </row>
    <row r="15900" spans="1:17">
      <c r="A15900" s="348">
        <v>15897</v>
      </c>
      <c r="B15900" s="284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85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17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33" t="str">
        <f t="shared" si="6948"/>
        <v/>
      </c>
    </row>
    <row r="15901" spans="1:17">
      <c r="A15901" s="348">
        <v>15898</v>
      </c>
      <c r="B15901" s="284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85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17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33" t="str">
        <f t="shared" si="6951"/>
        <v/>
      </c>
    </row>
    <row r="15902" spans="1:17">
      <c r="A15902" s="348">
        <v>15899</v>
      </c>
      <c r="B15902" s="284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85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17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33" t="str">
        <f t="shared" si="6954"/>
        <v/>
      </c>
    </row>
    <row r="15903" s="178" customFormat="1" ht="14.25" spans="1:17">
      <c r="A15903" s="371">
        <v>15900</v>
      </c>
      <c r="B15903" s="375" t="str">
        <f t="shared" si="6858"/>
        <v/>
      </c>
      <c r="C15903" s="343" t="str">
        <f t="shared" ref="C15903:J15903" si="6955">IF(C15803="","",C15803)</f>
        <v/>
      </c>
      <c r="D15903" s="378" t="str">
        <f t="shared" si="6955"/>
        <v/>
      </c>
      <c r="E15903" s="341" t="str">
        <f t="shared" si="6955"/>
        <v/>
      </c>
      <c r="F15903" s="343" t="str">
        <f t="shared" si="6955"/>
        <v/>
      </c>
      <c r="G15903" s="343" t="str">
        <f t="shared" si="6955"/>
        <v/>
      </c>
      <c r="H15903" s="343" t="str">
        <f t="shared" si="6955"/>
        <v/>
      </c>
      <c r="I15903" s="343" t="str">
        <f t="shared" si="6955"/>
        <v/>
      </c>
      <c r="J15903" s="343" t="str">
        <f t="shared" si="6955"/>
        <v/>
      </c>
      <c r="K15903" s="342" t="str">
        <f t="shared" si="6946"/>
        <v/>
      </c>
      <c r="L15903" s="343" t="str">
        <f t="shared" ref="L15903:P15903" si="6956">IF(L15803="","",L15803+100)</f>
        <v/>
      </c>
      <c r="M15903" s="343" t="str">
        <f t="shared" ref="M15903:Q15903" si="6957">IF(M15803="","",M15803)</f>
        <v/>
      </c>
      <c r="N15903" s="343" t="str">
        <f t="shared" si="6956"/>
        <v/>
      </c>
      <c r="O15903" s="343" t="str">
        <f t="shared" si="6957"/>
        <v/>
      </c>
      <c r="P15903" s="343" t="str">
        <f t="shared" si="6956"/>
        <v/>
      </c>
      <c r="Q15903" s="344" t="str">
        <f t="shared" si="6957"/>
        <v/>
      </c>
    </row>
    <row r="15904" s="177" customFormat="1" spans="1:18">
      <c r="A15904" s="347">
        <v>15901</v>
      </c>
      <c r="B15904" s="281" t="str">
        <f t="shared" si="6858"/>
        <v>15902,15903,15904,</v>
      </c>
      <c r="C15904" s="177" t="str">
        <f t="shared" ref="C15904:J15904" si="6958">IF(C15804="","",C15804)</f>
        <v>三选</v>
      </c>
      <c r="D15904" s="376">
        <f t="shared" si="6958"/>
        <v>5</v>
      </c>
      <c r="E15904" s="307" t="str">
        <f t="shared" si="6958"/>
        <v/>
      </c>
      <c r="F15904" s="177" t="str">
        <f t="shared" si="6958"/>
        <v>战鼓齐响，旌旗招展。大军启程不久，前方探子来报，有一仙人拦路，愿助你一臂之力……</v>
      </c>
      <c r="G15904" s="177">
        <f t="shared" si="6958"/>
        <v>5</v>
      </c>
      <c r="H15904" s="177" t="str">
        <f t="shared" si="6958"/>
        <v/>
      </c>
      <c r="I15904" s="177" t="str">
        <f t="shared" si="6958"/>
        <v/>
      </c>
      <c r="J15904" s="177" t="str">
        <f t="shared" si="6958"/>
        <v/>
      </c>
      <c r="K15904" s="324" t="str">
        <f t="shared" si="6946"/>
        <v>15902,15903,15904,</v>
      </c>
      <c r="L15904" s="177">
        <f t="shared" ref="L15904:P15904" si="6959">IF(L15804="","",L15804+100)</f>
        <v>15902</v>
      </c>
      <c r="M15904" s="177" t="str">
        <f t="shared" ref="M15904:Q15904" si="6960">IF(M15804="","",M15804)</f>
        <v>,</v>
      </c>
      <c r="N15904" s="177">
        <f t="shared" si="6959"/>
        <v>15903</v>
      </c>
      <c r="O15904" s="177" t="str">
        <f t="shared" si="6960"/>
        <v>,</v>
      </c>
      <c r="P15904" s="177">
        <f t="shared" si="6959"/>
        <v>15904</v>
      </c>
      <c r="Q15904" s="332" t="str">
        <f t="shared" si="6960"/>
        <v>,</v>
      </c>
      <c r="R15904" s="177" t="s">
        <v>2973</v>
      </c>
    </row>
    <row r="15905" spans="1:17">
      <c r="A15905" s="348">
        <v>15902</v>
      </c>
      <c r="B15905" s="284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85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17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33" t="str">
        <f t="shared" si="6964"/>
        <v/>
      </c>
    </row>
    <row r="15906" spans="1:17">
      <c r="A15906" s="348">
        <v>15903</v>
      </c>
      <c r="B15906" s="284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85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17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33" t="str">
        <f t="shared" si="6967"/>
        <v/>
      </c>
    </row>
    <row r="15907" spans="1:17">
      <c r="A15907" s="348">
        <v>15904</v>
      </c>
      <c r="B15907" s="284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85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17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33" t="str">
        <f t="shared" si="6970"/>
        <v/>
      </c>
    </row>
    <row r="15908" spans="1:17">
      <c r="A15908" s="348">
        <v>15905</v>
      </c>
      <c r="B15908" s="284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85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17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33" t="str">
        <f t="shared" si="6974"/>
        <v/>
      </c>
    </row>
    <row r="15909" spans="1:17">
      <c r="A15909" s="348">
        <v>15906</v>
      </c>
      <c r="B15909" s="284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85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17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33" t="str">
        <f t="shared" si="6977"/>
        <v/>
      </c>
    </row>
    <row r="15910" spans="1:17">
      <c r="A15910" s="348">
        <v>15907</v>
      </c>
      <c r="B15910" s="284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85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17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33" t="str">
        <f t="shared" si="6980"/>
        <v/>
      </c>
    </row>
    <row r="15911" spans="1:17">
      <c r="A15911" s="348">
        <v>15908</v>
      </c>
      <c r="B15911" s="284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85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17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33" t="str">
        <f t="shared" si="6983"/>
        <v/>
      </c>
    </row>
    <row r="15912" spans="1:17">
      <c r="A15912" s="348">
        <v>15909</v>
      </c>
      <c r="B15912" s="284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85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17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33" t="str">
        <f t="shared" si="6986"/>
        <v/>
      </c>
    </row>
    <row r="15913" spans="1:17">
      <c r="A15913" s="348">
        <v>15910</v>
      </c>
      <c r="B15913" s="284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85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17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33" t="str">
        <f t="shared" si="6989"/>
        <v/>
      </c>
    </row>
    <row r="15914" spans="1:17">
      <c r="A15914" s="348">
        <v>15911</v>
      </c>
      <c r="B15914" s="284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85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17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33" t="str">
        <f t="shared" si="6992"/>
        <v/>
      </c>
    </row>
    <row r="15915" spans="1:17">
      <c r="A15915" s="348">
        <v>15912</v>
      </c>
      <c r="B15915" s="284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85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17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33" t="str">
        <f t="shared" si="6995"/>
        <v/>
      </c>
    </row>
    <row r="15916" spans="1:17">
      <c r="A15916" s="348">
        <v>15913</v>
      </c>
      <c r="B15916" s="284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85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17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33" t="str">
        <f t="shared" si="6998"/>
        <v/>
      </c>
    </row>
    <row r="15917" spans="1:17">
      <c r="A15917" s="348">
        <v>15914</v>
      </c>
      <c r="B15917" s="284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77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17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33" t="str">
        <f t="shared" si="7001"/>
        <v/>
      </c>
    </row>
    <row r="15918" spans="1:17">
      <c r="A15918" s="348">
        <v>15915</v>
      </c>
      <c r="B15918" s="284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85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17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33" t="str">
        <f t="shared" si="7004"/>
        <v/>
      </c>
    </row>
    <row r="15919" spans="1:17">
      <c r="A15919" s="348">
        <v>15916</v>
      </c>
      <c r="B15919" s="284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85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17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33" t="str">
        <f t="shared" si="7007"/>
        <v/>
      </c>
    </row>
    <row r="15920" spans="1:17">
      <c r="A15920" s="348">
        <v>15917</v>
      </c>
      <c r="B15920" s="284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85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17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33" t="str">
        <f t="shared" si="7010"/>
        <v/>
      </c>
    </row>
    <row r="15921" spans="1:17">
      <c r="A15921" s="348">
        <v>15918</v>
      </c>
      <c r="B15921" s="284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85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17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33" t="str">
        <f t="shared" si="7013"/>
        <v/>
      </c>
    </row>
    <row r="15922" spans="1:17">
      <c r="A15922" s="348">
        <v>15919</v>
      </c>
      <c r="B15922" s="284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85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17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33" t="str">
        <f t="shared" si="7016"/>
        <v/>
      </c>
    </row>
    <row r="15923" spans="1:17">
      <c r="A15923" s="348">
        <v>15920</v>
      </c>
      <c r="B15923" s="284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85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17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33" t="str">
        <f t="shared" si="7019"/>
        <v/>
      </c>
    </row>
    <row r="15924" spans="1:18">
      <c r="A15924" s="348">
        <v>15921</v>
      </c>
      <c r="B15924" s="286" t="str">
        <f t="shared" si="6858"/>
        <v>15922,15923,15924,</v>
      </c>
      <c r="C15924" s="128" t="str">
        <f t="shared" ref="C15924:J15924" si="7020">IF(C15824="","",C15824)</f>
        <v>三选</v>
      </c>
      <c r="D15924" s="288">
        <f t="shared" si="7020"/>
        <v>5</v>
      </c>
      <c r="E15924" s="355" t="str">
        <f t="shared" si="7020"/>
        <v/>
      </c>
      <c r="F15924" s="128" t="str">
        <f t="shared" si="7020"/>
        <v>战鼓齐响，旌旗招展。大军启程不久，前方探子来报，有一仙人拦路，愿助你一臂之力……</v>
      </c>
      <c r="G15924" s="128">
        <f t="shared" si="7020"/>
        <v>5</v>
      </c>
      <c r="H15924" s="128" t="str">
        <f t="shared" si="7020"/>
        <v/>
      </c>
      <c r="I15924" s="128" t="str">
        <f t="shared" si="7020"/>
        <v/>
      </c>
      <c r="J15924" s="128" t="str">
        <f t="shared" si="7020"/>
        <v/>
      </c>
      <c r="K15924" s="318" t="str">
        <f t="shared" si="6946"/>
        <v>15922,15923,15924,</v>
      </c>
      <c r="L15924" s="128">
        <f t="shared" ref="L15924:P15924" si="7021">IF(L15824="","",L15824+100)</f>
        <v>15922</v>
      </c>
      <c r="M15924" s="128" t="str">
        <f t="shared" ref="M15924:Q15924" si="7022">IF(M15824="","",M15824)</f>
        <v>,</v>
      </c>
      <c r="N15924" s="128">
        <f t="shared" si="7021"/>
        <v>15923</v>
      </c>
      <c r="O15924" s="128" t="str">
        <f t="shared" si="7022"/>
        <v>,</v>
      </c>
      <c r="P15924" s="128">
        <f t="shared" si="7021"/>
        <v>15924</v>
      </c>
      <c r="Q15924" s="356" t="str">
        <f t="shared" si="7022"/>
        <v>,</v>
      </c>
      <c r="R15924" t="s">
        <v>2974</v>
      </c>
    </row>
    <row r="15925" spans="1:17">
      <c r="A15925" s="348">
        <v>15922</v>
      </c>
      <c r="B15925" s="284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85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17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33" t="str">
        <f t="shared" si="7026"/>
        <v/>
      </c>
    </row>
    <row r="15926" spans="1:17">
      <c r="A15926" s="348">
        <v>15923</v>
      </c>
      <c r="B15926" s="284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85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17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33" t="str">
        <f t="shared" si="7029"/>
        <v/>
      </c>
    </row>
    <row r="15927" spans="1:17">
      <c r="A15927" s="348">
        <v>15924</v>
      </c>
      <c r="B15927" s="284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85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17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33" t="str">
        <f t="shared" si="7032"/>
        <v/>
      </c>
    </row>
    <row r="15928" spans="1:17">
      <c r="A15928" s="348">
        <v>15925</v>
      </c>
      <c r="B15928" s="284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85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17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33" t="str">
        <f t="shared" si="7036"/>
        <v/>
      </c>
    </row>
    <row r="15929" spans="1:17">
      <c r="A15929" s="348">
        <v>15926</v>
      </c>
      <c r="B15929" s="284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85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17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33" t="str">
        <f t="shared" si="7039"/>
        <v/>
      </c>
    </row>
    <row r="15930" spans="1:17">
      <c r="A15930" s="348">
        <v>15927</v>
      </c>
      <c r="B15930" s="284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85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17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33" t="str">
        <f t="shared" si="7042"/>
        <v/>
      </c>
    </row>
    <row r="15931" spans="1:17">
      <c r="A15931" s="348">
        <v>15928</v>
      </c>
      <c r="B15931" s="284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85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17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33" t="str">
        <f t="shared" si="7045"/>
        <v/>
      </c>
    </row>
    <row r="15932" spans="1:17">
      <c r="A15932" s="348">
        <v>15929</v>
      </c>
      <c r="B15932" s="284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85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17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33" t="str">
        <f t="shared" si="7048"/>
        <v/>
      </c>
    </row>
    <row r="15933" spans="1:17">
      <c r="A15933" s="348">
        <v>15930</v>
      </c>
      <c r="B15933" s="284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85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17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33" t="str">
        <f t="shared" si="7051"/>
        <v/>
      </c>
    </row>
    <row r="15934" spans="1:17">
      <c r="A15934" s="348">
        <v>15931</v>
      </c>
      <c r="B15934" s="284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85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17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33" t="str">
        <f t="shared" si="7054"/>
        <v/>
      </c>
    </row>
    <row r="15935" spans="1:17">
      <c r="A15935" s="348">
        <v>15932</v>
      </c>
      <c r="B15935" s="284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85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17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33" t="str">
        <f t="shared" si="7057"/>
        <v/>
      </c>
    </row>
    <row r="15936" spans="1:17">
      <c r="A15936" s="348">
        <v>15933</v>
      </c>
      <c r="B15936" s="284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85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17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33" t="str">
        <f t="shared" si="7061"/>
        <v/>
      </c>
    </row>
    <row r="15937" spans="1:17">
      <c r="A15937" s="348">
        <v>15934</v>
      </c>
      <c r="B15937" s="284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77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17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33" t="str">
        <f t="shared" si="7064"/>
        <v/>
      </c>
    </row>
    <row r="15938" spans="1:17">
      <c r="A15938" s="348">
        <v>15935</v>
      </c>
      <c r="B15938" s="284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85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17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33" t="str">
        <f t="shared" si="7067"/>
        <v/>
      </c>
    </row>
    <row r="15939" spans="1:17">
      <c r="A15939" s="348">
        <v>15936</v>
      </c>
      <c r="B15939" s="284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85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17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33" t="str">
        <f t="shared" si="7070"/>
        <v/>
      </c>
    </row>
    <row r="15940" spans="1:17">
      <c r="A15940" s="348">
        <v>15937</v>
      </c>
      <c r="B15940" s="284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85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17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33" t="str">
        <f t="shared" si="7073"/>
        <v/>
      </c>
    </row>
    <row r="15941" spans="1:17">
      <c r="A15941" s="348">
        <v>15938</v>
      </c>
      <c r="B15941" s="284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85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17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33" t="str">
        <f t="shared" si="7076"/>
        <v/>
      </c>
    </row>
    <row r="15942" spans="1:17">
      <c r="A15942" s="348">
        <v>15939</v>
      </c>
      <c r="B15942" s="284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85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17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33" t="str">
        <f t="shared" si="7079"/>
        <v/>
      </c>
    </row>
    <row r="15943" spans="1:17">
      <c r="A15943" s="348">
        <v>15940</v>
      </c>
      <c r="B15943" s="295" t="str">
        <f t="shared" si="7058"/>
        <v/>
      </c>
      <c r="C15943" s="144" t="str">
        <f t="shared" ref="C15943:J15943" si="7080">IF(C15843="","",C15843)</f>
        <v/>
      </c>
      <c r="D15943" s="322" t="str">
        <f t="shared" si="7080"/>
        <v/>
      </c>
      <c r="E15943" s="359" t="str">
        <f t="shared" si="7080"/>
        <v/>
      </c>
      <c r="F15943" s="144" t="str">
        <f t="shared" si="7080"/>
        <v/>
      </c>
      <c r="G15943" s="144" t="str">
        <f t="shared" si="7080"/>
        <v/>
      </c>
      <c r="H15943" s="144" t="str">
        <f t="shared" si="7080"/>
        <v/>
      </c>
      <c r="I15943" s="144" t="str">
        <f t="shared" si="7080"/>
        <v/>
      </c>
      <c r="J15943" s="144" t="str">
        <f t="shared" si="7080"/>
        <v/>
      </c>
      <c r="K15943" s="321" t="str">
        <f t="shared" si="6946"/>
        <v/>
      </c>
      <c r="L15943" s="144" t="str">
        <f t="shared" ref="L15943:P15943" si="7081">IF(L15843="","",L15843+100)</f>
        <v/>
      </c>
      <c r="M15943" s="144" t="str">
        <f t="shared" ref="M15943:Q15943" si="7082">IF(M15843="","",M15843)</f>
        <v/>
      </c>
      <c r="N15943" s="144" t="str">
        <f t="shared" si="7081"/>
        <v/>
      </c>
      <c r="O15943" s="144" t="str">
        <f t="shared" si="7082"/>
        <v/>
      </c>
      <c r="P15943" s="144" t="str">
        <f t="shared" si="7081"/>
        <v/>
      </c>
      <c r="Q15943" s="360" t="str">
        <f t="shared" si="7082"/>
        <v/>
      </c>
    </row>
    <row r="15944" spans="1:18">
      <c r="A15944" s="348">
        <v>15941</v>
      </c>
      <c r="B15944" s="286" t="str">
        <f t="shared" si="7058"/>
        <v>15942,15943,15944,</v>
      </c>
      <c r="C15944" s="128" t="str">
        <f t="shared" ref="C15944:J15944" si="7083">IF(C15844="","",C15844)</f>
        <v>三选</v>
      </c>
      <c r="D15944" s="288">
        <f t="shared" si="7083"/>
        <v>5</v>
      </c>
      <c r="E15944" s="355" t="str">
        <f t="shared" si="7083"/>
        <v/>
      </c>
      <c r="F15944" s="128" t="str">
        <f t="shared" si="7083"/>
        <v>战鼓齐响，旌旗招展。大军启程不久，前方探子来报，有一仙人拦路，愿助你一臂之力……</v>
      </c>
      <c r="G15944" s="128">
        <f t="shared" si="7083"/>
        <v>5</v>
      </c>
      <c r="H15944" s="128" t="str">
        <f t="shared" si="7083"/>
        <v/>
      </c>
      <c r="I15944" s="128" t="str">
        <f t="shared" si="7083"/>
        <v/>
      </c>
      <c r="J15944" s="128" t="str">
        <f t="shared" si="7083"/>
        <v/>
      </c>
      <c r="K15944" s="318" t="str">
        <f t="shared" si="6946"/>
        <v>15942,15943,15944,</v>
      </c>
      <c r="L15944" s="128">
        <f t="shared" ref="L15944:P15944" si="7084">IF(L15844="","",L15844+100)</f>
        <v>15942</v>
      </c>
      <c r="M15944" s="128" t="str">
        <f t="shared" ref="M15944:Q15944" si="7085">IF(M15844="","",M15844)</f>
        <v>,</v>
      </c>
      <c r="N15944" s="128">
        <f t="shared" si="7084"/>
        <v>15943</v>
      </c>
      <c r="O15944" s="128" t="str">
        <f t="shared" si="7085"/>
        <v>,</v>
      </c>
      <c r="P15944" s="128">
        <f t="shared" si="7084"/>
        <v>15944</v>
      </c>
      <c r="Q15944" s="356" t="str">
        <f t="shared" si="7085"/>
        <v>,</v>
      </c>
      <c r="R15944" t="s">
        <v>2975</v>
      </c>
    </row>
    <row r="15945" spans="1:17">
      <c r="A15945" s="348">
        <v>15942</v>
      </c>
      <c r="B15945" s="284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85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17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33" t="str">
        <f t="shared" si="7089"/>
        <v/>
      </c>
    </row>
    <row r="15946" spans="1:17">
      <c r="A15946" s="348">
        <v>15943</v>
      </c>
      <c r="B15946" s="284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85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17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33" t="str">
        <f t="shared" si="7092"/>
        <v/>
      </c>
    </row>
    <row r="15947" spans="1:17">
      <c r="A15947" s="348">
        <v>15944</v>
      </c>
      <c r="B15947" s="284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85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17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33" t="str">
        <f t="shared" si="7095"/>
        <v/>
      </c>
    </row>
    <row r="15948" spans="1:17">
      <c r="A15948" s="348">
        <v>15945</v>
      </c>
      <c r="B15948" s="284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85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17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33" t="str">
        <f t="shared" si="7099"/>
        <v/>
      </c>
    </row>
    <row r="15949" spans="1:17">
      <c r="A15949" s="348">
        <v>15946</v>
      </c>
      <c r="B15949" s="284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85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17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33" t="str">
        <f t="shared" si="7102"/>
        <v/>
      </c>
    </row>
    <row r="15950" spans="1:17">
      <c r="A15950" s="348">
        <v>15947</v>
      </c>
      <c r="B15950" s="284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85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17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33" t="str">
        <f t="shared" si="7105"/>
        <v/>
      </c>
    </row>
    <row r="15951" spans="1:17">
      <c r="A15951" s="348">
        <v>15948</v>
      </c>
      <c r="B15951" s="284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85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17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33" t="str">
        <f t="shared" si="7108"/>
        <v/>
      </c>
    </row>
    <row r="15952" spans="1:17">
      <c r="A15952" s="348">
        <v>15949</v>
      </c>
      <c r="B15952" s="284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85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17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33" t="str">
        <f t="shared" si="7111"/>
        <v/>
      </c>
    </row>
    <row r="15953" spans="1:17">
      <c r="A15953" s="348">
        <v>15950</v>
      </c>
      <c r="B15953" s="284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85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17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33" t="str">
        <f t="shared" si="7114"/>
        <v/>
      </c>
    </row>
    <row r="15954" spans="1:17">
      <c r="A15954" s="348">
        <v>15951</v>
      </c>
      <c r="B15954" s="284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85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17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33" t="str">
        <f t="shared" si="7117"/>
        <v/>
      </c>
    </row>
    <row r="15955" spans="1:17">
      <c r="A15955" s="348">
        <v>15952</v>
      </c>
      <c r="B15955" s="284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85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17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33" t="str">
        <f t="shared" si="7120"/>
        <v/>
      </c>
    </row>
    <row r="15956" spans="1:17">
      <c r="A15956" s="348">
        <v>15953</v>
      </c>
      <c r="B15956" s="284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85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17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33" t="str">
        <f t="shared" si="7123"/>
        <v/>
      </c>
    </row>
    <row r="15957" spans="1:17">
      <c r="A15957" s="348">
        <v>15954</v>
      </c>
      <c r="B15957" s="284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77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17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33" t="str">
        <f t="shared" si="7126"/>
        <v/>
      </c>
    </row>
    <row r="15958" spans="1:17">
      <c r="A15958" s="348">
        <v>15955</v>
      </c>
      <c r="B15958" s="284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85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17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33" t="str">
        <f t="shared" si="7129"/>
        <v/>
      </c>
    </row>
    <row r="15959" spans="1:17">
      <c r="A15959" s="348">
        <v>15956</v>
      </c>
      <c r="B15959" s="284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85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17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33" t="str">
        <f t="shared" si="7132"/>
        <v/>
      </c>
    </row>
    <row r="15960" spans="1:17">
      <c r="A15960" s="348">
        <v>15957</v>
      </c>
      <c r="B15960" s="284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85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17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33" t="str">
        <f t="shared" si="7135"/>
        <v/>
      </c>
    </row>
    <row r="15961" spans="1:17">
      <c r="A15961" s="348">
        <v>15958</v>
      </c>
      <c r="B15961" s="284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85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17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33" t="str">
        <f t="shared" si="7138"/>
        <v/>
      </c>
    </row>
    <row r="15962" spans="1:17">
      <c r="A15962" s="348">
        <v>15959</v>
      </c>
      <c r="B15962" s="284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85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17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33" t="str">
        <f t="shared" si="7141"/>
        <v/>
      </c>
    </row>
    <row r="15963" spans="1:17">
      <c r="A15963" s="348">
        <v>15960</v>
      </c>
      <c r="B15963" s="295" t="str">
        <f t="shared" si="7058"/>
        <v/>
      </c>
      <c r="C15963" s="144" t="str">
        <f t="shared" ref="C15963:J15963" si="7142">IF(C15863="","",C15863)</f>
        <v/>
      </c>
      <c r="D15963" s="322" t="str">
        <f t="shared" si="7142"/>
        <v/>
      </c>
      <c r="E15963" s="359" t="str">
        <f t="shared" si="7142"/>
        <v/>
      </c>
      <c r="F15963" s="144" t="str">
        <f t="shared" si="7142"/>
        <v/>
      </c>
      <c r="G15963" s="144" t="str">
        <f t="shared" si="7142"/>
        <v/>
      </c>
      <c r="H15963" s="144" t="str">
        <f t="shared" si="7142"/>
        <v/>
      </c>
      <c r="I15963" s="144" t="str">
        <f t="shared" si="7142"/>
        <v/>
      </c>
      <c r="J15963" s="144" t="str">
        <f t="shared" si="7142"/>
        <v/>
      </c>
      <c r="K15963" s="321" t="str">
        <f t="shared" si="6946"/>
        <v/>
      </c>
      <c r="L15963" s="144" t="str">
        <f t="shared" ref="L15963:P15963" si="7143">IF(L15863="","",L15863+100)</f>
        <v/>
      </c>
      <c r="M15963" s="144" t="str">
        <f t="shared" ref="M15963:Q15963" si="7144">IF(M15863="","",M15863)</f>
        <v/>
      </c>
      <c r="N15963" s="144" t="str">
        <f t="shared" si="7143"/>
        <v/>
      </c>
      <c r="O15963" s="144" t="str">
        <f t="shared" si="7144"/>
        <v/>
      </c>
      <c r="P15963" s="144" t="str">
        <f t="shared" si="7143"/>
        <v/>
      </c>
      <c r="Q15963" s="360" t="str">
        <f t="shared" si="7144"/>
        <v/>
      </c>
    </row>
    <row r="15964" spans="1:18">
      <c r="A15964" s="348">
        <v>15961</v>
      </c>
      <c r="B15964" s="286" t="str">
        <f t="shared" si="7058"/>
        <v>15962,15963,15964,</v>
      </c>
      <c r="C15964" s="128" t="str">
        <f t="shared" ref="C15964:J15964" si="7145">IF(C15864="","",C15864)</f>
        <v>三选</v>
      </c>
      <c r="D15964" s="288">
        <f t="shared" si="7145"/>
        <v>5</v>
      </c>
      <c r="E15964" s="355" t="str">
        <f t="shared" si="7145"/>
        <v/>
      </c>
      <c r="F15964" s="128" t="str">
        <f t="shared" si="7145"/>
        <v>战鼓齐响，旌旗招展。大军启程不久，前方探子来报，有一仙人拦路，愿助你一臂之力……</v>
      </c>
      <c r="G15964" s="128">
        <f t="shared" si="7145"/>
        <v>5</v>
      </c>
      <c r="H15964" s="128" t="str">
        <f t="shared" si="7145"/>
        <v/>
      </c>
      <c r="I15964" s="128" t="str">
        <f t="shared" si="7145"/>
        <v/>
      </c>
      <c r="J15964" s="128" t="str">
        <f t="shared" si="7145"/>
        <v/>
      </c>
      <c r="K15964" s="318" t="str">
        <f t="shared" ref="K15964:K16003" si="7146">CONCATENATE(L15964,M15964,N15964,O15964,P15964,Q15964)</f>
        <v>15962,15963,15964,</v>
      </c>
      <c r="L15964" s="128">
        <f t="shared" ref="L15964:P15964" si="7147">IF(L15864="","",L15864+100)</f>
        <v>15962</v>
      </c>
      <c r="M15964" s="128" t="str">
        <f t="shared" ref="M15964:Q15964" si="7148">IF(M15864="","",M15864)</f>
        <v>,</v>
      </c>
      <c r="N15964" s="128">
        <f t="shared" si="7147"/>
        <v>15963</v>
      </c>
      <c r="O15964" s="128" t="str">
        <f t="shared" si="7148"/>
        <v>,</v>
      </c>
      <c r="P15964" s="128">
        <f t="shared" si="7147"/>
        <v>15964</v>
      </c>
      <c r="Q15964" s="356" t="str">
        <f t="shared" si="7148"/>
        <v>,</v>
      </c>
      <c r="R15964" t="s">
        <v>2976</v>
      </c>
    </row>
    <row r="15965" spans="1:17">
      <c r="A15965" s="348">
        <v>15962</v>
      </c>
      <c r="B15965" s="284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85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17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33" t="str">
        <f t="shared" si="7152"/>
        <v/>
      </c>
    </row>
    <row r="15966" spans="1:17">
      <c r="A15966" s="348">
        <v>15963</v>
      </c>
      <c r="B15966" s="284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85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17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33" t="str">
        <f t="shared" si="7155"/>
        <v/>
      </c>
    </row>
    <row r="15967" spans="1:17">
      <c r="A15967" s="348">
        <v>15964</v>
      </c>
      <c r="B15967" s="284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85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17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33" t="str">
        <f t="shared" si="7158"/>
        <v/>
      </c>
    </row>
    <row r="15968" spans="1:17">
      <c r="A15968" s="348">
        <v>15965</v>
      </c>
      <c r="B15968" s="284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85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17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33" t="str">
        <f t="shared" si="7162"/>
        <v/>
      </c>
    </row>
    <row r="15969" spans="1:17">
      <c r="A15969" s="348">
        <v>15966</v>
      </c>
      <c r="B15969" s="284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85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17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33" t="str">
        <f t="shared" si="7165"/>
        <v/>
      </c>
    </row>
    <row r="15970" spans="1:17">
      <c r="A15970" s="348">
        <v>15967</v>
      </c>
      <c r="B15970" s="284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85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17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33" t="str">
        <f t="shared" si="7168"/>
        <v/>
      </c>
    </row>
    <row r="15971" spans="1:17">
      <c r="A15971" s="348">
        <v>15968</v>
      </c>
      <c r="B15971" s="284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85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17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33" t="str">
        <f t="shared" si="7171"/>
        <v/>
      </c>
    </row>
    <row r="15972" spans="1:17">
      <c r="A15972" s="348">
        <v>15969</v>
      </c>
      <c r="B15972" s="284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85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17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33" t="str">
        <f t="shared" si="7174"/>
        <v/>
      </c>
    </row>
    <row r="15973" spans="1:17">
      <c r="A15973" s="348">
        <v>15970</v>
      </c>
      <c r="B15973" s="284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85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17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33" t="str">
        <f t="shared" si="7177"/>
        <v/>
      </c>
    </row>
    <row r="15974" spans="1:17">
      <c r="A15974" s="348">
        <v>15971</v>
      </c>
      <c r="B15974" s="284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85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17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33" t="str">
        <f t="shared" si="7180"/>
        <v/>
      </c>
    </row>
    <row r="15975" spans="1:17">
      <c r="A15975" s="348">
        <v>15972</v>
      </c>
      <c r="B15975" s="284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85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17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33" t="str">
        <f t="shared" si="7183"/>
        <v/>
      </c>
    </row>
    <row r="15976" spans="1:17">
      <c r="A15976" s="348">
        <v>15973</v>
      </c>
      <c r="B15976" s="284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85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17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33" t="str">
        <f t="shared" si="7186"/>
        <v/>
      </c>
    </row>
    <row r="15977" spans="1:17">
      <c r="A15977" s="348">
        <v>15974</v>
      </c>
      <c r="B15977" s="284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77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17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33" t="str">
        <f t="shared" si="7189"/>
        <v/>
      </c>
    </row>
    <row r="15978" spans="1:17">
      <c r="A15978" s="348">
        <v>15975</v>
      </c>
      <c r="B15978" s="284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85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17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33" t="str">
        <f t="shared" si="7192"/>
        <v/>
      </c>
    </row>
    <row r="15979" spans="1:17">
      <c r="A15979" s="348">
        <v>15976</v>
      </c>
      <c r="B15979" s="284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85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17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33" t="str">
        <f t="shared" si="7195"/>
        <v/>
      </c>
    </row>
    <row r="15980" spans="1:17">
      <c r="A15980" s="348">
        <v>15977</v>
      </c>
      <c r="B15980" s="284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85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17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33" t="str">
        <f t="shared" si="7198"/>
        <v/>
      </c>
    </row>
    <row r="15981" spans="1:17">
      <c r="A15981" s="348">
        <v>15978</v>
      </c>
      <c r="B15981" s="284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85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17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33" t="str">
        <f t="shared" si="7201"/>
        <v/>
      </c>
    </row>
    <row r="15982" spans="1:17">
      <c r="A15982" s="348">
        <v>15979</v>
      </c>
      <c r="B15982" s="284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85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17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33" t="str">
        <f t="shared" si="7204"/>
        <v/>
      </c>
    </row>
    <row r="15983" spans="1:17">
      <c r="A15983" s="348">
        <v>15980</v>
      </c>
      <c r="B15983" s="295" t="str">
        <f t="shared" si="7058"/>
        <v/>
      </c>
      <c r="C15983" s="144" t="str">
        <f t="shared" ref="C15983:J15983" si="7205">IF(C15883="","",C15883)</f>
        <v/>
      </c>
      <c r="D15983" s="322" t="str">
        <f t="shared" si="7205"/>
        <v/>
      </c>
      <c r="E15983" s="359" t="str">
        <f t="shared" si="7205"/>
        <v/>
      </c>
      <c r="F15983" s="144" t="str">
        <f t="shared" si="7205"/>
        <v/>
      </c>
      <c r="G15983" s="144" t="str">
        <f t="shared" si="7205"/>
        <v/>
      </c>
      <c r="H15983" s="144" t="str">
        <f t="shared" si="7205"/>
        <v/>
      </c>
      <c r="I15983" s="144" t="str">
        <f t="shared" si="7205"/>
        <v/>
      </c>
      <c r="J15983" s="144" t="str">
        <f t="shared" si="7205"/>
        <v/>
      </c>
      <c r="K15983" s="321" t="str">
        <f t="shared" si="7146"/>
        <v/>
      </c>
      <c r="L15983" s="144" t="str">
        <f t="shared" ref="L15983:P15983" si="7206">IF(L15883="","",L15883+100)</f>
        <v/>
      </c>
      <c r="M15983" s="144" t="str">
        <f t="shared" ref="M15983:Q15983" si="7207">IF(M15883="","",M15883)</f>
        <v/>
      </c>
      <c r="N15983" s="144" t="str">
        <f t="shared" si="7206"/>
        <v/>
      </c>
      <c r="O15983" s="144" t="str">
        <f t="shared" si="7207"/>
        <v/>
      </c>
      <c r="P15983" s="144" t="str">
        <f t="shared" si="7206"/>
        <v/>
      </c>
      <c r="Q15983" s="360" t="str">
        <f t="shared" si="7207"/>
        <v/>
      </c>
    </row>
    <row r="15984" spans="1:18">
      <c r="A15984" s="348">
        <v>15981</v>
      </c>
      <c r="B15984" s="284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85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17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33" t="str">
        <f t="shared" si="7210"/>
        <v>,</v>
      </c>
      <c r="R15984" t="s">
        <v>2977</v>
      </c>
    </row>
    <row r="15985" spans="1:17">
      <c r="A15985" s="348">
        <v>15982</v>
      </c>
      <c r="B15985" s="284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85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17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33" t="str">
        <f t="shared" si="7214"/>
        <v/>
      </c>
    </row>
    <row r="15986" spans="1:17">
      <c r="A15986" s="348">
        <v>15983</v>
      </c>
      <c r="B15986" s="284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85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17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33" t="str">
        <f t="shared" si="7217"/>
        <v/>
      </c>
    </row>
    <row r="15987" spans="1:17">
      <c r="A15987" s="348">
        <v>15984</v>
      </c>
      <c r="B15987" s="284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85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17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33" t="str">
        <f t="shared" si="7220"/>
        <v/>
      </c>
    </row>
    <row r="15988" spans="1:17">
      <c r="A15988" s="348">
        <v>15985</v>
      </c>
      <c r="B15988" s="284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85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17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33" t="str">
        <f t="shared" si="7224"/>
        <v/>
      </c>
    </row>
    <row r="15989" spans="1:17">
      <c r="A15989" s="348">
        <v>15986</v>
      </c>
      <c r="B15989" s="284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85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17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33" t="str">
        <f t="shared" si="7227"/>
        <v/>
      </c>
    </row>
    <row r="15990" spans="1:17">
      <c r="A15990" s="348">
        <v>15987</v>
      </c>
      <c r="B15990" s="284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85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17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33" t="str">
        <f t="shared" si="7230"/>
        <v/>
      </c>
    </row>
    <row r="15991" spans="1:17">
      <c r="A15991" s="348">
        <v>15988</v>
      </c>
      <c r="B15991" s="284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85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17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33" t="str">
        <f t="shared" si="7233"/>
        <v/>
      </c>
    </row>
    <row r="15992" spans="1:17">
      <c r="A15992" s="348">
        <v>15989</v>
      </c>
      <c r="B15992" s="284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85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17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33" t="str">
        <f t="shared" si="7236"/>
        <v/>
      </c>
    </row>
    <row r="15993" spans="1:17">
      <c r="A15993" s="348">
        <v>15990</v>
      </c>
      <c r="B15993" s="284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85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17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33" t="str">
        <f t="shared" si="7239"/>
        <v/>
      </c>
    </row>
    <row r="15994" spans="1:17">
      <c r="A15994" s="348">
        <v>15991</v>
      </c>
      <c r="B15994" s="284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85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17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33" t="str">
        <f t="shared" si="7242"/>
        <v/>
      </c>
    </row>
    <row r="15995" spans="1:17">
      <c r="A15995" s="348">
        <v>15992</v>
      </c>
      <c r="B15995" s="284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85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17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33" t="str">
        <f t="shared" si="7245"/>
        <v/>
      </c>
    </row>
    <row r="15996" spans="1:17">
      <c r="A15996" s="348">
        <v>15993</v>
      </c>
      <c r="B15996" s="284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85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17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33" t="str">
        <f t="shared" si="7248"/>
        <v/>
      </c>
    </row>
    <row r="15997" spans="1:17">
      <c r="A15997" s="348">
        <v>15994</v>
      </c>
      <c r="B15997" s="284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77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17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33" t="str">
        <f t="shared" si="7251"/>
        <v/>
      </c>
    </row>
    <row r="15998" spans="1:17">
      <c r="A15998" s="348">
        <v>15995</v>
      </c>
      <c r="B15998" s="284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85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17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33" t="str">
        <f t="shared" si="7254"/>
        <v/>
      </c>
    </row>
    <row r="15999" spans="1:17">
      <c r="A15999" s="348">
        <v>15996</v>
      </c>
      <c r="B15999" s="284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85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17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33" t="str">
        <f t="shared" si="7257"/>
        <v/>
      </c>
    </row>
    <row r="16000" spans="1:17">
      <c r="A16000" s="348">
        <v>15997</v>
      </c>
      <c r="B16000" s="284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85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17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33" t="str">
        <f t="shared" si="7261"/>
        <v/>
      </c>
    </row>
    <row r="16001" spans="1:17">
      <c r="A16001" s="348">
        <v>15998</v>
      </c>
      <c r="B16001" s="284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85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17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33" t="str">
        <f t="shared" si="7264"/>
        <v/>
      </c>
    </row>
    <row r="16002" spans="1:17">
      <c r="A16002" s="348">
        <v>15999</v>
      </c>
      <c r="B16002" s="284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85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17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33" t="str">
        <f t="shared" si="7267"/>
        <v/>
      </c>
    </row>
    <row r="16003" s="178" customFormat="1" ht="14.25" spans="1:17">
      <c r="A16003" s="371">
        <v>16000</v>
      </c>
      <c r="B16003" s="375" t="str">
        <f t="shared" si="7258"/>
        <v/>
      </c>
      <c r="C16003" s="343" t="str">
        <f t="shared" ref="C16003:J16003" si="7268">IF(C15903="","",C15903)</f>
        <v/>
      </c>
      <c r="D16003" s="378" t="str">
        <f t="shared" si="7268"/>
        <v/>
      </c>
      <c r="E16003" s="341" t="str">
        <f t="shared" si="7268"/>
        <v/>
      </c>
      <c r="F16003" s="343" t="str">
        <f t="shared" si="7268"/>
        <v/>
      </c>
      <c r="G16003" s="343" t="str">
        <f t="shared" si="7268"/>
        <v/>
      </c>
      <c r="H16003" s="343" t="str">
        <f t="shared" si="7268"/>
        <v/>
      </c>
      <c r="I16003" s="343" t="str">
        <f t="shared" si="7268"/>
        <v/>
      </c>
      <c r="J16003" s="343" t="str">
        <f t="shared" si="7268"/>
        <v/>
      </c>
      <c r="K16003" s="342" t="str">
        <f t="shared" si="7146"/>
        <v/>
      </c>
      <c r="L16003" s="343" t="str">
        <f t="shared" ref="L16003:P16003" si="7269">IF(L15903="","",L15903+100)</f>
        <v/>
      </c>
      <c r="M16003" s="343" t="str">
        <f t="shared" ref="M16003:Q16003" si="7270">IF(M15903="","",M15903)</f>
        <v/>
      </c>
      <c r="N16003" s="343" t="str">
        <f t="shared" si="7269"/>
        <v/>
      </c>
      <c r="O16003" s="343" t="str">
        <f t="shared" si="7270"/>
        <v/>
      </c>
      <c r="P16003" s="343" t="str">
        <f t="shared" si="7269"/>
        <v/>
      </c>
      <c r="Q16003" s="344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094" activePane="bottomRight" state="frozen"/>
      <selection/>
      <selection pane="topRight"/>
      <selection pane="bottomLeft"/>
      <selection pane="bottomRight" activeCell="E807" sqref="E807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2978</v>
      </c>
      <c r="B1" t="s">
        <v>2979</v>
      </c>
      <c r="C1" t="s">
        <v>2980</v>
      </c>
      <c r="D1" t="s">
        <v>34</v>
      </c>
      <c r="E1" t="s">
        <v>2981</v>
      </c>
      <c r="F1" s="6" t="s">
        <v>2982</v>
      </c>
      <c r="G1" s="6" t="s">
        <v>24</v>
      </c>
    </row>
    <row r="2" spans="1:7">
      <c r="A2" t="s">
        <v>2983</v>
      </c>
      <c r="B2" t="s">
        <v>2984</v>
      </c>
      <c r="C2" t="s">
        <v>2985</v>
      </c>
      <c r="D2" t="s">
        <v>2125</v>
      </c>
      <c r="E2" t="s">
        <v>2097</v>
      </c>
      <c r="F2" t="s">
        <v>2093</v>
      </c>
      <c r="G2" t="s">
        <v>2986</v>
      </c>
    </row>
    <row r="3" ht="14.25" spans="1:1">
      <c r="A3">
        <v>0</v>
      </c>
    </row>
    <row r="4" s="177" customFormat="1" spans="1:19">
      <c r="A4" s="180">
        <v>1</v>
      </c>
      <c r="B4" s="177" t="s">
        <v>306</v>
      </c>
      <c r="C4" s="177" t="str">
        <f>I4</f>
        <v>1,2,3,4,5</v>
      </c>
      <c r="D4" s="177">
        <v>500</v>
      </c>
      <c r="F4" s="177">
        <v>5</v>
      </c>
      <c r="G4" s="177">
        <v>0</v>
      </c>
      <c r="I4" s="177" t="str">
        <f>CONCATENATE(K4,L4,M4,N4,O4,P4,Q4,R4,S4,T4,U4,V4,W4,X4,Y4,Z4,AA4,AB4,AC4)</f>
        <v>1,2,3,4,5</v>
      </c>
      <c r="J4" s="177" t="s">
        <v>2987</v>
      </c>
      <c r="K4" s="177">
        <v>1</v>
      </c>
      <c r="L4" s="177" t="s">
        <v>2765</v>
      </c>
      <c r="M4" s="177">
        <v>2</v>
      </c>
      <c r="N4" s="177" t="s">
        <v>2765</v>
      </c>
      <c r="O4" s="177">
        <v>3</v>
      </c>
      <c r="P4" s="177" t="s">
        <v>2765</v>
      </c>
      <c r="Q4" s="177">
        <v>4</v>
      </c>
      <c r="R4" s="177" t="s">
        <v>2765</v>
      </c>
      <c r="S4" s="177">
        <v>5</v>
      </c>
    </row>
    <row r="5" spans="1:19">
      <c r="A5" s="183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3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3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6" customFormat="1" spans="1:19">
      <c r="A9" s="185">
        <v>6</v>
      </c>
      <c r="B9" s="116" t="s">
        <v>426</v>
      </c>
      <c r="C9" s="116" t="str">
        <f t="shared" si="0"/>
        <v>26,27,28,29,30</v>
      </c>
      <c r="D9" s="116">
        <f>ROUNDUP(D4*1.125,0)</f>
        <v>563</v>
      </c>
      <c r="F9" s="116">
        <v>5</v>
      </c>
      <c r="G9" s="116">
        <v>0</v>
      </c>
      <c r="I9" s="116" t="str">
        <f t="shared" si="1"/>
        <v>26,27,28,29,30</v>
      </c>
      <c r="J9" s="116" t="s">
        <v>2988</v>
      </c>
      <c r="K9" s="116">
        <f t="shared" si="3"/>
        <v>26</v>
      </c>
      <c r="L9" s="116" t="str">
        <f t="shared" si="4"/>
        <v>,</v>
      </c>
      <c r="M9" s="116">
        <f t="shared" si="5"/>
        <v>27</v>
      </c>
      <c r="N9" s="116" t="str">
        <f t="shared" si="6"/>
        <v>,</v>
      </c>
      <c r="O9" s="116">
        <f t="shared" si="7"/>
        <v>28</v>
      </c>
      <c r="P9" s="116" t="str">
        <f t="shared" si="8"/>
        <v>,</v>
      </c>
      <c r="Q9" s="116">
        <f t="shared" si="9"/>
        <v>29</v>
      </c>
      <c r="R9" s="116" t="str">
        <f t="shared" si="10"/>
        <v>,</v>
      </c>
      <c r="S9" s="116">
        <f t="shared" si="11"/>
        <v>30</v>
      </c>
    </row>
    <row r="10" spans="1:19">
      <c r="A10" s="183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3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3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7" customFormat="1" spans="1:19">
      <c r="A13" s="266">
        <v>10</v>
      </c>
      <c r="B13" s="263" t="s">
        <v>426</v>
      </c>
      <c r="C13" s="117" t="str">
        <f t="shared" si="0"/>
        <v>46,47,48,49,50</v>
      </c>
      <c r="D13" s="117">
        <f t="shared" si="12"/>
        <v>1688</v>
      </c>
      <c r="E13" s="263" t="s">
        <v>2989</v>
      </c>
      <c r="F13" s="117">
        <v>5</v>
      </c>
      <c r="G13" s="117">
        <v>0</v>
      </c>
      <c r="I13" s="117" t="str">
        <f t="shared" si="1"/>
        <v>46,47,48,49,50</v>
      </c>
      <c r="K13" s="117">
        <f t="shared" si="3"/>
        <v>46</v>
      </c>
      <c r="L13" s="117" t="str">
        <f t="shared" si="4"/>
        <v>,</v>
      </c>
      <c r="M13" s="117">
        <f t="shared" si="5"/>
        <v>47</v>
      </c>
      <c r="N13" s="117" t="str">
        <f t="shared" si="6"/>
        <v>,</v>
      </c>
      <c r="O13" s="117">
        <f t="shared" si="7"/>
        <v>48</v>
      </c>
      <c r="P13" s="117" t="str">
        <f t="shared" si="8"/>
        <v>,</v>
      </c>
      <c r="Q13" s="117">
        <f t="shared" si="9"/>
        <v>49</v>
      </c>
      <c r="R13" s="117" t="str">
        <f t="shared" si="10"/>
        <v>,</v>
      </c>
      <c r="S13" s="117">
        <f t="shared" si="11"/>
        <v>50</v>
      </c>
    </row>
    <row r="14" s="116" customFormat="1" spans="1:19">
      <c r="A14" s="185">
        <v>11</v>
      </c>
      <c r="B14" s="116" t="s">
        <v>421</v>
      </c>
      <c r="C14" s="116" t="str">
        <f t="shared" si="0"/>
        <v>51,52,53,54,55</v>
      </c>
      <c r="D14" s="116">
        <f t="shared" si="12"/>
        <v>634</v>
      </c>
      <c r="F14" s="116">
        <v>5</v>
      </c>
      <c r="G14" s="116">
        <v>0</v>
      </c>
      <c r="I14" s="116" t="str">
        <f t="shared" si="1"/>
        <v>51,52,53,54,55</v>
      </c>
      <c r="J14" s="116" t="s">
        <v>2990</v>
      </c>
      <c r="K14" s="116">
        <f t="shared" si="3"/>
        <v>51</v>
      </c>
      <c r="L14" s="116" t="str">
        <f t="shared" si="4"/>
        <v>,</v>
      </c>
      <c r="M14" s="116">
        <f t="shared" si="5"/>
        <v>52</v>
      </c>
      <c r="N14" s="116" t="str">
        <f t="shared" si="6"/>
        <v>,</v>
      </c>
      <c r="O14" s="116">
        <f t="shared" si="7"/>
        <v>53</v>
      </c>
      <c r="P14" s="116" t="str">
        <f t="shared" si="8"/>
        <v>,</v>
      </c>
      <c r="Q14" s="116">
        <f t="shared" si="9"/>
        <v>54</v>
      </c>
      <c r="R14" s="116" t="str">
        <f t="shared" si="10"/>
        <v>,</v>
      </c>
      <c r="S14" s="116">
        <f t="shared" si="11"/>
        <v>55</v>
      </c>
    </row>
    <row r="15" spans="1:19">
      <c r="A15" s="183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3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3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7" customFormat="1" spans="1:19">
      <c r="A18" s="266">
        <v>15</v>
      </c>
      <c r="B18" s="241" t="s">
        <v>421</v>
      </c>
      <c r="C18" s="117" t="str">
        <f t="shared" si="0"/>
        <v>71,72,73,74,75</v>
      </c>
      <c r="D18" s="117">
        <f t="shared" si="12"/>
        <v>1899</v>
      </c>
      <c r="E18" s="263" t="s">
        <v>2991</v>
      </c>
      <c r="F18" s="117">
        <v>5</v>
      </c>
      <c r="G18" s="117">
        <v>0</v>
      </c>
      <c r="I18" s="117" t="str">
        <f t="shared" si="1"/>
        <v>71,72,73,74,75</v>
      </c>
      <c r="K18" s="117">
        <f t="shared" si="3"/>
        <v>71</v>
      </c>
      <c r="L18" s="117" t="str">
        <f t="shared" si="4"/>
        <v>,</v>
      </c>
      <c r="M18" s="117">
        <f t="shared" si="5"/>
        <v>72</v>
      </c>
      <c r="N18" s="117" t="str">
        <f t="shared" si="6"/>
        <v>,</v>
      </c>
      <c r="O18" s="117">
        <f t="shared" si="7"/>
        <v>73</v>
      </c>
      <c r="P18" s="117" t="str">
        <f t="shared" si="8"/>
        <v>,</v>
      </c>
      <c r="Q18" s="117">
        <f t="shared" si="9"/>
        <v>74</v>
      </c>
      <c r="R18" s="117" t="str">
        <f t="shared" si="10"/>
        <v>,</v>
      </c>
      <c r="S18" s="117">
        <f t="shared" si="11"/>
        <v>75</v>
      </c>
    </row>
    <row r="19" s="116" customFormat="1" spans="1:19">
      <c r="A19" s="185">
        <v>16</v>
      </c>
      <c r="B19" s="116" t="s">
        <v>429</v>
      </c>
      <c r="C19" s="116" t="str">
        <f t="shared" si="0"/>
        <v>76,77,78,79,80</v>
      </c>
      <c r="D19" s="116">
        <f t="shared" si="12"/>
        <v>714</v>
      </c>
      <c r="F19" s="116">
        <v>5</v>
      </c>
      <c r="G19" s="116">
        <v>0</v>
      </c>
      <c r="I19" s="116" t="str">
        <f t="shared" si="1"/>
        <v>76,77,78,79,80</v>
      </c>
      <c r="J19" s="116" t="s">
        <v>2992</v>
      </c>
      <c r="K19" s="116">
        <f t="shared" si="3"/>
        <v>76</v>
      </c>
      <c r="L19" s="116" t="str">
        <f t="shared" si="4"/>
        <v>,</v>
      </c>
      <c r="M19" s="116">
        <f t="shared" si="5"/>
        <v>77</v>
      </c>
      <c r="N19" s="116" t="str">
        <f t="shared" si="6"/>
        <v>,</v>
      </c>
      <c r="O19" s="116">
        <f t="shared" si="7"/>
        <v>78</v>
      </c>
      <c r="P19" s="116" t="str">
        <f t="shared" si="8"/>
        <v>,</v>
      </c>
      <c r="Q19" s="116">
        <f t="shared" si="9"/>
        <v>79</v>
      </c>
      <c r="R19" s="116" t="str">
        <f t="shared" si="10"/>
        <v>,</v>
      </c>
      <c r="S19" s="116">
        <f t="shared" si="11"/>
        <v>80</v>
      </c>
    </row>
    <row r="20" spans="1:19">
      <c r="A20" s="183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3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3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7" customFormat="1" spans="1:19">
      <c r="A23" s="266">
        <v>20</v>
      </c>
      <c r="B23" s="241" t="s">
        <v>429</v>
      </c>
      <c r="C23" s="117" t="str">
        <f t="shared" si="0"/>
        <v>96,97,98,99,100</v>
      </c>
      <c r="D23" s="117">
        <f t="shared" si="12"/>
        <v>2137</v>
      </c>
      <c r="E23" s="263" t="s">
        <v>2993</v>
      </c>
      <c r="F23" s="117">
        <v>5</v>
      </c>
      <c r="G23" s="117">
        <v>0</v>
      </c>
      <c r="I23" s="117" t="str">
        <f t="shared" si="1"/>
        <v>96,97,98,99,100</v>
      </c>
      <c r="K23" s="117">
        <f t="shared" si="3"/>
        <v>96</v>
      </c>
      <c r="L23" s="117" t="str">
        <f t="shared" si="4"/>
        <v>,</v>
      </c>
      <c r="M23" s="117">
        <f t="shared" si="5"/>
        <v>97</v>
      </c>
      <c r="N23" s="117" t="str">
        <f t="shared" si="6"/>
        <v>,</v>
      </c>
      <c r="O23" s="117">
        <f t="shared" si="7"/>
        <v>98</v>
      </c>
      <c r="P23" s="117" t="str">
        <f t="shared" si="8"/>
        <v>,</v>
      </c>
      <c r="Q23" s="117">
        <f t="shared" si="9"/>
        <v>99</v>
      </c>
      <c r="R23" s="117" t="str">
        <f t="shared" si="10"/>
        <v>,</v>
      </c>
      <c r="S23" s="117">
        <f t="shared" si="11"/>
        <v>100</v>
      </c>
    </row>
    <row r="24" s="116" customFormat="1" spans="1:19">
      <c r="A24" s="267">
        <v>21</v>
      </c>
      <c r="B24" s="116" t="s">
        <v>472</v>
      </c>
      <c r="C24" s="116" t="str">
        <f t="shared" si="0"/>
        <v>101,102,103,104,105</v>
      </c>
      <c r="D24" s="116">
        <f t="shared" si="12"/>
        <v>804</v>
      </c>
      <c r="F24" s="116">
        <v>5</v>
      </c>
      <c r="G24" s="116">
        <v>0</v>
      </c>
      <c r="I24" s="116" t="str">
        <f t="shared" si="1"/>
        <v>101,102,103,104,105</v>
      </c>
      <c r="J24" s="116" t="s">
        <v>2994</v>
      </c>
      <c r="K24" s="116">
        <f t="shared" si="3"/>
        <v>101</v>
      </c>
      <c r="L24" s="116" t="str">
        <f t="shared" si="4"/>
        <v>,</v>
      </c>
      <c r="M24" s="116">
        <f t="shared" si="5"/>
        <v>102</v>
      </c>
      <c r="N24" s="116" t="str">
        <f t="shared" si="6"/>
        <v>,</v>
      </c>
      <c r="O24" s="116">
        <f t="shared" si="7"/>
        <v>103</v>
      </c>
      <c r="P24" s="116" t="str">
        <f t="shared" si="8"/>
        <v>,</v>
      </c>
      <c r="Q24" s="116">
        <f t="shared" si="9"/>
        <v>104</v>
      </c>
      <c r="R24" s="116" t="str">
        <f t="shared" si="10"/>
        <v>,</v>
      </c>
      <c r="S24" s="116">
        <f t="shared" si="11"/>
        <v>105</v>
      </c>
    </row>
    <row r="25" spans="1:19">
      <c r="A25" s="268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7" customFormat="1" spans="1:19">
      <c r="A28" s="266">
        <v>25</v>
      </c>
      <c r="B28" s="241" t="s">
        <v>472</v>
      </c>
      <c r="C28" s="117" t="str">
        <f t="shared" si="0"/>
        <v>121,122,123,124,125</v>
      </c>
      <c r="D28" s="117">
        <f t="shared" si="12"/>
        <v>2405</v>
      </c>
      <c r="E28" s="263" t="s">
        <v>2995</v>
      </c>
      <c r="F28" s="117">
        <v>5</v>
      </c>
      <c r="G28" s="117">
        <v>0</v>
      </c>
      <c r="I28" s="117" t="str">
        <f t="shared" si="1"/>
        <v>121,122,123,124,125</v>
      </c>
      <c r="K28" s="117">
        <f t="shared" ref="K28:K36" si="13">K27+5</f>
        <v>121</v>
      </c>
      <c r="L28" s="117" t="str">
        <f t="shared" ref="L28:L36" si="14">L27</f>
        <v>,</v>
      </c>
      <c r="M28" s="117">
        <f t="shared" ref="M28:M36" si="15">M27+5</f>
        <v>122</v>
      </c>
      <c r="N28" s="117" t="str">
        <f t="shared" ref="N28:N36" si="16">N27</f>
        <v>,</v>
      </c>
      <c r="O28" s="117">
        <f t="shared" ref="O28:O36" si="17">O27+5</f>
        <v>123</v>
      </c>
      <c r="P28" s="117" t="str">
        <f t="shared" ref="P28:P36" si="18">P27</f>
        <v>,</v>
      </c>
      <c r="Q28" s="117">
        <f t="shared" ref="Q28:Q36" si="19">Q27+5</f>
        <v>124</v>
      </c>
      <c r="R28" s="117" t="str">
        <f t="shared" ref="R28:R36" si="20">R27</f>
        <v>,</v>
      </c>
      <c r="S28" s="117">
        <f t="shared" ref="S28:S36" si="21">S27+5</f>
        <v>125</v>
      </c>
    </row>
    <row r="29" s="116" customFormat="1" spans="1:19">
      <c r="A29" s="185">
        <v>26</v>
      </c>
      <c r="B29" s="116" t="s">
        <v>429</v>
      </c>
      <c r="C29" s="116" t="str">
        <f t="shared" si="0"/>
        <v>126,127,128,129,130</v>
      </c>
      <c r="D29" s="116">
        <f t="shared" si="12"/>
        <v>905</v>
      </c>
      <c r="F29" s="116">
        <v>5</v>
      </c>
      <c r="G29" s="116">
        <v>0</v>
      </c>
      <c r="I29" s="116" t="str">
        <f t="shared" si="1"/>
        <v>126,127,128,129,130</v>
      </c>
      <c r="J29" s="116" t="s">
        <v>2996</v>
      </c>
      <c r="K29" s="116">
        <f t="shared" si="13"/>
        <v>126</v>
      </c>
      <c r="L29" s="116" t="str">
        <f t="shared" si="14"/>
        <v>,</v>
      </c>
      <c r="M29" s="116">
        <f t="shared" si="15"/>
        <v>127</v>
      </c>
      <c r="N29" s="116" t="str">
        <f t="shared" si="16"/>
        <v>,</v>
      </c>
      <c r="O29" s="116">
        <f t="shared" si="17"/>
        <v>128</v>
      </c>
      <c r="P29" s="116" t="str">
        <f t="shared" si="18"/>
        <v>,</v>
      </c>
      <c r="Q29" s="116">
        <f t="shared" si="19"/>
        <v>129</v>
      </c>
      <c r="R29" s="116" t="str">
        <f t="shared" si="20"/>
        <v>,</v>
      </c>
      <c r="S29" s="116">
        <f t="shared" si="21"/>
        <v>130</v>
      </c>
    </row>
    <row r="30" spans="1:19">
      <c r="A30" s="183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3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3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7" customFormat="1" spans="1:19">
      <c r="A33" s="266">
        <v>30</v>
      </c>
      <c r="B33" s="241" t="s">
        <v>429</v>
      </c>
      <c r="C33" s="117" t="str">
        <f t="shared" si="0"/>
        <v>146,147,148,149,150</v>
      </c>
      <c r="D33" s="117">
        <f t="shared" si="12"/>
        <v>2706</v>
      </c>
      <c r="E33" s="263" t="s">
        <v>2997</v>
      </c>
      <c r="F33" s="117">
        <v>5</v>
      </c>
      <c r="G33" s="117">
        <v>0</v>
      </c>
      <c r="I33" s="117" t="str">
        <f t="shared" si="1"/>
        <v>146,147,148,149,150</v>
      </c>
      <c r="K33" s="117">
        <f t="shared" si="13"/>
        <v>146</v>
      </c>
      <c r="L33" s="117" t="str">
        <f t="shared" si="14"/>
        <v>,</v>
      </c>
      <c r="M33" s="117">
        <f t="shared" si="15"/>
        <v>147</v>
      </c>
      <c r="N33" s="117" t="str">
        <f t="shared" si="16"/>
        <v>,</v>
      </c>
      <c r="O33" s="117">
        <f t="shared" si="17"/>
        <v>148</v>
      </c>
      <c r="P33" s="117" t="str">
        <f t="shared" si="18"/>
        <v>,</v>
      </c>
      <c r="Q33" s="117">
        <f t="shared" si="19"/>
        <v>149</v>
      </c>
      <c r="R33" s="117" t="str">
        <f t="shared" si="20"/>
        <v>,</v>
      </c>
      <c r="S33" s="117">
        <f t="shared" si="21"/>
        <v>150</v>
      </c>
    </row>
    <row r="34" s="116" customFormat="1" spans="1:19">
      <c r="A34" s="185">
        <v>31</v>
      </c>
      <c r="B34" s="116" t="s">
        <v>2881</v>
      </c>
      <c r="C34" s="116" t="str">
        <f t="shared" si="0"/>
        <v>151,152,153,154,155</v>
      </c>
      <c r="D34" s="116">
        <f t="shared" si="12"/>
        <v>1019</v>
      </c>
      <c r="F34" s="116">
        <v>5</v>
      </c>
      <c r="G34" s="116">
        <v>0</v>
      </c>
      <c r="I34" s="116" t="str">
        <f t="shared" si="1"/>
        <v>151,152,153,154,155</v>
      </c>
      <c r="J34" s="116" t="s">
        <v>2998</v>
      </c>
      <c r="K34" s="116">
        <f t="shared" si="13"/>
        <v>151</v>
      </c>
      <c r="L34" s="116" t="str">
        <f t="shared" si="14"/>
        <v>,</v>
      </c>
      <c r="M34" s="116">
        <f t="shared" si="15"/>
        <v>152</v>
      </c>
      <c r="N34" s="116" t="str">
        <f t="shared" si="16"/>
        <v>,</v>
      </c>
      <c r="O34" s="116">
        <f t="shared" si="17"/>
        <v>153</v>
      </c>
      <c r="P34" s="116" t="str">
        <f t="shared" si="18"/>
        <v>,</v>
      </c>
      <c r="Q34" s="116">
        <f t="shared" si="19"/>
        <v>154</v>
      </c>
      <c r="R34" s="116" t="str">
        <f t="shared" si="20"/>
        <v>,</v>
      </c>
      <c r="S34" s="116">
        <f t="shared" si="21"/>
        <v>155</v>
      </c>
    </row>
    <row r="35" spans="1:19">
      <c r="A35" s="183">
        <v>32</v>
      </c>
      <c r="B35" t="s">
        <v>2881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3">
        <v>33</v>
      </c>
      <c r="B36" t="s">
        <v>2881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3">
        <v>34</v>
      </c>
      <c r="B37" t="s">
        <v>2881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9"/>
      <c r="U37" s="19"/>
      <c r="V37" s="19"/>
      <c r="W37" s="19"/>
      <c r="X37" s="19"/>
      <c r="Y37" s="19"/>
      <c r="Z37" s="19"/>
      <c r="AA37" s="19"/>
      <c r="AB37" s="19"/>
      <c r="AC37" s="19"/>
    </row>
    <row r="38" s="117" customFormat="1" spans="1:19">
      <c r="A38" s="188">
        <v>35</v>
      </c>
      <c r="B38" s="241" t="s">
        <v>2881</v>
      </c>
      <c r="C38" s="117" t="str">
        <f t="shared" si="22"/>
        <v>171,172,173,174,175</v>
      </c>
      <c r="D38" s="117">
        <f t="shared" si="12"/>
        <v>3045</v>
      </c>
      <c r="E38" s="263" t="s">
        <v>2999</v>
      </c>
      <c r="F38" s="117">
        <v>5</v>
      </c>
      <c r="G38" s="117">
        <v>0</v>
      </c>
      <c r="I38" s="117" t="str">
        <f t="shared" si="23"/>
        <v>171,172,173,174,175</v>
      </c>
      <c r="K38" s="117">
        <f t="shared" si="24"/>
        <v>171</v>
      </c>
      <c r="L38" s="117" t="str">
        <f t="shared" si="25"/>
        <v>,</v>
      </c>
      <c r="M38" s="117">
        <f t="shared" si="26"/>
        <v>172</v>
      </c>
      <c r="N38" s="117" t="str">
        <f t="shared" si="27"/>
        <v>,</v>
      </c>
      <c r="O38" s="117">
        <f t="shared" si="28"/>
        <v>173</v>
      </c>
      <c r="P38" s="117" t="str">
        <f t="shared" si="29"/>
        <v>,</v>
      </c>
      <c r="Q38" s="117">
        <f t="shared" si="30"/>
        <v>174</v>
      </c>
      <c r="R38" s="117" t="str">
        <f t="shared" si="31"/>
        <v>,</v>
      </c>
      <c r="S38" s="117">
        <f t="shared" si="32"/>
        <v>175</v>
      </c>
    </row>
    <row r="39" s="116" customFormat="1" spans="1:19">
      <c r="A39" s="185">
        <v>36</v>
      </c>
      <c r="B39" s="116" t="s">
        <v>505</v>
      </c>
      <c r="C39" s="116" t="str">
        <f t="shared" si="22"/>
        <v>176,177,178,179,180</v>
      </c>
      <c r="D39" s="116">
        <f t="shared" si="12"/>
        <v>1147</v>
      </c>
      <c r="F39" s="116">
        <v>5</v>
      </c>
      <c r="G39" s="116">
        <v>0</v>
      </c>
      <c r="I39" s="116" t="str">
        <f t="shared" si="23"/>
        <v>176,177,178,179,180</v>
      </c>
      <c r="J39" s="116" t="s">
        <v>3000</v>
      </c>
      <c r="K39" s="116">
        <f t="shared" si="24"/>
        <v>176</v>
      </c>
      <c r="L39" s="116" t="str">
        <f t="shared" si="25"/>
        <v>,</v>
      </c>
      <c r="M39" s="116">
        <f t="shared" si="26"/>
        <v>177</v>
      </c>
      <c r="N39" s="116" t="str">
        <f t="shared" si="27"/>
        <v>,</v>
      </c>
      <c r="O39" s="116">
        <f t="shared" si="28"/>
        <v>178</v>
      </c>
      <c r="P39" s="116" t="str">
        <f t="shared" si="29"/>
        <v>,</v>
      </c>
      <c r="Q39" s="116">
        <f t="shared" si="30"/>
        <v>179</v>
      </c>
      <c r="R39" s="116" t="str">
        <f t="shared" si="31"/>
        <v>,</v>
      </c>
      <c r="S39" s="116">
        <f t="shared" si="32"/>
        <v>180</v>
      </c>
    </row>
    <row r="40" spans="1:19">
      <c r="A40" s="183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3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3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7" customFormat="1" spans="1:19">
      <c r="A43" s="188">
        <v>40</v>
      </c>
      <c r="B43" s="241" t="s">
        <v>505</v>
      </c>
      <c r="C43" s="117" t="str">
        <f t="shared" si="22"/>
        <v>196,197,198,199,200</v>
      </c>
      <c r="D43" s="117">
        <f t="shared" si="12"/>
        <v>3426</v>
      </c>
      <c r="E43" s="263" t="s">
        <v>3001</v>
      </c>
      <c r="F43" s="117">
        <v>5</v>
      </c>
      <c r="G43" s="117">
        <v>0</v>
      </c>
      <c r="I43" s="117" t="str">
        <f t="shared" si="23"/>
        <v>196,197,198,199,200</v>
      </c>
      <c r="K43" s="117">
        <f t="shared" si="24"/>
        <v>196</v>
      </c>
      <c r="L43" s="117" t="str">
        <f t="shared" si="25"/>
        <v>,</v>
      </c>
      <c r="M43" s="117">
        <f t="shared" si="26"/>
        <v>197</v>
      </c>
      <c r="N43" s="117" t="str">
        <f t="shared" si="27"/>
        <v>,</v>
      </c>
      <c r="O43" s="117">
        <f t="shared" si="28"/>
        <v>198</v>
      </c>
      <c r="P43" s="117" t="str">
        <f t="shared" si="29"/>
        <v>,</v>
      </c>
      <c r="Q43" s="117">
        <f t="shared" si="30"/>
        <v>199</v>
      </c>
      <c r="R43" s="117" t="str">
        <f t="shared" si="31"/>
        <v>,</v>
      </c>
      <c r="S43" s="117">
        <f t="shared" si="32"/>
        <v>200</v>
      </c>
    </row>
    <row r="44" s="116" customFormat="1" spans="1:19">
      <c r="A44" s="185">
        <v>41</v>
      </c>
      <c r="B44" s="116" t="s">
        <v>1106</v>
      </c>
      <c r="C44" s="116" t="str">
        <f t="shared" si="22"/>
        <v>201,202,203,204,205</v>
      </c>
      <c r="D44" s="116">
        <f t="shared" si="12"/>
        <v>1291</v>
      </c>
      <c r="F44" s="116">
        <v>5</v>
      </c>
      <c r="G44" s="116">
        <v>0</v>
      </c>
      <c r="I44" s="116" t="str">
        <f t="shared" si="23"/>
        <v>201,202,203,204,205</v>
      </c>
      <c r="J44" s="116" t="s">
        <v>3002</v>
      </c>
      <c r="K44" s="116">
        <f t="shared" si="24"/>
        <v>201</v>
      </c>
      <c r="L44" s="116" t="str">
        <f t="shared" si="25"/>
        <v>,</v>
      </c>
      <c r="M44" s="116">
        <f t="shared" si="26"/>
        <v>202</v>
      </c>
      <c r="N44" s="116" t="str">
        <f t="shared" si="27"/>
        <v>,</v>
      </c>
      <c r="O44" s="116">
        <f t="shared" si="28"/>
        <v>203</v>
      </c>
      <c r="P44" s="116" t="str">
        <f t="shared" si="29"/>
        <v>,</v>
      </c>
      <c r="Q44" s="116">
        <f t="shared" si="30"/>
        <v>204</v>
      </c>
      <c r="R44" s="116" t="str">
        <f t="shared" si="31"/>
        <v>,</v>
      </c>
      <c r="S44" s="116">
        <f t="shared" si="32"/>
        <v>205</v>
      </c>
    </row>
    <row r="45" spans="1:19">
      <c r="A45" s="183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3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3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7" customFormat="1" spans="1:19">
      <c r="A48" s="188">
        <v>45</v>
      </c>
      <c r="B48" s="263" t="s">
        <v>1066</v>
      </c>
      <c r="C48" s="117" t="str">
        <f t="shared" si="22"/>
        <v>221,222,223,224,225</v>
      </c>
      <c r="D48" s="117">
        <f t="shared" si="12"/>
        <v>3855</v>
      </c>
      <c r="E48" s="263" t="s">
        <v>3003</v>
      </c>
      <c r="F48" s="117">
        <v>5</v>
      </c>
      <c r="G48" s="117">
        <v>0</v>
      </c>
      <c r="I48" s="117" t="str">
        <f t="shared" si="23"/>
        <v>221,222,223,224,225</v>
      </c>
      <c r="K48" s="117">
        <f t="shared" si="24"/>
        <v>221</v>
      </c>
      <c r="L48" s="117" t="str">
        <f t="shared" si="25"/>
        <v>,</v>
      </c>
      <c r="M48" s="117">
        <f t="shared" si="26"/>
        <v>222</v>
      </c>
      <c r="N48" s="117" t="str">
        <f t="shared" si="27"/>
        <v>,</v>
      </c>
      <c r="O48" s="117">
        <f t="shared" si="28"/>
        <v>223</v>
      </c>
      <c r="P48" s="117" t="str">
        <f t="shared" si="29"/>
        <v>,</v>
      </c>
      <c r="Q48" s="117">
        <f t="shared" si="30"/>
        <v>224</v>
      </c>
      <c r="R48" s="117" t="str">
        <f t="shared" si="31"/>
        <v>,</v>
      </c>
      <c r="S48" s="117">
        <f t="shared" si="32"/>
        <v>225</v>
      </c>
    </row>
    <row r="49" s="116" customFormat="1" spans="1:19">
      <c r="A49" s="185">
        <v>46</v>
      </c>
      <c r="B49" s="116" t="s">
        <v>472</v>
      </c>
      <c r="C49" s="116" t="str">
        <f t="shared" si="22"/>
        <v>226,227,228,229,230</v>
      </c>
      <c r="D49" s="116">
        <f t="shared" si="12"/>
        <v>1453</v>
      </c>
      <c r="F49" s="116">
        <v>5</v>
      </c>
      <c r="G49" s="116">
        <v>0</v>
      </c>
      <c r="I49" s="116" t="str">
        <f t="shared" si="23"/>
        <v>226,227,228,229,230</v>
      </c>
      <c r="J49" s="116" t="s">
        <v>3004</v>
      </c>
      <c r="K49" s="116">
        <f t="shared" si="24"/>
        <v>226</v>
      </c>
      <c r="L49" s="116" t="str">
        <f t="shared" si="25"/>
        <v>,</v>
      </c>
      <c r="M49" s="116">
        <f t="shared" si="26"/>
        <v>227</v>
      </c>
      <c r="N49" s="116" t="str">
        <f t="shared" si="27"/>
        <v>,</v>
      </c>
      <c r="O49" s="116">
        <f t="shared" si="28"/>
        <v>228</v>
      </c>
      <c r="P49" s="116" t="str">
        <f t="shared" si="29"/>
        <v>,</v>
      </c>
      <c r="Q49" s="116">
        <f t="shared" si="30"/>
        <v>229</v>
      </c>
      <c r="R49" s="116" t="str">
        <f t="shared" si="31"/>
        <v>,</v>
      </c>
      <c r="S49" s="116">
        <f t="shared" si="32"/>
        <v>230</v>
      </c>
    </row>
    <row r="50" spans="1:19">
      <c r="A50" s="183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3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3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7" customFormat="1" spans="1:19">
      <c r="A53" s="188">
        <v>50</v>
      </c>
      <c r="B53" s="263" t="s">
        <v>472</v>
      </c>
      <c r="C53" s="117" t="str">
        <f t="shared" si="22"/>
        <v>246,247,248,249,250</v>
      </c>
      <c r="D53" s="117">
        <f t="shared" si="12"/>
        <v>4337</v>
      </c>
      <c r="E53" s="263" t="s">
        <v>3005</v>
      </c>
      <c r="F53" s="117">
        <v>5</v>
      </c>
      <c r="G53" s="117">
        <v>0</v>
      </c>
      <c r="I53" s="117" t="str">
        <f t="shared" si="23"/>
        <v>246,247,248,249,250</v>
      </c>
      <c r="K53" s="117">
        <f t="shared" si="24"/>
        <v>246</v>
      </c>
      <c r="L53" s="117" t="str">
        <f t="shared" si="25"/>
        <v>,</v>
      </c>
      <c r="M53" s="117">
        <f t="shared" si="26"/>
        <v>247</v>
      </c>
      <c r="N53" s="117" t="str">
        <f t="shared" si="27"/>
        <v>,</v>
      </c>
      <c r="O53" s="117">
        <f t="shared" si="28"/>
        <v>248</v>
      </c>
      <c r="P53" s="117" t="str">
        <f t="shared" si="29"/>
        <v>,</v>
      </c>
      <c r="Q53" s="117">
        <f t="shared" si="30"/>
        <v>249</v>
      </c>
      <c r="R53" s="117" t="str">
        <f t="shared" si="31"/>
        <v>,</v>
      </c>
      <c r="S53" s="117">
        <f t="shared" si="32"/>
        <v>250</v>
      </c>
    </row>
    <row r="54" spans="1:19">
      <c r="A54" s="183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3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3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3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3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3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3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3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3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3">
        <v>60</v>
      </c>
      <c r="B63" s="240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3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3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3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3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3">
        <v>65</v>
      </c>
      <c r="B68" s="240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3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3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3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3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3">
        <v>70</v>
      </c>
      <c r="B73" s="240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3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3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3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3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3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3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3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3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3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3">
        <v>80</v>
      </c>
      <c r="B83" s="240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3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3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3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3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9"/>
      <c r="U87" s="19"/>
      <c r="V87" s="19"/>
      <c r="W87" s="19"/>
      <c r="X87" s="19"/>
      <c r="Y87" s="19"/>
      <c r="Z87" s="19"/>
      <c r="AA87" s="19"/>
      <c r="AB87" s="19"/>
      <c r="AC87" s="19"/>
    </row>
    <row r="88" spans="1:19">
      <c r="A88" s="183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3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3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3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3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3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3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3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3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3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3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3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3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3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3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8" customFormat="1" ht="14.25" spans="1:19">
      <c r="A103" s="195">
        <v>100</v>
      </c>
      <c r="B103" s="264"/>
      <c r="E103" s="264"/>
      <c r="I103" s="178" t="str">
        <f t="shared" si="33"/>
        <v>496,497,498,499,500</v>
      </c>
      <c r="K103" s="178">
        <f t="shared" si="34"/>
        <v>496</v>
      </c>
      <c r="L103" s="178" t="str">
        <f t="shared" si="35"/>
        <v>,</v>
      </c>
      <c r="M103" s="178">
        <f t="shared" si="36"/>
        <v>497</v>
      </c>
      <c r="N103" s="178" t="str">
        <f t="shared" si="37"/>
        <v>,</v>
      </c>
      <c r="O103" s="178">
        <f t="shared" si="38"/>
        <v>498</v>
      </c>
      <c r="P103" s="178" t="str">
        <f t="shared" si="39"/>
        <v>,</v>
      </c>
      <c r="Q103" s="178">
        <f t="shared" si="40"/>
        <v>499</v>
      </c>
      <c r="R103" s="178" t="str">
        <f t="shared" si="41"/>
        <v>,</v>
      </c>
      <c r="S103" s="178">
        <f t="shared" si="42"/>
        <v>500</v>
      </c>
    </row>
    <row r="104" s="118" customFormat="1" spans="1:19">
      <c r="A104" s="123">
        <v>101</v>
      </c>
      <c r="B104" s="118" t="s">
        <v>2830</v>
      </c>
      <c r="C104" s="118" t="str">
        <f t="shared" ref="C104:C109" si="43">I104</f>
        <v>501,502,503,504,505</v>
      </c>
      <c r="D104" s="118">
        <v>750</v>
      </c>
      <c r="F104" s="118">
        <v>5</v>
      </c>
      <c r="G104" s="118">
        <v>0</v>
      </c>
      <c r="H104" s="118" t="s">
        <v>2830</v>
      </c>
      <c r="I104" s="118" t="str">
        <f t="shared" si="33"/>
        <v>501,502,503,504,505</v>
      </c>
      <c r="J104" s="118" t="s">
        <v>3006</v>
      </c>
      <c r="K104" s="118">
        <f t="shared" si="34"/>
        <v>501</v>
      </c>
      <c r="L104" s="118" t="str">
        <f t="shared" si="35"/>
        <v>,</v>
      </c>
      <c r="M104" s="118">
        <f t="shared" si="36"/>
        <v>502</v>
      </c>
      <c r="N104" s="118" t="str">
        <f t="shared" si="37"/>
        <v>,</v>
      </c>
      <c r="O104" s="118">
        <f t="shared" si="38"/>
        <v>503</v>
      </c>
      <c r="P104" s="118" t="str">
        <f t="shared" si="39"/>
        <v>,</v>
      </c>
      <c r="Q104" s="118">
        <f t="shared" si="40"/>
        <v>504</v>
      </c>
      <c r="R104" s="118" t="str">
        <f t="shared" si="41"/>
        <v>,</v>
      </c>
      <c r="S104" s="118">
        <f t="shared" si="42"/>
        <v>505</v>
      </c>
    </row>
    <row r="105" spans="1:19">
      <c r="A105" s="123">
        <v>102</v>
      </c>
      <c r="B105" t="s">
        <v>2794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2794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3">
        <v>103</v>
      </c>
      <c r="B106" t="s">
        <v>2805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2805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3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2774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3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2797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3">
        <v>106</v>
      </c>
      <c r="B109" t="s">
        <v>2919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2919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3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3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3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7" customFormat="1" spans="1:19">
      <c r="A113" s="125">
        <v>110</v>
      </c>
      <c r="B113" s="263"/>
      <c r="E113" s="263"/>
      <c r="I113" s="117" t="str">
        <f t="shared" si="44"/>
        <v>546,547,548,549,550</v>
      </c>
      <c r="K113" s="117">
        <f t="shared" si="45"/>
        <v>546</v>
      </c>
      <c r="L113" s="117" t="str">
        <f t="shared" si="46"/>
        <v>,</v>
      </c>
      <c r="M113" s="117">
        <f t="shared" si="47"/>
        <v>547</v>
      </c>
      <c r="N113" s="117" t="str">
        <f t="shared" si="48"/>
        <v>,</v>
      </c>
      <c r="O113" s="117">
        <f t="shared" si="49"/>
        <v>548</v>
      </c>
      <c r="P113" s="117" t="str">
        <f t="shared" si="50"/>
        <v>,</v>
      </c>
      <c r="Q113" s="117">
        <f t="shared" si="51"/>
        <v>549</v>
      </c>
      <c r="R113" s="117" t="str">
        <f t="shared" si="52"/>
        <v>,</v>
      </c>
      <c r="S113" s="117">
        <f t="shared" si="53"/>
        <v>550</v>
      </c>
    </row>
    <row r="114" s="116" customFormat="1" spans="1:19">
      <c r="A114" s="120">
        <v>111</v>
      </c>
      <c r="B114" s="116" t="s">
        <v>2830</v>
      </c>
      <c r="C114" s="116" t="str">
        <f t="shared" ref="C114:C119" si="54">I114</f>
        <v>551,552,553,554,555</v>
      </c>
      <c r="D114" s="116">
        <f t="shared" ref="D114:D119" si="55">ROUNDUP(D104*1.125,0)</f>
        <v>844</v>
      </c>
      <c r="F114" s="116">
        <v>5</v>
      </c>
      <c r="G114" s="116">
        <v>0</v>
      </c>
      <c r="H114" s="116" t="s">
        <v>2830</v>
      </c>
      <c r="I114" s="116" t="str">
        <f t="shared" si="44"/>
        <v>551,552,553,554,555</v>
      </c>
      <c r="J114" s="116" t="s">
        <v>3007</v>
      </c>
      <c r="K114" s="116">
        <f t="shared" si="45"/>
        <v>551</v>
      </c>
      <c r="L114" s="116" t="str">
        <f t="shared" si="46"/>
        <v>,</v>
      </c>
      <c r="M114" s="116">
        <f t="shared" si="47"/>
        <v>552</v>
      </c>
      <c r="N114" s="116" t="str">
        <f t="shared" si="48"/>
        <v>,</v>
      </c>
      <c r="O114" s="116">
        <f t="shared" si="49"/>
        <v>553</v>
      </c>
      <c r="P114" s="116" t="str">
        <f t="shared" si="50"/>
        <v>,</v>
      </c>
      <c r="Q114" s="116">
        <f t="shared" si="51"/>
        <v>554</v>
      </c>
      <c r="R114" s="116" t="str">
        <f t="shared" si="52"/>
        <v>,</v>
      </c>
      <c r="S114" s="116">
        <f t="shared" si="53"/>
        <v>555</v>
      </c>
    </row>
    <row r="115" spans="1:19">
      <c r="A115" s="123">
        <v>112</v>
      </c>
      <c r="B115" t="s">
        <v>2794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2794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3">
        <v>113</v>
      </c>
      <c r="B116" t="s">
        <v>2805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2805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3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2774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3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2797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3">
        <v>116</v>
      </c>
      <c r="B119" t="s">
        <v>2919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2919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3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3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3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7" customFormat="1" spans="1:19">
      <c r="A123" s="125">
        <v>120</v>
      </c>
      <c r="B123" s="263"/>
      <c r="E123" s="263"/>
      <c r="I123" s="117" t="str">
        <f t="shared" si="44"/>
        <v>596,597,598,599,600</v>
      </c>
      <c r="K123" s="117">
        <f t="shared" si="45"/>
        <v>596</v>
      </c>
      <c r="L123" s="117" t="str">
        <f t="shared" si="46"/>
        <v>,</v>
      </c>
      <c r="M123" s="117">
        <f t="shared" si="47"/>
        <v>597</v>
      </c>
      <c r="N123" s="117" t="str">
        <f t="shared" si="48"/>
        <v>,</v>
      </c>
      <c r="O123" s="117">
        <f t="shared" si="49"/>
        <v>598</v>
      </c>
      <c r="P123" s="117" t="str">
        <f t="shared" si="50"/>
        <v>,</v>
      </c>
      <c r="Q123" s="117">
        <f t="shared" si="51"/>
        <v>599</v>
      </c>
      <c r="R123" s="117" t="str">
        <f t="shared" si="52"/>
        <v>,</v>
      </c>
      <c r="S123" s="117">
        <f t="shared" si="53"/>
        <v>600</v>
      </c>
    </row>
    <row r="124" s="116" customFormat="1" spans="1:19">
      <c r="A124" s="120">
        <v>121</v>
      </c>
      <c r="B124" s="116" t="s">
        <v>2830</v>
      </c>
      <c r="C124" s="116" t="str">
        <f t="shared" ref="C124:C129" si="56">I124</f>
        <v>601,602,603,604,605</v>
      </c>
      <c r="D124" s="116">
        <f t="shared" ref="D124:D129" si="57">ROUNDUP(D114*1.125,0)</f>
        <v>950</v>
      </c>
      <c r="F124" s="116">
        <v>5</v>
      </c>
      <c r="G124" s="116">
        <v>0</v>
      </c>
      <c r="H124" s="116" t="s">
        <v>2830</v>
      </c>
      <c r="I124" s="116" t="str">
        <f t="shared" si="44"/>
        <v>601,602,603,604,605</v>
      </c>
      <c r="J124" s="116" t="s">
        <v>3008</v>
      </c>
      <c r="K124" s="116">
        <f t="shared" si="45"/>
        <v>601</v>
      </c>
      <c r="L124" s="116" t="str">
        <f t="shared" si="46"/>
        <v>,</v>
      </c>
      <c r="M124" s="116">
        <f t="shared" si="47"/>
        <v>602</v>
      </c>
      <c r="N124" s="116" t="str">
        <f t="shared" si="48"/>
        <v>,</v>
      </c>
      <c r="O124" s="116">
        <f t="shared" si="49"/>
        <v>603</v>
      </c>
      <c r="P124" s="116" t="str">
        <f t="shared" si="50"/>
        <v>,</v>
      </c>
      <c r="Q124" s="116">
        <f t="shared" si="51"/>
        <v>604</v>
      </c>
      <c r="R124" s="116" t="str">
        <f t="shared" si="52"/>
        <v>,</v>
      </c>
      <c r="S124" s="116">
        <f t="shared" si="53"/>
        <v>605</v>
      </c>
    </row>
    <row r="125" spans="1:19">
      <c r="A125" s="123">
        <v>122</v>
      </c>
      <c r="B125" t="s">
        <v>2794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2794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3">
        <v>123</v>
      </c>
      <c r="B126" t="s">
        <v>2805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2805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3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2774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3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2797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3">
        <v>126</v>
      </c>
      <c r="B129" t="s">
        <v>2919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2919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3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3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3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7" customFormat="1" spans="1:19">
      <c r="A133" s="125">
        <v>130</v>
      </c>
      <c r="B133" s="263"/>
      <c r="E133" s="263"/>
      <c r="I133" s="117" t="str">
        <f t="shared" si="58"/>
        <v>646,647,648,649,650</v>
      </c>
      <c r="K133" s="117">
        <f t="shared" si="59"/>
        <v>646</v>
      </c>
      <c r="L133" s="117" t="str">
        <f t="shared" si="60"/>
        <v>,</v>
      </c>
      <c r="M133" s="117">
        <f t="shared" si="61"/>
        <v>647</v>
      </c>
      <c r="N133" s="117" t="str">
        <f t="shared" si="62"/>
        <v>,</v>
      </c>
      <c r="O133" s="117">
        <f t="shared" si="63"/>
        <v>648</v>
      </c>
      <c r="P133" s="117" t="str">
        <f t="shared" si="64"/>
        <v>,</v>
      </c>
      <c r="Q133" s="117">
        <f t="shared" si="65"/>
        <v>649</v>
      </c>
      <c r="R133" s="117" t="str">
        <f t="shared" si="66"/>
        <v>,</v>
      </c>
      <c r="S133" s="117">
        <f t="shared" si="67"/>
        <v>650</v>
      </c>
    </row>
    <row r="134" s="116" customFormat="1" spans="1:19">
      <c r="A134" s="120">
        <v>131</v>
      </c>
      <c r="B134" s="116" t="s">
        <v>2830</v>
      </c>
      <c r="C134" s="116" t="str">
        <f t="shared" ref="C134:C139" si="68">I134</f>
        <v>651,652,653,654,655</v>
      </c>
      <c r="D134" s="116">
        <f t="shared" ref="D134:D139" si="69">ROUNDUP(D124*1.125,0)</f>
        <v>1069</v>
      </c>
      <c r="F134" s="116">
        <v>5</v>
      </c>
      <c r="G134" s="116">
        <v>0</v>
      </c>
      <c r="H134" s="116" t="s">
        <v>2830</v>
      </c>
      <c r="I134" s="116" t="str">
        <f t="shared" si="58"/>
        <v>651,652,653,654,655</v>
      </c>
      <c r="J134" s="116" t="s">
        <v>3009</v>
      </c>
      <c r="K134" s="116">
        <f t="shared" si="59"/>
        <v>651</v>
      </c>
      <c r="L134" s="116" t="str">
        <f t="shared" si="60"/>
        <v>,</v>
      </c>
      <c r="M134" s="116">
        <f t="shared" si="61"/>
        <v>652</v>
      </c>
      <c r="N134" s="116" t="str">
        <f t="shared" si="62"/>
        <v>,</v>
      </c>
      <c r="O134" s="116">
        <f t="shared" si="63"/>
        <v>653</v>
      </c>
      <c r="P134" s="116" t="str">
        <f t="shared" si="64"/>
        <v>,</v>
      </c>
      <c r="Q134" s="116">
        <f t="shared" si="65"/>
        <v>654</v>
      </c>
      <c r="R134" s="116" t="str">
        <f t="shared" si="66"/>
        <v>,</v>
      </c>
      <c r="S134" s="116">
        <f t="shared" si="67"/>
        <v>655</v>
      </c>
    </row>
    <row r="135" spans="1:19">
      <c r="A135" s="123">
        <v>132</v>
      </c>
      <c r="B135" t="s">
        <v>2794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2794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3">
        <v>133</v>
      </c>
      <c r="B136" t="s">
        <v>2805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2805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3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2774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9"/>
      <c r="U137" s="19"/>
      <c r="V137" s="19"/>
      <c r="W137" s="19"/>
      <c r="X137" s="19"/>
      <c r="Y137" s="19"/>
      <c r="Z137" s="19"/>
      <c r="AA137" s="19"/>
      <c r="AB137" s="19"/>
      <c r="AC137" s="19"/>
    </row>
    <row r="138" spans="1:19">
      <c r="A138" s="123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2797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3">
        <v>136</v>
      </c>
      <c r="B139" t="s">
        <v>2919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2919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3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3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3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7" customFormat="1" spans="1:19">
      <c r="A143" s="125">
        <v>140</v>
      </c>
      <c r="B143" s="263"/>
      <c r="E143" s="263"/>
      <c r="I143" s="117" t="str">
        <f t="shared" si="58"/>
        <v>696,697,698,699,700</v>
      </c>
      <c r="K143" s="117">
        <f t="shared" si="59"/>
        <v>696</v>
      </c>
      <c r="L143" s="117" t="str">
        <f t="shared" si="60"/>
        <v>,</v>
      </c>
      <c r="M143" s="117">
        <f t="shared" si="61"/>
        <v>697</v>
      </c>
      <c r="N143" s="117" t="str">
        <f t="shared" si="62"/>
        <v>,</v>
      </c>
      <c r="O143" s="117">
        <f t="shared" si="63"/>
        <v>698</v>
      </c>
      <c r="P143" s="117" t="str">
        <f t="shared" si="64"/>
        <v>,</v>
      </c>
      <c r="Q143" s="117">
        <f t="shared" si="65"/>
        <v>699</v>
      </c>
      <c r="R143" s="117" t="str">
        <f t="shared" si="66"/>
        <v>,</v>
      </c>
      <c r="S143" s="117">
        <f t="shared" si="67"/>
        <v>700</v>
      </c>
    </row>
    <row r="144" s="116" customFormat="1" spans="1:19">
      <c r="A144" s="120">
        <v>141</v>
      </c>
      <c r="B144" s="116" t="s">
        <v>2830</v>
      </c>
      <c r="C144" s="116" t="str">
        <f t="shared" ref="C144:C149" si="70">I144</f>
        <v>701,702,703,704,705</v>
      </c>
      <c r="D144" s="116">
        <f t="shared" ref="D144:D149" si="71">ROUNDUP(D134*1.125,0)</f>
        <v>1203</v>
      </c>
      <c r="F144" s="116">
        <v>5</v>
      </c>
      <c r="G144" s="116">
        <v>0</v>
      </c>
      <c r="H144" s="116" t="s">
        <v>2830</v>
      </c>
      <c r="I144" s="116" t="str">
        <f t="shared" si="58"/>
        <v>701,702,703,704,705</v>
      </c>
      <c r="J144" s="116" t="s">
        <v>3010</v>
      </c>
      <c r="K144" s="116">
        <f t="shared" si="59"/>
        <v>701</v>
      </c>
      <c r="L144" s="116" t="str">
        <f t="shared" si="60"/>
        <v>,</v>
      </c>
      <c r="M144" s="116">
        <f t="shared" si="61"/>
        <v>702</v>
      </c>
      <c r="N144" s="116" t="str">
        <f t="shared" si="62"/>
        <v>,</v>
      </c>
      <c r="O144" s="116">
        <f t="shared" si="63"/>
        <v>703</v>
      </c>
      <c r="P144" s="116" t="str">
        <f t="shared" si="64"/>
        <v>,</v>
      </c>
      <c r="Q144" s="116">
        <f t="shared" si="65"/>
        <v>704</v>
      </c>
      <c r="R144" s="116" t="str">
        <f t="shared" si="66"/>
        <v>,</v>
      </c>
      <c r="S144" s="116">
        <f t="shared" si="67"/>
        <v>705</v>
      </c>
    </row>
    <row r="145" spans="1:19">
      <c r="A145" s="123">
        <v>142</v>
      </c>
      <c r="B145" t="s">
        <v>2794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2794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3">
        <v>143</v>
      </c>
      <c r="B146" t="s">
        <v>2805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2805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3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2774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3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2797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3">
        <v>146</v>
      </c>
      <c r="B149" t="s">
        <v>2919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2919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3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3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3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7" customFormat="1" spans="1:19">
      <c r="A153" s="125">
        <v>150</v>
      </c>
      <c r="B153" s="263"/>
      <c r="E153" s="263"/>
      <c r="I153" s="117" t="str">
        <f t="shared" si="58"/>
        <v>746,747,748,749,750</v>
      </c>
      <c r="K153" s="117">
        <f t="shared" si="59"/>
        <v>746</v>
      </c>
      <c r="L153" s="117" t="str">
        <f t="shared" si="60"/>
        <v>,</v>
      </c>
      <c r="M153" s="117">
        <f t="shared" si="61"/>
        <v>747</v>
      </c>
      <c r="N153" s="117" t="str">
        <f t="shared" si="62"/>
        <v>,</v>
      </c>
      <c r="O153" s="117">
        <f t="shared" si="63"/>
        <v>748</v>
      </c>
      <c r="P153" s="117" t="str">
        <f t="shared" si="64"/>
        <v>,</v>
      </c>
      <c r="Q153" s="117">
        <f t="shared" si="65"/>
        <v>749</v>
      </c>
      <c r="R153" s="117" t="str">
        <f t="shared" si="66"/>
        <v>,</v>
      </c>
      <c r="S153" s="117">
        <f t="shared" si="67"/>
        <v>750</v>
      </c>
    </row>
    <row r="154" s="116" customFormat="1" spans="1:19">
      <c r="A154" s="120">
        <v>151</v>
      </c>
      <c r="B154" s="116" t="s">
        <v>2830</v>
      </c>
      <c r="C154" s="116" t="str">
        <f t="shared" ref="C154:C159" si="72">I154</f>
        <v>751,752,753,754,755</v>
      </c>
      <c r="D154" s="116">
        <f t="shared" ref="D154:D159" si="73">ROUNDUP(D144*1.125,0)</f>
        <v>1354</v>
      </c>
      <c r="F154" s="116">
        <v>5</v>
      </c>
      <c r="G154" s="116">
        <v>0</v>
      </c>
      <c r="H154" s="116" t="s">
        <v>2830</v>
      </c>
      <c r="I154" s="116" t="str">
        <f t="shared" si="58"/>
        <v>751,752,753,754,755</v>
      </c>
      <c r="J154" s="116" t="s">
        <v>3011</v>
      </c>
      <c r="K154" s="116">
        <f t="shared" si="59"/>
        <v>751</v>
      </c>
      <c r="L154" s="116" t="str">
        <f t="shared" si="60"/>
        <v>,</v>
      </c>
      <c r="M154" s="116">
        <f t="shared" si="61"/>
        <v>752</v>
      </c>
      <c r="N154" s="116" t="str">
        <f t="shared" si="62"/>
        <v>,</v>
      </c>
      <c r="O154" s="116">
        <f t="shared" si="63"/>
        <v>753</v>
      </c>
      <c r="P154" s="116" t="str">
        <f t="shared" si="64"/>
        <v>,</v>
      </c>
      <c r="Q154" s="116">
        <f t="shared" si="65"/>
        <v>754</v>
      </c>
      <c r="R154" s="116" t="str">
        <f t="shared" si="66"/>
        <v>,</v>
      </c>
      <c r="S154" s="116">
        <f t="shared" si="67"/>
        <v>755</v>
      </c>
    </row>
    <row r="155" spans="1:19">
      <c r="A155" s="123">
        <v>152</v>
      </c>
      <c r="B155" t="s">
        <v>2794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2794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3">
        <v>153</v>
      </c>
      <c r="B156" t="s">
        <v>2805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2805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3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2774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3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2797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3">
        <v>156</v>
      </c>
      <c r="B159" t="s">
        <v>2919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2919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3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3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3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7" customFormat="1" spans="1:19">
      <c r="A163" s="125">
        <v>160</v>
      </c>
      <c r="B163" s="263"/>
      <c r="E163" s="263"/>
      <c r="I163" s="117" t="str">
        <f t="shared" si="74"/>
        <v>796,797,798,799,800</v>
      </c>
      <c r="K163" s="117">
        <f t="shared" si="75"/>
        <v>796</v>
      </c>
      <c r="L163" s="117" t="str">
        <f t="shared" si="76"/>
        <v>,</v>
      </c>
      <c r="M163" s="117">
        <f t="shared" si="77"/>
        <v>797</v>
      </c>
      <c r="N163" s="117" t="str">
        <f t="shared" si="78"/>
        <v>,</v>
      </c>
      <c r="O163" s="117">
        <f t="shared" si="79"/>
        <v>798</v>
      </c>
      <c r="P163" s="117" t="str">
        <f t="shared" si="80"/>
        <v>,</v>
      </c>
      <c r="Q163" s="117">
        <f t="shared" si="81"/>
        <v>799</v>
      </c>
      <c r="R163" s="117" t="str">
        <f t="shared" si="82"/>
        <v>,</v>
      </c>
      <c r="S163" s="117">
        <f t="shared" si="83"/>
        <v>800</v>
      </c>
    </row>
    <row r="164" s="116" customFormat="1" spans="1:19">
      <c r="A164" s="120">
        <v>161</v>
      </c>
      <c r="B164" s="116" t="s">
        <v>2830</v>
      </c>
      <c r="C164" s="116" t="str">
        <f t="shared" ref="C164:C169" si="84">I164</f>
        <v>801,802,803,804,805</v>
      </c>
      <c r="D164" s="116">
        <f t="shared" ref="D164:D169" si="85">ROUNDUP(D154*1.125,0)</f>
        <v>1524</v>
      </c>
      <c r="F164" s="116">
        <v>5</v>
      </c>
      <c r="G164" s="116">
        <v>0</v>
      </c>
      <c r="H164" s="116" t="s">
        <v>2830</v>
      </c>
      <c r="I164" s="116" t="str">
        <f t="shared" si="74"/>
        <v>801,802,803,804,805</v>
      </c>
      <c r="J164" s="116" t="s">
        <v>3012</v>
      </c>
      <c r="K164" s="116">
        <f t="shared" si="75"/>
        <v>801</v>
      </c>
      <c r="L164" s="116" t="str">
        <f t="shared" si="76"/>
        <v>,</v>
      </c>
      <c r="M164" s="116">
        <f t="shared" si="77"/>
        <v>802</v>
      </c>
      <c r="N164" s="116" t="str">
        <f t="shared" si="78"/>
        <v>,</v>
      </c>
      <c r="O164" s="116">
        <f t="shared" si="79"/>
        <v>803</v>
      </c>
      <c r="P164" s="116" t="str">
        <f t="shared" si="80"/>
        <v>,</v>
      </c>
      <c r="Q164" s="116">
        <f t="shared" si="81"/>
        <v>804</v>
      </c>
      <c r="R164" s="116" t="str">
        <f t="shared" si="82"/>
        <v>,</v>
      </c>
      <c r="S164" s="116">
        <f t="shared" si="83"/>
        <v>805</v>
      </c>
    </row>
    <row r="165" spans="1:19">
      <c r="A165" s="123">
        <v>162</v>
      </c>
      <c r="B165" t="s">
        <v>2794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2794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3">
        <v>163</v>
      </c>
      <c r="B166" t="s">
        <v>2805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2805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3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2774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3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2797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3">
        <v>166</v>
      </c>
      <c r="B169" t="s">
        <v>2919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2919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3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3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3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7" customFormat="1" spans="1:19">
      <c r="A173" s="125">
        <v>170</v>
      </c>
      <c r="B173" s="263"/>
      <c r="E173" s="263"/>
      <c r="I173" s="117" t="str">
        <f t="shared" si="74"/>
        <v>846,847,848,849,850</v>
      </c>
      <c r="K173" s="117">
        <f t="shared" si="75"/>
        <v>846</v>
      </c>
      <c r="L173" s="117" t="str">
        <f t="shared" si="76"/>
        <v>,</v>
      </c>
      <c r="M173" s="117">
        <f t="shared" si="77"/>
        <v>847</v>
      </c>
      <c r="N173" s="117" t="str">
        <f t="shared" si="78"/>
        <v>,</v>
      </c>
      <c r="O173" s="117">
        <f t="shared" si="79"/>
        <v>848</v>
      </c>
      <c r="P173" s="117" t="str">
        <f t="shared" si="80"/>
        <v>,</v>
      </c>
      <c r="Q173" s="117">
        <f t="shared" si="81"/>
        <v>849</v>
      </c>
      <c r="R173" s="117" t="str">
        <f t="shared" si="82"/>
        <v>,</v>
      </c>
      <c r="S173" s="117">
        <f t="shared" si="83"/>
        <v>850</v>
      </c>
    </row>
    <row r="174" s="116" customFormat="1" spans="1:19">
      <c r="A174" s="120">
        <v>171</v>
      </c>
      <c r="B174" s="116" t="s">
        <v>2830</v>
      </c>
      <c r="C174" s="116" t="str">
        <f t="shared" ref="C174:C179" si="86">I174</f>
        <v>851,852,853,854,855</v>
      </c>
      <c r="D174" s="116">
        <f t="shared" ref="D174:D179" si="87">ROUNDUP(D164*1.125,0)</f>
        <v>1715</v>
      </c>
      <c r="F174" s="116">
        <v>5</v>
      </c>
      <c r="G174" s="116">
        <v>0</v>
      </c>
      <c r="H174" s="116" t="s">
        <v>2830</v>
      </c>
      <c r="I174" s="116" t="str">
        <f t="shared" si="74"/>
        <v>851,852,853,854,855</v>
      </c>
      <c r="J174" s="116" t="s">
        <v>3013</v>
      </c>
      <c r="K174" s="116">
        <f t="shared" si="75"/>
        <v>851</v>
      </c>
      <c r="L174" s="116" t="str">
        <f t="shared" si="76"/>
        <v>,</v>
      </c>
      <c r="M174" s="116">
        <f t="shared" si="77"/>
        <v>852</v>
      </c>
      <c r="N174" s="116" t="str">
        <f t="shared" si="78"/>
        <v>,</v>
      </c>
      <c r="O174" s="116">
        <f t="shared" si="79"/>
        <v>853</v>
      </c>
      <c r="P174" s="116" t="str">
        <f t="shared" si="80"/>
        <v>,</v>
      </c>
      <c r="Q174" s="116">
        <f t="shared" si="81"/>
        <v>854</v>
      </c>
      <c r="R174" s="116" t="str">
        <f t="shared" si="82"/>
        <v>,</v>
      </c>
      <c r="S174" s="116">
        <f t="shared" si="83"/>
        <v>855</v>
      </c>
    </row>
    <row r="175" spans="1:19">
      <c r="A175" s="123">
        <v>172</v>
      </c>
      <c r="B175" t="s">
        <v>2794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2794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3">
        <v>173</v>
      </c>
      <c r="B176" t="s">
        <v>2805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2805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3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2774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3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2797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3">
        <v>176</v>
      </c>
      <c r="B179" t="s">
        <v>2919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2919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3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3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3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7" customFormat="1" spans="1:19">
      <c r="A183" s="125">
        <v>180</v>
      </c>
      <c r="B183" s="263"/>
      <c r="E183" s="263"/>
      <c r="I183" s="117" t="str">
        <f t="shared" si="74"/>
        <v>896,897,898,899,900</v>
      </c>
      <c r="K183" s="117">
        <f t="shared" si="75"/>
        <v>896</v>
      </c>
      <c r="L183" s="117" t="str">
        <f t="shared" si="76"/>
        <v>,</v>
      </c>
      <c r="M183" s="117">
        <f t="shared" si="77"/>
        <v>897</v>
      </c>
      <c r="N183" s="117" t="str">
        <f t="shared" si="78"/>
        <v>,</v>
      </c>
      <c r="O183" s="117">
        <f t="shared" si="79"/>
        <v>898</v>
      </c>
      <c r="P183" s="117" t="str">
        <f t="shared" si="80"/>
        <v>,</v>
      </c>
      <c r="Q183" s="117">
        <f t="shared" si="81"/>
        <v>899</v>
      </c>
      <c r="R183" s="117" t="str">
        <f t="shared" si="82"/>
        <v>,</v>
      </c>
      <c r="S183" s="117">
        <f t="shared" si="83"/>
        <v>900</v>
      </c>
    </row>
    <row r="184" s="116" customFormat="1" spans="1:19">
      <c r="A184" s="120">
        <v>181</v>
      </c>
      <c r="B184" s="116" t="s">
        <v>2830</v>
      </c>
      <c r="C184" s="116" t="str">
        <f t="shared" ref="C184:C189" si="88">I184</f>
        <v>901,902,903,904,905</v>
      </c>
      <c r="D184" s="116">
        <f t="shared" ref="D184:D189" si="89">ROUNDUP(D174*1.125,0)</f>
        <v>1930</v>
      </c>
      <c r="F184" s="116">
        <v>5</v>
      </c>
      <c r="G184" s="116">
        <v>0</v>
      </c>
      <c r="H184" s="116" t="s">
        <v>2830</v>
      </c>
      <c r="I184" s="116" t="str">
        <f t="shared" si="74"/>
        <v>901,902,903,904,905</v>
      </c>
      <c r="J184" s="116" t="s">
        <v>3014</v>
      </c>
      <c r="K184" s="116">
        <f t="shared" si="75"/>
        <v>901</v>
      </c>
      <c r="L184" s="116" t="str">
        <f t="shared" si="76"/>
        <v>,</v>
      </c>
      <c r="M184" s="116">
        <f t="shared" si="77"/>
        <v>902</v>
      </c>
      <c r="N184" s="116" t="str">
        <f t="shared" si="78"/>
        <v>,</v>
      </c>
      <c r="O184" s="116">
        <f t="shared" si="79"/>
        <v>903</v>
      </c>
      <c r="P184" s="116" t="str">
        <f t="shared" si="80"/>
        <v>,</v>
      </c>
      <c r="Q184" s="116">
        <f t="shared" si="81"/>
        <v>904</v>
      </c>
      <c r="R184" s="116" t="str">
        <f t="shared" si="82"/>
        <v>,</v>
      </c>
      <c r="S184" s="116">
        <f t="shared" si="83"/>
        <v>905</v>
      </c>
    </row>
    <row r="185" spans="1:19">
      <c r="A185" s="123">
        <v>182</v>
      </c>
      <c r="B185" t="s">
        <v>2794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2794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3">
        <v>183</v>
      </c>
      <c r="B186" t="s">
        <v>2805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2805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3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2774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9"/>
      <c r="U187" s="19"/>
      <c r="V187" s="19"/>
      <c r="W187" s="19"/>
      <c r="X187" s="19"/>
      <c r="Y187" s="19"/>
      <c r="Z187" s="19"/>
      <c r="AA187" s="19"/>
      <c r="AB187" s="19"/>
      <c r="AC187" s="19"/>
    </row>
    <row r="188" spans="1:19">
      <c r="A188" s="123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2797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3">
        <v>186</v>
      </c>
      <c r="B189" t="s">
        <v>2919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2919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3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3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3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7" customFormat="1" spans="1:19">
      <c r="A193" s="125">
        <v>190</v>
      </c>
      <c r="B193" s="263"/>
      <c r="E193" s="263"/>
      <c r="I193" s="117" t="str">
        <f t="shared" si="74"/>
        <v>946,947,948,949,950</v>
      </c>
      <c r="K193" s="117">
        <f t="shared" si="75"/>
        <v>946</v>
      </c>
      <c r="L193" s="117" t="str">
        <f t="shared" si="76"/>
        <v>,</v>
      </c>
      <c r="M193" s="117">
        <f t="shared" si="77"/>
        <v>947</v>
      </c>
      <c r="N193" s="117" t="str">
        <f t="shared" si="78"/>
        <v>,</v>
      </c>
      <c r="O193" s="117">
        <f t="shared" si="79"/>
        <v>948</v>
      </c>
      <c r="P193" s="117" t="str">
        <f t="shared" si="80"/>
        <v>,</v>
      </c>
      <c r="Q193" s="117">
        <f t="shared" si="81"/>
        <v>949</v>
      </c>
      <c r="R193" s="117" t="str">
        <f t="shared" si="82"/>
        <v>,</v>
      </c>
      <c r="S193" s="117">
        <f t="shared" si="83"/>
        <v>950</v>
      </c>
    </row>
    <row r="194" spans="1:19">
      <c r="A194" s="183">
        <v>191</v>
      </c>
      <c r="B194" t="s">
        <v>2830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2830</v>
      </c>
      <c r="I194" t="str">
        <f t="shared" si="74"/>
        <v>951,952,953,954,955</v>
      </c>
      <c r="J194" s="116" t="s">
        <v>3015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3">
        <v>192</v>
      </c>
      <c r="B195" t="s">
        <v>2794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2794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3">
        <v>193</v>
      </c>
      <c r="B196" t="s">
        <v>2805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2805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3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2774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3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2797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3">
        <v>196</v>
      </c>
      <c r="B199" t="s">
        <v>2919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2919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3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3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3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8" customFormat="1" ht="14.25" spans="1:19">
      <c r="A203" s="183">
        <v>200</v>
      </c>
      <c r="B203" s="251"/>
      <c r="E203" s="251"/>
      <c r="I203" s="118" t="str">
        <f t="shared" si="74"/>
        <v>996,997,998,999,1000</v>
      </c>
      <c r="K203" s="118">
        <f t="shared" si="75"/>
        <v>996</v>
      </c>
      <c r="L203" s="118" t="str">
        <f t="shared" si="76"/>
        <v>,</v>
      </c>
      <c r="M203" s="118">
        <f t="shared" si="77"/>
        <v>997</v>
      </c>
      <c r="N203" s="118" t="str">
        <f t="shared" si="78"/>
        <v>,</v>
      </c>
      <c r="O203" s="118">
        <f t="shared" si="79"/>
        <v>998</v>
      </c>
      <c r="P203" s="118" t="str">
        <f t="shared" si="80"/>
        <v>,</v>
      </c>
      <c r="Q203" s="118">
        <f t="shared" si="81"/>
        <v>999</v>
      </c>
      <c r="R203" s="118" t="str">
        <f t="shared" si="82"/>
        <v>,</v>
      </c>
      <c r="S203" s="118">
        <f t="shared" si="83"/>
        <v>1000</v>
      </c>
    </row>
    <row r="204" s="177" customFormat="1" spans="1:19">
      <c r="A204" s="180">
        <v>201</v>
      </c>
      <c r="B204" s="177" t="str">
        <f>B4</f>
        <v>黄巾</v>
      </c>
      <c r="C204" s="177" t="str">
        <f>I204</f>
        <v>1001,1002,1003,1004,1005</v>
      </c>
      <c r="D204" s="177">
        <f>D4</f>
        <v>500</v>
      </c>
      <c r="F204" s="177">
        <v>2</v>
      </c>
      <c r="G204" s="177">
        <v>0</v>
      </c>
      <c r="I204" s="177" t="str">
        <f t="shared" si="74"/>
        <v>1001,1002,1003,1004,1005</v>
      </c>
      <c r="J204" s="177" t="s">
        <v>3016</v>
      </c>
      <c r="K204" s="177">
        <f>K4+1000</f>
        <v>1001</v>
      </c>
      <c r="L204" s="177" t="s">
        <v>2765</v>
      </c>
      <c r="M204" s="177">
        <f t="shared" ref="M204:Q204" si="92">K204+1</f>
        <v>1002</v>
      </c>
      <c r="N204" s="177" t="s">
        <v>2765</v>
      </c>
      <c r="O204" s="177">
        <f t="shared" si="92"/>
        <v>1003</v>
      </c>
      <c r="P204" s="177" t="s">
        <v>2765</v>
      </c>
      <c r="Q204" s="177">
        <f t="shared" si="92"/>
        <v>1004</v>
      </c>
      <c r="R204" s="177" t="s">
        <v>2765</v>
      </c>
      <c r="S204" s="177">
        <f t="shared" ref="S204:S236" si="93">Q204+1</f>
        <v>1005</v>
      </c>
    </row>
    <row r="205" spans="1:19">
      <c r="A205" s="183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2765</v>
      </c>
      <c r="M205">
        <f t="shared" ref="M205:Q205" si="99">K205+1</f>
        <v>1007</v>
      </c>
      <c r="N205" t="s">
        <v>2765</v>
      </c>
      <c r="O205">
        <f t="shared" si="99"/>
        <v>1008</v>
      </c>
      <c r="P205" t="s">
        <v>2765</v>
      </c>
      <c r="Q205">
        <f t="shared" si="99"/>
        <v>1009</v>
      </c>
      <c r="R205" t="s">
        <v>2765</v>
      </c>
      <c r="S205">
        <f t="shared" si="93"/>
        <v>1010</v>
      </c>
    </row>
    <row r="206" spans="1:19">
      <c r="A206" s="183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2765</v>
      </c>
      <c r="M206">
        <f t="shared" ref="M206:Q206" si="100">K206+1</f>
        <v>1012</v>
      </c>
      <c r="N206" t="s">
        <v>2765</v>
      </c>
      <c r="O206">
        <f t="shared" si="100"/>
        <v>1013</v>
      </c>
      <c r="P206" t="s">
        <v>2765</v>
      </c>
      <c r="Q206">
        <f t="shared" si="100"/>
        <v>1014</v>
      </c>
      <c r="R206" t="s">
        <v>2765</v>
      </c>
      <c r="S206">
        <f t="shared" si="93"/>
        <v>1015</v>
      </c>
    </row>
    <row r="207" spans="1:19">
      <c r="A207" s="183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2765</v>
      </c>
      <c r="M207">
        <f t="shared" ref="M207:Q207" si="101">K207+1</f>
        <v>1017</v>
      </c>
      <c r="N207" t="s">
        <v>2765</v>
      </c>
      <c r="O207">
        <f t="shared" si="101"/>
        <v>1018</v>
      </c>
      <c r="P207" t="s">
        <v>2765</v>
      </c>
      <c r="Q207">
        <f t="shared" si="101"/>
        <v>1019</v>
      </c>
      <c r="R207" t="s">
        <v>2765</v>
      </c>
      <c r="S207">
        <f t="shared" si="93"/>
        <v>1020</v>
      </c>
    </row>
    <row r="208" spans="1:19">
      <c r="A208" s="183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3017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2765</v>
      </c>
      <c r="M208">
        <f t="shared" ref="M208:Q208" si="102">K208+1</f>
        <v>1022</v>
      </c>
      <c r="N208" t="s">
        <v>2765</v>
      </c>
      <c r="O208">
        <f t="shared" si="102"/>
        <v>1023</v>
      </c>
      <c r="P208" t="s">
        <v>2765</v>
      </c>
      <c r="Q208">
        <f t="shared" si="102"/>
        <v>1024</v>
      </c>
      <c r="R208" t="s">
        <v>2765</v>
      </c>
      <c r="S208">
        <f t="shared" si="93"/>
        <v>1025</v>
      </c>
    </row>
    <row r="209" s="116" customFormat="1" spans="1:19">
      <c r="A209" s="185">
        <v>206</v>
      </c>
      <c r="B209" s="116" t="str">
        <f t="shared" si="94"/>
        <v>董卓</v>
      </c>
      <c r="C209" s="116" t="str">
        <f t="shared" si="95"/>
        <v>1026,1027,1028,1029,1030</v>
      </c>
      <c r="D209" s="116">
        <f t="shared" si="96"/>
        <v>563</v>
      </c>
      <c r="F209" s="116">
        <v>2</v>
      </c>
      <c r="G209" s="116">
        <v>0</v>
      </c>
      <c r="I209" s="116" t="str">
        <f t="shared" si="97"/>
        <v>1026,1027,1028,1029,1030</v>
      </c>
      <c r="J209" s="116" t="s">
        <v>3018</v>
      </c>
      <c r="K209" s="116">
        <f t="shared" si="98"/>
        <v>1026</v>
      </c>
      <c r="L209" s="116" t="s">
        <v>2765</v>
      </c>
      <c r="M209" s="116">
        <f t="shared" ref="M209:Q209" si="103">K209+1</f>
        <v>1027</v>
      </c>
      <c r="N209" s="116" t="s">
        <v>2765</v>
      </c>
      <c r="O209" s="116">
        <f t="shared" si="103"/>
        <v>1028</v>
      </c>
      <c r="P209" s="116" t="s">
        <v>2765</v>
      </c>
      <c r="Q209" s="116">
        <f t="shared" si="103"/>
        <v>1029</v>
      </c>
      <c r="R209" s="116" t="s">
        <v>2765</v>
      </c>
      <c r="S209" s="116">
        <f t="shared" si="93"/>
        <v>1030</v>
      </c>
    </row>
    <row r="210" spans="1:19">
      <c r="A210" s="183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2765</v>
      </c>
      <c r="M210">
        <f t="shared" ref="M210:Q210" si="104">K210+1</f>
        <v>1032</v>
      </c>
      <c r="N210" t="s">
        <v>2765</v>
      </c>
      <c r="O210">
        <f t="shared" si="104"/>
        <v>1033</v>
      </c>
      <c r="P210" t="s">
        <v>2765</v>
      </c>
      <c r="Q210">
        <f t="shared" si="104"/>
        <v>1034</v>
      </c>
      <c r="R210" t="s">
        <v>2765</v>
      </c>
      <c r="S210">
        <f t="shared" si="93"/>
        <v>1035</v>
      </c>
    </row>
    <row r="211" spans="1:19">
      <c r="A211" s="183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2765</v>
      </c>
      <c r="M211">
        <f t="shared" ref="M211:Q211" si="105">K211+1</f>
        <v>1037</v>
      </c>
      <c r="N211" t="s">
        <v>2765</v>
      </c>
      <c r="O211">
        <f t="shared" si="105"/>
        <v>1038</v>
      </c>
      <c r="P211" t="s">
        <v>2765</v>
      </c>
      <c r="Q211">
        <f t="shared" si="105"/>
        <v>1039</v>
      </c>
      <c r="R211" t="s">
        <v>2765</v>
      </c>
      <c r="S211">
        <f t="shared" si="93"/>
        <v>1040</v>
      </c>
    </row>
    <row r="212" spans="1:19">
      <c r="A212" s="183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2765</v>
      </c>
      <c r="M212">
        <f t="shared" ref="M212:Q212" si="106">K212+1</f>
        <v>1042</v>
      </c>
      <c r="N212" t="s">
        <v>2765</v>
      </c>
      <c r="O212">
        <f t="shared" si="106"/>
        <v>1043</v>
      </c>
      <c r="P212" t="s">
        <v>2765</v>
      </c>
      <c r="Q212">
        <f t="shared" si="106"/>
        <v>1044</v>
      </c>
      <c r="R212" t="s">
        <v>2765</v>
      </c>
      <c r="S212">
        <f t="shared" si="93"/>
        <v>1045</v>
      </c>
    </row>
    <row r="213" s="117" customFormat="1" spans="1:19">
      <c r="A213" s="188">
        <v>210</v>
      </c>
      <c r="B213" s="117" t="str">
        <f t="shared" si="94"/>
        <v>董卓</v>
      </c>
      <c r="C213" s="117" t="str">
        <f t="shared" si="95"/>
        <v>1046,1047,1048,1049,1050</v>
      </c>
      <c r="D213" s="117">
        <f t="shared" si="96"/>
        <v>1688</v>
      </c>
      <c r="E213" s="263" t="s">
        <v>3019</v>
      </c>
      <c r="F213" s="117">
        <v>2</v>
      </c>
      <c r="G213" s="117">
        <v>0</v>
      </c>
      <c r="I213" s="117" t="str">
        <f t="shared" si="97"/>
        <v>1046,1047,1048,1049,1050</v>
      </c>
      <c r="K213" s="117">
        <f t="shared" si="98"/>
        <v>1046</v>
      </c>
      <c r="L213" s="117" t="s">
        <v>2765</v>
      </c>
      <c r="M213" s="117">
        <f t="shared" ref="M213:Q213" si="107">K213+1</f>
        <v>1047</v>
      </c>
      <c r="N213" s="117" t="s">
        <v>2765</v>
      </c>
      <c r="O213" s="117">
        <f t="shared" si="107"/>
        <v>1048</v>
      </c>
      <c r="P213" s="117" t="s">
        <v>2765</v>
      </c>
      <c r="Q213" s="117">
        <f t="shared" si="107"/>
        <v>1049</v>
      </c>
      <c r="R213" s="117" t="s">
        <v>2765</v>
      </c>
      <c r="S213" s="117">
        <f t="shared" si="93"/>
        <v>1050</v>
      </c>
    </row>
    <row r="214" s="116" customFormat="1" spans="1:19">
      <c r="A214" s="185">
        <v>211</v>
      </c>
      <c r="B214" s="116" t="str">
        <f t="shared" si="94"/>
        <v>吕布</v>
      </c>
      <c r="C214" s="116" t="str">
        <f t="shared" si="95"/>
        <v>1051,1052,1053,1054,1055</v>
      </c>
      <c r="D214" s="116">
        <f t="shared" si="96"/>
        <v>634</v>
      </c>
      <c r="F214" s="116">
        <v>2</v>
      </c>
      <c r="G214" s="116">
        <v>0</v>
      </c>
      <c r="I214" s="116" t="str">
        <f t="shared" si="97"/>
        <v>1051,1052,1053,1054,1055</v>
      </c>
      <c r="J214" s="116" t="s">
        <v>3020</v>
      </c>
      <c r="K214" s="116">
        <f t="shared" si="98"/>
        <v>1051</v>
      </c>
      <c r="L214" s="116" t="s">
        <v>2765</v>
      </c>
      <c r="M214" s="116">
        <f t="shared" ref="M214:Q214" si="108">K214+1</f>
        <v>1052</v>
      </c>
      <c r="N214" s="116" t="s">
        <v>2765</v>
      </c>
      <c r="O214" s="116">
        <f t="shared" si="108"/>
        <v>1053</v>
      </c>
      <c r="P214" s="116" t="s">
        <v>2765</v>
      </c>
      <c r="Q214" s="116">
        <f t="shared" si="108"/>
        <v>1054</v>
      </c>
      <c r="R214" s="116" t="s">
        <v>2765</v>
      </c>
      <c r="S214" s="116">
        <f t="shared" si="93"/>
        <v>1055</v>
      </c>
    </row>
    <row r="215" spans="1:19">
      <c r="A215" s="183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2765</v>
      </c>
      <c r="M215">
        <f t="shared" ref="M215:Q215" si="109">K215+1</f>
        <v>1057</v>
      </c>
      <c r="N215" t="s">
        <v>2765</v>
      </c>
      <c r="O215">
        <f t="shared" si="109"/>
        <v>1058</v>
      </c>
      <c r="P215" t="s">
        <v>2765</v>
      </c>
      <c r="Q215">
        <f t="shared" si="109"/>
        <v>1059</v>
      </c>
      <c r="R215" t="s">
        <v>2765</v>
      </c>
      <c r="S215">
        <f t="shared" si="93"/>
        <v>1060</v>
      </c>
    </row>
    <row r="216" spans="1:19">
      <c r="A216" s="183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2765</v>
      </c>
      <c r="M216">
        <f t="shared" ref="M216:Q216" si="110">K216+1</f>
        <v>1062</v>
      </c>
      <c r="N216" t="s">
        <v>2765</v>
      </c>
      <c r="O216">
        <f t="shared" si="110"/>
        <v>1063</v>
      </c>
      <c r="P216" t="s">
        <v>2765</v>
      </c>
      <c r="Q216">
        <f t="shared" si="110"/>
        <v>1064</v>
      </c>
      <c r="R216" t="s">
        <v>2765</v>
      </c>
      <c r="S216">
        <f t="shared" si="93"/>
        <v>1065</v>
      </c>
    </row>
    <row r="217" spans="1:19">
      <c r="A217" s="183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2765</v>
      </c>
      <c r="M217">
        <f t="shared" ref="M217:Q217" si="111">K217+1</f>
        <v>1067</v>
      </c>
      <c r="N217" t="s">
        <v>2765</v>
      </c>
      <c r="O217">
        <f t="shared" si="111"/>
        <v>1068</v>
      </c>
      <c r="P217" t="s">
        <v>2765</v>
      </c>
      <c r="Q217">
        <f t="shared" si="111"/>
        <v>1069</v>
      </c>
      <c r="R217" t="s">
        <v>2765</v>
      </c>
      <c r="S217">
        <f t="shared" si="93"/>
        <v>1070</v>
      </c>
    </row>
    <row r="218" s="117" customFormat="1" spans="1:19">
      <c r="A218" s="188">
        <v>215</v>
      </c>
      <c r="B218" s="117" t="str">
        <f t="shared" si="94"/>
        <v>吕布</v>
      </c>
      <c r="C218" s="117" t="str">
        <f t="shared" si="95"/>
        <v>1071,1072,1073,1074,1075</v>
      </c>
      <c r="D218" s="117">
        <f t="shared" si="96"/>
        <v>1899</v>
      </c>
      <c r="E218" s="263" t="s">
        <v>3021</v>
      </c>
      <c r="F218" s="117">
        <v>2</v>
      </c>
      <c r="G218" s="117">
        <v>0</v>
      </c>
      <c r="I218" s="117" t="str">
        <f t="shared" si="97"/>
        <v>1071,1072,1073,1074,1075</v>
      </c>
      <c r="K218" s="117">
        <f t="shared" si="98"/>
        <v>1071</v>
      </c>
      <c r="L218" s="117" t="s">
        <v>2765</v>
      </c>
      <c r="M218" s="117">
        <f t="shared" ref="M218:Q218" si="112">K218+1</f>
        <v>1072</v>
      </c>
      <c r="N218" s="117" t="s">
        <v>2765</v>
      </c>
      <c r="O218" s="117">
        <f t="shared" si="112"/>
        <v>1073</v>
      </c>
      <c r="P218" s="117" t="s">
        <v>2765</v>
      </c>
      <c r="Q218" s="117">
        <f t="shared" si="112"/>
        <v>1074</v>
      </c>
      <c r="R218" s="117" t="s">
        <v>2765</v>
      </c>
      <c r="S218" s="117">
        <f t="shared" si="93"/>
        <v>1075</v>
      </c>
    </row>
    <row r="219" s="116" customFormat="1" spans="1:19">
      <c r="A219" s="185">
        <v>216</v>
      </c>
      <c r="B219" s="116" t="str">
        <f t="shared" si="94"/>
        <v>袁绍</v>
      </c>
      <c r="C219" s="116" t="str">
        <f t="shared" si="95"/>
        <v>1076,1077,1078,1079,1080</v>
      </c>
      <c r="D219" s="116">
        <f t="shared" si="96"/>
        <v>714</v>
      </c>
      <c r="F219" s="116">
        <v>2</v>
      </c>
      <c r="G219" s="116">
        <v>0</v>
      </c>
      <c r="I219" s="116" t="str">
        <f t="shared" si="97"/>
        <v>1076,1077,1078,1079,1080</v>
      </c>
      <c r="J219" s="116" t="s">
        <v>3022</v>
      </c>
      <c r="K219" s="116">
        <f t="shared" si="98"/>
        <v>1076</v>
      </c>
      <c r="L219" s="116" t="s">
        <v>2765</v>
      </c>
      <c r="M219" s="116">
        <f t="shared" ref="M219:Q219" si="113">K219+1</f>
        <v>1077</v>
      </c>
      <c r="N219" s="116" t="s">
        <v>2765</v>
      </c>
      <c r="O219" s="116">
        <f t="shared" si="113"/>
        <v>1078</v>
      </c>
      <c r="P219" s="116" t="s">
        <v>2765</v>
      </c>
      <c r="Q219" s="116">
        <f t="shared" si="113"/>
        <v>1079</v>
      </c>
      <c r="R219" s="116" t="s">
        <v>2765</v>
      </c>
      <c r="S219" s="116">
        <f t="shared" si="93"/>
        <v>1080</v>
      </c>
    </row>
    <row r="220" spans="1:19">
      <c r="A220" s="183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2765</v>
      </c>
      <c r="M220">
        <f t="shared" ref="M220:Q220" si="114">K220+1</f>
        <v>1082</v>
      </c>
      <c r="N220" t="s">
        <v>2765</v>
      </c>
      <c r="O220">
        <f t="shared" si="114"/>
        <v>1083</v>
      </c>
      <c r="P220" t="s">
        <v>2765</v>
      </c>
      <c r="Q220">
        <f t="shared" si="114"/>
        <v>1084</v>
      </c>
      <c r="R220" t="s">
        <v>2765</v>
      </c>
      <c r="S220">
        <f t="shared" si="93"/>
        <v>1085</v>
      </c>
    </row>
    <row r="221" spans="1:19">
      <c r="A221" s="183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2765</v>
      </c>
      <c r="M221">
        <f t="shared" ref="M221:Q221" si="115">K221+1</f>
        <v>1087</v>
      </c>
      <c r="N221" t="s">
        <v>2765</v>
      </c>
      <c r="O221">
        <f t="shared" si="115"/>
        <v>1088</v>
      </c>
      <c r="P221" t="s">
        <v>2765</v>
      </c>
      <c r="Q221">
        <f t="shared" si="115"/>
        <v>1089</v>
      </c>
      <c r="R221" t="s">
        <v>2765</v>
      </c>
      <c r="S221">
        <f t="shared" si="93"/>
        <v>1090</v>
      </c>
    </row>
    <row r="222" spans="1:19">
      <c r="A222" s="183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2765</v>
      </c>
      <c r="M222">
        <f t="shared" ref="M222:Q222" si="116">K222+1</f>
        <v>1092</v>
      </c>
      <c r="N222" t="s">
        <v>2765</v>
      </c>
      <c r="O222">
        <f t="shared" si="116"/>
        <v>1093</v>
      </c>
      <c r="P222" t="s">
        <v>2765</v>
      </c>
      <c r="Q222">
        <f t="shared" si="116"/>
        <v>1094</v>
      </c>
      <c r="R222" t="s">
        <v>2765</v>
      </c>
      <c r="S222">
        <f t="shared" si="93"/>
        <v>1095</v>
      </c>
    </row>
    <row r="223" s="117" customFormat="1" spans="1:19">
      <c r="A223" s="188">
        <v>220</v>
      </c>
      <c r="B223" s="117" t="str">
        <f t="shared" si="94"/>
        <v>袁绍</v>
      </c>
      <c r="C223" s="117" t="str">
        <f t="shared" si="95"/>
        <v>1096,1097,1098,1099,1100</v>
      </c>
      <c r="D223" s="117">
        <f t="shared" si="96"/>
        <v>2137</v>
      </c>
      <c r="E223" s="263" t="s">
        <v>3023</v>
      </c>
      <c r="F223" s="117">
        <v>2</v>
      </c>
      <c r="G223" s="117">
        <v>0</v>
      </c>
      <c r="I223" s="117" t="str">
        <f t="shared" si="97"/>
        <v>1096,1097,1098,1099,1100</v>
      </c>
      <c r="K223" s="117">
        <f t="shared" si="98"/>
        <v>1096</v>
      </c>
      <c r="L223" s="117" t="s">
        <v>2765</v>
      </c>
      <c r="M223" s="117">
        <f t="shared" ref="M223:Q223" si="117">K223+1</f>
        <v>1097</v>
      </c>
      <c r="N223" s="117" t="s">
        <v>2765</v>
      </c>
      <c r="O223" s="117">
        <f t="shared" si="117"/>
        <v>1098</v>
      </c>
      <c r="P223" s="117" t="s">
        <v>2765</v>
      </c>
      <c r="Q223" s="117">
        <f t="shared" si="117"/>
        <v>1099</v>
      </c>
      <c r="R223" s="117" t="s">
        <v>2765</v>
      </c>
      <c r="S223" s="117">
        <f t="shared" si="93"/>
        <v>1100</v>
      </c>
    </row>
    <row r="224" s="116" customFormat="1" spans="1:19">
      <c r="A224" s="185">
        <v>221</v>
      </c>
      <c r="B224" s="116" t="str">
        <f t="shared" si="94"/>
        <v>曹操</v>
      </c>
      <c r="C224" s="116" t="str">
        <f t="shared" si="95"/>
        <v>1101,1102,1103,1104,1105</v>
      </c>
      <c r="D224" s="116">
        <f t="shared" si="96"/>
        <v>804</v>
      </c>
      <c r="F224" s="116">
        <v>2</v>
      </c>
      <c r="G224" s="116">
        <v>0</v>
      </c>
      <c r="I224" s="116" t="str">
        <f t="shared" si="97"/>
        <v>1101,1102,1103,1104,1105</v>
      </c>
      <c r="J224" s="116" t="s">
        <v>3024</v>
      </c>
      <c r="K224" s="116">
        <f t="shared" si="98"/>
        <v>1101</v>
      </c>
      <c r="L224" s="116" t="s">
        <v>2765</v>
      </c>
      <c r="M224" s="116">
        <f t="shared" ref="M224:Q224" si="118">K224+1</f>
        <v>1102</v>
      </c>
      <c r="N224" s="116" t="s">
        <v>2765</v>
      </c>
      <c r="O224" s="116">
        <f t="shared" si="118"/>
        <v>1103</v>
      </c>
      <c r="P224" s="116" t="s">
        <v>2765</v>
      </c>
      <c r="Q224" s="116">
        <f t="shared" si="118"/>
        <v>1104</v>
      </c>
      <c r="R224" s="116" t="s">
        <v>2765</v>
      </c>
      <c r="S224" s="116">
        <f t="shared" si="93"/>
        <v>1105</v>
      </c>
    </row>
    <row r="225" spans="1:19">
      <c r="A225" s="183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2765</v>
      </c>
      <c r="M225">
        <f t="shared" ref="M225:Q225" si="119">K225+1</f>
        <v>1107</v>
      </c>
      <c r="N225" t="s">
        <v>2765</v>
      </c>
      <c r="O225">
        <f t="shared" si="119"/>
        <v>1108</v>
      </c>
      <c r="P225" t="s">
        <v>2765</v>
      </c>
      <c r="Q225">
        <f t="shared" si="119"/>
        <v>1109</v>
      </c>
      <c r="R225" t="s">
        <v>2765</v>
      </c>
      <c r="S225">
        <f t="shared" si="93"/>
        <v>1110</v>
      </c>
    </row>
    <row r="226" spans="1:19">
      <c r="A226" s="183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2765</v>
      </c>
      <c r="M226">
        <f t="shared" ref="M226:Q226" si="120">K226+1</f>
        <v>1112</v>
      </c>
      <c r="N226" t="s">
        <v>2765</v>
      </c>
      <c r="O226">
        <f t="shared" si="120"/>
        <v>1113</v>
      </c>
      <c r="P226" t="s">
        <v>2765</v>
      </c>
      <c r="Q226">
        <f t="shared" si="120"/>
        <v>1114</v>
      </c>
      <c r="R226" t="s">
        <v>2765</v>
      </c>
      <c r="S226">
        <f t="shared" si="93"/>
        <v>1115</v>
      </c>
    </row>
    <row r="227" spans="1:19">
      <c r="A227" s="183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2765</v>
      </c>
      <c r="M227">
        <f t="shared" ref="M227:Q227" si="121">K227+1</f>
        <v>1117</v>
      </c>
      <c r="N227" t="s">
        <v>2765</v>
      </c>
      <c r="O227">
        <f t="shared" si="121"/>
        <v>1118</v>
      </c>
      <c r="P227" t="s">
        <v>2765</v>
      </c>
      <c r="Q227">
        <f t="shared" si="121"/>
        <v>1119</v>
      </c>
      <c r="R227" t="s">
        <v>2765</v>
      </c>
      <c r="S227">
        <f t="shared" si="93"/>
        <v>1120</v>
      </c>
    </row>
    <row r="228" s="117" customFormat="1" spans="1:19">
      <c r="A228" s="188">
        <v>225</v>
      </c>
      <c r="B228" s="117" t="str">
        <f t="shared" si="94"/>
        <v>曹操</v>
      </c>
      <c r="C228" s="117" t="str">
        <f t="shared" si="95"/>
        <v>1121,1122,1123,1124,1125</v>
      </c>
      <c r="D228" s="117">
        <f t="shared" si="96"/>
        <v>2405</v>
      </c>
      <c r="E228" s="263" t="s">
        <v>3025</v>
      </c>
      <c r="F228" s="117">
        <v>2</v>
      </c>
      <c r="G228" s="117">
        <v>0</v>
      </c>
      <c r="I228" s="117" t="str">
        <f t="shared" si="97"/>
        <v>1121,1122,1123,1124,1125</v>
      </c>
      <c r="K228" s="117">
        <f t="shared" si="98"/>
        <v>1121</v>
      </c>
      <c r="L228" s="117" t="s">
        <v>2765</v>
      </c>
      <c r="M228" s="117">
        <f t="shared" ref="M228:Q228" si="122">K228+1</f>
        <v>1122</v>
      </c>
      <c r="N228" s="117" t="s">
        <v>2765</v>
      </c>
      <c r="O228" s="117">
        <f t="shared" si="122"/>
        <v>1123</v>
      </c>
      <c r="P228" s="117" t="s">
        <v>2765</v>
      </c>
      <c r="Q228" s="117">
        <f t="shared" si="122"/>
        <v>1124</v>
      </c>
      <c r="R228" s="117" t="s">
        <v>2765</v>
      </c>
      <c r="S228" s="117">
        <f t="shared" si="93"/>
        <v>1125</v>
      </c>
    </row>
    <row r="229" s="116" customFormat="1" spans="1:19">
      <c r="A229" s="185">
        <v>226</v>
      </c>
      <c r="B229" s="116" t="str">
        <f t="shared" si="94"/>
        <v>袁绍</v>
      </c>
      <c r="C229" s="116" t="str">
        <f t="shared" si="95"/>
        <v>1126,1127,1128,1129,1130</v>
      </c>
      <c r="D229" s="116">
        <f t="shared" si="96"/>
        <v>905</v>
      </c>
      <c r="F229" s="116">
        <v>2</v>
      </c>
      <c r="G229" s="116">
        <v>0</v>
      </c>
      <c r="I229" s="116" t="str">
        <f t="shared" si="97"/>
        <v>1126,1127,1128,1129,1130</v>
      </c>
      <c r="J229" s="116" t="s">
        <v>3026</v>
      </c>
      <c r="K229" s="116">
        <f t="shared" si="98"/>
        <v>1126</v>
      </c>
      <c r="L229" s="116" t="s">
        <v>2765</v>
      </c>
      <c r="M229" s="116">
        <f t="shared" ref="M229:Q229" si="123">K229+1</f>
        <v>1127</v>
      </c>
      <c r="N229" s="116" t="s">
        <v>2765</v>
      </c>
      <c r="O229" s="116">
        <f t="shared" si="123"/>
        <v>1128</v>
      </c>
      <c r="P229" s="116" t="s">
        <v>2765</v>
      </c>
      <c r="Q229" s="116">
        <f t="shared" si="123"/>
        <v>1129</v>
      </c>
      <c r="R229" s="116" t="s">
        <v>2765</v>
      </c>
      <c r="S229" s="116">
        <f t="shared" si="93"/>
        <v>1130</v>
      </c>
    </row>
    <row r="230" spans="1:19">
      <c r="A230" s="183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2765</v>
      </c>
      <c r="M230">
        <f t="shared" ref="M230:Q230" si="124">K230+1</f>
        <v>1132</v>
      </c>
      <c r="N230" t="s">
        <v>2765</v>
      </c>
      <c r="O230">
        <f t="shared" si="124"/>
        <v>1133</v>
      </c>
      <c r="P230" t="s">
        <v>2765</v>
      </c>
      <c r="Q230">
        <f t="shared" si="124"/>
        <v>1134</v>
      </c>
      <c r="R230" t="s">
        <v>2765</v>
      </c>
      <c r="S230">
        <f t="shared" si="93"/>
        <v>1135</v>
      </c>
    </row>
    <row r="231" spans="1:19">
      <c r="A231" s="183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2765</v>
      </c>
      <c r="M231">
        <f t="shared" ref="M231:Q231" si="125">K231+1</f>
        <v>1137</v>
      </c>
      <c r="N231" t="s">
        <v>2765</v>
      </c>
      <c r="O231">
        <f t="shared" si="125"/>
        <v>1138</v>
      </c>
      <c r="P231" t="s">
        <v>2765</v>
      </c>
      <c r="Q231">
        <f t="shared" si="125"/>
        <v>1139</v>
      </c>
      <c r="R231" t="s">
        <v>2765</v>
      </c>
      <c r="S231">
        <f t="shared" si="93"/>
        <v>1140</v>
      </c>
    </row>
    <row r="232" spans="1:19">
      <c r="A232" s="183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2765</v>
      </c>
      <c r="M232">
        <f t="shared" ref="M232:Q232" si="126">K232+1</f>
        <v>1142</v>
      </c>
      <c r="N232" t="s">
        <v>2765</v>
      </c>
      <c r="O232">
        <f t="shared" si="126"/>
        <v>1143</v>
      </c>
      <c r="P232" t="s">
        <v>2765</v>
      </c>
      <c r="Q232">
        <f t="shared" si="126"/>
        <v>1144</v>
      </c>
      <c r="R232" t="s">
        <v>2765</v>
      </c>
      <c r="S232">
        <f t="shared" si="93"/>
        <v>1145</v>
      </c>
    </row>
    <row r="233" s="117" customFormat="1" spans="1:19">
      <c r="A233" s="188">
        <v>230</v>
      </c>
      <c r="B233" s="117" t="str">
        <f t="shared" si="94"/>
        <v>袁绍</v>
      </c>
      <c r="C233" s="117" t="str">
        <f t="shared" si="95"/>
        <v>1146,1147,1148,1149,1150</v>
      </c>
      <c r="D233" s="117">
        <f t="shared" si="96"/>
        <v>2706</v>
      </c>
      <c r="E233" s="263" t="s">
        <v>3027</v>
      </c>
      <c r="F233" s="117">
        <v>2</v>
      </c>
      <c r="G233" s="117">
        <v>0</v>
      </c>
      <c r="I233" s="117" t="str">
        <f t="shared" si="97"/>
        <v>1146,1147,1148,1149,1150</v>
      </c>
      <c r="K233" s="117">
        <f t="shared" si="98"/>
        <v>1146</v>
      </c>
      <c r="L233" s="117" t="s">
        <v>2765</v>
      </c>
      <c r="M233" s="117">
        <f t="shared" ref="M233:Q233" si="127">K233+1</f>
        <v>1147</v>
      </c>
      <c r="N233" s="117" t="s">
        <v>2765</v>
      </c>
      <c r="O233" s="117">
        <f t="shared" si="127"/>
        <v>1148</v>
      </c>
      <c r="P233" s="117" t="s">
        <v>2765</v>
      </c>
      <c r="Q233" s="117">
        <f t="shared" si="127"/>
        <v>1149</v>
      </c>
      <c r="R233" s="117" t="s">
        <v>2765</v>
      </c>
      <c r="S233" s="117">
        <f t="shared" si="93"/>
        <v>1150</v>
      </c>
    </row>
    <row r="234" s="116" customFormat="1" spans="1:19">
      <c r="A234" s="185">
        <v>231</v>
      </c>
      <c r="B234" s="116" t="str">
        <f t="shared" si="94"/>
        <v>乌桓</v>
      </c>
      <c r="C234" s="116" t="str">
        <f t="shared" si="95"/>
        <v>1151,1152,1153,1154,1155</v>
      </c>
      <c r="D234" s="116">
        <f t="shared" si="96"/>
        <v>1019</v>
      </c>
      <c r="F234" s="116">
        <v>2</v>
      </c>
      <c r="G234" s="116">
        <v>0</v>
      </c>
      <c r="I234" s="116" t="str">
        <f t="shared" si="97"/>
        <v>1151,1152,1153,1154,1155</v>
      </c>
      <c r="J234" s="116" t="s">
        <v>3028</v>
      </c>
      <c r="K234" s="116">
        <f t="shared" si="98"/>
        <v>1151</v>
      </c>
      <c r="L234" s="116" t="s">
        <v>2765</v>
      </c>
      <c r="M234" s="116">
        <f t="shared" ref="M234:Q234" si="128">K234+1</f>
        <v>1152</v>
      </c>
      <c r="N234" s="116" t="s">
        <v>2765</v>
      </c>
      <c r="O234" s="116">
        <f t="shared" si="128"/>
        <v>1153</v>
      </c>
      <c r="P234" s="116" t="s">
        <v>2765</v>
      </c>
      <c r="Q234" s="116">
        <f t="shared" si="128"/>
        <v>1154</v>
      </c>
      <c r="R234" s="116" t="s">
        <v>2765</v>
      </c>
      <c r="S234" s="116">
        <f t="shared" si="93"/>
        <v>1155</v>
      </c>
    </row>
    <row r="235" spans="1:19">
      <c r="A235" s="183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2765</v>
      </c>
      <c r="M235">
        <f t="shared" ref="M235:Q235" si="129">K235+1</f>
        <v>1157</v>
      </c>
      <c r="N235" t="s">
        <v>2765</v>
      </c>
      <c r="O235">
        <f t="shared" si="129"/>
        <v>1158</v>
      </c>
      <c r="P235" t="s">
        <v>2765</v>
      </c>
      <c r="Q235">
        <f t="shared" si="129"/>
        <v>1159</v>
      </c>
      <c r="R235" t="s">
        <v>2765</v>
      </c>
      <c r="S235">
        <f t="shared" si="93"/>
        <v>1160</v>
      </c>
    </row>
    <row r="236" spans="1:19">
      <c r="A236" s="183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2765</v>
      </c>
      <c r="M236">
        <f t="shared" ref="M236:Q236" si="130">K236+1</f>
        <v>1162</v>
      </c>
      <c r="N236" t="s">
        <v>2765</v>
      </c>
      <c r="O236">
        <f t="shared" si="130"/>
        <v>1163</v>
      </c>
      <c r="P236" t="s">
        <v>2765</v>
      </c>
      <c r="Q236">
        <f t="shared" si="130"/>
        <v>1164</v>
      </c>
      <c r="R236" t="s">
        <v>2765</v>
      </c>
      <c r="S236">
        <f t="shared" si="93"/>
        <v>1165</v>
      </c>
    </row>
    <row r="237" spans="1:29">
      <c r="A237" s="183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2765</v>
      </c>
      <c r="M237">
        <f t="shared" ref="M237:M268" si="135">K237+1</f>
        <v>1167</v>
      </c>
      <c r="N237" t="s">
        <v>2765</v>
      </c>
      <c r="O237">
        <f t="shared" ref="O237:O268" si="136">M237+1</f>
        <v>1168</v>
      </c>
      <c r="P237" t="s">
        <v>2765</v>
      </c>
      <c r="Q237">
        <f t="shared" ref="Q237:Q268" si="137">O237+1</f>
        <v>1169</v>
      </c>
      <c r="R237" t="s">
        <v>2765</v>
      </c>
      <c r="S237">
        <f t="shared" ref="S237:S268" si="138">Q237+1</f>
        <v>1170</v>
      </c>
      <c r="T237" s="19"/>
      <c r="U237" s="19"/>
      <c r="V237" s="19"/>
      <c r="W237" s="19"/>
      <c r="X237" s="19"/>
      <c r="Y237" s="19"/>
      <c r="Z237" s="19"/>
      <c r="AA237" s="19"/>
      <c r="AB237" s="19"/>
      <c r="AC237" s="19"/>
    </row>
    <row r="238" s="117" customFormat="1" spans="1:19">
      <c r="A238" s="188">
        <v>235</v>
      </c>
      <c r="B238" s="117" t="str">
        <f t="shared" si="131"/>
        <v>乌桓</v>
      </c>
      <c r="C238" s="117" t="str">
        <f t="shared" si="95"/>
        <v>1171,1172,1173,1174,1175</v>
      </c>
      <c r="D238" s="117">
        <f t="shared" si="132"/>
        <v>3045</v>
      </c>
      <c r="E238" s="263" t="s">
        <v>3029</v>
      </c>
      <c r="F238" s="117">
        <v>2</v>
      </c>
      <c r="G238" s="117">
        <v>0</v>
      </c>
      <c r="I238" s="117" t="str">
        <f t="shared" si="133"/>
        <v>1171,1172,1173,1174,1175</v>
      </c>
      <c r="K238" s="117">
        <f t="shared" si="134"/>
        <v>1171</v>
      </c>
      <c r="L238" s="117" t="s">
        <v>2765</v>
      </c>
      <c r="M238" s="117">
        <f t="shared" si="135"/>
        <v>1172</v>
      </c>
      <c r="N238" s="117" t="s">
        <v>2765</v>
      </c>
      <c r="O238" s="117">
        <f t="shared" si="136"/>
        <v>1173</v>
      </c>
      <c r="P238" s="117" t="s">
        <v>2765</v>
      </c>
      <c r="Q238" s="117">
        <f t="shared" si="137"/>
        <v>1174</v>
      </c>
      <c r="R238" s="117" t="s">
        <v>2765</v>
      </c>
      <c r="S238" s="117">
        <f t="shared" si="138"/>
        <v>1175</v>
      </c>
    </row>
    <row r="239" s="116" customFormat="1" spans="1:19">
      <c r="A239" s="185">
        <v>236</v>
      </c>
      <c r="B239" s="116" t="str">
        <f t="shared" si="131"/>
        <v>张绣</v>
      </c>
      <c r="C239" s="116" t="str">
        <f t="shared" si="95"/>
        <v>1176,1177,1178,1179,1180</v>
      </c>
      <c r="D239" s="116">
        <f t="shared" si="132"/>
        <v>1147</v>
      </c>
      <c r="F239" s="116">
        <v>2</v>
      </c>
      <c r="G239" s="116">
        <v>0</v>
      </c>
      <c r="I239" s="116" t="str">
        <f t="shared" si="133"/>
        <v>1176,1177,1178,1179,1180</v>
      </c>
      <c r="J239" s="116" t="s">
        <v>3030</v>
      </c>
      <c r="K239" s="116">
        <f t="shared" si="134"/>
        <v>1176</v>
      </c>
      <c r="L239" s="116" t="s">
        <v>2765</v>
      </c>
      <c r="M239" s="116">
        <f t="shared" si="135"/>
        <v>1177</v>
      </c>
      <c r="N239" s="116" t="s">
        <v>2765</v>
      </c>
      <c r="O239" s="116">
        <f t="shared" si="136"/>
        <v>1178</v>
      </c>
      <c r="P239" s="116" t="s">
        <v>2765</v>
      </c>
      <c r="Q239" s="116">
        <f t="shared" si="137"/>
        <v>1179</v>
      </c>
      <c r="R239" s="116" t="s">
        <v>2765</v>
      </c>
      <c r="S239" s="116">
        <f t="shared" si="138"/>
        <v>1180</v>
      </c>
    </row>
    <row r="240" spans="1:19">
      <c r="A240" s="183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2765</v>
      </c>
      <c r="M240">
        <f t="shared" si="135"/>
        <v>1182</v>
      </c>
      <c r="N240" t="s">
        <v>2765</v>
      </c>
      <c r="O240">
        <f t="shared" si="136"/>
        <v>1183</v>
      </c>
      <c r="P240" t="s">
        <v>2765</v>
      </c>
      <c r="Q240">
        <f t="shared" si="137"/>
        <v>1184</v>
      </c>
      <c r="R240" t="s">
        <v>2765</v>
      </c>
      <c r="S240">
        <f t="shared" si="138"/>
        <v>1185</v>
      </c>
    </row>
    <row r="241" spans="1:19">
      <c r="A241" s="183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2765</v>
      </c>
      <c r="M241">
        <f t="shared" si="135"/>
        <v>1187</v>
      </c>
      <c r="N241" t="s">
        <v>2765</v>
      </c>
      <c r="O241">
        <f t="shared" si="136"/>
        <v>1188</v>
      </c>
      <c r="P241" t="s">
        <v>2765</v>
      </c>
      <c r="Q241">
        <f t="shared" si="137"/>
        <v>1189</v>
      </c>
      <c r="R241" t="s">
        <v>2765</v>
      </c>
      <c r="S241">
        <f t="shared" si="138"/>
        <v>1190</v>
      </c>
    </row>
    <row r="242" spans="1:19">
      <c r="A242" s="183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2765</v>
      </c>
      <c r="M242">
        <f t="shared" si="135"/>
        <v>1192</v>
      </c>
      <c r="N242" t="s">
        <v>2765</v>
      </c>
      <c r="O242">
        <f t="shared" si="136"/>
        <v>1193</v>
      </c>
      <c r="P242" t="s">
        <v>2765</v>
      </c>
      <c r="Q242">
        <f t="shared" si="137"/>
        <v>1194</v>
      </c>
      <c r="R242" t="s">
        <v>2765</v>
      </c>
      <c r="S242">
        <f t="shared" si="138"/>
        <v>1195</v>
      </c>
    </row>
    <row r="243" s="117" customFormat="1" spans="1:19">
      <c r="A243" s="188">
        <v>240</v>
      </c>
      <c r="B243" s="117" t="str">
        <f t="shared" si="131"/>
        <v>张绣</v>
      </c>
      <c r="C243" s="117" t="str">
        <f t="shared" si="95"/>
        <v>1196,1197,1198,1199,1200</v>
      </c>
      <c r="D243" s="117">
        <f t="shared" si="132"/>
        <v>3426</v>
      </c>
      <c r="E243" s="263" t="s">
        <v>3031</v>
      </c>
      <c r="F243" s="117">
        <v>2</v>
      </c>
      <c r="G243" s="117">
        <v>0</v>
      </c>
      <c r="I243" s="117" t="str">
        <f t="shared" si="133"/>
        <v>1196,1197,1198,1199,1200</v>
      </c>
      <c r="K243" s="117">
        <f t="shared" si="134"/>
        <v>1196</v>
      </c>
      <c r="L243" s="117" t="s">
        <v>2765</v>
      </c>
      <c r="M243" s="117">
        <f t="shared" si="135"/>
        <v>1197</v>
      </c>
      <c r="N243" s="117" t="s">
        <v>2765</v>
      </c>
      <c r="O243" s="117">
        <f t="shared" si="136"/>
        <v>1198</v>
      </c>
      <c r="P243" s="117" t="s">
        <v>2765</v>
      </c>
      <c r="Q243" s="117">
        <f t="shared" si="137"/>
        <v>1199</v>
      </c>
      <c r="R243" s="117" t="s">
        <v>2765</v>
      </c>
      <c r="S243" s="117">
        <f t="shared" si="138"/>
        <v>1200</v>
      </c>
    </row>
    <row r="244" s="116" customFormat="1" spans="1:19">
      <c r="A244" s="185">
        <v>241</v>
      </c>
      <c r="B244" s="116" t="str">
        <f t="shared" si="131"/>
        <v>刘繇</v>
      </c>
      <c r="C244" s="116" t="str">
        <f t="shared" si="95"/>
        <v>1201,1202,1203,1204,1205</v>
      </c>
      <c r="D244" s="116">
        <f t="shared" si="132"/>
        <v>1291</v>
      </c>
      <c r="F244" s="116">
        <v>2</v>
      </c>
      <c r="G244" s="116">
        <v>0</v>
      </c>
      <c r="I244" s="116" t="str">
        <f t="shared" si="133"/>
        <v>1201,1202,1203,1204,1205</v>
      </c>
      <c r="J244" s="116" t="s">
        <v>3032</v>
      </c>
      <c r="K244" s="116">
        <f t="shared" si="134"/>
        <v>1201</v>
      </c>
      <c r="L244" s="116" t="s">
        <v>2765</v>
      </c>
      <c r="M244" s="116">
        <f t="shared" si="135"/>
        <v>1202</v>
      </c>
      <c r="N244" s="116" t="s">
        <v>2765</v>
      </c>
      <c r="O244" s="116">
        <f t="shared" si="136"/>
        <v>1203</v>
      </c>
      <c r="P244" s="116" t="s">
        <v>2765</v>
      </c>
      <c r="Q244" s="116">
        <f t="shared" si="137"/>
        <v>1204</v>
      </c>
      <c r="R244" s="116" t="s">
        <v>2765</v>
      </c>
      <c r="S244" s="116">
        <f t="shared" si="138"/>
        <v>1205</v>
      </c>
    </row>
    <row r="245" spans="1:19">
      <c r="A245" s="183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2765</v>
      </c>
      <c r="M245">
        <f t="shared" si="135"/>
        <v>1207</v>
      </c>
      <c r="N245" t="s">
        <v>2765</v>
      </c>
      <c r="O245">
        <f t="shared" si="136"/>
        <v>1208</v>
      </c>
      <c r="P245" t="s">
        <v>2765</v>
      </c>
      <c r="Q245">
        <f t="shared" si="137"/>
        <v>1209</v>
      </c>
      <c r="R245" t="s">
        <v>2765</v>
      </c>
      <c r="S245">
        <f t="shared" si="138"/>
        <v>1210</v>
      </c>
    </row>
    <row r="246" spans="1:19">
      <c r="A246" s="183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2765</v>
      </c>
      <c r="M246">
        <f t="shared" si="135"/>
        <v>1212</v>
      </c>
      <c r="N246" t="s">
        <v>2765</v>
      </c>
      <c r="O246">
        <f t="shared" si="136"/>
        <v>1213</v>
      </c>
      <c r="P246" t="s">
        <v>2765</v>
      </c>
      <c r="Q246">
        <f t="shared" si="137"/>
        <v>1214</v>
      </c>
      <c r="R246" t="s">
        <v>2765</v>
      </c>
      <c r="S246">
        <f t="shared" si="138"/>
        <v>1215</v>
      </c>
    </row>
    <row r="247" spans="1:19">
      <c r="A247" s="183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2765</v>
      </c>
      <c r="M247">
        <f t="shared" si="135"/>
        <v>1217</v>
      </c>
      <c r="N247" t="s">
        <v>2765</v>
      </c>
      <c r="O247">
        <f t="shared" si="136"/>
        <v>1218</v>
      </c>
      <c r="P247" t="s">
        <v>2765</v>
      </c>
      <c r="Q247">
        <f t="shared" si="137"/>
        <v>1219</v>
      </c>
      <c r="R247" t="s">
        <v>2765</v>
      </c>
      <c r="S247">
        <f t="shared" si="138"/>
        <v>1220</v>
      </c>
    </row>
    <row r="248" s="117" customFormat="1" spans="1:19">
      <c r="A248" s="188">
        <v>245</v>
      </c>
      <c r="B248" s="117" t="str">
        <f t="shared" si="131"/>
        <v>于吉</v>
      </c>
      <c r="C248" s="117" t="str">
        <f t="shared" si="95"/>
        <v>1221,1222,1223,1224,1225</v>
      </c>
      <c r="D248" s="117">
        <f t="shared" si="132"/>
        <v>3855</v>
      </c>
      <c r="E248" s="263" t="s">
        <v>3033</v>
      </c>
      <c r="F248" s="117">
        <v>2</v>
      </c>
      <c r="G248" s="117">
        <v>0</v>
      </c>
      <c r="I248" s="117" t="str">
        <f t="shared" si="133"/>
        <v>1221,1222,1223,1224,1225</v>
      </c>
      <c r="K248" s="117">
        <f t="shared" si="134"/>
        <v>1221</v>
      </c>
      <c r="L248" s="117" t="s">
        <v>2765</v>
      </c>
      <c r="M248" s="117">
        <f t="shared" si="135"/>
        <v>1222</v>
      </c>
      <c r="N248" s="117" t="s">
        <v>2765</v>
      </c>
      <c r="O248" s="117">
        <f t="shared" si="136"/>
        <v>1223</v>
      </c>
      <c r="P248" s="117" t="s">
        <v>2765</v>
      </c>
      <c r="Q248" s="117">
        <f t="shared" si="137"/>
        <v>1224</v>
      </c>
      <c r="R248" s="117" t="s">
        <v>2765</v>
      </c>
      <c r="S248" s="117">
        <f t="shared" si="138"/>
        <v>1225</v>
      </c>
    </row>
    <row r="249" s="116" customFormat="1" spans="1:19">
      <c r="A249" s="185">
        <v>246</v>
      </c>
      <c r="B249" s="116" t="str">
        <f t="shared" si="131"/>
        <v>曹操</v>
      </c>
      <c r="C249" s="116" t="str">
        <f t="shared" si="95"/>
        <v>1226,1227,1228,1229,1230</v>
      </c>
      <c r="D249" s="116">
        <f t="shared" si="132"/>
        <v>1453</v>
      </c>
      <c r="F249" s="116">
        <v>2</v>
      </c>
      <c r="G249" s="116">
        <v>0</v>
      </c>
      <c r="I249" s="116" t="str">
        <f t="shared" si="133"/>
        <v>1226,1227,1228,1229,1230</v>
      </c>
      <c r="J249" s="116" t="s">
        <v>3034</v>
      </c>
      <c r="K249" s="116">
        <f t="shared" si="134"/>
        <v>1226</v>
      </c>
      <c r="L249" s="116" t="s">
        <v>2765</v>
      </c>
      <c r="M249" s="116">
        <f t="shared" si="135"/>
        <v>1227</v>
      </c>
      <c r="N249" s="116" t="s">
        <v>2765</v>
      </c>
      <c r="O249" s="116">
        <f t="shared" si="136"/>
        <v>1228</v>
      </c>
      <c r="P249" s="116" t="s">
        <v>2765</v>
      </c>
      <c r="Q249" s="116">
        <f t="shared" si="137"/>
        <v>1229</v>
      </c>
      <c r="R249" s="116" t="s">
        <v>2765</v>
      </c>
      <c r="S249" s="116">
        <f t="shared" si="138"/>
        <v>1230</v>
      </c>
    </row>
    <row r="250" spans="1:19">
      <c r="A250" s="183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2765</v>
      </c>
      <c r="M250">
        <f t="shared" si="135"/>
        <v>1232</v>
      </c>
      <c r="N250" t="s">
        <v>2765</v>
      </c>
      <c r="O250">
        <f t="shared" si="136"/>
        <v>1233</v>
      </c>
      <c r="P250" t="s">
        <v>2765</v>
      </c>
      <c r="Q250">
        <f t="shared" si="137"/>
        <v>1234</v>
      </c>
      <c r="R250" t="s">
        <v>2765</v>
      </c>
      <c r="S250">
        <f t="shared" si="138"/>
        <v>1235</v>
      </c>
    </row>
    <row r="251" spans="1:19">
      <c r="A251" s="183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2765</v>
      </c>
      <c r="M251">
        <f t="shared" si="135"/>
        <v>1237</v>
      </c>
      <c r="N251" t="s">
        <v>2765</v>
      </c>
      <c r="O251">
        <f t="shared" si="136"/>
        <v>1238</v>
      </c>
      <c r="P251" t="s">
        <v>2765</v>
      </c>
      <c r="Q251">
        <f t="shared" si="137"/>
        <v>1239</v>
      </c>
      <c r="R251" t="s">
        <v>2765</v>
      </c>
      <c r="S251">
        <f t="shared" si="138"/>
        <v>1240</v>
      </c>
    </row>
    <row r="252" spans="1:19">
      <c r="A252" s="183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2765</v>
      </c>
      <c r="M252">
        <f t="shared" si="135"/>
        <v>1242</v>
      </c>
      <c r="N252" t="s">
        <v>2765</v>
      </c>
      <c r="O252">
        <f t="shared" si="136"/>
        <v>1243</v>
      </c>
      <c r="P252" t="s">
        <v>2765</v>
      </c>
      <c r="Q252">
        <f t="shared" si="137"/>
        <v>1244</v>
      </c>
      <c r="R252" t="s">
        <v>2765</v>
      </c>
      <c r="S252">
        <f t="shared" si="138"/>
        <v>1245</v>
      </c>
    </row>
    <row r="253" s="117" customFormat="1" spans="1:19">
      <c r="A253" s="188">
        <v>250</v>
      </c>
      <c r="B253" s="117" t="str">
        <f t="shared" si="131"/>
        <v>曹操</v>
      </c>
      <c r="C253" s="117" t="str">
        <f t="shared" si="95"/>
        <v>1246,1247,1248,1249,1250</v>
      </c>
      <c r="D253" s="117">
        <f t="shared" si="132"/>
        <v>4337</v>
      </c>
      <c r="E253" s="263" t="s">
        <v>3035</v>
      </c>
      <c r="F253" s="117">
        <v>2</v>
      </c>
      <c r="G253" s="117">
        <v>0</v>
      </c>
      <c r="I253" s="117" t="str">
        <f t="shared" si="133"/>
        <v>1246,1247,1248,1249,1250</v>
      </c>
      <c r="K253" s="117">
        <f t="shared" si="134"/>
        <v>1246</v>
      </c>
      <c r="L253" s="117" t="s">
        <v>2765</v>
      </c>
      <c r="M253" s="117">
        <f t="shared" si="135"/>
        <v>1247</v>
      </c>
      <c r="N253" s="117" t="s">
        <v>2765</v>
      </c>
      <c r="O253" s="117">
        <f t="shared" si="136"/>
        <v>1248</v>
      </c>
      <c r="P253" s="117" t="s">
        <v>2765</v>
      </c>
      <c r="Q253" s="117">
        <f t="shared" si="137"/>
        <v>1249</v>
      </c>
      <c r="R253" s="117" t="s">
        <v>2765</v>
      </c>
      <c r="S253" s="117">
        <f t="shared" si="138"/>
        <v>1250</v>
      </c>
    </row>
    <row r="254" spans="1:19">
      <c r="A254" s="183">
        <v>251</v>
      </c>
      <c r="I254" t="str">
        <f t="shared" si="133"/>
        <v>1251,1252,1253,1254,1255</v>
      </c>
      <c r="K254">
        <f t="shared" si="134"/>
        <v>1251</v>
      </c>
      <c r="L254" t="s">
        <v>2765</v>
      </c>
      <c r="M254">
        <f t="shared" si="135"/>
        <v>1252</v>
      </c>
      <c r="N254" t="s">
        <v>2765</v>
      </c>
      <c r="O254">
        <f t="shared" si="136"/>
        <v>1253</v>
      </c>
      <c r="P254" t="s">
        <v>2765</v>
      </c>
      <c r="Q254">
        <f t="shared" si="137"/>
        <v>1254</v>
      </c>
      <c r="R254" t="s">
        <v>2765</v>
      </c>
      <c r="S254">
        <f t="shared" si="138"/>
        <v>1255</v>
      </c>
    </row>
    <row r="255" spans="1:19">
      <c r="A255" s="183">
        <v>252</v>
      </c>
      <c r="I255" t="str">
        <f t="shared" si="133"/>
        <v>1256,1257,1258,1259,1260</v>
      </c>
      <c r="K255">
        <f t="shared" si="134"/>
        <v>1256</v>
      </c>
      <c r="L255" t="s">
        <v>2765</v>
      </c>
      <c r="M255">
        <f t="shared" si="135"/>
        <v>1257</v>
      </c>
      <c r="N255" t="s">
        <v>2765</v>
      </c>
      <c r="O255">
        <f t="shared" si="136"/>
        <v>1258</v>
      </c>
      <c r="P255" t="s">
        <v>2765</v>
      </c>
      <c r="Q255">
        <f t="shared" si="137"/>
        <v>1259</v>
      </c>
      <c r="R255" t="s">
        <v>2765</v>
      </c>
      <c r="S255">
        <f t="shared" si="138"/>
        <v>1260</v>
      </c>
    </row>
    <row r="256" spans="1:19">
      <c r="A256" s="183">
        <v>253</v>
      </c>
      <c r="I256" t="str">
        <f t="shared" si="133"/>
        <v>1261,1262,1263,1264,1265</v>
      </c>
      <c r="K256">
        <f t="shared" si="134"/>
        <v>1261</v>
      </c>
      <c r="L256" t="s">
        <v>2765</v>
      </c>
      <c r="M256">
        <f t="shared" si="135"/>
        <v>1262</v>
      </c>
      <c r="N256" t="s">
        <v>2765</v>
      </c>
      <c r="O256">
        <f t="shared" si="136"/>
        <v>1263</v>
      </c>
      <c r="P256" t="s">
        <v>2765</v>
      </c>
      <c r="Q256">
        <f t="shared" si="137"/>
        <v>1264</v>
      </c>
      <c r="R256" t="s">
        <v>2765</v>
      </c>
      <c r="S256">
        <f t="shared" si="138"/>
        <v>1265</v>
      </c>
    </row>
    <row r="257" spans="1:19">
      <c r="A257" s="183">
        <v>254</v>
      </c>
      <c r="I257" t="str">
        <f t="shared" si="133"/>
        <v>1266,1267,1268,1269,1270</v>
      </c>
      <c r="K257">
        <f t="shared" si="134"/>
        <v>1266</v>
      </c>
      <c r="L257" t="s">
        <v>2765</v>
      </c>
      <c r="M257">
        <f t="shared" si="135"/>
        <v>1267</v>
      </c>
      <c r="N257" t="s">
        <v>2765</v>
      </c>
      <c r="O257">
        <f t="shared" si="136"/>
        <v>1268</v>
      </c>
      <c r="P257" t="s">
        <v>2765</v>
      </c>
      <c r="Q257">
        <f t="shared" si="137"/>
        <v>1269</v>
      </c>
      <c r="R257" t="s">
        <v>2765</v>
      </c>
      <c r="S257">
        <f t="shared" si="138"/>
        <v>1270</v>
      </c>
    </row>
    <row r="258" spans="1:19">
      <c r="A258" s="183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2765</v>
      </c>
      <c r="M258">
        <f t="shared" si="135"/>
        <v>1272</v>
      </c>
      <c r="N258" t="s">
        <v>2765</v>
      </c>
      <c r="O258">
        <f t="shared" si="136"/>
        <v>1273</v>
      </c>
      <c r="P258" t="s">
        <v>2765</v>
      </c>
      <c r="Q258">
        <f t="shared" si="137"/>
        <v>1274</v>
      </c>
      <c r="R258" t="s">
        <v>2765</v>
      </c>
      <c r="S258">
        <f t="shared" si="138"/>
        <v>1275</v>
      </c>
    </row>
    <row r="259" spans="1:19">
      <c r="A259" s="183">
        <v>256</v>
      </c>
      <c r="I259" t="str">
        <f t="shared" si="133"/>
        <v>1276,1277,1278,1279,1280</v>
      </c>
      <c r="K259">
        <f t="shared" si="134"/>
        <v>1276</v>
      </c>
      <c r="L259" t="s">
        <v>2765</v>
      </c>
      <c r="M259">
        <f t="shared" si="135"/>
        <v>1277</v>
      </c>
      <c r="N259" t="s">
        <v>2765</v>
      </c>
      <c r="O259">
        <f t="shared" si="136"/>
        <v>1278</v>
      </c>
      <c r="P259" t="s">
        <v>2765</v>
      </c>
      <c r="Q259">
        <f t="shared" si="137"/>
        <v>1279</v>
      </c>
      <c r="R259" t="s">
        <v>2765</v>
      </c>
      <c r="S259">
        <f t="shared" si="138"/>
        <v>1280</v>
      </c>
    </row>
    <row r="260" spans="1:19">
      <c r="A260" s="183">
        <v>257</v>
      </c>
      <c r="I260" t="str">
        <f t="shared" si="133"/>
        <v>1281,1282,1283,1284,1285</v>
      </c>
      <c r="K260">
        <f t="shared" si="134"/>
        <v>1281</v>
      </c>
      <c r="L260" t="s">
        <v>2765</v>
      </c>
      <c r="M260">
        <f t="shared" si="135"/>
        <v>1282</v>
      </c>
      <c r="N260" t="s">
        <v>2765</v>
      </c>
      <c r="O260">
        <f t="shared" si="136"/>
        <v>1283</v>
      </c>
      <c r="P260" t="s">
        <v>2765</v>
      </c>
      <c r="Q260">
        <f t="shared" si="137"/>
        <v>1284</v>
      </c>
      <c r="R260" t="s">
        <v>2765</v>
      </c>
      <c r="S260">
        <f t="shared" si="138"/>
        <v>1285</v>
      </c>
    </row>
    <row r="261" spans="1:19">
      <c r="A261" s="183">
        <v>258</v>
      </c>
      <c r="I261" t="str">
        <f t="shared" si="133"/>
        <v>1286,1287,1288,1289,1290</v>
      </c>
      <c r="K261">
        <f t="shared" si="134"/>
        <v>1286</v>
      </c>
      <c r="L261" t="s">
        <v>2765</v>
      </c>
      <c r="M261">
        <f t="shared" si="135"/>
        <v>1287</v>
      </c>
      <c r="N261" t="s">
        <v>2765</v>
      </c>
      <c r="O261">
        <f t="shared" si="136"/>
        <v>1288</v>
      </c>
      <c r="P261" t="s">
        <v>2765</v>
      </c>
      <c r="Q261">
        <f t="shared" si="137"/>
        <v>1289</v>
      </c>
      <c r="R261" t="s">
        <v>2765</v>
      </c>
      <c r="S261">
        <f t="shared" si="138"/>
        <v>1290</v>
      </c>
    </row>
    <row r="262" spans="1:19">
      <c r="A262" s="183">
        <v>259</v>
      </c>
      <c r="I262" t="str">
        <f t="shared" si="133"/>
        <v>1291,1292,1293,1294,1295</v>
      </c>
      <c r="K262">
        <f t="shared" si="134"/>
        <v>1291</v>
      </c>
      <c r="L262" t="s">
        <v>2765</v>
      </c>
      <c r="M262">
        <f t="shared" si="135"/>
        <v>1292</v>
      </c>
      <c r="N262" t="s">
        <v>2765</v>
      </c>
      <c r="O262">
        <f t="shared" si="136"/>
        <v>1293</v>
      </c>
      <c r="P262" t="s">
        <v>2765</v>
      </c>
      <c r="Q262">
        <f t="shared" si="137"/>
        <v>1294</v>
      </c>
      <c r="R262" t="s">
        <v>2765</v>
      </c>
      <c r="S262">
        <f t="shared" si="138"/>
        <v>1295</v>
      </c>
    </row>
    <row r="263" spans="1:19">
      <c r="A263" s="183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2765</v>
      </c>
      <c r="M263">
        <f t="shared" si="135"/>
        <v>1297</v>
      </c>
      <c r="N263" t="s">
        <v>2765</v>
      </c>
      <c r="O263">
        <f t="shared" si="136"/>
        <v>1298</v>
      </c>
      <c r="P263" t="s">
        <v>2765</v>
      </c>
      <c r="Q263">
        <f t="shared" si="137"/>
        <v>1299</v>
      </c>
      <c r="R263" t="s">
        <v>2765</v>
      </c>
      <c r="S263">
        <f t="shared" si="138"/>
        <v>1300</v>
      </c>
    </row>
    <row r="264" spans="1:19">
      <c r="A264" s="183">
        <v>261</v>
      </c>
      <c r="I264" t="str">
        <f t="shared" si="133"/>
        <v>1301,1302,1303,1304,1305</v>
      </c>
      <c r="K264">
        <f t="shared" si="134"/>
        <v>1301</v>
      </c>
      <c r="L264" t="s">
        <v>2765</v>
      </c>
      <c r="M264">
        <f t="shared" si="135"/>
        <v>1302</v>
      </c>
      <c r="N264" t="s">
        <v>2765</v>
      </c>
      <c r="O264">
        <f t="shared" si="136"/>
        <v>1303</v>
      </c>
      <c r="P264" t="s">
        <v>2765</v>
      </c>
      <c r="Q264">
        <f t="shared" si="137"/>
        <v>1304</v>
      </c>
      <c r="R264" t="s">
        <v>2765</v>
      </c>
      <c r="S264">
        <f t="shared" si="138"/>
        <v>1305</v>
      </c>
    </row>
    <row r="265" spans="1:19">
      <c r="A265" s="183">
        <v>262</v>
      </c>
      <c r="I265" t="str">
        <f t="shared" si="133"/>
        <v>1306,1307,1308,1309,1310</v>
      </c>
      <c r="K265">
        <f t="shared" si="134"/>
        <v>1306</v>
      </c>
      <c r="L265" t="s">
        <v>2765</v>
      </c>
      <c r="M265">
        <f t="shared" si="135"/>
        <v>1307</v>
      </c>
      <c r="N265" t="s">
        <v>2765</v>
      </c>
      <c r="O265">
        <f t="shared" si="136"/>
        <v>1308</v>
      </c>
      <c r="P265" t="s">
        <v>2765</v>
      </c>
      <c r="Q265">
        <f t="shared" si="137"/>
        <v>1309</v>
      </c>
      <c r="R265" t="s">
        <v>2765</v>
      </c>
      <c r="S265">
        <f t="shared" si="138"/>
        <v>1310</v>
      </c>
    </row>
    <row r="266" spans="1:19">
      <c r="A266" s="183">
        <v>263</v>
      </c>
      <c r="I266" t="str">
        <f t="shared" si="133"/>
        <v>1311,1312,1313,1314,1315</v>
      </c>
      <c r="K266">
        <f t="shared" si="134"/>
        <v>1311</v>
      </c>
      <c r="L266" t="s">
        <v>2765</v>
      </c>
      <c r="M266">
        <f t="shared" si="135"/>
        <v>1312</v>
      </c>
      <c r="N266" t="s">
        <v>2765</v>
      </c>
      <c r="O266">
        <f t="shared" si="136"/>
        <v>1313</v>
      </c>
      <c r="P266" t="s">
        <v>2765</v>
      </c>
      <c r="Q266">
        <f t="shared" si="137"/>
        <v>1314</v>
      </c>
      <c r="R266" t="s">
        <v>2765</v>
      </c>
      <c r="S266">
        <f t="shared" si="138"/>
        <v>1315</v>
      </c>
    </row>
    <row r="267" spans="1:19">
      <c r="A267" s="183">
        <v>264</v>
      </c>
      <c r="I267" t="str">
        <f t="shared" si="133"/>
        <v>1316,1317,1318,1319,1320</v>
      </c>
      <c r="K267">
        <f t="shared" si="134"/>
        <v>1316</v>
      </c>
      <c r="L267" t="s">
        <v>2765</v>
      </c>
      <c r="M267">
        <f t="shared" si="135"/>
        <v>1317</v>
      </c>
      <c r="N267" t="s">
        <v>2765</v>
      </c>
      <c r="O267">
        <f t="shared" si="136"/>
        <v>1318</v>
      </c>
      <c r="P267" t="s">
        <v>2765</v>
      </c>
      <c r="Q267">
        <f t="shared" si="137"/>
        <v>1319</v>
      </c>
      <c r="R267" t="s">
        <v>2765</v>
      </c>
      <c r="S267">
        <f t="shared" si="138"/>
        <v>1320</v>
      </c>
    </row>
    <row r="268" spans="1:19">
      <c r="A268" s="183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2765</v>
      </c>
      <c r="M268">
        <f t="shared" si="135"/>
        <v>1322</v>
      </c>
      <c r="N268" t="s">
        <v>2765</v>
      </c>
      <c r="O268">
        <f t="shared" si="136"/>
        <v>1323</v>
      </c>
      <c r="P268" t="s">
        <v>2765</v>
      </c>
      <c r="Q268">
        <f t="shared" si="137"/>
        <v>1324</v>
      </c>
      <c r="R268" t="s">
        <v>2765</v>
      </c>
      <c r="S268">
        <f t="shared" si="138"/>
        <v>1325</v>
      </c>
    </row>
    <row r="269" spans="1:19">
      <c r="A269" s="183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2765</v>
      </c>
      <c r="M269">
        <f t="shared" ref="M269:M308" si="141">K269+1</f>
        <v>1327</v>
      </c>
      <c r="N269" t="s">
        <v>2765</v>
      </c>
      <c r="O269">
        <f t="shared" ref="O269:O308" si="142">M269+1</f>
        <v>1328</v>
      </c>
      <c r="P269" t="s">
        <v>2765</v>
      </c>
      <c r="Q269">
        <f t="shared" ref="Q269:Q308" si="143">O269+1</f>
        <v>1329</v>
      </c>
      <c r="R269" t="s">
        <v>2765</v>
      </c>
      <c r="S269">
        <f t="shared" ref="S269:S308" si="144">Q269+1</f>
        <v>1330</v>
      </c>
    </row>
    <row r="270" spans="1:19">
      <c r="A270" s="183">
        <v>267</v>
      </c>
      <c r="I270" t="str">
        <f t="shared" si="139"/>
        <v>1331,1332,1333,1334,1335</v>
      </c>
      <c r="K270">
        <f t="shared" si="140"/>
        <v>1331</v>
      </c>
      <c r="L270" t="s">
        <v>2765</v>
      </c>
      <c r="M270">
        <f t="shared" si="141"/>
        <v>1332</v>
      </c>
      <c r="N270" t="s">
        <v>2765</v>
      </c>
      <c r="O270">
        <f t="shared" si="142"/>
        <v>1333</v>
      </c>
      <c r="P270" t="s">
        <v>2765</v>
      </c>
      <c r="Q270">
        <f t="shared" si="143"/>
        <v>1334</v>
      </c>
      <c r="R270" t="s">
        <v>2765</v>
      </c>
      <c r="S270">
        <f t="shared" si="144"/>
        <v>1335</v>
      </c>
    </row>
    <row r="271" spans="1:19">
      <c r="A271" s="183">
        <v>268</v>
      </c>
      <c r="I271" t="str">
        <f t="shared" si="139"/>
        <v>1336,1337,1338,1339,1340</v>
      </c>
      <c r="K271">
        <f t="shared" si="140"/>
        <v>1336</v>
      </c>
      <c r="L271" t="s">
        <v>2765</v>
      </c>
      <c r="M271">
        <f t="shared" si="141"/>
        <v>1337</v>
      </c>
      <c r="N271" t="s">
        <v>2765</v>
      </c>
      <c r="O271">
        <f t="shared" si="142"/>
        <v>1338</v>
      </c>
      <c r="P271" t="s">
        <v>2765</v>
      </c>
      <c r="Q271">
        <f t="shared" si="143"/>
        <v>1339</v>
      </c>
      <c r="R271" t="s">
        <v>2765</v>
      </c>
      <c r="S271">
        <f t="shared" si="144"/>
        <v>1340</v>
      </c>
    </row>
    <row r="272" spans="1:19">
      <c r="A272" s="183">
        <v>269</v>
      </c>
      <c r="I272" t="str">
        <f t="shared" si="139"/>
        <v>1341,1342,1343,1344,1345</v>
      </c>
      <c r="K272">
        <f t="shared" si="140"/>
        <v>1341</v>
      </c>
      <c r="L272" t="s">
        <v>2765</v>
      </c>
      <c r="M272">
        <f t="shared" si="141"/>
        <v>1342</v>
      </c>
      <c r="N272" t="s">
        <v>2765</v>
      </c>
      <c r="O272">
        <f t="shared" si="142"/>
        <v>1343</v>
      </c>
      <c r="P272" t="s">
        <v>2765</v>
      </c>
      <c r="Q272">
        <f t="shared" si="143"/>
        <v>1344</v>
      </c>
      <c r="R272" t="s">
        <v>2765</v>
      </c>
      <c r="S272">
        <f t="shared" si="144"/>
        <v>1345</v>
      </c>
    </row>
    <row r="273" spans="1:19">
      <c r="A273" s="183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2765</v>
      </c>
      <c r="M273">
        <f t="shared" si="141"/>
        <v>1347</v>
      </c>
      <c r="N273" t="s">
        <v>2765</v>
      </c>
      <c r="O273">
        <f t="shared" si="142"/>
        <v>1348</v>
      </c>
      <c r="P273" t="s">
        <v>2765</v>
      </c>
      <c r="Q273">
        <f t="shared" si="143"/>
        <v>1349</v>
      </c>
      <c r="R273" t="s">
        <v>2765</v>
      </c>
      <c r="S273">
        <f t="shared" si="144"/>
        <v>1350</v>
      </c>
    </row>
    <row r="274" spans="1:19">
      <c r="A274" s="183">
        <v>271</v>
      </c>
      <c r="I274" t="str">
        <f t="shared" si="139"/>
        <v>1351,1352,1353,1354,1355</v>
      </c>
      <c r="K274">
        <f t="shared" si="140"/>
        <v>1351</v>
      </c>
      <c r="L274" t="s">
        <v>2765</v>
      </c>
      <c r="M274">
        <f t="shared" si="141"/>
        <v>1352</v>
      </c>
      <c r="N274" t="s">
        <v>2765</v>
      </c>
      <c r="O274">
        <f t="shared" si="142"/>
        <v>1353</v>
      </c>
      <c r="P274" t="s">
        <v>2765</v>
      </c>
      <c r="Q274">
        <f t="shared" si="143"/>
        <v>1354</v>
      </c>
      <c r="R274" t="s">
        <v>2765</v>
      </c>
      <c r="S274">
        <f t="shared" si="144"/>
        <v>1355</v>
      </c>
    </row>
    <row r="275" spans="1:19">
      <c r="A275" s="183">
        <v>272</v>
      </c>
      <c r="I275" t="str">
        <f t="shared" si="139"/>
        <v>1356,1357,1358,1359,1360</v>
      </c>
      <c r="K275">
        <f t="shared" si="140"/>
        <v>1356</v>
      </c>
      <c r="L275" t="s">
        <v>2765</v>
      </c>
      <c r="M275">
        <f t="shared" si="141"/>
        <v>1357</v>
      </c>
      <c r="N275" t="s">
        <v>2765</v>
      </c>
      <c r="O275">
        <f t="shared" si="142"/>
        <v>1358</v>
      </c>
      <c r="P275" t="s">
        <v>2765</v>
      </c>
      <c r="Q275">
        <f t="shared" si="143"/>
        <v>1359</v>
      </c>
      <c r="R275" t="s">
        <v>2765</v>
      </c>
      <c r="S275">
        <f t="shared" si="144"/>
        <v>1360</v>
      </c>
    </row>
    <row r="276" spans="1:19">
      <c r="A276" s="183">
        <v>273</v>
      </c>
      <c r="I276" t="str">
        <f t="shared" si="139"/>
        <v>1361,1362,1363,1364,1365</v>
      </c>
      <c r="K276">
        <f t="shared" si="140"/>
        <v>1361</v>
      </c>
      <c r="L276" t="s">
        <v>2765</v>
      </c>
      <c r="M276">
        <f t="shared" si="141"/>
        <v>1362</v>
      </c>
      <c r="N276" t="s">
        <v>2765</v>
      </c>
      <c r="O276">
        <f t="shared" si="142"/>
        <v>1363</v>
      </c>
      <c r="P276" t="s">
        <v>2765</v>
      </c>
      <c r="Q276">
        <f t="shared" si="143"/>
        <v>1364</v>
      </c>
      <c r="R276" t="s">
        <v>2765</v>
      </c>
      <c r="S276">
        <f t="shared" si="144"/>
        <v>1365</v>
      </c>
    </row>
    <row r="277" spans="1:19">
      <c r="A277" s="183">
        <v>274</v>
      </c>
      <c r="I277" t="str">
        <f t="shared" si="139"/>
        <v>1366,1367,1368,1369,1370</v>
      </c>
      <c r="K277">
        <f t="shared" si="140"/>
        <v>1366</v>
      </c>
      <c r="L277" t="s">
        <v>2765</v>
      </c>
      <c r="M277">
        <f t="shared" si="141"/>
        <v>1367</v>
      </c>
      <c r="N277" t="s">
        <v>2765</v>
      </c>
      <c r="O277">
        <f t="shared" si="142"/>
        <v>1368</v>
      </c>
      <c r="P277" t="s">
        <v>2765</v>
      </c>
      <c r="Q277">
        <f t="shared" si="143"/>
        <v>1369</v>
      </c>
      <c r="R277" t="s">
        <v>2765</v>
      </c>
      <c r="S277">
        <f t="shared" si="144"/>
        <v>1370</v>
      </c>
    </row>
    <row r="278" spans="1:19">
      <c r="A278" s="183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2765</v>
      </c>
      <c r="M278">
        <f t="shared" si="141"/>
        <v>1372</v>
      </c>
      <c r="N278" t="s">
        <v>2765</v>
      </c>
      <c r="O278">
        <f t="shared" si="142"/>
        <v>1373</v>
      </c>
      <c r="P278" t="s">
        <v>2765</v>
      </c>
      <c r="Q278">
        <f t="shared" si="143"/>
        <v>1374</v>
      </c>
      <c r="R278" t="s">
        <v>2765</v>
      </c>
      <c r="S278">
        <f t="shared" si="144"/>
        <v>1375</v>
      </c>
    </row>
    <row r="279" spans="1:19">
      <c r="A279" s="183">
        <v>276</v>
      </c>
      <c r="I279" t="str">
        <f t="shared" si="139"/>
        <v>1376,1377,1378,1379,1380</v>
      </c>
      <c r="K279">
        <f t="shared" si="140"/>
        <v>1376</v>
      </c>
      <c r="L279" t="s">
        <v>2765</v>
      </c>
      <c r="M279">
        <f t="shared" si="141"/>
        <v>1377</v>
      </c>
      <c r="N279" t="s">
        <v>2765</v>
      </c>
      <c r="O279">
        <f t="shared" si="142"/>
        <v>1378</v>
      </c>
      <c r="P279" t="s">
        <v>2765</v>
      </c>
      <c r="Q279">
        <f t="shared" si="143"/>
        <v>1379</v>
      </c>
      <c r="R279" t="s">
        <v>2765</v>
      </c>
      <c r="S279">
        <f t="shared" si="144"/>
        <v>1380</v>
      </c>
    </row>
    <row r="280" spans="1:19">
      <c r="A280" s="183">
        <v>277</v>
      </c>
      <c r="I280" t="str">
        <f t="shared" si="139"/>
        <v>1381,1382,1383,1384,1385</v>
      </c>
      <c r="K280">
        <f t="shared" si="140"/>
        <v>1381</v>
      </c>
      <c r="L280" t="s">
        <v>2765</v>
      </c>
      <c r="M280">
        <f t="shared" si="141"/>
        <v>1382</v>
      </c>
      <c r="N280" t="s">
        <v>2765</v>
      </c>
      <c r="O280">
        <f t="shared" si="142"/>
        <v>1383</v>
      </c>
      <c r="P280" t="s">
        <v>2765</v>
      </c>
      <c r="Q280">
        <f t="shared" si="143"/>
        <v>1384</v>
      </c>
      <c r="R280" t="s">
        <v>2765</v>
      </c>
      <c r="S280">
        <f t="shared" si="144"/>
        <v>1385</v>
      </c>
    </row>
    <row r="281" spans="1:19">
      <c r="A281" s="183">
        <v>278</v>
      </c>
      <c r="I281" t="str">
        <f t="shared" si="139"/>
        <v>1386,1387,1388,1389,1390</v>
      </c>
      <c r="K281">
        <f t="shared" si="140"/>
        <v>1386</v>
      </c>
      <c r="L281" t="s">
        <v>2765</v>
      </c>
      <c r="M281">
        <f t="shared" si="141"/>
        <v>1387</v>
      </c>
      <c r="N281" t="s">
        <v>2765</v>
      </c>
      <c r="O281">
        <f t="shared" si="142"/>
        <v>1388</v>
      </c>
      <c r="P281" t="s">
        <v>2765</v>
      </c>
      <c r="Q281">
        <f t="shared" si="143"/>
        <v>1389</v>
      </c>
      <c r="R281" t="s">
        <v>2765</v>
      </c>
      <c r="S281">
        <f t="shared" si="144"/>
        <v>1390</v>
      </c>
    </row>
    <row r="282" spans="1:19">
      <c r="A282" s="183">
        <v>279</v>
      </c>
      <c r="I282" t="str">
        <f t="shared" si="139"/>
        <v>1391,1392,1393,1394,1395</v>
      </c>
      <c r="K282">
        <f t="shared" si="140"/>
        <v>1391</v>
      </c>
      <c r="L282" t="s">
        <v>2765</v>
      </c>
      <c r="M282">
        <f t="shared" si="141"/>
        <v>1392</v>
      </c>
      <c r="N282" t="s">
        <v>2765</v>
      </c>
      <c r="O282">
        <f t="shared" si="142"/>
        <v>1393</v>
      </c>
      <c r="P282" t="s">
        <v>2765</v>
      </c>
      <c r="Q282">
        <f t="shared" si="143"/>
        <v>1394</v>
      </c>
      <c r="R282" t="s">
        <v>2765</v>
      </c>
      <c r="S282">
        <f t="shared" si="144"/>
        <v>1395</v>
      </c>
    </row>
    <row r="283" spans="1:19">
      <c r="A283" s="183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2765</v>
      </c>
      <c r="M283">
        <f t="shared" si="141"/>
        <v>1397</v>
      </c>
      <c r="N283" t="s">
        <v>2765</v>
      </c>
      <c r="O283">
        <f t="shared" si="142"/>
        <v>1398</v>
      </c>
      <c r="P283" t="s">
        <v>2765</v>
      </c>
      <c r="Q283">
        <f t="shared" si="143"/>
        <v>1399</v>
      </c>
      <c r="R283" t="s">
        <v>2765</v>
      </c>
      <c r="S283">
        <f t="shared" si="144"/>
        <v>1400</v>
      </c>
    </row>
    <row r="284" spans="1:19">
      <c r="A284" s="183">
        <v>281</v>
      </c>
      <c r="I284" t="str">
        <f t="shared" si="139"/>
        <v>1401,1402,1403,1404,1405</v>
      </c>
      <c r="K284">
        <f t="shared" si="140"/>
        <v>1401</v>
      </c>
      <c r="L284" t="s">
        <v>2765</v>
      </c>
      <c r="M284">
        <f t="shared" si="141"/>
        <v>1402</v>
      </c>
      <c r="N284" t="s">
        <v>2765</v>
      </c>
      <c r="O284">
        <f t="shared" si="142"/>
        <v>1403</v>
      </c>
      <c r="P284" t="s">
        <v>2765</v>
      </c>
      <c r="Q284">
        <f t="shared" si="143"/>
        <v>1404</v>
      </c>
      <c r="R284" t="s">
        <v>2765</v>
      </c>
      <c r="S284">
        <f t="shared" si="144"/>
        <v>1405</v>
      </c>
    </row>
    <row r="285" spans="1:19">
      <c r="A285" s="183">
        <v>282</v>
      </c>
      <c r="I285" t="str">
        <f t="shared" si="139"/>
        <v>1406,1407,1408,1409,1410</v>
      </c>
      <c r="K285">
        <f t="shared" si="140"/>
        <v>1406</v>
      </c>
      <c r="L285" t="s">
        <v>2765</v>
      </c>
      <c r="M285">
        <f t="shared" si="141"/>
        <v>1407</v>
      </c>
      <c r="N285" t="s">
        <v>2765</v>
      </c>
      <c r="O285">
        <f t="shared" si="142"/>
        <v>1408</v>
      </c>
      <c r="P285" t="s">
        <v>2765</v>
      </c>
      <c r="Q285">
        <f t="shared" si="143"/>
        <v>1409</v>
      </c>
      <c r="R285" t="s">
        <v>2765</v>
      </c>
      <c r="S285">
        <f t="shared" si="144"/>
        <v>1410</v>
      </c>
    </row>
    <row r="286" spans="1:19">
      <c r="A286" s="183">
        <v>283</v>
      </c>
      <c r="I286" t="str">
        <f t="shared" si="139"/>
        <v>1411,1412,1413,1414,1415</v>
      </c>
      <c r="K286">
        <f t="shared" si="140"/>
        <v>1411</v>
      </c>
      <c r="L286" t="s">
        <v>2765</v>
      </c>
      <c r="M286">
        <f t="shared" si="141"/>
        <v>1412</v>
      </c>
      <c r="N286" t="s">
        <v>2765</v>
      </c>
      <c r="O286">
        <f t="shared" si="142"/>
        <v>1413</v>
      </c>
      <c r="P286" t="s">
        <v>2765</v>
      </c>
      <c r="Q286">
        <f t="shared" si="143"/>
        <v>1414</v>
      </c>
      <c r="R286" t="s">
        <v>2765</v>
      </c>
      <c r="S286">
        <f t="shared" si="144"/>
        <v>1415</v>
      </c>
    </row>
    <row r="287" spans="1:29">
      <c r="A287" s="183">
        <v>284</v>
      </c>
      <c r="I287" t="str">
        <f t="shared" si="139"/>
        <v>1416,1417,1418,1419,1420</v>
      </c>
      <c r="K287">
        <f t="shared" si="140"/>
        <v>1416</v>
      </c>
      <c r="L287" t="s">
        <v>2765</v>
      </c>
      <c r="M287">
        <f t="shared" si="141"/>
        <v>1417</v>
      </c>
      <c r="N287" t="s">
        <v>2765</v>
      </c>
      <c r="O287">
        <f t="shared" si="142"/>
        <v>1418</v>
      </c>
      <c r="P287" t="s">
        <v>2765</v>
      </c>
      <c r="Q287">
        <f t="shared" si="143"/>
        <v>1419</v>
      </c>
      <c r="R287" t="s">
        <v>2765</v>
      </c>
      <c r="S287">
        <f t="shared" si="144"/>
        <v>1420</v>
      </c>
      <c r="T287" s="19"/>
      <c r="U287" s="19"/>
      <c r="V287" s="19"/>
      <c r="W287" s="19"/>
      <c r="X287" s="19"/>
      <c r="Y287" s="19"/>
      <c r="Z287" s="19"/>
      <c r="AA287" s="19"/>
      <c r="AB287" s="19"/>
      <c r="AC287" s="19"/>
    </row>
    <row r="288" spans="1:19">
      <c r="A288" s="183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2765</v>
      </c>
      <c r="M288">
        <f t="shared" si="141"/>
        <v>1422</v>
      </c>
      <c r="N288" t="s">
        <v>2765</v>
      </c>
      <c r="O288">
        <f t="shared" si="142"/>
        <v>1423</v>
      </c>
      <c r="P288" t="s">
        <v>2765</v>
      </c>
      <c r="Q288">
        <f t="shared" si="143"/>
        <v>1424</v>
      </c>
      <c r="R288" t="s">
        <v>2765</v>
      </c>
      <c r="S288">
        <f t="shared" si="144"/>
        <v>1425</v>
      </c>
    </row>
    <row r="289" spans="1:19">
      <c r="A289" s="183">
        <v>286</v>
      </c>
      <c r="I289" t="str">
        <f t="shared" si="139"/>
        <v>1426,1427,1428,1429,1430</v>
      </c>
      <c r="K289">
        <f t="shared" si="140"/>
        <v>1426</v>
      </c>
      <c r="L289" t="s">
        <v>2765</v>
      </c>
      <c r="M289">
        <f t="shared" si="141"/>
        <v>1427</v>
      </c>
      <c r="N289" t="s">
        <v>2765</v>
      </c>
      <c r="O289">
        <f t="shared" si="142"/>
        <v>1428</v>
      </c>
      <c r="P289" t="s">
        <v>2765</v>
      </c>
      <c r="Q289">
        <f t="shared" si="143"/>
        <v>1429</v>
      </c>
      <c r="R289" t="s">
        <v>2765</v>
      </c>
      <c r="S289">
        <f t="shared" si="144"/>
        <v>1430</v>
      </c>
    </row>
    <row r="290" spans="1:19">
      <c r="A290" s="183">
        <v>287</v>
      </c>
      <c r="I290" t="str">
        <f t="shared" si="139"/>
        <v>1431,1432,1433,1434,1435</v>
      </c>
      <c r="K290">
        <f t="shared" si="140"/>
        <v>1431</v>
      </c>
      <c r="L290" t="s">
        <v>2765</v>
      </c>
      <c r="M290">
        <f t="shared" si="141"/>
        <v>1432</v>
      </c>
      <c r="N290" t="s">
        <v>2765</v>
      </c>
      <c r="O290">
        <f t="shared" si="142"/>
        <v>1433</v>
      </c>
      <c r="P290" t="s">
        <v>2765</v>
      </c>
      <c r="Q290">
        <f t="shared" si="143"/>
        <v>1434</v>
      </c>
      <c r="R290" t="s">
        <v>2765</v>
      </c>
      <c r="S290">
        <f t="shared" si="144"/>
        <v>1435</v>
      </c>
    </row>
    <row r="291" spans="1:19">
      <c r="A291" s="183">
        <v>288</v>
      </c>
      <c r="I291" t="str">
        <f t="shared" si="139"/>
        <v>1436,1437,1438,1439,1440</v>
      </c>
      <c r="K291">
        <f t="shared" si="140"/>
        <v>1436</v>
      </c>
      <c r="L291" t="s">
        <v>2765</v>
      </c>
      <c r="M291">
        <f t="shared" si="141"/>
        <v>1437</v>
      </c>
      <c r="N291" t="s">
        <v>2765</v>
      </c>
      <c r="O291">
        <f t="shared" si="142"/>
        <v>1438</v>
      </c>
      <c r="P291" t="s">
        <v>2765</v>
      </c>
      <c r="Q291">
        <f t="shared" si="143"/>
        <v>1439</v>
      </c>
      <c r="R291" t="s">
        <v>2765</v>
      </c>
      <c r="S291">
        <f t="shared" si="144"/>
        <v>1440</v>
      </c>
    </row>
    <row r="292" spans="1:19">
      <c r="A292" s="183">
        <v>289</v>
      </c>
      <c r="I292" t="str">
        <f t="shared" si="139"/>
        <v>1441,1442,1443,1444,1445</v>
      </c>
      <c r="K292">
        <f t="shared" si="140"/>
        <v>1441</v>
      </c>
      <c r="L292" t="s">
        <v>2765</v>
      </c>
      <c r="M292">
        <f t="shared" si="141"/>
        <v>1442</v>
      </c>
      <c r="N292" t="s">
        <v>2765</v>
      </c>
      <c r="O292">
        <f t="shared" si="142"/>
        <v>1443</v>
      </c>
      <c r="P292" t="s">
        <v>2765</v>
      </c>
      <c r="Q292">
        <f t="shared" si="143"/>
        <v>1444</v>
      </c>
      <c r="R292" t="s">
        <v>2765</v>
      </c>
      <c r="S292">
        <f t="shared" si="144"/>
        <v>1445</v>
      </c>
    </row>
    <row r="293" spans="1:19">
      <c r="A293" s="183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2765</v>
      </c>
      <c r="M293">
        <f t="shared" si="141"/>
        <v>1447</v>
      </c>
      <c r="N293" t="s">
        <v>2765</v>
      </c>
      <c r="O293">
        <f t="shared" si="142"/>
        <v>1448</v>
      </c>
      <c r="P293" t="s">
        <v>2765</v>
      </c>
      <c r="Q293">
        <f t="shared" si="143"/>
        <v>1449</v>
      </c>
      <c r="R293" t="s">
        <v>2765</v>
      </c>
      <c r="S293">
        <f t="shared" si="144"/>
        <v>1450</v>
      </c>
    </row>
    <row r="294" spans="1:19">
      <c r="A294" s="183">
        <v>291</v>
      </c>
      <c r="I294" t="str">
        <f t="shared" si="139"/>
        <v>1451,1452,1453,1454,1455</v>
      </c>
      <c r="K294">
        <f t="shared" si="140"/>
        <v>1451</v>
      </c>
      <c r="L294" t="s">
        <v>2765</v>
      </c>
      <c r="M294">
        <f t="shared" si="141"/>
        <v>1452</v>
      </c>
      <c r="N294" t="s">
        <v>2765</v>
      </c>
      <c r="O294">
        <f t="shared" si="142"/>
        <v>1453</v>
      </c>
      <c r="P294" t="s">
        <v>2765</v>
      </c>
      <c r="Q294">
        <f t="shared" si="143"/>
        <v>1454</v>
      </c>
      <c r="R294" t="s">
        <v>2765</v>
      </c>
      <c r="S294">
        <f t="shared" si="144"/>
        <v>1455</v>
      </c>
    </row>
    <row r="295" spans="1:19">
      <c r="A295" s="183">
        <v>292</v>
      </c>
      <c r="I295" t="str">
        <f t="shared" si="139"/>
        <v>1456,1457,1458,1459,1460</v>
      </c>
      <c r="K295">
        <f t="shared" si="140"/>
        <v>1456</v>
      </c>
      <c r="L295" t="s">
        <v>2765</v>
      </c>
      <c r="M295">
        <f t="shared" si="141"/>
        <v>1457</v>
      </c>
      <c r="N295" t="s">
        <v>2765</v>
      </c>
      <c r="O295">
        <f t="shared" si="142"/>
        <v>1458</v>
      </c>
      <c r="P295" t="s">
        <v>2765</v>
      </c>
      <c r="Q295">
        <f t="shared" si="143"/>
        <v>1459</v>
      </c>
      <c r="R295" t="s">
        <v>2765</v>
      </c>
      <c r="S295">
        <f t="shared" si="144"/>
        <v>1460</v>
      </c>
    </row>
    <row r="296" spans="1:19">
      <c r="A296" s="183">
        <v>293</v>
      </c>
      <c r="I296" t="str">
        <f t="shared" si="139"/>
        <v>1461,1462,1463,1464,1465</v>
      </c>
      <c r="K296">
        <f t="shared" si="140"/>
        <v>1461</v>
      </c>
      <c r="L296" t="s">
        <v>2765</v>
      </c>
      <c r="M296">
        <f t="shared" si="141"/>
        <v>1462</v>
      </c>
      <c r="N296" t="s">
        <v>2765</v>
      </c>
      <c r="O296">
        <f t="shared" si="142"/>
        <v>1463</v>
      </c>
      <c r="P296" t="s">
        <v>2765</v>
      </c>
      <c r="Q296">
        <f t="shared" si="143"/>
        <v>1464</v>
      </c>
      <c r="R296" t="s">
        <v>2765</v>
      </c>
      <c r="S296">
        <f t="shared" si="144"/>
        <v>1465</v>
      </c>
    </row>
    <row r="297" spans="1:19">
      <c r="A297" s="183">
        <v>294</v>
      </c>
      <c r="I297" t="str">
        <f t="shared" si="139"/>
        <v>1466,1467,1468,1469,1470</v>
      </c>
      <c r="K297">
        <f t="shared" si="140"/>
        <v>1466</v>
      </c>
      <c r="L297" t="s">
        <v>2765</v>
      </c>
      <c r="M297">
        <f t="shared" si="141"/>
        <v>1467</v>
      </c>
      <c r="N297" t="s">
        <v>2765</v>
      </c>
      <c r="O297">
        <f t="shared" si="142"/>
        <v>1468</v>
      </c>
      <c r="P297" t="s">
        <v>2765</v>
      </c>
      <c r="Q297">
        <f t="shared" si="143"/>
        <v>1469</v>
      </c>
      <c r="R297" t="s">
        <v>2765</v>
      </c>
      <c r="S297">
        <f t="shared" si="144"/>
        <v>1470</v>
      </c>
    </row>
    <row r="298" spans="1:19">
      <c r="A298" s="183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2765</v>
      </c>
      <c r="M298">
        <f t="shared" si="141"/>
        <v>1472</v>
      </c>
      <c r="N298" t="s">
        <v>2765</v>
      </c>
      <c r="O298">
        <f t="shared" si="142"/>
        <v>1473</v>
      </c>
      <c r="P298" t="s">
        <v>2765</v>
      </c>
      <c r="Q298">
        <f t="shared" si="143"/>
        <v>1474</v>
      </c>
      <c r="R298" t="s">
        <v>2765</v>
      </c>
      <c r="S298">
        <f t="shared" si="144"/>
        <v>1475</v>
      </c>
    </row>
    <row r="299" spans="1:19">
      <c r="A299" s="183">
        <v>296</v>
      </c>
      <c r="I299" t="str">
        <f t="shared" si="139"/>
        <v>1476,1477,1478,1479,1480</v>
      </c>
      <c r="K299">
        <f t="shared" si="140"/>
        <v>1476</v>
      </c>
      <c r="L299" t="s">
        <v>2765</v>
      </c>
      <c r="M299">
        <f t="shared" si="141"/>
        <v>1477</v>
      </c>
      <c r="N299" t="s">
        <v>2765</v>
      </c>
      <c r="O299">
        <f t="shared" si="142"/>
        <v>1478</v>
      </c>
      <c r="P299" t="s">
        <v>2765</v>
      </c>
      <c r="Q299">
        <f t="shared" si="143"/>
        <v>1479</v>
      </c>
      <c r="R299" t="s">
        <v>2765</v>
      </c>
      <c r="S299">
        <f t="shared" si="144"/>
        <v>1480</v>
      </c>
    </row>
    <row r="300" spans="1:19">
      <c r="A300" s="183">
        <v>297</v>
      </c>
      <c r="I300" t="str">
        <f t="shared" si="139"/>
        <v>1481,1482,1483,1484,1485</v>
      </c>
      <c r="K300">
        <f t="shared" si="140"/>
        <v>1481</v>
      </c>
      <c r="L300" t="s">
        <v>2765</v>
      </c>
      <c r="M300">
        <f t="shared" si="141"/>
        <v>1482</v>
      </c>
      <c r="N300" t="s">
        <v>2765</v>
      </c>
      <c r="O300">
        <f t="shared" si="142"/>
        <v>1483</v>
      </c>
      <c r="P300" t="s">
        <v>2765</v>
      </c>
      <c r="Q300">
        <f t="shared" si="143"/>
        <v>1484</v>
      </c>
      <c r="R300" t="s">
        <v>2765</v>
      </c>
      <c r="S300">
        <f t="shared" si="144"/>
        <v>1485</v>
      </c>
    </row>
    <row r="301" spans="1:19">
      <c r="A301" s="183">
        <v>298</v>
      </c>
      <c r="I301" t="str">
        <f t="shared" si="139"/>
        <v>1486,1487,1488,1489,1490</v>
      </c>
      <c r="K301">
        <f t="shared" si="140"/>
        <v>1486</v>
      </c>
      <c r="L301" t="s">
        <v>2765</v>
      </c>
      <c r="M301">
        <f t="shared" si="141"/>
        <v>1487</v>
      </c>
      <c r="N301" t="s">
        <v>2765</v>
      </c>
      <c r="O301">
        <f t="shared" si="142"/>
        <v>1488</v>
      </c>
      <c r="P301" t="s">
        <v>2765</v>
      </c>
      <c r="Q301">
        <f t="shared" si="143"/>
        <v>1489</v>
      </c>
      <c r="R301" t="s">
        <v>2765</v>
      </c>
      <c r="S301">
        <f t="shared" si="144"/>
        <v>1490</v>
      </c>
    </row>
    <row r="302" spans="1:19">
      <c r="A302" s="183">
        <v>299</v>
      </c>
      <c r="I302" t="str">
        <f t="shared" si="139"/>
        <v>1491,1492,1493,1494,1495</v>
      </c>
      <c r="K302">
        <f t="shared" si="140"/>
        <v>1491</v>
      </c>
      <c r="L302" t="s">
        <v>2765</v>
      </c>
      <c r="M302">
        <f t="shared" si="141"/>
        <v>1492</v>
      </c>
      <c r="N302" t="s">
        <v>2765</v>
      </c>
      <c r="O302">
        <f t="shared" si="142"/>
        <v>1493</v>
      </c>
      <c r="P302" t="s">
        <v>2765</v>
      </c>
      <c r="Q302">
        <f t="shared" si="143"/>
        <v>1494</v>
      </c>
      <c r="R302" t="s">
        <v>2765</v>
      </c>
      <c r="S302">
        <f t="shared" si="144"/>
        <v>1495</v>
      </c>
    </row>
    <row r="303" s="178" customFormat="1" ht="14.25" spans="1:19">
      <c r="A303" s="195">
        <v>300</v>
      </c>
      <c r="E303" s="264"/>
      <c r="I303" s="178" t="str">
        <f t="shared" si="139"/>
        <v>1496,1497,1498,1499,1500</v>
      </c>
      <c r="K303" s="178">
        <f t="shared" si="140"/>
        <v>1496</v>
      </c>
      <c r="L303" s="178" t="s">
        <v>2765</v>
      </c>
      <c r="M303" s="178">
        <f t="shared" si="141"/>
        <v>1497</v>
      </c>
      <c r="N303" s="178" t="s">
        <v>2765</v>
      </c>
      <c r="O303" s="178">
        <f t="shared" si="142"/>
        <v>1498</v>
      </c>
      <c r="P303" s="178" t="s">
        <v>2765</v>
      </c>
      <c r="Q303" s="178">
        <f t="shared" si="143"/>
        <v>1499</v>
      </c>
      <c r="R303" s="178" t="s">
        <v>2765</v>
      </c>
      <c r="S303" s="178">
        <f t="shared" si="144"/>
        <v>1500</v>
      </c>
    </row>
    <row r="304" s="118" customFormat="1" spans="1:19">
      <c r="A304" s="123">
        <v>301</v>
      </c>
      <c r="B304" s="118" t="str">
        <f>B104</f>
        <v>山贼</v>
      </c>
      <c r="C304" s="118" t="str">
        <f t="shared" ref="C304:C309" si="145">I304</f>
        <v>1501,1502,1503,1504,1505</v>
      </c>
      <c r="D304" s="118">
        <f>D104</f>
        <v>750</v>
      </c>
      <c r="F304" s="118">
        <v>2</v>
      </c>
      <c r="G304" s="118">
        <v>0</v>
      </c>
      <c r="H304" s="118" t="s">
        <v>2830</v>
      </c>
      <c r="I304" s="118" t="str">
        <f t="shared" si="139"/>
        <v>1501,1502,1503,1504,1505</v>
      </c>
      <c r="J304" s="118" t="s">
        <v>3036</v>
      </c>
      <c r="K304" s="118">
        <f t="shared" si="140"/>
        <v>1501</v>
      </c>
      <c r="L304" s="118" t="s">
        <v>2765</v>
      </c>
      <c r="M304" s="118">
        <f t="shared" si="141"/>
        <v>1502</v>
      </c>
      <c r="N304" s="118" t="s">
        <v>2765</v>
      </c>
      <c r="O304" s="118">
        <f t="shared" si="142"/>
        <v>1503</v>
      </c>
      <c r="P304" s="118" t="s">
        <v>2765</v>
      </c>
      <c r="Q304" s="118">
        <f t="shared" si="143"/>
        <v>1504</v>
      </c>
      <c r="R304" s="118" t="s">
        <v>2765</v>
      </c>
      <c r="S304" s="118">
        <f t="shared" si="144"/>
        <v>1505</v>
      </c>
    </row>
    <row r="305" s="118" customFormat="1" spans="1:19">
      <c r="A305" s="123">
        <v>302</v>
      </c>
      <c r="B305" s="118" t="str">
        <f>B105</f>
        <v>豪杰</v>
      </c>
      <c r="C305" s="118" t="str">
        <f t="shared" si="145"/>
        <v>1506,1507,1508,1509,1510</v>
      </c>
      <c r="D305" s="118">
        <f>D105</f>
        <v>1500</v>
      </c>
      <c r="F305" s="269">
        <v>2</v>
      </c>
      <c r="G305" s="269">
        <v>0</v>
      </c>
      <c r="H305" s="118" t="s">
        <v>2794</v>
      </c>
      <c r="I305" s="118" t="str">
        <f t="shared" si="139"/>
        <v>1506,1507,1508,1509,1510</v>
      </c>
      <c r="K305" s="118">
        <f t="shared" si="140"/>
        <v>1506</v>
      </c>
      <c r="L305" s="118" t="s">
        <v>2765</v>
      </c>
      <c r="M305" s="118">
        <f t="shared" si="141"/>
        <v>1507</v>
      </c>
      <c r="N305" s="118" t="s">
        <v>2765</v>
      </c>
      <c r="O305" s="118">
        <f t="shared" si="142"/>
        <v>1508</v>
      </c>
      <c r="P305" s="118" t="s">
        <v>2765</v>
      </c>
      <c r="Q305" s="118">
        <f t="shared" si="143"/>
        <v>1509</v>
      </c>
      <c r="R305" s="118" t="s">
        <v>2765</v>
      </c>
      <c r="S305" s="118">
        <f t="shared" si="144"/>
        <v>1510</v>
      </c>
    </row>
    <row r="306" spans="1:19">
      <c r="A306" s="123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2805</v>
      </c>
      <c r="I306" t="str">
        <f t="shared" si="139"/>
        <v>1511,1512,1513,1514,1515</v>
      </c>
      <c r="K306">
        <f t="shared" si="140"/>
        <v>1511</v>
      </c>
      <c r="L306" t="s">
        <v>2765</v>
      </c>
      <c r="M306">
        <f t="shared" si="141"/>
        <v>1512</v>
      </c>
      <c r="N306" t="s">
        <v>2765</v>
      </c>
      <c r="O306">
        <f t="shared" si="142"/>
        <v>1513</v>
      </c>
      <c r="P306" t="s">
        <v>2765</v>
      </c>
      <c r="Q306">
        <f t="shared" si="143"/>
        <v>1514</v>
      </c>
      <c r="R306" t="s">
        <v>2765</v>
      </c>
      <c r="S306">
        <f t="shared" si="144"/>
        <v>1515</v>
      </c>
    </row>
    <row r="307" spans="1:19">
      <c r="A307" s="123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2797</v>
      </c>
      <c r="I307" t="str">
        <f t="shared" si="139"/>
        <v>1516,1517,1518,1519,1520</v>
      </c>
      <c r="K307">
        <f t="shared" si="140"/>
        <v>1516</v>
      </c>
      <c r="L307" t="s">
        <v>2765</v>
      </c>
      <c r="M307">
        <f t="shared" si="141"/>
        <v>1517</v>
      </c>
      <c r="N307" t="s">
        <v>2765</v>
      </c>
      <c r="O307">
        <f t="shared" si="142"/>
        <v>1518</v>
      </c>
      <c r="P307" t="s">
        <v>2765</v>
      </c>
      <c r="Q307">
        <f t="shared" si="143"/>
        <v>1519</v>
      </c>
      <c r="R307" t="s">
        <v>2765</v>
      </c>
      <c r="S307">
        <f t="shared" si="144"/>
        <v>1520</v>
      </c>
    </row>
    <row r="308" spans="1:19">
      <c r="A308" s="123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2797</v>
      </c>
      <c r="I308" t="str">
        <f t="shared" si="139"/>
        <v>1521,1522,1523,1524,1525</v>
      </c>
      <c r="K308">
        <f t="shared" si="140"/>
        <v>1521</v>
      </c>
      <c r="L308" t="s">
        <v>2765</v>
      </c>
      <c r="M308">
        <f t="shared" si="141"/>
        <v>1522</v>
      </c>
      <c r="N308" t="s">
        <v>2765</v>
      </c>
      <c r="O308">
        <f t="shared" si="142"/>
        <v>1523</v>
      </c>
      <c r="P308" t="s">
        <v>2765</v>
      </c>
      <c r="Q308">
        <f t="shared" si="143"/>
        <v>1524</v>
      </c>
      <c r="R308" t="s">
        <v>2765</v>
      </c>
      <c r="S308">
        <f t="shared" si="144"/>
        <v>1525</v>
      </c>
    </row>
    <row r="309" spans="1:19">
      <c r="A309" s="123">
        <v>306</v>
      </c>
      <c r="B309" t="s">
        <v>2919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2919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2765</v>
      </c>
      <c r="M309">
        <f t="shared" ref="M309:M340" si="148">K309+1</f>
        <v>1527</v>
      </c>
      <c r="N309" t="s">
        <v>2765</v>
      </c>
      <c r="O309">
        <f t="shared" ref="O309:O340" si="149">M309+1</f>
        <v>1528</v>
      </c>
      <c r="P309" t="s">
        <v>2765</v>
      </c>
      <c r="Q309">
        <f t="shared" ref="Q309:Q340" si="150">O309+1</f>
        <v>1529</v>
      </c>
      <c r="R309" t="s">
        <v>2765</v>
      </c>
      <c r="S309">
        <f t="shared" ref="S309:S340" si="151">Q309+1</f>
        <v>1530</v>
      </c>
    </row>
    <row r="310" spans="1:19">
      <c r="A310" s="123">
        <v>307</v>
      </c>
      <c r="I310" t="str">
        <f t="shared" si="146"/>
        <v>1531,1532,1533,1534,1535</v>
      </c>
      <c r="K310">
        <f t="shared" si="147"/>
        <v>1531</v>
      </c>
      <c r="L310" t="s">
        <v>2765</v>
      </c>
      <c r="M310">
        <f t="shared" si="148"/>
        <v>1532</v>
      </c>
      <c r="N310" t="s">
        <v>2765</v>
      </c>
      <c r="O310">
        <f t="shared" si="149"/>
        <v>1533</v>
      </c>
      <c r="P310" t="s">
        <v>2765</v>
      </c>
      <c r="Q310">
        <f t="shared" si="150"/>
        <v>1534</v>
      </c>
      <c r="R310" t="s">
        <v>2765</v>
      </c>
      <c r="S310">
        <f t="shared" si="151"/>
        <v>1535</v>
      </c>
    </row>
    <row r="311" spans="1:19">
      <c r="A311" s="123">
        <v>308</v>
      </c>
      <c r="I311" t="str">
        <f t="shared" si="146"/>
        <v>1536,1537,1538,1539,1540</v>
      </c>
      <c r="K311">
        <f t="shared" si="147"/>
        <v>1536</v>
      </c>
      <c r="L311" t="s">
        <v>2765</v>
      </c>
      <c r="M311">
        <f t="shared" si="148"/>
        <v>1537</v>
      </c>
      <c r="N311" t="s">
        <v>2765</v>
      </c>
      <c r="O311">
        <f t="shared" si="149"/>
        <v>1538</v>
      </c>
      <c r="P311" t="s">
        <v>2765</v>
      </c>
      <c r="Q311">
        <f t="shared" si="150"/>
        <v>1539</v>
      </c>
      <c r="R311" t="s">
        <v>2765</v>
      </c>
      <c r="S311">
        <f t="shared" si="151"/>
        <v>1540</v>
      </c>
    </row>
    <row r="312" spans="1:19">
      <c r="A312" s="123">
        <v>309</v>
      </c>
      <c r="I312" t="str">
        <f t="shared" si="146"/>
        <v>1541,1542,1543,1544,1545</v>
      </c>
      <c r="K312">
        <f t="shared" si="147"/>
        <v>1541</v>
      </c>
      <c r="L312" t="s">
        <v>2765</v>
      </c>
      <c r="M312">
        <f t="shared" si="148"/>
        <v>1542</v>
      </c>
      <c r="N312" t="s">
        <v>2765</v>
      </c>
      <c r="O312">
        <f t="shared" si="149"/>
        <v>1543</v>
      </c>
      <c r="P312" t="s">
        <v>2765</v>
      </c>
      <c r="Q312">
        <f t="shared" si="150"/>
        <v>1544</v>
      </c>
      <c r="R312" t="s">
        <v>2765</v>
      </c>
      <c r="S312">
        <f t="shared" si="151"/>
        <v>1545</v>
      </c>
    </row>
    <row r="313" s="117" customFormat="1" spans="1:19">
      <c r="A313" s="125">
        <v>310</v>
      </c>
      <c r="B313" s="270"/>
      <c r="C313" s="189" t="str">
        <f>I313</f>
        <v>1546,1547,1548,1549,1550</v>
      </c>
      <c r="D313" s="189"/>
      <c r="E313" s="270"/>
      <c r="F313" s="189"/>
      <c r="G313" s="189"/>
      <c r="H313" s="189"/>
      <c r="I313" s="189" t="str">
        <f t="shared" si="146"/>
        <v>1546,1547,1548,1549,1550</v>
      </c>
      <c r="J313" s="189"/>
      <c r="K313" s="117">
        <f t="shared" si="147"/>
        <v>1546</v>
      </c>
      <c r="L313" s="117" t="s">
        <v>2765</v>
      </c>
      <c r="M313" s="117">
        <f t="shared" si="148"/>
        <v>1547</v>
      </c>
      <c r="N313" s="117" t="s">
        <v>2765</v>
      </c>
      <c r="O313" s="117">
        <f t="shared" si="149"/>
        <v>1548</v>
      </c>
      <c r="P313" s="117" t="s">
        <v>2765</v>
      </c>
      <c r="Q313" s="117">
        <f t="shared" si="150"/>
        <v>1549</v>
      </c>
      <c r="R313" s="117" t="s">
        <v>2765</v>
      </c>
      <c r="S313" s="117">
        <f t="shared" si="151"/>
        <v>1550</v>
      </c>
    </row>
    <row r="314" s="116" customFormat="1" spans="1:19">
      <c r="A314" s="120">
        <v>311</v>
      </c>
      <c r="B314" s="116" t="str">
        <f t="shared" ref="B314:B316" si="152">B114</f>
        <v>山贼</v>
      </c>
      <c r="C314" s="116" t="str">
        <f t="shared" ref="C314:C319" si="153">I314</f>
        <v>1551,1552,1553,1554,1555</v>
      </c>
      <c r="D314" s="116">
        <f t="shared" ref="D314:D318" si="154">D114</f>
        <v>844</v>
      </c>
      <c r="F314" s="116">
        <v>2</v>
      </c>
      <c r="G314" s="116">
        <v>0</v>
      </c>
      <c r="H314" s="116" t="s">
        <v>2830</v>
      </c>
      <c r="I314" s="116" t="str">
        <f t="shared" si="146"/>
        <v>1551,1552,1553,1554,1555</v>
      </c>
      <c r="J314" s="116" t="s">
        <v>3037</v>
      </c>
      <c r="K314" s="116">
        <f t="shared" si="147"/>
        <v>1551</v>
      </c>
      <c r="L314" s="116" t="s">
        <v>2765</v>
      </c>
      <c r="M314" s="116">
        <f t="shared" si="148"/>
        <v>1552</v>
      </c>
      <c r="N314" s="116" t="s">
        <v>2765</v>
      </c>
      <c r="O314" s="116">
        <f t="shared" si="149"/>
        <v>1553</v>
      </c>
      <c r="P314" s="116" t="s">
        <v>2765</v>
      </c>
      <c r="Q314" s="116">
        <f t="shared" si="150"/>
        <v>1554</v>
      </c>
      <c r="R314" s="116" t="s">
        <v>2765</v>
      </c>
      <c r="S314" s="116">
        <f t="shared" si="151"/>
        <v>1555</v>
      </c>
    </row>
    <row r="315" spans="1:19">
      <c r="A315" s="123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2794</v>
      </c>
      <c r="I315" t="str">
        <f t="shared" si="146"/>
        <v>1556,1557,1558,1559,1560</v>
      </c>
      <c r="K315">
        <f t="shared" si="147"/>
        <v>1556</v>
      </c>
      <c r="L315" t="s">
        <v>2765</v>
      </c>
      <c r="M315">
        <f t="shared" si="148"/>
        <v>1557</v>
      </c>
      <c r="N315" t="s">
        <v>2765</v>
      </c>
      <c r="O315">
        <f t="shared" si="149"/>
        <v>1558</v>
      </c>
      <c r="P315" t="s">
        <v>2765</v>
      </c>
      <c r="Q315">
        <f t="shared" si="150"/>
        <v>1559</v>
      </c>
      <c r="R315" t="s">
        <v>2765</v>
      </c>
      <c r="S315">
        <f t="shared" si="151"/>
        <v>1560</v>
      </c>
    </row>
    <row r="316" spans="1:19">
      <c r="A316" s="123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2805</v>
      </c>
      <c r="I316" t="str">
        <f t="shared" si="146"/>
        <v>1561,1562,1563,1564,1565</v>
      </c>
      <c r="K316">
        <f t="shared" si="147"/>
        <v>1561</v>
      </c>
      <c r="L316" t="s">
        <v>2765</v>
      </c>
      <c r="M316">
        <f t="shared" si="148"/>
        <v>1562</v>
      </c>
      <c r="N316" t="s">
        <v>2765</v>
      </c>
      <c r="O316">
        <f t="shared" si="149"/>
        <v>1563</v>
      </c>
      <c r="P316" t="s">
        <v>2765</v>
      </c>
      <c r="Q316">
        <f t="shared" si="150"/>
        <v>1564</v>
      </c>
      <c r="R316" t="s">
        <v>2765</v>
      </c>
      <c r="S316">
        <f t="shared" si="151"/>
        <v>1565</v>
      </c>
    </row>
    <row r="317" spans="1:19">
      <c r="A317" s="123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2797</v>
      </c>
      <c r="I317" t="str">
        <f t="shared" si="146"/>
        <v>1566,1567,1568,1569,1570</v>
      </c>
      <c r="K317">
        <f t="shared" si="147"/>
        <v>1566</v>
      </c>
      <c r="L317" t="s">
        <v>2765</v>
      </c>
      <c r="M317">
        <f t="shared" si="148"/>
        <v>1567</v>
      </c>
      <c r="N317" t="s">
        <v>2765</v>
      </c>
      <c r="O317">
        <f t="shared" si="149"/>
        <v>1568</v>
      </c>
      <c r="P317" t="s">
        <v>2765</v>
      </c>
      <c r="Q317">
        <f t="shared" si="150"/>
        <v>1569</v>
      </c>
      <c r="R317" t="s">
        <v>2765</v>
      </c>
      <c r="S317">
        <f t="shared" si="151"/>
        <v>1570</v>
      </c>
    </row>
    <row r="318" spans="1:19">
      <c r="A318" s="123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2797</v>
      </c>
      <c r="I318" t="str">
        <f t="shared" si="146"/>
        <v>1571,1572,1573,1574,1575</v>
      </c>
      <c r="K318">
        <f t="shared" si="147"/>
        <v>1571</v>
      </c>
      <c r="L318" t="s">
        <v>2765</v>
      </c>
      <c r="M318">
        <f t="shared" si="148"/>
        <v>1572</v>
      </c>
      <c r="N318" t="s">
        <v>2765</v>
      </c>
      <c r="O318">
        <f t="shared" si="149"/>
        <v>1573</v>
      </c>
      <c r="P318" t="s">
        <v>2765</v>
      </c>
      <c r="Q318">
        <f t="shared" si="150"/>
        <v>1574</v>
      </c>
      <c r="R318" t="s">
        <v>2765</v>
      </c>
      <c r="S318">
        <f t="shared" si="151"/>
        <v>1575</v>
      </c>
    </row>
    <row r="319" spans="1:19">
      <c r="A319" s="123">
        <v>316</v>
      </c>
      <c r="B319" t="s">
        <v>2919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2919</v>
      </c>
      <c r="I319" t="str">
        <f t="shared" si="146"/>
        <v>1576,1577,1578,1579,1580</v>
      </c>
      <c r="K319">
        <f t="shared" si="147"/>
        <v>1576</v>
      </c>
      <c r="L319" t="s">
        <v>2765</v>
      </c>
      <c r="M319">
        <f t="shared" si="148"/>
        <v>1577</v>
      </c>
      <c r="N319" t="s">
        <v>2765</v>
      </c>
      <c r="O319">
        <f t="shared" si="149"/>
        <v>1578</v>
      </c>
      <c r="P319" t="s">
        <v>2765</v>
      </c>
      <c r="Q319">
        <f t="shared" si="150"/>
        <v>1579</v>
      </c>
      <c r="R319" t="s">
        <v>2765</v>
      </c>
      <c r="S319">
        <f t="shared" si="151"/>
        <v>1580</v>
      </c>
    </row>
    <row r="320" spans="1:19">
      <c r="A320" s="123">
        <v>317</v>
      </c>
      <c r="I320" t="str">
        <f t="shared" si="146"/>
        <v>1581,1582,1583,1584,1585</v>
      </c>
      <c r="K320">
        <f t="shared" si="147"/>
        <v>1581</v>
      </c>
      <c r="L320" t="s">
        <v>2765</v>
      </c>
      <c r="M320">
        <f t="shared" si="148"/>
        <v>1582</v>
      </c>
      <c r="N320" t="s">
        <v>2765</v>
      </c>
      <c r="O320">
        <f t="shared" si="149"/>
        <v>1583</v>
      </c>
      <c r="P320" t="s">
        <v>2765</v>
      </c>
      <c r="Q320">
        <f t="shared" si="150"/>
        <v>1584</v>
      </c>
      <c r="R320" t="s">
        <v>2765</v>
      </c>
      <c r="S320">
        <f t="shared" si="151"/>
        <v>1585</v>
      </c>
    </row>
    <row r="321" spans="1:19">
      <c r="A321" s="123">
        <v>318</v>
      </c>
      <c r="I321" t="str">
        <f t="shared" si="146"/>
        <v>1586,1587,1588,1589,1590</v>
      </c>
      <c r="K321">
        <f t="shared" si="147"/>
        <v>1586</v>
      </c>
      <c r="L321" t="s">
        <v>2765</v>
      </c>
      <c r="M321">
        <f t="shared" si="148"/>
        <v>1587</v>
      </c>
      <c r="N321" t="s">
        <v>2765</v>
      </c>
      <c r="O321">
        <f t="shared" si="149"/>
        <v>1588</v>
      </c>
      <c r="P321" t="s">
        <v>2765</v>
      </c>
      <c r="Q321">
        <f t="shared" si="150"/>
        <v>1589</v>
      </c>
      <c r="R321" t="s">
        <v>2765</v>
      </c>
      <c r="S321">
        <f t="shared" si="151"/>
        <v>1590</v>
      </c>
    </row>
    <row r="322" spans="1:19">
      <c r="A322" s="123">
        <v>319</v>
      </c>
      <c r="I322" t="str">
        <f t="shared" si="146"/>
        <v>1591,1592,1593,1594,1595</v>
      </c>
      <c r="K322">
        <f t="shared" si="147"/>
        <v>1591</v>
      </c>
      <c r="L322" t="s">
        <v>2765</v>
      </c>
      <c r="M322">
        <f t="shared" si="148"/>
        <v>1592</v>
      </c>
      <c r="N322" t="s">
        <v>2765</v>
      </c>
      <c r="O322">
        <f t="shared" si="149"/>
        <v>1593</v>
      </c>
      <c r="P322" t="s">
        <v>2765</v>
      </c>
      <c r="Q322">
        <f t="shared" si="150"/>
        <v>1594</v>
      </c>
      <c r="R322" t="s">
        <v>2765</v>
      </c>
      <c r="S322">
        <f t="shared" si="151"/>
        <v>1595</v>
      </c>
    </row>
    <row r="323" s="117" customFormat="1" spans="1:19">
      <c r="A323" s="125">
        <v>320</v>
      </c>
      <c r="B323" s="263"/>
      <c r="E323" s="263"/>
      <c r="I323" s="117" t="str">
        <f t="shared" si="146"/>
        <v>1596,1597,1598,1599,1600</v>
      </c>
      <c r="K323" s="117">
        <f t="shared" si="147"/>
        <v>1596</v>
      </c>
      <c r="L323" s="117" t="s">
        <v>2765</v>
      </c>
      <c r="M323" s="117">
        <f t="shared" si="148"/>
        <v>1597</v>
      </c>
      <c r="N323" s="117" t="s">
        <v>2765</v>
      </c>
      <c r="O323" s="117">
        <f t="shared" si="149"/>
        <v>1598</v>
      </c>
      <c r="P323" s="117" t="s">
        <v>2765</v>
      </c>
      <c r="Q323" s="117">
        <f t="shared" si="150"/>
        <v>1599</v>
      </c>
      <c r="R323" s="117" t="s">
        <v>2765</v>
      </c>
      <c r="S323" s="117">
        <f t="shared" si="151"/>
        <v>1600</v>
      </c>
    </row>
    <row r="324" s="116" customFormat="1" spans="1:19">
      <c r="A324" s="120">
        <v>321</v>
      </c>
      <c r="B324" s="116" t="str">
        <f t="shared" ref="B324:B326" si="155">B124</f>
        <v>山贼</v>
      </c>
      <c r="C324" s="116" t="str">
        <f t="shared" ref="C324:C329" si="156">I324</f>
        <v>1601,1602,1603,1604,1605</v>
      </c>
      <c r="D324" s="116">
        <f t="shared" ref="D324:D328" si="157">D124</f>
        <v>950</v>
      </c>
      <c r="F324" s="116">
        <v>2</v>
      </c>
      <c r="G324" s="116">
        <v>0</v>
      </c>
      <c r="H324" s="116" t="s">
        <v>2830</v>
      </c>
      <c r="I324" s="116" t="str">
        <f t="shared" si="146"/>
        <v>1601,1602,1603,1604,1605</v>
      </c>
      <c r="J324" s="116" t="s">
        <v>3038</v>
      </c>
      <c r="K324" s="116">
        <f t="shared" si="147"/>
        <v>1601</v>
      </c>
      <c r="L324" s="116" t="s">
        <v>2765</v>
      </c>
      <c r="M324" s="116">
        <f t="shared" si="148"/>
        <v>1602</v>
      </c>
      <c r="N324" s="116" t="s">
        <v>2765</v>
      </c>
      <c r="O324" s="116">
        <f t="shared" si="149"/>
        <v>1603</v>
      </c>
      <c r="P324" s="116" t="s">
        <v>2765</v>
      </c>
      <c r="Q324" s="116">
        <f t="shared" si="150"/>
        <v>1604</v>
      </c>
      <c r="R324" s="116" t="s">
        <v>2765</v>
      </c>
      <c r="S324" s="116">
        <f t="shared" si="151"/>
        <v>1605</v>
      </c>
    </row>
    <row r="325" spans="1:19">
      <c r="A325" s="123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2794</v>
      </c>
      <c r="I325" t="str">
        <f t="shared" si="146"/>
        <v>1606,1607,1608,1609,1610</v>
      </c>
      <c r="K325">
        <f t="shared" si="147"/>
        <v>1606</v>
      </c>
      <c r="L325" t="s">
        <v>2765</v>
      </c>
      <c r="M325">
        <f t="shared" si="148"/>
        <v>1607</v>
      </c>
      <c r="N325" t="s">
        <v>2765</v>
      </c>
      <c r="O325">
        <f t="shared" si="149"/>
        <v>1608</v>
      </c>
      <c r="P325" t="s">
        <v>2765</v>
      </c>
      <c r="Q325">
        <f t="shared" si="150"/>
        <v>1609</v>
      </c>
      <c r="R325" t="s">
        <v>2765</v>
      </c>
      <c r="S325">
        <f t="shared" si="151"/>
        <v>1610</v>
      </c>
    </row>
    <row r="326" spans="1:19">
      <c r="A326" s="123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2805</v>
      </c>
      <c r="I326" t="str">
        <f t="shared" si="146"/>
        <v>1611,1612,1613,1614,1615</v>
      </c>
      <c r="K326">
        <f t="shared" si="147"/>
        <v>1611</v>
      </c>
      <c r="L326" t="s">
        <v>2765</v>
      </c>
      <c r="M326">
        <f t="shared" si="148"/>
        <v>1612</v>
      </c>
      <c r="N326" t="s">
        <v>2765</v>
      </c>
      <c r="O326">
        <f t="shared" si="149"/>
        <v>1613</v>
      </c>
      <c r="P326" t="s">
        <v>2765</v>
      </c>
      <c r="Q326">
        <f t="shared" si="150"/>
        <v>1614</v>
      </c>
      <c r="R326" t="s">
        <v>2765</v>
      </c>
      <c r="S326">
        <f t="shared" si="151"/>
        <v>1615</v>
      </c>
    </row>
    <row r="327" spans="1:19">
      <c r="A327" s="123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2797</v>
      </c>
      <c r="I327" t="str">
        <f t="shared" si="146"/>
        <v>1616,1617,1618,1619,1620</v>
      </c>
      <c r="K327">
        <f t="shared" si="147"/>
        <v>1616</v>
      </c>
      <c r="L327" t="s">
        <v>2765</v>
      </c>
      <c r="M327">
        <f t="shared" si="148"/>
        <v>1617</v>
      </c>
      <c r="N327" t="s">
        <v>2765</v>
      </c>
      <c r="O327">
        <f t="shared" si="149"/>
        <v>1618</v>
      </c>
      <c r="P327" t="s">
        <v>2765</v>
      </c>
      <c r="Q327">
        <f t="shared" si="150"/>
        <v>1619</v>
      </c>
      <c r="R327" t="s">
        <v>2765</v>
      </c>
      <c r="S327">
        <f t="shared" si="151"/>
        <v>1620</v>
      </c>
    </row>
    <row r="328" spans="1:19">
      <c r="A328" s="123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2797</v>
      </c>
      <c r="I328" t="str">
        <f t="shared" si="146"/>
        <v>1621,1622,1623,1624,1625</v>
      </c>
      <c r="K328">
        <f t="shared" si="147"/>
        <v>1621</v>
      </c>
      <c r="L328" t="s">
        <v>2765</v>
      </c>
      <c r="M328">
        <f t="shared" si="148"/>
        <v>1622</v>
      </c>
      <c r="N328" t="s">
        <v>2765</v>
      </c>
      <c r="O328">
        <f t="shared" si="149"/>
        <v>1623</v>
      </c>
      <c r="P328" t="s">
        <v>2765</v>
      </c>
      <c r="Q328">
        <f t="shared" si="150"/>
        <v>1624</v>
      </c>
      <c r="R328" t="s">
        <v>2765</v>
      </c>
      <c r="S328">
        <f t="shared" si="151"/>
        <v>1625</v>
      </c>
    </row>
    <row r="329" spans="1:19">
      <c r="A329" s="123">
        <v>326</v>
      </c>
      <c r="B329" t="s">
        <v>2919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2919</v>
      </c>
      <c r="I329" t="str">
        <f t="shared" si="146"/>
        <v>1626,1627,1628,1629,1630</v>
      </c>
      <c r="K329">
        <f t="shared" si="147"/>
        <v>1626</v>
      </c>
      <c r="L329" t="s">
        <v>2765</v>
      </c>
      <c r="M329">
        <f t="shared" si="148"/>
        <v>1627</v>
      </c>
      <c r="N329" t="s">
        <v>2765</v>
      </c>
      <c r="O329">
        <f t="shared" si="149"/>
        <v>1628</v>
      </c>
      <c r="P329" t="s">
        <v>2765</v>
      </c>
      <c r="Q329">
        <f t="shared" si="150"/>
        <v>1629</v>
      </c>
      <c r="R329" t="s">
        <v>2765</v>
      </c>
      <c r="S329">
        <f t="shared" si="151"/>
        <v>1630</v>
      </c>
    </row>
    <row r="330" spans="1:19">
      <c r="A330" s="123">
        <v>327</v>
      </c>
      <c r="I330" t="str">
        <f t="shared" si="146"/>
        <v>1631,1632,1633,1634,1635</v>
      </c>
      <c r="K330">
        <f t="shared" si="147"/>
        <v>1631</v>
      </c>
      <c r="L330" t="s">
        <v>2765</v>
      </c>
      <c r="M330">
        <f t="shared" si="148"/>
        <v>1632</v>
      </c>
      <c r="N330" t="s">
        <v>2765</v>
      </c>
      <c r="O330">
        <f t="shared" si="149"/>
        <v>1633</v>
      </c>
      <c r="P330" t="s">
        <v>2765</v>
      </c>
      <c r="Q330">
        <f t="shared" si="150"/>
        <v>1634</v>
      </c>
      <c r="R330" t="s">
        <v>2765</v>
      </c>
      <c r="S330">
        <f t="shared" si="151"/>
        <v>1635</v>
      </c>
    </row>
    <row r="331" spans="1:19">
      <c r="A331" s="123">
        <v>328</v>
      </c>
      <c r="I331" t="str">
        <f t="shared" si="146"/>
        <v>1636,1637,1638,1639,1640</v>
      </c>
      <c r="K331">
        <f t="shared" si="147"/>
        <v>1636</v>
      </c>
      <c r="L331" t="s">
        <v>2765</v>
      </c>
      <c r="M331">
        <f t="shared" si="148"/>
        <v>1637</v>
      </c>
      <c r="N331" t="s">
        <v>2765</v>
      </c>
      <c r="O331">
        <f t="shared" si="149"/>
        <v>1638</v>
      </c>
      <c r="P331" t="s">
        <v>2765</v>
      </c>
      <c r="Q331">
        <f t="shared" si="150"/>
        <v>1639</v>
      </c>
      <c r="R331" t="s">
        <v>2765</v>
      </c>
      <c r="S331">
        <f t="shared" si="151"/>
        <v>1640</v>
      </c>
    </row>
    <row r="332" spans="1:19">
      <c r="A332" s="123">
        <v>329</v>
      </c>
      <c r="I332" t="str">
        <f t="shared" si="146"/>
        <v>1641,1642,1643,1644,1645</v>
      </c>
      <c r="K332">
        <f t="shared" si="147"/>
        <v>1641</v>
      </c>
      <c r="L332" t="s">
        <v>2765</v>
      </c>
      <c r="M332">
        <f t="shared" si="148"/>
        <v>1642</v>
      </c>
      <c r="N332" t="s">
        <v>2765</v>
      </c>
      <c r="O332">
        <f t="shared" si="149"/>
        <v>1643</v>
      </c>
      <c r="P332" t="s">
        <v>2765</v>
      </c>
      <c r="Q332">
        <f t="shared" si="150"/>
        <v>1644</v>
      </c>
      <c r="R332" t="s">
        <v>2765</v>
      </c>
      <c r="S332">
        <f t="shared" si="151"/>
        <v>1645</v>
      </c>
    </row>
    <row r="333" s="117" customFormat="1" spans="1:19">
      <c r="A333" s="125">
        <v>330</v>
      </c>
      <c r="B333" s="263"/>
      <c r="E333" s="263"/>
      <c r="I333" s="117" t="str">
        <f t="shared" si="146"/>
        <v>1646,1647,1648,1649,1650</v>
      </c>
      <c r="K333" s="117">
        <f t="shared" si="147"/>
        <v>1646</v>
      </c>
      <c r="L333" s="117" t="s">
        <v>2765</v>
      </c>
      <c r="M333" s="117">
        <f t="shared" si="148"/>
        <v>1647</v>
      </c>
      <c r="N333" s="117" t="s">
        <v>2765</v>
      </c>
      <c r="O333" s="117">
        <f t="shared" si="149"/>
        <v>1648</v>
      </c>
      <c r="P333" s="117" t="s">
        <v>2765</v>
      </c>
      <c r="Q333" s="117">
        <f t="shared" si="150"/>
        <v>1649</v>
      </c>
      <c r="R333" s="117" t="s">
        <v>2765</v>
      </c>
      <c r="S333" s="117">
        <f t="shared" si="151"/>
        <v>1650</v>
      </c>
    </row>
    <row r="334" s="116" customFormat="1" spans="1:19">
      <c r="A334" s="120">
        <v>331</v>
      </c>
      <c r="B334" s="116" t="str">
        <f t="shared" ref="B334:B336" si="158">B134</f>
        <v>山贼</v>
      </c>
      <c r="C334" s="116" t="str">
        <f t="shared" ref="C334:C339" si="159">I334</f>
        <v>1651,1652,1653,1654,1655</v>
      </c>
      <c r="D334" s="116">
        <f t="shared" ref="D334:D338" si="160">D134</f>
        <v>1069</v>
      </c>
      <c r="F334" s="116">
        <v>2</v>
      </c>
      <c r="G334" s="116">
        <v>0</v>
      </c>
      <c r="H334" s="116" t="s">
        <v>2830</v>
      </c>
      <c r="I334" s="116" t="str">
        <f t="shared" si="146"/>
        <v>1651,1652,1653,1654,1655</v>
      </c>
      <c r="J334" s="116" t="s">
        <v>3039</v>
      </c>
      <c r="K334" s="116">
        <f t="shared" si="147"/>
        <v>1651</v>
      </c>
      <c r="L334" s="116" t="s">
        <v>2765</v>
      </c>
      <c r="M334" s="116">
        <f t="shared" si="148"/>
        <v>1652</v>
      </c>
      <c r="N334" s="116" t="s">
        <v>2765</v>
      </c>
      <c r="O334" s="116">
        <f t="shared" si="149"/>
        <v>1653</v>
      </c>
      <c r="P334" s="116" t="s">
        <v>2765</v>
      </c>
      <c r="Q334" s="116">
        <f t="shared" si="150"/>
        <v>1654</v>
      </c>
      <c r="R334" s="116" t="s">
        <v>2765</v>
      </c>
      <c r="S334" s="116">
        <f t="shared" si="151"/>
        <v>1655</v>
      </c>
    </row>
    <row r="335" spans="1:19">
      <c r="A335" s="123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2794</v>
      </c>
      <c r="I335" t="str">
        <f t="shared" si="146"/>
        <v>1656,1657,1658,1659,1660</v>
      </c>
      <c r="K335">
        <f t="shared" si="147"/>
        <v>1656</v>
      </c>
      <c r="L335" t="s">
        <v>2765</v>
      </c>
      <c r="M335">
        <f t="shared" si="148"/>
        <v>1657</v>
      </c>
      <c r="N335" t="s">
        <v>2765</v>
      </c>
      <c r="O335">
        <f t="shared" si="149"/>
        <v>1658</v>
      </c>
      <c r="P335" t="s">
        <v>2765</v>
      </c>
      <c r="Q335">
        <f t="shared" si="150"/>
        <v>1659</v>
      </c>
      <c r="R335" t="s">
        <v>2765</v>
      </c>
      <c r="S335">
        <f t="shared" si="151"/>
        <v>1660</v>
      </c>
    </row>
    <row r="336" spans="1:19">
      <c r="A336" s="123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2805</v>
      </c>
      <c r="I336" t="str">
        <f t="shared" si="146"/>
        <v>1661,1662,1663,1664,1665</v>
      </c>
      <c r="K336">
        <f t="shared" si="147"/>
        <v>1661</v>
      </c>
      <c r="L336" t="s">
        <v>2765</v>
      </c>
      <c r="M336">
        <f t="shared" si="148"/>
        <v>1662</v>
      </c>
      <c r="N336" t="s">
        <v>2765</v>
      </c>
      <c r="O336">
        <f t="shared" si="149"/>
        <v>1663</v>
      </c>
      <c r="P336" t="s">
        <v>2765</v>
      </c>
      <c r="Q336">
        <f t="shared" si="150"/>
        <v>1664</v>
      </c>
      <c r="R336" t="s">
        <v>2765</v>
      </c>
      <c r="S336">
        <f t="shared" si="151"/>
        <v>1665</v>
      </c>
    </row>
    <row r="337" spans="1:29">
      <c r="A337" s="123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2797</v>
      </c>
      <c r="I337" t="str">
        <f t="shared" si="146"/>
        <v>1666,1667,1668,1669,1670</v>
      </c>
      <c r="K337">
        <f t="shared" si="147"/>
        <v>1666</v>
      </c>
      <c r="L337" t="s">
        <v>2765</v>
      </c>
      <c r="M337">
        <f t="shared" si="148"/>
        <v>1667</v>
      </c>
      <c r="N337" t="s">
        <v>2765</v>
      </c>
      <c r="O337">
        <f t="shared" si="149"/>
        <v>1668</v>
      </c>
      <c r="P337" t="s">
        <v>2765</v>
      </c>
      <c r="Q337">
        <f t="shared" si="150"/>
        <v>1669</v>
      </c>
      <c r="R337" t="s">
        <v>2765</v>
      </c>
      <c r="S337">
        <f t="shared" si="151"/>
        <v>1670</v>
      </c>
      <c r="T337" s="19"/>
      <c r="U337" s="19"/>
      <c r="V337" s="19"/>
      <c r="W337" s="19"/>
      <c r="X337" s="19"/>
      <c r="Y337" s="19"/>
      <c r="Z337" s="19"/>
      <c r="AA337" s="19"/>
      <c r="AB337" s="19"/>
      <c r="AC337" s="19"/>
    </row>
    <row r="338" spans="1:19">
      <c r="A338" s="123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2797</v>
      </c>
      <c r="I338" t="str">
        <f t="shared" si="146"/>
        <v>1671,1672,1673,1674,1675</v>
      </c>
      <c r="K338">
        <f t="shared" si="147"/>
        <v>1671</v>
      </c>
      <c r="L338" t="s">
        <v>2765</v>
      </c>
      <c r="M338">
        <f t="shared" si="148"/>
        <v>1672</v>
      </c>
      <c r="N338" t="s">
        <v>2765</v>
      </c>
      <c r="O338">
        <f t="shared" si="149"/>
        <v>1673</v>
      </c>
      <c r="P338" t="s">
        <v>2765</v>
      </c>
      <c r="Q338">
        <f t="shared" si="150"/>
        <v>1674</v>
      </c>
      <c r="R338" t="s">
        <v>2765</v>
      </c>
      <c r="S338">
        <f t="shared" si="151"/>
        <v>1675</v>
      </c>
    </row>
    <row r="339" spans="1:19">
      <c r="A339" s="123">
        <v>336</v>
      </c>
      <c r="B339" t="s">
        <v>2919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2919</v>
      </c>
      <c r="I339" t="str">
        <f t="shared" si="146"/>
        <v>1676,1677,1678,1679,1680</v>
      </c>
      <c r="K339">
        <f t="shared" si="147"/>
        <v>1676</v>
      </c>
      <c r="L339" t="s">
        <v>2765</v>
      </c>
      <c r="M339">
        <f t="shared" si="148"/>
        <v>1677</v>
      </c>
      <c r="N339" t="s">
        <v>2765</v>
      </c>
      <c r="O339">
        <f t="shared" si="149"/>
        <v>1678</v>
      </c>
      <c r="P339" t="s">
        <v>2765</v>
      </c>
      <c r="Q339">
        <f t="shared" si="150"/>
        <v>1679</v>
      </c>
      <c r="R339" t="s">
        <v>2765</v>
      </c>
      <c r="S339">
        <f t="shared" si="151"/>
        <v>1680</v>
      </c>
    </row>
    <row r="340" spans="1:19">
      <c r="A340" s="123">
        <v>337</v>
      </c>
      <c r="I340" t="str">
        <f t="shared" si="146"/>
        <v>1681,1682,1683,1684,1685</v>
      </c>
      <c r="K340">
        <f t="shared" si="147"/>
        <v>1681</v>
      </c>
      <c r="L340" t="s">
        <v>2765</v>
      </c>
      <c r="M340">
        <f t="shared" si="148"/>
        <v>1682</v>
      </c>
      <c r="N340" t="s">
        <v>2765</v>
      </c>
      <c r="O340">
        <f t="shared" si="149"/>
        <v>1683</v>
      </c>
      <c r="P340" t="s">
        <v>2765</v>
      </c>
      <c r="Q340">
        <f t="shared" si="150"/>
        <v>1684</v>
      </c>
      <c r="R340" t="s">
        <v>2765</v>
      </c>
      <c r="S340">
        <f t="shared" si="151"/>
        <v>1685</v>
      </c>
    </row>
    <row r="341" spans="1:19">
      <c r="A341" s="123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2765</v>
      </c>
      <c r="M341">
        <f t="shared" ref="M341:M372" si="163">K341+1</f>
        <v>1687</v>
      </c>
      <c r="N341" t="s">
        <v>2765</v>
      </c>
      <c r="O341">
        <f t="shared" ref="O341:O372" si="164">M341+1</f>
        <v>1688</v>
      </c>
      <c r="P341" t="s">
        <v>2765</v>
      </c>
      <c r="Q341">
        <f t="shared" ref="Q341:Q372" si="165">O341+1</f>
        <v>1689</v>
      </c>
      <c r="R341" t="s">
        <v>2765</v>
      </c>
      <c r="S341">
        <f t="shared" ref="S341:S372" si="166">Q341+1</f>
        <v>1690</v>
      </c>
    </row>
    <row r="342" spans="1:19">
      <c r="A342" s="123">
        <v>339</v>
      </c>
      <c r="I342" t="str">
        <f t="shared" si="161"/>
        <v>1691,1692,1693,1694,1695</v>
      </c>
      <c r="K342">
        <f t="shared" si="162"/>
        <v>1691</v>
      </c>
      <c r="L342" t="s">
        <v>2765</v>
      </c>
      <c r="M342">
        <f t="shared" si="163"/>
        <v>1692</v>
      </c>
      <c r="N342" t="s">
        <v>2765</v>
      </c>
      <c r="O342">
        <f t="shared" si="164"/>
        <v>1693</v>
      </c>
      <c r="P342" t="s">
        <v>2765</v>
      </c>
      <c r="Q342">
        <f t="shared" si="165"/>
        <v>1694</v>
      </c>
      <c r="R342" t="s">
        <v>2765</v>
      </c>
      <c r="S342">
        <f t="shared" si="166"/>
        <v>1695</v>
      </c>
    </row>
    <row r="343" s="117" customFormat="1" spans="1:19">
      <c r="A343" s="125">
        <v>340</v>
      </c>
      <c r="B343" s="263"/>
      <c r="E343" s="263"/>
      <c r="I343" s="117" t="str">
        <f t="shared" si="161"/>
        <v>1696,1697,1698,1699,1700</v>
      </c>
      <c r="K343" s="117">
        <f t="shared" si="162"/>
        <v>1696</v>
      </c>
      <c r="L343" s="117" t="s">
        <v>2765</v>
      </c>
      <c r="M343" s="117">
        <f t="shared" si="163"/>
        <v>1697</v>
      </c>
      <c r="N343" s="117" t="s">
        <v>2765</v>
      </c>
      <c r="O343" s="117">
        <f t="shared" si="164"/>
        <v>1698</v>
      </c>
      <c r="P343" s="117" t="s">
        <v>2765</v>
      </c>
      <c r="Q343" s="117">
        <f t="shared" si="165"/>
        <v>1699</v>
      </c>
      <c r="R343" s="117" t="s">
        <v>2765</v>
      </c>
      <c r="S343" s="117">
        <f t="shared" si="166"/>
        <v>1700</v>
      </c>
    </row>
    <row r="344" s="116" customFormat="1" spans="1:19">
      <c r="A344" s="120">
        <v>341</v>
      </c>
      <c r="B344" s="116" t="str">
        <f t="shared" ref="B344:B346" si="167">B144</f>
        <v>山贼</v>
      </c>
      <c r="C344" s="116" t="str">
        <f t="shared" ref="C344:C349" si="168">I344</f>
        <v>1701,1702,1703,1704,1705</v>
      </c>
      <c r="D344" s="116">
        <f t="shared" ref="D344:D348" si="169">D144</f>
        <v>1203</v>
      </c>
      <c r="F344" s="116">
        <v>2</v>
      </c>
      <c r="G344" s="116">
        <v>0</v>
      </c>
      <c r="H344" s="116" t="s">
        <v>2830</v>
      </c>
      <c r="I344" s="116" t="str">
        <f t="shared" si="161"/>
        <v>1701,1702,1703,1704,1705</v>
      </c>
      <c r="J344" s="116" t="s">
        <v>3040</v>
      </c>
      <c r="K344" s="116">
        <f t="shared" si="162"/>
        <v>1701</v>
      </c>
      <c r="L344" s="116" t="s">
        <v>2765</v>
      </c>
      <c r="M344" s="116">
        <f t="shared" si="163"/>
        <v>1702</v>
      </c>
      <c r="N344" s="116" t="s">
        <v>2765</v>
      </c>
      <c r="O344" s="116">
        <f t="shared" si="164"/>
        <v>1703</v>
      </c>
      <c r="P344" s="116" t="s">
        <v>2765</v>
      </c>
      <c r="Q344" s="116">
        <f t="shared" si="165"/>
        <v>1704</v>
      </c>
      <c r="R344" s="116" t="s">
        <v>2765</v>
      </c>
      <c r="S344" s="116">
        <f t="shared" si="166"/>
        <v>1705</v>
      </c>
    </row>
    <row r="345" spans="1:19">
      <c r="A345" s="123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2794</v>
      </c>
      <c r="I345" t="str">
        <f t="shared" si="161"/>
        <v>1706,1707,1708,1709,1710</v>
      </c>
      <c r="K345">
        <f t="shared" si="162"/>
        <v>1706</v>
      </c>
      <c r="L345" t="s">
        <v>2765</v>
      </c>
      <c r="M345">
        <f t="shared" si="163"/>
        <v>1707</v>
      </c>
      <c r="N345" t="s">
        <v>2765</v>
      </c>
      <c r="O345">
        <f t="shared" si="164"/>
        <v>1708</v>
      </c>
      <c r="P345" t="s">
        <v>2765</v>
      </c>
      <c r="Q345">
        <f t="shared" si="165"/>
        <v>1709</v>
      </c>
      <c r="R345" t="s">
        <v>2765</v>
      </c>
      <c r="S345">
        <f t="shared" si="166"/>
        <v>1710</v>
      </c>
    </row>
    <row r="346" spans="1:19">
      <c r="A346" s="123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2805</v>
      </c>
      <c r="I346" t="str">
        <f t="shared" si="161"/>
        <v>1711,1712,1713,1714,1715</v>
      </c>
      <c r="K346">
        <f t="shared" si="162"/>
        <v>1711</v>
      </c>
      <c r="L346" t="s">
        <v>2765</v>
      </c>
      <c r="M346">
        <f t="shared" si="163"/>
        <v>1712</v>
      </c>
      <c r="N346" t="s">
        <v>2765</v>
      </c>
      <c r="O346">
        <f t="shared" si="164"/>
        <v>1713</v>
      </c>
      <c r="P346" t="s">
        <v>2765</v>
      </c>
      <c r="Q346">
        <f t="shared" si="165"/>
        <v>1714</v>
      </c>
      <c r="R346" t="s">
        <v>2765</v>
      </c>
      <c r="S346">
        <f t="shared" si="166"/>
        <v>1715</v>
      </c>
    </row>
    <row r="347" spans="1:19">
      <c r="A347" s="123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2797</v>
      </c>
      <c r="I347" t="str">
        <f t="shared" si="161"/>
        <v>1716,1717,1718,1719,1720</v>
      </c>
      <c r="K347">
        <f t="shared" si="162"/>
        <v>1716</v>
      </c>
      <c r="L347" t="s">
        <v>2765</v>
      </c>
      <c r="M347">
        <f t="shared" si="163"/>
        <v>1717</v>
      </c>
      <c r="N347" t="s">
        <v>2765</v>
      </c>
      <c r="O347">
        <f t="shared" si="164"/>
        <v>1718</v>
      </c>
      <c r="P347" t="s">
        <v>2765</v>
      </c>
      <c r="Q347">
        <f t="shared" si="165"/>
        <v>1719</v>
      </c>
      <c r="R347" t="s">
        <v>2765</v>
      </c>
      <c r="S347">
        <f t="shared" si="166"/>
        <v>1720</v>
      </c>
    </row>
    <row r="348" spans="1:19">
      <c r="A348" s="123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2797</v>
      </c>
      <c r="I348" t="str">
        <f t="shared" si="161"/>
        <v>1721,1722,1723,1724,1725</v>
      </c>
      <c r="K348">
        <f t="shared" si="162"/>
        <v>1721</v>
      </c>
      <c r="L348" t="s">
        <v>2765</v>
      </c>
      <c r="M348">
        <f t="shared" si="163"/>
        <v>1722</v>
      </c>
      <c r="N348" t="s">
        <v>2765</v>
      </c>
      <c r="O348">
        <f t="shared" si="164"/>
        <v>1723</v>
      </c>
      <c r="P348" t="s">
        <v>2765</v>
      </c>
      <c r="Q348">
        <f t="shared" si="165"/>
        <v>1724</v>
      </c>
      <c r="R348" t="s">
        <v>2765</v>
      </c>
      <c r="S348">
        <f t="shared" si="166"/>
        <v>1725</v>
      </c>
    </row>
    <row r="349" spans="1:19">
      <c r="A349" s="123">
        <v>346</v>
      </c>
      <c r="B349" t="s">
        <v>2919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2919</v>
      </c>
      <c r="I349" t="str">
        <f t="shared" si="161"/>
        <v>1726,1727,1728,1729,1730</v>
      </c>
      <c r="K349">
        <f t="shared" si="162"/>
        <v>1726</v>
      </c>
      <c r="L349" t="s">
        <v>2765</v>
      </c>
      <c r="M349">
        <f t="shared" si="163"/>
        <v>1727</v>
      </c>
      <c r="N349" t="s">
        <v>2765</v>
      </c>
      <c r="O349">
        <f t="shared" si="164"/>
        <v>1728</v>
      </c>
      <c r="P349" t="s">
        <v>2765</v>
      </c>
      <c r="Q349">
        <f t="shared" si="165"/>
        <v>1729</v>
      </c>
      <c r="R349" t="s">
        <v>2765</v>
      </c>
      <c r="S349">
        <f t="shared" si="166"/>
        <v>1730</v>
      </c>
    </row>
    <row r="350" spans="1:19">
      <c r="A350" s="123">
        <v>347</v>
      </c>
      <c r="I350" t="str">
        <f t="shared" si="161"/>
        <v>1731,1732,1733,1734,1735</v>
      </c>
      <c r="K350">
        <f t="shared" si="162"/>
        <v>1731</v>
      </c>
      <c r="L350" t="s">
        <v>2765</v>
      </c>
      <c r="M350">
        <f t="shared" si="163"/>
        <v>1732</v>
      </c>
      <c r="N350" t="s">
        <v>2765</v>
      </c>
      <c r="O350">
        <f t="shared" si="164"/>
        <v>1733</v>
      </c>
      <c r="P350" t="s">
        <v>2765</v>
      </c>
      <c r="Q350">
        <f t="shared" si="165"/>
        <v>1734</v>
      </c>
      <c r="R350" t="s">
        <v>2765</v>
      </c>
      <c r="S350">
        <f t="shared" si="166"/>
        <v>1735</v>
      </c>
    </row>
    <row r="351" spans="1:19">
      <c r="A351" s="123">
        <v>348</v>
      </c>
      <c r="I351" t="str">
        <f t="shared" si="161"/>
        <v>1736,1737,1738,1739,1740</v>
      </c>
      <c r="K351">
        <f t="shared" si="162"/>
        <v>1736</v>
      </c>
      <c r="L351" t="s">
        <v>2765</v>
      </c>
      <c r="M351">
        <f t="shared" si="163"/>
        <v>1737</v>
      </c>
      <c r="N351" t="s">
        <v>2765</v>
      </c>
      <c r="O351">
        <f t="shared" si="164"/>
        <v>1738</v>
      </c>
      <c r="P351" t="s">
        <v>2765</v>
      </c>
      <c r="Q351">
        <f t="shared" si="165"/>
        <v>1739</v>
      </c>
      <c r="R351" t="s">
        <v>2765</v>
      </c>
      <c r="S351">
        <f t="shared" si="166"/>
        <v>1740</v>
      </c>
    </row>
    <row r="352" spans="1:19">
      <c r="A352" s="123">
        <v>349</v>
      </c>
      <c r="I352" t="str">
        <f t="shared" si="161"/>
        <v>1741,1742,1743,1744,1745</v>
      </c>
      <c r="K352">
        <f t="shared" si="162"/>
        <v>1741</v>
      </c>
      <c r="L352" t="s">
        <v>2765</v>
      </c>
      <c r="M352">
        <f t="shared" si="163"/>
        <v>1742</v>
      </c>
      <c r="N352" t="s">
        <v>2765</v>
      </c>
      <c r="O352">
        <f t="shared" si="164"/>
        <v>1743</v>
      </c>
      <c r="P352" t="s">
        <v>2765</v>
      </c>
      <c r="Q352">
        <f t="shared" si="165"/>
        <v>1744</v>
      </c>
      <c r="R352" t="s">
        <v>2765</v>
      </c>
      <c r="S352">
        <f t="shared" si="166"/>
        <v>1745</v>
      </c>
    </row>
    <row r="353" s="117" customFormat="1" spans="1:19">
      <c r="A353" s="125">
        <v>350</v>
      </c>
      <c r="B353" s="263"/>
      <c r="E353" s="263"/>
      <c r="I353" s="117" t="str">
        <f t="shared" si="161"/>
        <v>1746,1747,1748,1749,1750</v>
      </c>
      <c r="K353" s="117">
        <f t="shared" si="162"/>
        <v>1746</v>
      </c>
      <c r="L353" s="117" t="s">
        <v>2765</v>
      </c>
      <c r="M353" s="117">
        <f t="shared" si="163"/>
        <v>1747</v>
      </c>
      <c r="N353" s="117" t="s">
        <v>2765</v>
      </c>
      <c r="O353" s="117">
        <f t="shared" si="164"/>
        <v>1748</v>
      </c>
      <c r="P353" s="117" t="s">
        <v>2765</v>
      </c>
      <c r="Q353" s="117">
        <f t="shared" si="165"/>
        <v>1749</v>
      </c>
      <c r="R353" s="117" t="s">
        <v>2765</v>
      </c>
      <c r="S353" s="117">
        <f t="shared" si="166"/>
        <v>1750</v>
      </c>
    </row>
    <row r="354" s="116" customFormat="1" spans="1:19">
      <c r="A354" s="120">
        <v>351</v>
      </c>
      <c r="B354" s="116" t="str">
        <f t="shared" ref="B354:B356" si="170">B154</f>
        <v>山贼</v>
      </c>
      <c r="C354" s="116" t="str">
        <f t="shared" ref="C354:C359" si="171">I354</f>
        <v>1751,1752,1753,1754,1755</v>
      </c>
      <c r="D354" s="116">
        <f t="shared" ref="D354:D358" si="172">D154</f>
        <v>1354</v>
      </c>
      <c r="F354" s="116">
        <v>2</v>
      </c>
      <c r="G354" s="116">
        <v>0</v>
      </c>
      <c r="H354" s="116" t="s">
        <v>2830</v>
      </c>
      <c r="I354" s="116" t="str">
        <f t="shared" si="161"/>
        <v>1751,1752,1753,1754,1755</v>
      </c>
      <c r="J354" s="116" t="s">
        <v>3041</v>
      </c>
      <c r="K354" s="116">
        <f t="shared" si="162"/>
        <v>1751</v>
      </c>
      <c r="L354" s="116" t="s">
        <v>2765</v>
      </c>
      <c r="M354" s="116">
        <f t="shared" si="163"/>
        <v>1752</v>
      </c>
      <c r="N354" s="116" t="s">
        <v>2765</v>
      </c>
      <c r="O354" s="116">
        <f t="shared" si="164"/>
        <v>1753</v>
      </c>
      <c r="P354" s="116" t="s">
        <v>2765</v>
      </c>
      <c r="Q354" s="116">
        <f t="shared" si="165"/>
        <v>1754</v>
      </c>
      <c r="R354" s="116" t="s">
        <v>2765</v>
      </c>
      <c r="S354" s="116">
        <f t="shared" si="166"/>
        <v>1755</v>
      </c>
    </row>
    <row r="355" spans="1:19">
      <c r="A355" s="123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2794</v>
      </c>
      <c r="I355" t="str">
        <f t="shared" si="161"/>
        <v>1756,1757,1758,1759,1760</v>
      </c>
      <c r="K355">
        <f t="shared" si="162"/>
        <v>1756</v>
      </c>
      <c r="L355" t="s">
        <v>2765</v>
      </c>
      <c r="M355">
        <f t="shared" si="163"/>
        <v>1757</v>
      </c>
      <c r="N355" t="s">
        <v>2765</v>
      </c>
      <c r="O355">
        <f t="shared" si="164"/>
        <v>1758</v>
      </c>
      <c r="P355" t="s">
        <v>2765</v>
      </c>
      <c r="Q355">
        <f t="shared" si="165"/>
        <v>1759</v>
      </c>
      <c r="R355" t="s">
        <v>2765</v>
      </c>
      <c r="S355">
        <f t="shared" si="166"/>
        <v>1760</v>
      </c>
    </row>
    <row r="356" spans="1:19">
      <c r="A356" s="123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2805</v>
      </c>
      <c r="I356" t="str">
        <f t="shared" si="161"/>
        <v>1761,1762,1763,1764,1765</v>
      </c>
      <c r="K356">
        <f t="shared" si="162"/>
        <v>1761</v>
      </c>
      <c r="L356" t="s">
        <v>2765</v>
      </c>
      <c r="M356">
        <f t="shared" si="163"/>
        <v>1762</v>
      </c>
      <c r="N356" t="s">
        <v>2765</v>
      </c>
      <c r="O356">
        <f t="shared" si="164"/>
        <v>1763</v>
      </c>
      <c r="P356" t="s">
        <v>2765</v>
      </c>
      <c r="Q356">
        <f t="shared" si="165"/>
        <v>1764</v>
      </c>
      <c r="R356" t="s">
        <v>2765</v>
      </c>
      <c r="S356">
        <f t="shared" si="166"/>
        <v>1765</v>
      </c>
    </row>
    <row r="357" spans="1:19">
      <c r="A357" s="123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2797</v>
      </c>
      <c r="I357" t="str">
        <f t="shared" si="161"/>
        <v>1766,1767,1768,1769,1770</v>
      </c>
      <c r="K357">
        <f t="shared" si="162"/>
        <v>1766</v>
      </c>
      <c r="L357" t="s">
        <v>2765</v>
      </c>
      <c r="M357">
        <f t="shared" si="163"/>
        <v>1767</v>
      </c>
      <c r="N357" t="s">
        <v>2765</v>
      </c>
      <c r="O357">
        <f t="shared" si="164"/>
        <v>1768</v>
      </c>
      <c r="P357" t="s">
        <v>2765</v>
      </c>
      <c r="Q357">
        <f t="shared" si="165"/>
        <v>1769</v>
      </c>
      <c r="R357" t="s">
        <v>2765</v>
      </c>
      <c r="S357">
        <f t="shared" si="166"/>
        <v>1770</v>
      </c>
    </row>
    <row r="358" spans="1:19">
      <c r="A358" s="123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2797</v>
      </c>
      <c r="I358" t="str">
        <f t="shared" si="161"/>
        <v>1771,1772,1773,1774,1775</v>
      </c>
      <c r="K358">
        <f t="shared" si="162"/>
        <v>1771</v>
      </c>
      <c r="L358" t="s">
        <v>2765</v>
      </c>
      <c r="M358">
        <f t="shared" si="163"/>
        <v>1772</v>
      </c>
      <c r="N358" t="s">
        <v>2765</v>
      </c>
      <c r="O358">
        <f t="shared" si="164"/>
        <v>1773</v>
      </c>
      <c r="P358" t="s">
        <v>2765</v>
      </c>
      <c r="Q358">
        <f t="shared" si="165"/>
        <v>1774</v>
      </c>
      <c r="R358" t="s">
        <v>2765</v>
      </c>
      <c r="S358">
        <f t="shared" si="166"/>
        <v>1775</v>
      </c>
    </row>
    <row r="359" spans="1:19">
      <c r="A359" s="123">
        <v>356</v>
      </c>
      <c r="B359" t="s">
        <v>2919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2919</v>
      </c>
      <c r="I359" t="str">
        <f t="shared" si="161"/>
        <v>1776,1777,1778,1779,1780</v>
      </c>
      <c r="K359">
        <f t="shared" si="162"/>
        <v>1776</v>
      </c>
      <c r="L359" t="s">
        <v>2765</v>
      </c>
      <c r="M359">
        <f t="shared" si="163"/>
        <v>1777</v>
      </c>
      <c r="N359" t="s">
        <v>2765</v>
      </c>
      <c r="O359">
        <f t="shared" si="164"/>
        <v>1778</v>
      </c>
      <c r="P359" t="s">
        <v>2765</v>
      </c>
      <c r="Q359">
        <f t="shared" si="165"/>
        <v>1779</v>
      </c>
      <c r="R359" t="s">
        <v>2765</v>
      </c>
      <c r="S359">
        <f t="shared" si="166"/>
        <v>1780</v>
      </c>
    </row>
    <row r="360" spans="1:19">
      <c r="A360" s="123">
        <v>357</v>
      </c>
      <c r="I360" t="str">
        <f t="shared" si="161"/>
        <v>1781,1782,1783,1784,1785</v>
      </c>
      <c r="K360">
        <f t="shared" si="162"/>
        <v>1781</v>
      </c>
      <c r="L360" t="s">
        <v>2765</v>
      </c>
      <c r="M360">
        <f t="shared" si="163"/>
        <v>1782</v>
      </c>
      <c r="N360" t="s">
        <v>2765</v>
      </c>
      <c r="O360">
        <f t="shared" si="164"/>
        <v>1783</v>
      </c>
      <c r="P360" t="s">
        <v>2765</v>
      </c>
      <c r="Q360">
        <f t="shared" si="165"/>
        <v>1784</v>
      </c>
      <c r="R360" t="s">
        <v>2765</v>
      </c>
      <c r="S360">
        <f t="shared" si="166"/>
        <v>1785</v>
      </c>
    </row>
    <row r="361" spans="1:19">
      <c r="A361" s="123">
        <v>358</v>
      </c>
      <c r="I361" t="str">
        <f t="shared" si="161"/>
        <v>1786,1787,1788,1789,1790</v>
      </c>
      <c r="K361">
        <f t="shared" si="162"/>
        <v>1786</v>
      </c>
      <c r="L361" t="s">
        <v>2765</v>
      </c>
      <c r="M361">
        <f t="shared" si="163"/>
        <v>1787</v>
      </c>
      <c r="N361" t="s">
        <v>2765</v>
      </c>
      <c r="O361">
        <f t="shared" si="164"/>
        <v>1788</v>
      </c>
      <c r="P361" t="s">
        <v>2765</v>
      </c>
      <c r="Q361">
        <f t="shared" si="165"/>
        <v>1789</v>
      </c>
      <c r="R361" t="s">
        <v>2765</v>
      </c>
      <c r="S361">
        <f t="shared" si="166"/>
        <v>1790</v>
      </c>
    </row>
    <row r="362" spans="1:19">
      <c r="A362" s="123">
        <v>359</v>
      </c>
      <c r="I362" t="str">
        <f t="shared" si="161"/>
        <v>1791,1792,1793,1794,1795</v>
      </c>
      <c r="K362">
        <f t="shared" si="162"/>
        <v>1791</v>
      </c>
      <c r="L362" t="s">
        <v>2765</v>
      </c>
      <c r="M362">
        <f t="shared" si="163"/>
        <v>1792</v>
      </c>
      <c r="N362" t="s">
        <v>2765</v>
      </c>
      <c r="O362">
        <f t="shared" si="164"/>
        <v>1793</v>
      </c>
      <c r="P362" t="s">
        <v>2765</v>
      </c>
      <c r="Q362">
        <f t="shared" si="165"/>
        <v>1794</v>
      </c>
      <c r="R362" t="s">
        <v>2765</v>
      </c>
      <c r="S362">
        <f t="shared" si="166"/>
        <v>1795</v>
      </c>
    </row>
    <row r="363" s="117" customFormat="1" spans="1:19">
      <c r="A363" s="125">
        <v>360</v>
      </c>
      <c r="B363" s="263"/>
      <c r="E363" s="263"/>
      <c r="I363" s="117" t="str">
        <f t="shared" si="161"/>
        <v>1796,1797,1798,1799,1800</v>
      </c>
      <c r="K363" s="117">
        <f t="shared" si="162"/>
        <v>1796</v>
      </c>
      <c r="L363" s="117" t="s">
        <v>2765</v>
      </c>
      <c r="M363" s="117">
        <f t="shared" si="163"/>
        <v>1797</v>
      </c>
      <c r="N363" s="117" t="s">
        <v>2765</v>
      </c>
      <c r="O363" s="117">
        <f t="shared" si="164"/>
        <v>1798</v>
      </c>
      <c r="P363" s="117" t="s">
        <v>2765</v>
      </c>
      <c r="Q363" s="117">
        <f t="shared" si="165"/>
        <v>1799</v>
      </c>
      <c r="R363" s="117" t="s">
        <v>2765</v>
      </c>
      <c r="S363" s="117">
        <f t="shared" si="166"/>
        <v>1800</v>
      </c>
    </row>
    <row r="364" s="116" customFormat="1" spans="1:19">
      <c r="A364" s="120">
        <v>361</v>
      </c>
      <c r="B364" s="116" t="str">
        <f t="shared" ref="B364:B366" si="173">B164</f>
        <v>山贼</v>
      </c>
      <c r="C364" s="116" t="str">
        <f t="shared" ref="C364:C369" si="174">I364</f>
        <v>1801,1802,1803,1804,1805</v>
      </c>
      <c r="D364" s="116">
        <f t="shared" ref="D364:D368" si="175">D164</f>
        <v>1524</v>
      </c>
      <c r="F364" s="116">
        <v>2</v>
      </c>
      <c r="G364" s="116">
        <v>0</v>
      </c>
      <c r="H364" s="116" t="s">
        <v>2830</v>
      </c>
      <c r="I364" s="116" t="str">
        <f t="shared" si="161"/>
        <v>1801,1802,1803,1804,1805</v>
      </c>
      <c r="J364" s="116" t="s">
        <v>3042</v>
      </c>
      <c r="K364" s="116">
        <f t="shared" si="162"/>
        <v>1801</v>
      </c>
      <c r="L364" s="116" t="s">
        <v>2765</v>
      </c>
      <c r="M364" s="116">
        <f t="shared" si="163"/>
        <v>1802</v>
      </c>
      <c r="N364" s="116" t="s">
        <v>2765</v>
      </c>
      <c r="O364" s="116">
        <f t="shared" si="164"/>
        <v>1803</v>
      </c>
      <c r="P364" s="116" t="s">
        <v>2765</v>
      </c>
      <c r="Q364" s="116">
        <f t="shared" si="165"/>
        <v>1804</v>
      </c>
      <c r="R364" s="116" t="s">
        <v>2765</v>
      </c>
      <c r="S364" s="116">
        <f t="shared" si="166"/>
        <v>1805</v>
      </c>
    </row>
    <row r="365" spans="1:19">
      <c r="A365" s="123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2794</v>
      </c>
      <c r="I365" t="str">
        <f t="shared" si="161"/>
        <v>1806,1807,1808,1809,1810</v>
      </c>
      <c r="K365">
        <f t="shared" si="162"/>
        <v>1806</v>
      </c>
      <c r="L365" t="s">
        <v>2765</v>
      </c>
      <c r="M365">
        <f t="shared" si="163"/>
        <v>1807</v>
      </c>
      <c r="N365" t="s">
        <v>2765</v>
      </c>
      <c r="O365">
        <f t="shared" si="164"/>
        <v>1808</v>
      </c>
      <c r="P365" t="s">
        <v>2765</v>
      </c>
      <c r="Q365">
        <f t="shared" si="165"/>
        <v>1809</v>
      </c>
      <c r="R365" t="s">
        <v>2765</v>
      </c>
      <c r="S365">
        <f t="shared" si="166"/>
        <v>1810</v>
      </c>
    </row>
    <row r="366" spans="1:19">
      <c r="A366" s="123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2805</v>
      </c>
      <c r="I366" t="str">
        <f t="shared" si="161"/>
        <v>1811,1812,1813,1814,1815</v>
      </c>
      <c r="K366">
        <f t="shared" si="162"/>
        <v>1811</v>
      </c>
      <c r="L366" t="s">
        <v>2765</v>
      </c>
      <c r="M366">
        <f t="shared" si="163"/>
        <v>1812</v>
      </c>
      <c r="N366" t="s">
        <v>2765</v>
      </c>
      <c r="O366">
        <f t="shared" si="164"/>
        <v>1813</v>
      </c>
      <c r="P366" t="s">
        <v>2765</v>
      </c>
      <c r="Q366">
        <f t="shared" si="165"/>
        <v>1814</v>
      </c>
      <c r="R366" t="s">
        <v>2765</v>
      </c>
      <c r="S366">
        <f t="shared" si="166"/>
        <v>1815</v>
      </c>
    </row>
    <row r="367" spans="1:19">
      <c r="A367" s="123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2797</v>
      </c>
      <c r="I367" t="str">
        <f t="shared" si="161"/>
        <v>1816,1817,1818,1819,1820</v>
      </c>
      <c r="K367">
        <f t="shared" si="162"/>
        <v>1816</v>
      </c>
      <c r="L367" t="s">
        <v>2765</v>
      </c>
      <c r="M367">
        <f t="shared" si="163"/>
        <v>1817</v>
      </c>
      <c r="N367" t="s">
        <v>2765</v>
      </c>
      <c r="O367">
        <f t="shared" si="164"/>
        <v>1818</v>
      </c>
      <c r="P367" t="s">
        <v>2765</v>
      </c>
      <c r="Q367">
        <f t="shared" si="165"/>
        <v>1819</v>
      </c>
      <c r="R367" t="s">
        <v>2765</v>
      </c>
      <c r="S367">
        <f t="shared" si="166"/>
        <v>1820</v>
      </c>
    </row>
    <row r="368" spans="1:19">
      <c r="A368" s="123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2797</v>
      </c>
      <c r="I368" t="str">
        <f t="shared" si="161"/>
        <v>1821,1822,1823,1824,1825</v>
      </c>
      <c r="K368">
        <f t="shared" si="162"/>
        <v>1821</v>
      </c>
      <c r="L368" t="s">
        <v>2765</v>
      </c>
      <c r="M368">
        <f t="shared" si="163"/>
        <v>1822</v>
      </c>
      <c r="N368" t="s">
        <v>2765</v>
      </c>
      <c r="O368">
        <f t="shared" si="164"/>
        <v>1823</v>
      </c>
      <c r="P368" t="s">
        <v>2765</v>
      </c>
      <c r="Q368">
        <f t="shared" si="165"/>
        <v>1824</v>
      </c>
      <c r="R368" t="s">
        <v>2765</v>
      </c>
      <c r="S368">
        <f t="shared" si="166"/>
        <v>1825</v>
      </c>
    </row>
    <row r="369" spans="1:19">
      <c r="A369" s="123">
        <v>366</v>
      </c>
      <c r="B369" t="s">
        <v>2919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2919</v>
      </c>
      <c r="I369" t="str">
        <f t="shared" si="161"/>
        <v>1826,1827,1828,1829,1830</v>
      </c>
      <c r="K369">
        <f t="shared" si="162"/>
        <v>1826</v>
      </c>
      <c r="L369" t="s">
        <v>2765</v>
      </c>
      <c r="M369">
        <f t="shared" si="163"/>
        <v>1827</v>
      </c>
      <c r="N369" t="s">
        <v>2765</v>
      </c>
      <c r="O369">
        <f t="shared" si="164"/>
        <v>1828</v>
      </c>
      <c r="P369" t="s">
        <v>2765</v>
      </c>
      <c r="Q369">
        <f t="shared" si="165"/>
        <v>1829</v>
      </c>
      <c r="R369" t="s">
        <v>2765</v>
      </c>
      <c r="S369">
        <f t="shared" si="166"/>
        <v>1830</v>
      </c>
    </row>
    <row r="370" spans="1:19">
      <c r="A370" s="123">
        <v>367</v>
      </c>
      <c r="I370" t="str">
        <f t="shared" si="161"/>
        <v>1831,1832,1833,1834,1835</v>
      </c>
      <c r="K370">
        <f t="shared" si="162"/>
        <v>1831</v>
      </c>
      <c r="L370" t="s">
        <v>2765</v>
      </c>
      <c r="M370">
        <f t="shared" si="163"/>
        <v>1832</v>
      </c>
      <c r="N370" t="s">
        <v>2765</v>
      </c>
      <c r="O370">
        <f t="shared" si="164"/>
        <v>1833</v>
      </c>
      <c r="P370" t="s">
        <v>2765</v>
      </c>
      <c r="Q370">
        <f t="shared" si="165"/>
        <v>1834</v>
      </c>
      <c r="R370" t="s">
        <v>2765</v>
      </c>
      <c r="S370">
        <f t="shared" si="166"/>
        <v>1835</v>
      </c>
    </row>
    <row r="371" spans="1:19">
      <c r="A371" s="123">
        <v>368</v>
      </c>
      <c r="I371" t="str">
        <f t="shared" si="161"/>
        <v>1836,1837,1838,1839,1840</v>
      </c>
      <c r="K371">
        <f t="shared" si="162"/>
        <v>1836</v>
      </c>
      <c r="L371" t="s">
        <v>2765</v>
      </c>
      <c r="M371">
        <f t="shared" si="163"/>
        <v>1837</v>
      </c>
      <c r="N371" t="s">
        <v>2765</v>
      </c>
      <c r="O371">
        <f t="shared" si="164"/>
        <v>1838</v>
      </c>
      <c r="P371" t="s">
        <v>2765</v>
      </c>
      <c r="Q371">
        <f t="shared" si="165"/>
        <v>1839</v>
      </c>
      <c r="R371" t="s">
        <v>2765</v>
      </c>
      <c r="S371">
        <f t="shared" si="166"/>
        <v>1840</v>
      </c>
    </row>
    <row r="372" spans="1:19">
      <c r="A372" s="123">
        <v>369</v>
      </c>
      <c r="I372" t="str">
        <f t="shared" si="161"/>
        <v>1841,1842,1843,1844,1845</v>
      </c>
      <c r="K372">
        <f t="shared" si="162"/>
        <v>1841</v>
      </c>
      <c r="L372" t="s">
        <v>2765</v>
      </c>
      <c r="M372">
        <f t="shared" si="163"/>
        <v>1842</v>
      </c>
      <c r="N372" t="s">
        <v>2765</v>
      </c>
      <c r="O372">
        <f t="shared" si="164"/>
        <v>1843</v>
      </c>
      <c r="P372" t="s">
        <v>2765</v>
      </c>
      <c r="Q372">
        <f t="shared" si="165"/>
        <v>1844</v>
      </c>
      <c r="R372" t="s">
        <v>2765</v>
      </c>
      <c r="S372">
        <f t="shared" si="166"/>
        <v>1845</v>
      </c>
    </row>
    <row r="373" s="117" customFormat="1" spans="1:19">
      <c r="A373" s="125">
        <v>370</v>
      </c>
      <c r="B373" s="263"/>
      <c r="E373" s="263"/>
      <c r="I373" s="117" t="str">
        <f t="shared" ref="I373:I403" si="176">CONCATENATE(K373,L373,M373,N373,O373,P373,Q373,R373,S373,T373,U373,V373,W373,X373,Y373,Z373,AA373,AB373,AC373)</f>
        <v>1846,1847,1848,1849,1850</v>
      </c>
      <c r="K373" s="117">
        <f t="shared" ref="K373:K403" si="177">K173+1000</f>
        <v>1846</v>
      </c>
      <c r="L373" s="117" t="s">
        <v>2765</v>
      </c>
      <c r="M373" s="117">
        <f t="shared" ref="M373:M403" si="178">K373+1</f>
        <v>1847</v>
      </c>
      <c r="N373" s="117" t="s">
        <v>2765</v>
      </c>
      <c r="O373" s="117">
        <f t="shared" ref="O373:O403" si="179">M373+1</f>
        <v>1848</v>
      </c>
      <c r="P373" s="117" t="s">
        <v>2765</v>
      </c>
      <c r="Q373" s="117">
        <f t="shared" ref="Q373:Q403" si="180">O373+1</f>
        <v>1849</v>
      </c>
      <c r="R373" s="117" t="s">
        <v>2765</v>
      </c>
      <c r="S373" s="117">
        <f t="shared" ref="S373:S403" si="181">Q373+1</f>
        <v>1850</v>
      </c>
    </row>
    <row r="374" s="116" customFormat="1" spans="1:19">
      <c r="A374" s="120">
        <v>371</v>
      </c>
      <c r="B374" s="116" t="str">
        <f t="shared" ref="B374:B376" si="182">B174</f>
        <v>山贼</v>
      </c>
      <c r="C374" s="116" t="str">
        <f t="shared" ref="C374:C379" si="183">I374</f>
        <v>1851,1852,1853,1854,1855</v>
      </c>
      <c r="D374" s="116">
        <f t="shared" ref="D374:D378" si="184">D174</f>
        <v>1715</v>
      </c>
      <c r="F374" s="116">
        <v>2</v>
      </c>
      <c r="G374" s="116">
        <v>0</v>
      </c>
      <c r="H374" s="116" t="s">
        <v>2830</v>
      </c>
      <c r="I374" s="116" t="str">
        <f t="shared" si="176"/>
        <v>1851,1852,1853,1854,1855</v>
      </c>
      <c r="J374" s="116" t="s">
        <v>3043</v>
      </c>
      <c r="K374" s="116">
        <f t="shared" si="177"/>
        <v>1851</v>
      </c>
      <c r="L374" s="116" t="s">
        <v>2765</v>
      </c>
      <c r="M374" s="116">
        <f t="shared" si="178"/>
        <v>1852</v>
      </c>
      <c r="N374" s="116" t="s">
        <v>2765</v>
      </c>
      <c r="O374" s="116">
        <f t="shared" si="179"/>
        <v>1853</v>
      </c>
      <c r="P374" s="116" t="s">
        <v>2765</v>
      </c>
      <c r="Q374" s="116">
        <f t="shared" si="180"/>
        <v>1854</v>
      </c>
      <c r="R374" s="116" t="s">
        <v>2765</v>
      </c>
      <c r="S374" s="116">
        <f t="shared" si="181"/>
        <v>1855</v>
      </c>
    </row>
    <row r="375" spans="1:19">
      <c r="A375" s="123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2794</v>
      </c>
      <c r="I375" t="str">
        <f t="shared" si="176"/>
        <v>1856,1857,1858,1859,1860</v>
      </c>
      <c r="K375">
        <f t="shared" si="177"/>
        <v>1856</v>
      </c>
      <c r="L375" t="s">
        <v>2765</v>
      </c>
      <c r="M375">
        <f t="shared" si="178"/>
        <v>1857</v>
      </c>
      <c r="N375" t="s">
        <v>2765</v>
      </c>
      <c r="O375">
        <f t="shared" si="179"/>
        <v>1858</v>
      </c>
      <c r="P375" t="s">
        <v>2765</v>
      </c>
      <c r="Q375">
        <f t="shared" si="180"/>
        <v>1859</v>
      </c>
      <c r="R375" t="s">
        <v>2765</v>
      </c>
      <c r="S375">
        <f t="shared" si="181"/>
        <v>1860</v>
      </c>
    </row>
    <row r="376" spans="1:19">
      <c r="A376" s="123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2805</v>
      </c>
      <c r="I376" t="str">
        <f t="shared" si="176"/>
        <v>1861,1862,1863,1864,1865</v>
      </c>
      <c r="K376">
        <f t="shared" si="177"/>
        <v>1861</v>
      </c>
      <c r="L376" t="s">
        <v>2765</v>
      </c>
      <c r="M376">
        <f t="shared" si="178"/>
        <v>1862</v>
      </c>
      <c r="N376" t="s">
        <v>2765</v>
      </c>
      <c r="O376">
        <f t="shared" si="179"/>
        <v>1863</v>
      </c>
      <c r="P376" t="s">
        <v>2765</v>
      </c>
      <c r="Q376">
        <f t="shared" si="180"/>
        <v>1864</v>
      </c>
      <c r="R376" t="s">
        <v>2765</v>
      </c>
      <c r="S376">
        <f t="shared" si="181"/>
        <v>1865</v>
      </c>
    </row>
    <row r="377" spans="1:19">
      <c r="A377" s="123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2797</v>
      </c>
      <c r="I377" t="str">
        <f t="shared" si="176"/>
        <v>1866,1867,1868,1869,1870</v>
      </c>
      <c r="K377">
        <f t="shared" si="177"/>
        <v>1866</v>
      </c>
      <c r="L377" t="s">
        <v>2765</v>
      </c>
      <c r="M377">
        <f t="shared" si="178"/>
        <v>1867</v>
      </c>
      <c r="N377" t="s">
        <v>2765</v>
      </c>
      <c r="O377">
        <f t="shared" si="179"/>
        <v>1868</v>
      </c>
      <c r="P377" t="s">
        <v>2765</v>
      </c>
      <c r="Q377">
        <f t="shared" si="180"/>
        <v>1869</v>
      </c>
      <c r="R377" t="s">
        <v>2765</v>
      </c>
      <c r="S377">
        <f t="shared" si="181"/>
        <v>1870</v>
      </c>
    </row>
    <row r="378" spans="1:19">
      <c r="A378" s="123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2797</v>
      </c>
      <c r="I378" t="str">
        <f t="shared" si="176"/>
        <v>1871,1872,1873,1874,1875</v>
      </c>
      <c r="K378">
        <f t="shared" si="177"/>
        <v>1871</v>
      </c>
      <c r="L378" t="s">
        <v>2765</v>
      </c>
      <c r="M378">
        <f t="shared" si="178"/>
        <v>1872</v>
      </c>
      <c r="N378" t="s">
        <v>2765</v>
      </c>
      <c r="O378">
        <f t="shared" si="179"/>
        <v>1873</v>
      </c>
      <c r="P378" t="s">
        <v>2765</v>
      </c>
      <c r="Q378">
        <f t="shared" si="180"/>
        <v>1874</v>
      </c>
      <c r="R378" t="s">
        <v>2765</v>
      </c>
      <c r="S378">
        <f t="shared" si="181"/>
        <v>1875</v>
      </c>
    </row>
    <row r="379" spans="1:19">
      <c r="A379" s="123">
        <v>376</v>
      </c>
      <c r="B379" t="s">
        <v>2919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2919</v>
      </c>
      <c r="I379" t="str">
        <f t="shared" si="176"/>
        <v>1876,1877,1878,1879,1880</v>
      </c>
      <c r="K379">
        <f t="shared" si="177"/>
        <v>1876</v>
      </c>
      <c r="L379" t="s">
        <v>2765</v>
      </c>
      <c r="M379">
        <f t="shared" si="178"/>
        <v>1877</v>
      </c>
      <c r="N379" t="s">
        <v>2765</v>
      </c>
      <c r="O379">
        <f t="shared" si="179"/>
        <v>1878</v>
      </c>
      <c r="P379" t="s">
        <v>2765</v>
      </c>
      <c r="Q379">
        <f t="shared" si="180"/>
        <v>1879</v>
      </c>
      <c r="R379" t="s">
        <v>2765</v>
      </c>
      <c r="S379">
        <f t="shared" si="181"/>
        <v>1880</v>
      </c>
    </row>
    <row r="380" spans="1:19">
      <c r="A380" s="123">
        <v>377</v>
      </c>
      <c r="I380" t="str">
        <f t="shared" si="176"/>
        <v>1881,1882,1883,1884,1885</v>
      </c>
      <c r="K380">
        <f t="shared" si="177"/>
        <v>1881</v>
      </c>
      <c r="L380" t="s">
        <v>2765</v>
      </c>
      <c r="M380">
        <f t="shared" si="178"/>
        <v>1882</v>
      </c>
      <c r="N380" t="s">
        <v>2765</v>
      </c>
      <c r="O380">
        <f t="shared" si="179"/>
        <v>1883</v>
      </c>
      <c r="P380" t="s">
        <v>2765</v>
      </c>
      <c r="Q380">
        <f t="shared" si="180"/>
        <v>1884</v>
      </c>
      <c r="R380" t="s">
        <v>2765</v>
      </c>
      <c r="S380">
        <f t="shared" si="181"/>
        <v>1885</v>
      </c>
    </row>
    <row r="381" spans="1:19">
      <c r="A381" s="123">
        <v>378</v>
      </c>
      <c r="I381" t="str">
        <f t="shared" si="176"/>
        <v>1886,1887,1888,1889,1890</v>
      </c>
      <c r="K381">
        <f t="shared" si="177"/>
        <v>1886</v>
      </c>
      <c r="L381" t="s">
        <v>2765</v>
      </c>
      <c r="M381">
        <f t="shared" si="178"/>
        <v>1887</v>
      </c>
      <c r="N381" t="s">
        <v>2765</v>
      </c>
      <c r="O381">
        <f t="shared" si="179"/>
        <v>1888</v>
      </c>
      <c r="P381" t="s">
        <v>2765</v>
      </c>
      <c r="Q381">
        <f t="shared" si="180"/>
        <v>1889</v>
      </c>
      <c r="R381" t="s">
        <v>2765</v>
      </c>
      <c r="S381">
        <f t="shared" si="181"/>
        <v>1890</v>
      </c>
    </row>
    <row r="382" spans="1:19">
      <c r="A382" s="123">
        <v>379</v>
      </c>
      <c r="I382" t="str">
        <f t="shared" si="176"/>
        <v>1891,1892,1893,1894,1895</v>
      </c>
      <c r="K382">
        <f t="shared" si="177"/>
        <v>1891</v>
      </c>
      <c r="L382" t="s">
        <v>2765</v>
      </c>
      <c r="M382">
        <f t="shared" si="178"/>
        <v>1892</v>
      </c>
      <c r="N382" t="s">
        <v>2765</v>
      </c>
      <c r="O382">
        <f t="shared" si="179"/>
        <v>1893</v>
      </c>
      <c r="P382" t="s">
        <v>2765</v>
      </c>
      <c r="Q382">
        <f t="shared" si="180"/>
        <v>1894</v>
      </c>
      <c r="R382" t="s">
        <v>2765</v>
      </c>
      <c r="S382">
        <f t="shared" si="181"/>
        <v>1895</v>
      </c>
    </row>
    <row r="383" s="117" customFormat="1" spans="1:19">
      <c r="A383" s="125">
        <v>380</v>
      </c>
      <c r="B383" s="263"/>
      <c r="E383" s="263"/>
      <c r="I383" s="117" t="str">
        <f t="shared" si="176"/>
        <v>1896,1897,1898,1899,1900</v>
      </c>
      <c r="K383" s="117">
        <f t="shared" si="177"/>
        <v>1896</v>
      </c>
      <c r="L383" s="117" t="s">
        <v>2765</v>
      </c>
      <c r="M383" s="117">
        <f t="shared" si="178"/>
        <v>1897</v>
      </c>
      <c r="N383" s="117" t="s">
        <v>2765</v>
      </c>
      <c r="O383" s="117">
        <f t="shared" si="179"/>
        <v>1898</v>
      </c>
      <c r="P383" s="117" t="s">
        <v>2765</v>
      </c>
      <c r="Q383" s="117">
        <f t="shared" si="180"/>
        <v>1899</v>
      </c>
      <c r="R383" s="117" t="s">
        <v>2765</v>
      </c>
      <c r="S383" s="117">
        <f t="shared" si="181"/>
        <v>1900</v>
      </c>
    </row>
    <row r="384" s="116" customFormat="1" spans="1:19">
      <c r="A384" s="120">
        <v>381</v>
      </c>
      <c r="B384" s="116" t="str">
        <f t="shared" ref="B384:B386" si="185">B184</f>
        <v>山贼</v>
      </c>
      <c r="C384" s="116" t="str">
        <f t="shared" ref="C384:C389" si="186">I384</f>
        <v>1901,1902,1903,1904,1905</v>
      </c>
      <c r="D384" s="116">
        <f t="shared" ref="D384:D388" si="187">D184</f>
        <v>1930</v>
      </c>
      <c r="F384" s="116">
        <v>2</v>
      </c>
      <c r="G384" s="116">
        <v>0</v>
      </c>
      <c r="H384" s="116" t="s">
        <v>2830</v>
      </c>
      <c r="I384" s="116" t="str">
        <f t="shared" si="176"/>
        <v>1901,1902,1903,1904,1905</v>
      </c>
      <c r="J384" s="116" t="s">
        <v>3044</v>
      </c>
      <c r="K384" s="116">
        <f t="shared" si="177"/>
        <v>1901</v>
      </c>
      <c r="L384" s="116" t="s">
        <v>2765</v>
      </c>
      <c r="M384" s="116">
        <f t="shared" si="178"/>
        <v>1902</v>
      </c>
      <c r="N384" s="116" t="s">
        <v>2765</v>
      </c>
      <c r="O384" s="116">
        <f t="shared" si="179"/>
        <v>1903</v>
      </c>
      <c r="P384" s="116" t="s">
        <v>2765</v>
      </c>
      <c r="Q384" s="116">
        <f t="shared" si="180"/>
        <v>1904</v>
      </c>
      <c r="R384" s="116" t="s">
        <v>2765</v>
      </c>
      <c r="S384" s="116">
        <f t="shared" si="181"/>
        <v>1905</v>
      </c>
    </row>
    <row r="385" spans="1:19">
      <c r="A385" s="123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2794</v>
      </c>
      <c r="I385" t="str">
        <f t="shared" si="176"/>
        <v>1906,1907,1908,1909,1910</v>
      </c>
      <c r="K385">
        <f t="shared" si="177"/>
        <v>1906</v>
      </c>
      <c r="L385" t="s">
        <v>2765</v>
      </c>
      <c r="M385">
        <f t="shared" si="178"/>
        <v>1907</v>
      </c>
      <c r="N385" t="s">
        <v>2765</v>
      </c>
      <c r="O385">
        <f t="shared" si="179"/>
        <v>1908</v>
      </c>
      <c r="P385" t="s">
        <v>2765</v>
      </c>
      <c r="Q385">
        <f t="shared" si="180"/>
        <v>1909</v>
      </c>
      <c r="R385" t="s">
        <v>2765</v>
      </c>
      <c r="S385">
        <f t="shared" si="181"/>
        <v>1910</v>
      </c>
    </row>
    <row r="386" spans="1:19">
      <c r="A386" s="123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2805</v>
      </c>
      <c r="I386" t="str">
        <f t="shared" si="176"/>
        <v>1911,1912,1913,1914,1915</v>
      </c>
      <c r="K386">
        <f t="shared" si="177"/>
        <v>1911</v>
      </c>
      <c r="L386" t="s">
        <v>2765</v>
      </c>
      <c r="M386">
        <f t="shared" si="178"/>
        <v>1912</v>
      </c>
      <c r="N386" t="s">
        <v>2765</v>
      </c>
      <c r="O386">
        <f t="shared" si="179"/>
        <v>1913</v>
      </c>
      <c r="P386" t="s">
        <v>2765</v>
      </c>
      <c r="Q386">
        <f t="shared" si="180"/>
        <v>1914</v>
      </c>
      <c r="R386" t="s">
        <v>2765</v>
      </c>
      <c r="S386">
        <f t="shared" si="181"/>
        <v>1915</v>
      </c>
    </row>
    <row r="387" spans="1:29">
      <c r="A387" s="123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2797</v>
      </c>
      <c r="I387" t="str">
        <f t="shared" si="176"/>
        <v>1916,1917,1918,1919,1920</v>
      </c>
      <c r="K387">
        <f t="shared" si="177"/>
        <v>1916</v>
      </c>
      <c r="L387" t="s">
        <v>2765</v>
      </c>
      <c r="M387">
        <f t="shared" si="178"/>
        <v>1917</v>
      </c>
      <c r="N387" t="s">
        <v>2765</v>
      </c>
      <c r="O387">
        <f t="shared" si="179"/>
        <v>1918</v>
      </c>
      <c r="P387" t="s">
        <v>2765</v>
      </c>
      <c r="Q387">
        <f t="shared" si="180"/>
        <v>1919</v>
      </c>
      <c r="R387" t="s">
        <v>2765</v>
      </c>
      <c r="S387">
        <f t="shared" si="181"/>
        <v>1920</v>
      </c>
      <c r="V387" s="19"/>
      <c r="W387" s="19"/>
      <c r="X387" s="19"/>
      <c r="Y387" s="19"/>
      <c r="Z387" s="19"/>
      <c r="AA387" s="19"/>
      <c r="AB387" s="19"/>
      <c r="AC387" s="19"/>
    </row>
    <row r="388" spans="1:19">
      <c r="A388" s="123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2797</v>
      </c>
      <c r="I388" t="str">
        <f t="shared" si="176"/>
        <v>1921,1922,1923,1924,1925</v>
      </c>
      <c r="K388">
        <f t="shared" si="177"/>
        <v>1921</v>
      </c>
      <c r="L388" t="s">
        <v>2765</v>
      </c>
      <c r="M388">
        <f t="shared" si="178"/>
        <v>1922</v>
      </c>
      <c r="N388" t="s">
        <v>2765</v>
      </c>
      <c r="O388">
        <f t="shared" si="179"/>
        <v>1923</v>
      </c>
      <c r="P388" t="s">
        <v>2765</v>
      </c>
      <c r="Q388">
        <f t="shared" si="180"/>
        <v>1924</v>
      </c>
      <c r="R388" t="s">
        <v>2765</v>
      </c>
      <c r="S388">
        <f t="shared" si="181"/>
        <v>1925</v>
      </c>
    </row>
    <row r="389" spans="1:19">
      <c r="A389" s="123">
        <v>386</v>
      </c>
      <c r="B389" t="s">
        <v>2919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2919</v>
      </c>
      <c r="I389" t="str">
        <f t="shared" si="176"/>
        <v>1926,1927,1928,1929,1930</v>
      </c>
      <c r="K389">
        <f t="shared" si="177"/>
        <v>1926</v>
      </c>
      <c r="L389" t="s">
        <v>2765</v>
      </c>
      <c r="M389">
        <f t="shared" si="178"/>
        <v>1927</v>
      </c>
      <c r="N389" t="s">
        <v>2765</v>
      </c>
      <c r="O389">
        <f t="shared" si="179"/>
        <v>1928</v>
      </c>
      <c r="P389" t="s">
        <v>2765</v>
      </c>
      <c r="Q389">
        <f t="shared" si="180"/>
        <v>1929</v>
      </c>
      <c r="R389" t="s">
        <v>2765</v>
      </c>
      <c r="S389">
        <f t="shared" si="181"/>
        <v>1930</v>
      </c>
    </row>
    <row r="390" spans="1:19">
      <c r="A390" s="123">
        <v>387</v>
      </c>
      <c r="I390" t="str">
        <f t="shared" si="176"/>
        <v>1931,1932,1933,1934,1935</v>
      </c>
      <c r="K390">
        <f t="shared" si="177"/>
        <v>1931</v>
      </c>
      <c r="L390" t="s">
        <v>2765</v>
      </c>
      <c r="M390">
        <f t="shared" si="178"/>
        <v>1932</v>
      </c>
      <c r="N390" t="s">
        <v>2765</v>
      </c>
      <c r="O390">
        <f t="shared" si="179"/>
        <v>1933</v>
      </c>
      <c r="P390" t="s">
        <v>2765</v>
      </c>
      <c r="Q390">
        <f t="shared" si="180"/>
        <v>1934</v>
      </c>
      <c r="R390" t="s">
        <v>2765</v>
      </c>
      <c r="S390">
        <f t="shared" si="181"/>
        <v>1935</v>
      </c>
    </row>
    <row r="391" spans="1:19">
      <c r="A391" s="123">
        <v>388</v>
      </c>
      <c r="I391" t="str">
        <f t="shared" si="176"/>
        <v>1936,1937,1938,1939,1940</v>
      </c>
      <c r="K391">
        <f t="shared" si="177"/>
        <v>1936</v>
      </c>
      <c r="L391" t="s">
        <v>2765</v>
      </c>
      <c r="M391">
        <f t="shared" si="178"/>
        <v>1937</v>
      </c>
      <c r="N391" t="s">
        <v>2765</v>
      </c>
      <c r="O391">
        <f t="shared" si="179"/>
        <v>1938</v>
      </c>
      <c r="P391" t="s">
        <v>2765</v>
      </c>
      <c r="Q391">
        <f t="shared" si="180"/>
        <v>1939</v>
      </c>
      <c r="R391" t="s">
        <v>2765</v>
      </c>
      <c r="S391">
        <f t="shared" si="181"/>
        <v>1940</v>
      </c>
    </row>
    <row r="392" spans="1:19">
      <c r="A392" s="123">
        <v>389</v>
      </c>
      <c r="I392" t="str">
        <f t="shared" si="176"/>
        <v>1941,1942,1943,1944,1945</v>
      </c>
      <c r="K392">
        <f t="shared" si="177"/>
        <v>1941</v>
      </c>
      <c r="L392" t="s">
        <v>2765</v>
      </c>
      <c r="M392">
        <f t="shared" si="178"/>
        <v>1942</v>
      </c>
      <c r="N392" t="s">
        <v>2765</v>
      </c>
      <c r="O392">
        <f t="shared" si="179"/>
        <v>1943</v>
      </c>
      <c r="P392" t="s">
        <v>2765</v>
      </c>
      <c r="Q392">
        <f t="shared" si="180"/>
        <v>1944</v>
      </c>
      <c r="R392" t="s">
        <v>2765</v>
      </c>
      <c r="S392">
        <f t="shared" si="181"/>
        <v>1945</v>
      </c>
    </row>
    <row r="393" s="117" customFormat="1" spans="1:19">
      <c r="A393" s="125">
        <v>390</v>
      </c>
      <c r="B393" s="263"/>
      <c r="E393" s="263"/>
      <c r="I393" s="117" t="str">
        <f t="shared" si="176"/>
        <v>1946,1947,1948,1949,1950</v>
      </c>
      <c r="K393" s="117">
        <f t="shared" si="177"/>
        <v>1946</v>
      </c>
      <c r="L393" s="117" t="s">
        <v>2765</v>
      </c>
      <c r="M393" s="117">
        <f t="shared" si="178"/>
        <v>1947</v>
      </c>
      <c r="N393" s="117" t="s">
        <v>2765</v>
      </c>
      <c r="O393" s="117">
        <f t="shared" si="179"/>
        <v>1948</v>
      </c>
      <c r="P393" s="117" t="s">
        <v>2765</v>
      </c>
      <c r="Q393" s="117">
        <f t="shared" si="180"/>
        <v>1949</v>
      </c>
      <c r="R393" s="117" t="s">
        <v>2765</v>
      </c>
      <c r="S393" s="117">
        <f t="shared" si="181"/>
        <v>1950</v>
      </c>
    </row>
    <row r="394" spans="1:19">
      <c r="A394" s="183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2830</v>
      </c>
      <c r="I394" t="str">
        <f t="shared" si="176"/>
        <v>1951,1952,1953,1954,1955</v>
      </c>
      <c r="J394" s="116" t="s">
        <v>3045</v>
      </c>
      <c r="K394">
        <f t="shared" si="177"/>
        <v>1951</v>
      </c>
      <c r="L394" t="s">
        <v>2765</v>
      </c>
      <c r="M394">
        <f t="shared" si="178"/>
        <v>1952</v>
      </c>
      <c r="N394" t="s">
        <v>2765</v>
      </c>
      <c r="O394">
        <f t="shared" si="179"/>
        <v>1953</v>
      </c>
      <c r="P394" t="s">
        <v>2765</v>
      </c>
      <c r="Q394">
        <f t="shared" si="180"/>
        <v>1954</v>
      </c>
      <c r="R394" t="s">
        <v>2765</v>
      </c>
      <c r="S394">
        <f t="shared" si="181"/>
        <v>1955</v>
      </c>
    </row>
    <row r="395" spans="1:19">
      <c r="A395" s="183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2794</v>
      </c>
      <c r="I395" t="str">
        <f t="shared" si="176"/>
        <v>1956,1957,1958,1959,1960</v>
      </c>
      <c r="K395">
        <f t="shared" si="177"/>
        <v>1956</v>
      </c>
      <c r="L395" t="s">
        <v>2765</v>
      </c>
      <c r="M395">
        <f t="shared" si="178"/>
        <v>1957</v>
      </c>
      <c r="N395" t="s">
        <v>2765</v>
      </c>
      <c r="O395">
        <f t="shared" si="179"/>
        <v>1958</v>
      </c>
      <c r="P395" t="s">
        <v>2765</v>
      </c>
      <c r="Q395">
        <f t="shared" si="180"/>
        <v>1959</v>
      </c>
      <c r="R395" t="s">
        <v>2765</v>
      </c>
      <c r="S395">
        <f t="shared" si="181"/>
        <v>1960</v>
      </c>
    </row>
    <row r="396" spans="1:19">
      <c r="A396" s="183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2805</v>
      </c>
      <c r="I396" t="str">
        <f t="shared" si="176"/>
        <v>1961,1962,1963,1964,1965</v>
      </c>
      <c r="K396">
        <f t="shared" si="177"/>
        <v>1961</v>
      </c>
      <c r="L396" t="s">
        <v>2765</v>
      </c>
      <c r="M396">
        <f t="shared" si="178"/>
        <v>1962</v>
      </c>
      <c r="N396" t="s">
        <v>2765</v>
      </c>
      <c r="O396">
        <f t="shared" si="179"/>
        <v>1963</v>
      </c>
      <c r="P396" t="s">
        <v>2765</v>
      </c>
      <c r="Q396">
        <f t="shared" si="180"/>
        <v>1964</v>
      </c>
      <c r="R396" t="s">
        <v>2765</v>
      </c>
      <c r="S396">
        <f t="shared" si="181"/>
        <v>1965</v>
      </c>
    </row>
    <row r="397" spans="1:19">
      <c r="A397" s="183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2797</v>
      </c>
      <c r="I397" t="str">
        <f t="shared" si="176"/>
        <v>1966,1967,1968,1969,1970</v>
      </c>
      <c r="K397">
        <f t="shared" si="177"/>
        <v>1966</v>
      </c>
      <c r="L397" t="s">
        <v>2765</v>
      </c>
      <c r="M397">
        <f t="shared" si="178"/>
        <v>1967</v>
      </c>
      <c r="N397" t="s">
        <v>2765</v>
      </c>
      <c r="O397">
        <f t="shared" si="179"/>
        <v>1968</v>
      </c>
      <c r="P397" t="s">
        <v>2765</v>
      </c>
      <c r="Q397">
        <f t="shared" si="180"/>
        <v>1969</v>
      </c>
      <c r="R397" t="s">
        <v>2765</v>
      </c>
      <c r="S397">
        <f t="shared" si="181"/>
        <v>1970</v>
      </c>
    </row>
    <row r="398" spans="1:19">
      <c r="A398" s="183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2797</v>
      </c>
      <c r="I398" t="str">
        <f t="shared" si="176"/>
        <v>1971,1972,1973,1974,1975</v>
      </c>
      <c r="K398">
        <f t="shared" si="177"/>
        <v>1971</v>
      </c>
      <c r="L398" t="s">
        <v>2765</v>
      </c>
      <c r="M398">
        <f t="shared" si="178"/>
        <v>1972</v>
      </c>
      <c r="N398" t="s">
        <v>2765</v>
      </c>
      <c r="O398">
        <f t="shared" si="179"/>
        <v>1973</v>
      </c>
      <c r="P398" t="s">
        <v>2765</v>
      </c>
      <c r="Q398">
        <f t="shared" si="180"/>
        <v>1974</v>
      </c>
      <c r="R398" t="s">
        <v>2765</v>
      </c>
      <c r="S398">
        <f t="shared" si="181"/>
        <v>1975</v>
      </c>
    </row>
    <row r="399" spans="1:19">
      <c r="A399" s="183">
        <v>396</v>
      </c>
      <c r="B399" t="s">
        <v>2919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2919</v>
      </c>
      <c r="I399" t="str">
        <f t="shared" si="176"/>
        <v>1976,1977,1978,1979,1980</v>
      </c>
      <c r="K399">
        <f t="shared" si="177"/>
        <v>1976</v>
      </c>
      <c r="L399" t="s">
        <v>2765</v>
      </c>
      <c r="M399">
        <f t="shared" si="178"/>
        <v>1977</v>
      </c>
      <c r="N399" t="s">
        <v>2765</v>
      </c>
      <c r="O399">
        <f t="shared" si="179"/>
        <v>1978</v>
      </c>
      <c r="P399" t="s">
        <v>2765</v>
      </c>
      <c r="Q399">
        <f t="shared" si="180"/>
        <v>1979</v>
      </c>
      <c r="R399" t="s">
        <v>2765</v>
      </c>
      <c r="S399">
        <f t="shared" si="181"/>
        <v>1980</v>
      </c>
    </row>
    <row r="400" spans="1:19">
      <c r="A400" s="183">
        <v>397</v>
      </c>
      <c r="I400" t="str">
        <f t="shared" si="176"/>
        <v>1981,1982,1983,1984,1985</v>
      </c>
      <c r="K400">
        <f t="shared" si="177"/>
        <v>1981</v>
      </c>
      <c r="L400" t="s">
        <v>2765</v>
      </c>
      <c r="M400">
        <f t="shared" si="178"/>
        <v>1982</v>
      </c>
      <c r="N400" t="s">
        <v>2765</v>
      </c>
      <c r="O400">
        <f t="shared" si="179"/>
        <v>1983</v>
      </c>
      <c r="P400" t="s">
        <v>2765</v>
      </c>
      <c r="Q400">
        <f t="shared" si="180"/>
        <v>1984</v>
      </c>
      <c r="R400" t="s">
        <v>2765</v>
      </c>
      <c r="S400">
        <f t="shared" si="181"/>
        <v>1985</v>
      </c>
    </row>
    <row r="401" spans="1:19">
      <c r="A401" s="183">
        <v>398</v>
      </c>
      <c r="I401" t="str">
        <f t="shared" si="176"/>
        <v>1986,1987,1988,1989,1990</v>
      </c>
      <c r="K401">
        <f t="shared" si="177"/>
        <v>1986</v>
      </c>
      <c r="L401" t="s">
        <v>2765</v>
      </c>
      <c r="M401">
        <f t="shared" si="178"/>
        <v>1987</v>
      </c>
      <c r="N401" t="s">
        <v>2765</v>
      </c>
      <c r="O401">
        <f t="shared" si="179"/>
        <v>1988</v>
      </c>
      <c r="P401" t="s">
        <v>2765</v>
      </c>
      <c r="Q401">
        <f t="shared" si="180"/>
        <v>1989</v>
      </c>
      <c r="R401" t="s">
        <v>2765</v>
      </c>
      <c r="S401">
        <f t="shared" si="181"/>
        <v>1990</v>
      </c>
    </row>
    <row r="402" spans="1:19">
      <c r="A402" s="183">
        <v>399</v>
      </c>
      <c r="I402" t="str">
        <f t="shared" si="176"/>
        <v>1991,1992,1993,1994,1995</v>
      </c>
      <c r="K402">
        <f t="shared" si="177"/>
        <v>1991</v>
      </c>
      <c r="L402" t="s">
        <v>2765</v>
      </c>
      <c r="M402">
        <f t="shared" si="178"/>
        <v>1992</v>
      </c>
      <c r="N402" t="s">
        <v>2765</v>
      </c>
      <c r="O402">
        <f t="shared" si="179"/>
        <v>1993</v>
      </c>
      <c r="P402" t="s">
        <v>2765</v>
      </c>
      <c r="Q402">
        <f t="shared" si="180"/>
        <v>1994</v>
      </c>
      <c r="R402" t="s">
        <v>2765</v>
      </c>
      <c r="S402">
        <f t="shared" si="181"/>
        <v>1995</v>
      </c>
    </row>
    <row r="403" s="118" customFormat="1" ht="14.25" spans="1:19">
      <c r="A403" s="183">
        <v>400</v>
      </c>
      <c r="B403" s="251"/>
      <c r="E403" s="251"/>
      <c r="I403" s="118" t="str">
        <f t="shared" si="176"/>
        <v>1996,1997,1998,1999,2000</v>
      </c>
      <c r="K403" s="118">
        <f t="shared" si="177"/>
        <v>1996</v>
      </c>
      <c r="L403" s="118" t="s">
        <v>2765</v>
      </c>
      <c r="M403" s="118">
        <f t="shared" si="178"/>
        <v>1997</v>
      </c>
      <c r="N403" s="118" t="s">
        <v>2765</v>
      </c>
      <c r="O403" s="118">
        <f t="shared" si="179"/>
        <v>1998</v>
      </c>
      <c r="P403" s="118" t="s">
        <v>2765</v>
      </c>
      <c r="Q403" s="118">
        <f t="shared" si="180"/>
        <v>1999</v>
      </c>
      <c r="R403" s="118" t="s">
        <v>2765</v>
      </c>
      <c r="S403" s="118">
        <f t="shared" si="181"/>
        <v>2000</v>
      </c>
    </row>
    <row r="404" s="177" customFormat="1" spans="1:19">
      <c r="A404" s="180">
        <v>401</v>
      </c>
      <c r="B404" s="177" t="str">
        <f t="shared" ref="B404:B467" si="191">B204</f>
        <v>黄巾</v>
      </c>
      <c r="C404" s="177" t="str">
        <f t="shared" ref="C404:C467" si="192">I404</f>
        <v>2001,2002,2003,2004,2005</v>
      </c>
      <c r="D404" s="177">
        <f t="shared" ref="D404:D467" si="193">D204</f>
        <v>500</v>
      </c>
      <c r="G404" s="177">
        <v>0</v>
      </c>
      <c r="I404" s="177" t="str">
        <f t="shared" ref="I404:I467" si="194">CONCATENATE(K404,L404,M404,N404,O404,P404,Q404,R404,S404,T404,U404,V404,W404,X404,Y404,Z404,AA404,AB404,AC404)</f>
        <v>2001,2002,2003,2004,2005</v>
      </c>
      <c r="J404" s="177" t="s">
        <v>3046</v>
      </c>
      <c r="K404" s="177">
        <f t="shared" ref="K404:K467" si="195">K204+1000</f>
        <v>2001</v>
      </c>
      <c r="L404" s="177" t="s">
        <v>2765</v>
      </c>
      <c r="M404" s="177">
        <f t="shared" ref="M404:Q404" si="196">K404+1</f>
        <v>2002</v>
      </c>
      <c r="N404" s="177" t="s">
        <v>2765</v>
      </c>
      <c r="O404" s="177">
        <f t="shared" si="196"/>
        <v>2003</v>
      </c>
      <c r="P404" s="177" t="s">
        <v>2765</v>
      </c>
      <c r="Q404" s="177">
        <f t="shared" si="196"/>
        <v>2004</v>
      </c>
      <c r="R404" s="177" t="s">
        <v>2765</v>
      </c>
      <c r="S404" s="177">
        <f t="shared" ref="S404:S467" si="197">Q404+1</f>
        <v>2005</v>
      </c>
    </row>
    <row r="405" spans="1:19">
      <c r="A405" s="183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2765</v>
      </c>
      <c r="M405">
        <f t="shared" ref="M405:Q405" si="198">K405+1</f>
        <v>2007</v>
      </c>
      <c r="N405" t="s">
        <v>2765</v>
      </c>
      <c r="O405">
        <f t="shared" si="198"/>
        <v>2008</v>
      </c>
      <c r="P405" t="s">
        <v>2765</v>
      </c>
      <c r="Q405">
        <f t="shared" si="198"/>
        <v>2009</v>
      </c>
      <c r="R405" t="s">
        <v>2765</v>
      </c>
      <c r="S405">
        <f t="shared" si="197"/>
        <v>2010</v>
      </c>
    </row>
    <row r="406" spans="1:19">
      <c r="A406" s="183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2765</v>
      </c>
      <c r="M406">
        <f t="shared" ref="M406:Q406" si="199">K406+1</f>
        <v>2012</v>
      </c>
      <c r="N406" t="s">
        <v>2765</v>
      </c>
      <c r="O406">
        <f t="shared" si="199"/>
        <v>2013</v>
      </c>
      <c r="P406" t="s">
        <v>2765</v>
      </c>
      <c r="Q406">
        <f t="shared" si="199"/>
        <v>2014</v>
      </c>
      <c r="R406" t="s">
        <v>2765</v>
      </c>
      <c r="S406">
        <f t="shared" si="197"/>
        <v>2015</v>
      </c>
    </row>
    <row r="407" spans="1:19">
      <c r="A407" s="183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2765</v>
      </c>
      <c r="M407">
        <f t="shared" ref="M407:Q407" si="200">K407+1</f>
        <v>2017</v>
      </c>
      <c r="N407" t="s">
        <v>2765</v>
      </c>
      <c r="O407">
        <f t="shared" si="200"/>
        <v>2018</v>
      </c>
      <c r="P407" t="s">
        <v>2765</v>
      </c>
      <c r="Q407">
        <f t="shared" si="200"/>
        <v>2019</v>
      </c>
      <c r="R407" t="s">
        <v>2765</v>
      </c>
      <c r="S407">
        <f t="shared" si="197"/>
        <v>2020</v>
      </c>
    </row>
    <row r="408" spans="1:19">
      <c r="A408" s="183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3047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2765</v>
      </c>
      <c r="M408">
        <f t="shared" ref="M408:Q408" si="201">K408+1</f>
        <v>2022</v>
      </c>
      <c r="N408" t="s">
        <v>2765</v>
      </c>
      <c r="O408">
        <f t="shared" si="201"/>
        <v>2023</v>
      </c>
      <c r="P408" t="s">
        <v>2765</v>
      </c>
      <c r="Q408">
        <f t="shared" si="201"/>
        <v>2024</v>
      </c>
      <c r="R408" t="s">
        <v>2765</v>
      </c>
      <c r="S408">
        <f t="shared" si="197"/>
        <v>2025</v>
      </c>
    </row>
    <row r="409" s="116" customFormat="1" spans="1:19">
      <c r="A409" s="185">
        <v>406</v>
      </c>
      <c r="B409" s="116" t="str">
        <f t="shared" si="191"/>
        <v>董卓</v>
      </c>
      <c r="C409" s="116" t="str">
        <f t="shared" si="192"/>
        <v>2026,2027,2028,2029,2030</v>
      </c>
      <c r="D409" s="116">
        <f t="shared" si="193"/>
        <v>563</v>
      </c>
      <c r="G409" s="116">
        <v>0</v>
      </c>
      <c r="I409" s="116" t="str">
        <f t="shared" si="194"/>
        <v>2026,2027,2028,2029,2030</v>
      </c>
      <c r="J409" s="116" t="s">
        <v>3048</v>
      </c>
      <c r="K409" s="116">
        <f t="shared" si="195"/>
        <v>2026</v>
      </c>
      <c r="L409" s="116" t="s">
        <v>2765</v>
      </c>
      <c r="M409" s="116">
        <f t="shared" ref="M409:Q409" si="202">K409+1</f>
        <v>2027</v>
      </c>
      <c r="N409" s="116" t="s">
        <v>2765</v>
      </c>
      <c r="O409" s="116">
        <f t="shared" si="202"/>
        <v>2028</v>
      </c>
      <c r="P409" s="116" t="s">
        <v>2765</v>
      </c>
      <c r="Q409" s="116">
        <f t="shared" si="202"/>
        <v>2029</v>
      </c>
      <c r="R409" s="116" t="s">
        <v>2765</v>
      </c>
      <c r="S409" s="116">
        <f t="shared" si="197"/>
        <v>2030</v>
      </c>
    </row>
    <row r="410" spans="1:19">
      <c r="A410" s="183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2765</v>
      </c>
      <c r="M410">
        <f t="shared" ref="M410:Q410" si="203">K410+1</f>
        <v>2032</v>
      </c>
      <c r="N410" t="s">
        <v>2765</v>
      </c>
      <c r="O410">
        <f t="shared" si="203"/>
        <v>2033</v>
      </c>
      <c r="P410" t="s">
        <v>2765</v>
      </c>
      <c r="Q410">
        <f t="shared" si="203"/>
        <v>2034</v>
      </c>
      <c r="R410" t="s">
        <v>2765</v>
      </c>
      <c r="S410">
        <f t="shared" si="197"/>
        <v>2035</v>
      </c>
    </row>
    <row r="411" spans="1:19">
      <c r="A411" s="183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2765</v>
      </c>
      <c r="M411">
        <f t="shared" ref="M411:Q411" si="204">K411+1</f>
        <v>2037</v>
      </c>
      <c r="N411" t="s">
        <v>2765</v>
      </c>
      <c r="O411">
        <f t="shared" si="204"/>
        <v>2038</v>
      </c>
      <c r="P411" t="s">
        <v>2765</v>
      </c>
      <c r="Q411">
        <f t="shared" si="204"/>
        <v>2039</v>
      </c>
      <c r="R411" t="s">
        <v>2765</v>
      </c>
      <c r="S411">
        <f t="shared" si="197"/>
        <v>2040</v>
      </c>
    </row>
    <row r="412" spans="1:19">
      <c r="A412" s="183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2765</v>
      </c>
      <c r="M412">
        <f t="shared" ref="M412:Q412" si="205">K412+1</f>
        <v>2042</v>
      </c>
      <c r="N412" t="s">
        <v>2765</v>
      </c>
      <c r="O412">
        <f t="shared" si="205"/>
        <v>2043</v>
      </c>
      <c r="P412" t="s">
        <v>2765</v>
      </c>
      <c r="Q412">
        <f t="shared" si="205"/>
        <v>2044</v>
      </c>
      <c r="R412" t="s">
        <v>2765</v>
      </c>
      <c r="S412">
        <f t="shared" si="197"/>
        <v>2045</v>
      </c>
    </row>
    <row r="413" s="117" customFormat="1" spans="1:19">
      <c r="A413" s="188">
        <v>410</v>
      </c>
      <c r="B413" s="117" t="str">
        <f t="shared" si="191"/>
        <v>董卓</v>
      </c>
      <c r="C413" s="117" t="str">
        <f t="shared" si="192"/>
        <v>2046,2047,2048,2049,2050</v>
      </c>
      <c r="D413" s="117">
        <f t="shared" si="193"/>
        <v>1688</v>
      </c>
      <c r="E413" s="263" t="s">
        <v>3049</v>
      </c>
      <c r="G413" s="117">
        <v>0</v>
      </c>
      <c r="I413" s="117" t="str">
        <f t="shared" si="194"/>
        <v>2046,2047,2048,2049,2050</v>
      </c>
      <c r="K413" s="117">
        <f t="shared" si="195"/>
        <v>2046</v>
      </c>
      <c r="L413" s="117" t="s">
        <v>2765</v>
      </c>
      <c r="M413" s="117">
        <f t="shared" ref="M413:Q413" si="206">K413+1</f>
        <v>2047</v>
      </c>
      <c r="N413" s="117" t="s">
        <v>2765</v>
      </c>
      <c r="O413" s="117">
        <f t="shared" si="206"/>
        <v>2048</v>
      </c>
      <c r="P413" s="117" t="s">
        <v>2765</v>
      </c>
      <c r="Q413" s="117">
        <f t="shared" si="206"/>
        <v>2049</v>
      </c>
      <c r="R413" s="117" t="s">
        <v>2765</v>
      </c>
      <c r="S413" s="117">
        <f t="shared" si="197"/>
        <v>2050</v>
      </c>
    </row>
    <row r="414" s="116" customFormat="1" spans="1:19">
      <c r="A414" s="185">
        <v>411</v>
      </c>
      <c r="B414" s="116" t="str">
        <f t="shared" si="191"/>
        <v>吕布</v>
      </c>
      <c r="C414" s="116" t="str">
        <f t="shared" si="192"/>
        <v>2051,2052,2053,2054,2055</v>
      </c>
      <c r="D414" s="116">
        <f t="shared" si="193"/>
        <v>634</v>
      </c>
      <c r="G414" s="116">
        <v>0</v>
      </c>
      <c r="I414" s="116" t="str">
        <f t="shared" si="194"/>
        <v>2051,2052,2053,2054,2055</v>
      </c>
      <c r="J414" s="116" t="s">
        <v>3050</v>
      </c>
      <c r="K414" s="116">
        <f t="shared" si="195"/>
        <v>2051</v>
      </c>
      <c r="L414" s="116" t="s">
        <v>2765</v>
      </c>
      <c r="M414" s="116">
        <f t="shared" ref="M414:Q414" si="207">K414+1</f>
        <v>2052</v>
      </c>
      <c r="N414" s="116" t="s">
        <v>2765</v>
      </c>
      <c r="O414" s="116">
        <f t="shared" si="207"/>
        <v>2053</v>
      </c>
      <c r="P414" s="116" t="s">
        <v>2765</v>
      </c>
      <c r="Q414" s="116">
        <f t="shared" si="207"/>
        <v>2054</v>
      </c>
      <c r="R414" s="116" t="s">
        <v>2765</v>
      </c>
      <c r="S414" s="116">
        <f t="shared" si="197"/>
        <v>2055</v>
      </c>
    </row>
    <row r="415" spans="1:19">
      <c r="A415" s="183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2765</v>
      </c>
      <c r="M415">
        <f t="shared" ref="M415:Q415" si="208">K415+1</f>
        <v>2057</v>
      </c>
      <c r="N415" t="s">
        <v>2765</v>
      </c>
      <c r="O415">
        <f t="shared" si="208"/>
        <v>2058</v>
      </c>
      <c r="P415" t="s">
        <v>2765</v>
      </c>
      <c r="Q415">
        <f t="shared" si="208"/>
        <v>2059</v>
      </c>
      <c r="R415" t="s">
        <v>2765</v>
      </c>
      <c r="S415">
        <f t="shared" si="197"/>
        <v>2060</v>
      </c>
    </row>
    <row r="416" spans="1:19">
      <c r="A416" s="183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2765</v>
      </c>
      <c r="M416">
        <f t="shared" ref="M416:Q416" si="209">K416+1</f>
        <v>2062</v>
      </c>
      <c r="N416" t="s">
        <v>2765</v>
      </c>
      <c r="O416">
        <f t="shared" si="209"/>
        <v>2063</v>
      </c>
      <c r="P416" t="s">
        <v>2765</v>
      </c>
      <c r="Q416">
        <f t="shared" si="209"/>
        <v>2064</v>
      </c>
      <c r="R416" t="s">
        <v>2765</v>
      </c>
      <c r="S416">
        <f t="shared" si="197"/>
        <v>2065</v>
      </c>
    </row>
    <row r="417" spans="1:19">
      <c r="A417" s="183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2765</v>
      </c>
      <c r="M417">
        <f t="shared" ref="M417:Q417" si="210">K417+1</f>
        <v>2067</v>
      </c>
      <c r="N417" t="s">
        <v>2765</v>
      </c>
      <c r="O417">
        <f t="shared" si="210"/>
        <v>2068</v>
      </c>
      <c r="P417" t="s">
        <v>2765</v>
      </c>
      <c r="Q417">
        <f t="shared" si="210"/>
        <v>2069</v>
      </c>
      <c r="R417" t="s">
        <v>2765</v>
      </c>
      <c r="S417">
        <f t="shared" si="197"/>
        <v>2070</v>
      </c>
    </row>
    <row r="418" s="117" customFormat="1" spans="1:19">
      <c r="A418" s="188">
        <v>415</v>
      </c>
      <c r="B418" s="117" t="str">
        <f t="shared" si="191"/>
        <v>吕布</v>
      </c>
      <c r="C418" s="117" t="str">
        <f t="shared" si="192"/>
        <v>2071,2072,2073,2074,2075</v>
      </c>
      <c r="D418" s="117">
        <f t="shared" si="193"/>
        <v>1899</v>
      </c>
      <c r="E418" s="263" t="s">
        <v>3051</v>
      </c>
      <c r="G418" s="117">
        <v>0</v>
      </c>
      <c r="I418" s="117" t="str">
        <f t="shared" si="194"/>
        <v>2071,2072,2073,2074,2075</v>
      </c>
      <c r="K418" s="117">
        <f t="shared" si="195"/>
        <v>2071</v>
      </c>
      <c r="L418" s="117" t="s">
        <v>2765</v>
      </c>
      <c r="M418" s="117">
        <f t="shared" ref="M418:Q418" si="211">K418+1</f>
        <v>2072</v>
      </c>
      <c r="N418" s="117" t="s">
        <v>2765</v>
      </c>
      <c r="O418" s="117">
        <f t="shared" si="211"/>
        <v>2073</v>
      </c>
      <c r="P418" s="117" t="s">
        <v>2765</v>
      </c>
      <c r="Q418" s="117">
        <f t="shared" si="211"/>
        <v>2074</v>
      </c>
      <c r="R418" s="117" t="s">
        <v>2765</v>
      </c>
      <c r="S418" s="117">
        <f t="shared" si="197"/>
        <v>2075</v>
      </c>
    </row>
    <row r="419" s="116" customFormat="1" spans="1:19">
      <c r="A419" s="185">
        <v>416</v>
      </c>
      <c r="B419" s="116" t="str">
        <f t="shared" si="191"/>
        <v>袁绍</v>
      </c>
      <c r="C419" s="116" t="str">
        <f t="shared" si="192"/>
        <v>2076,2077,2078,2079,2080</v>
      </c>
      <c r="D419" s="116">
        <f t="shared" si="193"/>
        <v>714</v>
      </c>
      <c r="G419" s="116">
        <v>0</v>
      </c>
      <c r="I419" s="116" t="str">
        <f t="shared" si="194"/>
        <v>2076,2077,2078,2079,2080</v>
      </c>
      <c r="J419" s="116" t="s">
        <v>3052</v>
      </c>
      <c r="K419" s="116">
        <f t="shared" si="195"/>
        <v>2076</v>
      </c>
      <c r="L419" s="116" t="s">
        <v>2765</v>
      </c>
      <c r="M419" s="116">
        <f t="shared" ref="M419:Q419" si="212">K419+1</f>
        <v>2077</v>
      </c>
      <c r="N419" s="116" t="s">
        <v>2765</v>
      </c>
      <c r="O419" s="116">
        <f t="shared" si="212"/>
        <v>2078</v>
      </c>
      <c r="P419" s="116" t="s">
        <v>2765</v>
      </c>
      <c r="Q419" s="116">
        <f t="shared" si="212"/>
        <v>2079</v>
      </c>
      <c r="R419" s="116" t="s">
        <v>2765</v>
      </c>
      <c r="S419" s="116">
        <f t="shared" si="197"/>
        <v>2080</v>
      </c>
    </row>
    <row r="420" spans="1:19">
      <c r="A420" s="183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2765</v>
      </c>
      <c r="M420">
        <f t="shared" ref="M420:Q420" si="213">K420+1</f>
        <v>2082</v>
      </c>
      <c r="N420" t="s">
        <v>2765</v>
      </c>
      <c r="O420">
        <f t="shared" si="213"/>
        <v>2083</v>
      </c>
      <c r="P420" t="s">
        <v>2765</v>
      </c>
      <c r="Q420">
        <f t="shared" si="213"/>
        <v>2084</v>
      </c>
      <c r="R420" t="s">
        <v>2765</v>
      </c>
      <c r="S420">
        <f t="shared" si="197"/>
        <v>2085</v>
      </c>
    </row>
    <row r="421" spans="1:19">
      <c r="A421" s="183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2765</v>
      </c>
      <c r="M421">
        <f t="shared" ref="M421:Q421" si="214">K421+1</f>
        <v>2087</v>
      </c>
      <c r="N421" t="s">
        <v>2765</v>
      </c>
      <c r="O421">
        <f t="shared" si="214"/>
        <v>2088</v>
      </c>
      <c r="P421" t="s">
        <v>2765</v>
      </c>
      <c r="Q421">
        <f t="shared" si="214"/>
        <v>2089</v>
      </c>
      <c r="R421" t="s">
        <v>2765</v>
      </c>
      <c r="S421">
        <f t="shared" si="197"/>
        <v>2090</v>
      </c>
    </row>
    <row r="422" spans="1:19">
      <c r="A422" s="183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2765</v>
      </c>
      <c r="M422">
        <f t="shared" ref="M422:Q422" si="215">K422+1</f>
        <v>2092</v>
      </c>
      <c r="N422" t="s">
        <v>2765</v>
      </c>
      <c r="O422">
        <f t="shared" si="215"/>
        <v>2093</v>
      </c>
      <c r="P422" t="s">
        <v>2765</v>
      </c>
      <c r="Q422">
        <f t="shared" si="215"/>
        <v>2094</v>
      </c>
      <c r="R422" t="s">
        <v>2765</v>
      </c>
      <c r="S422">
        <f t="shared" si="197"/>
        <v>2095</v>
      </c>
    </row>
    <row r="423" s="117" customFormat="1" spans="1:19">
      <c r="A423" s="188">
        <v>420</v>
      </c>
      <c r="B423" s="117" t="str">
        <f t="shared" si="191"/>
        <v>袁绍</v>
      </c>
      <c r="C423" s="117" t="str">
        <f t="shared" si="192"/>
        <v>2096,2097,2098,2099,2100</v>
      </c>
      <c r="D423" s="117">
        <f t="shared" si="193"/>
        <v>2137</v>
      </c>
      <c r="E423" s="263" t="s">
        <v>3053</v>
      </c>
      <c r="G423" s="117">
        <v>0</v>
      </c>
      <c r="I423" s="117" t="str">
        <f t="shared" si="194"/>
        <v>2096,2097,2098,2099,2100</v>
      </c>
      <c r="K423" s="117">
        <f t="shared" si="195"/>
        <v>2096</v>
      </c>
      <c r="L423" s="117" t="s">
        <v>2765</v>
      </c>
      <c r="M423" s="117">
        <f t="shared" ref="M423:Q423" si="216">K423+1</f>
        <v>2097</v>
      </c>
      <c r="N423" s="117" t="s">
        <v>2765</v>
      </c>
      <c r="O423" s="117">
        <f t="shared" si="216"/>
        <v>2098</v>
      </c>
      <c r="P423" s="117" t="s">
        <v>2765</v>
      </c>
      <c r="Q423" s="117">
        <f t="shared" si="216"/>
        <v>2099</v>
      </c>
      <c r="R423" s="117" t="s">
        <v>2765</v>
      </c>
      <c r="S423" s="117">
        <f t="shared" si="197"/>
        <v>2100</v>
      </c>
    </row>
    <row r="424" s="116" customFormat="1" spans="1:19">
      <c r="A424" s="185">
        <v>421</v>
      </c>
      <c r="B424" s="116" t="str">
        <f t="shared" si="191"/>
        <v>曹操</v>
      </c>
      <c r="C424" s="116" t="str">
        <f t="shared" si="192"/>
        <v>2101,2102,2103,2104,2105</v>
      </c>
      <c r="D424" s="116">
        <f t="shared" si="193"/>
        <v>804</v>
      </c>
      <c r="G424" s="116">
        <v>0</v>
      </c>
      <c r="I424" s="116" t="str">
        <f t="shared" si="194"/>
        <v>2101,2102,2103,2104,2105</v>
      </c>
      <c r="J424" s="116" t="s">
        <v>3054</v>
      </c>
      <c r="K424" s="116">
        <f t="shared" si="195"/>
        <v>2101</v>
      </c>
      <c r="L424" s="116" t="s">
        <v>2765</v>
      </c>
      <c r="M424" s="116">
        <f t="shared" ref="M424:Q424" si="217">K424+1</f>
        <v>2102</v>
      </c>
      <c r="N424" s="116" t="s">
        <v>2765</v>
      </c>
      <c r="O424" s="116">
        <f t="shared" si="217"/>
        <v>2103</v>
      </c>
      <c r="P424" s="116" t="s">
        <v>2765</v>
      </c>
      <c r="Q424" s="116">
        <f t="shared" si="217"/>
        <v>2104</v>
      </c>
      <c r="R424" s="116" t="s">
        <v>2765</v>
      </c>
      <c r="S424" s="116">
        <f t="shared" si="197"/>
        <v>2105</v>
      </c>
    </row>
    <row r="425" spans="1:19">
      <c r="A425" s="183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2765</v>
      </c>
      <c r="M425">
        <f t="shared" ref="M425:Q425" si="218">K425+1</f>
        <v>2107</v>
      </c>
      <c r="N425" t="s">
        <v>2765</v>
      </c>
      <c r="O425">
        <f t="shared" si="218"/>
        <v>2108</v>
      </c>
      <c r="P425" t="s">
        <v>2765</v>
      </c>
      <c r="Q425">
        <f t="shared" si="218"/>
        <v>2109</v>
      </c>
      <c r="R425" t="s">
        <v>2765</v>
      </c>
      <c r="S425">
        <f t="shared" si="197"/>
        <v>2110</v>
      </c>
    </row>
    <row r="426" spans="1:19">
      <c r="A426" s="183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2765</v>
      </c>
      <c r="M426">
        <f t="shared" ref="M426:Q426" si="219">K426+1</f>
        <v>2112</v>
      </c>
      <c r="N426" t="s">
        <v>2765</v>
      </c>
      <c r="O426">
        <f t="shared" si="219"/>
        <v>2113</v>
      </c>
      <c r="P426" t="s">
        <v>2765</v>
      </c>
      <c r="Q426">
        <f t="shared" si="219"/>
        <v>2114</v>
      </c>
      <c r="R426" t="s">
        <v>2765</v>
      </c>
      <c r="S426">
        <f t="shared" si="197"/>
        <v>2115</v>
      </c>
    </row>
    <row r="427" spans="1:19">
      <c r="A427" s="183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2765</v>
      </c>
      <c r="M427">
        <f t="shared" ref="M427:Q427" si="220">K427+1</f>
        <v>2117</v>
      </c>
      <c r="N427" t="s">
        <v>2765</v>
      </c>
      <c r="O427">
        <f t="shared" si="220"/>
        <v>2118</v>
      </c>
      <c r="P427" t="s">
        <v>2765</v>
      </c>
      <c r="Q427">
        <f t="shared" si="220"/>
        <v>2119</v>
      </c>
      <c r="R427" t="s">
        <v>2765</v>
      </c>
      <c r="S427">
        <f t="shared" si="197"/>
        <v>2120</v>
      </c>
    </row>
    <row r="428" s="117" customFormat="1" spans="1:19">
      <c r="A428" s="188">
        <v>425</v>
      </c>
      <c r="B428" s="117" t="str">
        <f t="shared" si="191"/>
        <v>曹操</v>
      </c>
      <c r="C428" s="117" t="str">
        <f t="shared" si="192"/>
        <v>2121,2122,2123,2124,2125</v>
      </c>
      <c r="D428" s="117">
        <f t="shared" si="193"/>
        <v>2405</v>
      </c>
      <c r="E428" s="263" t="s">
        <v>3055</v>
      </c>
      <c r="G428" s="117">
        <v>0</v>
      </c>
      <c r="I428" s="117" t="str">
        <f t="shared" si="194"/>
        <v>2121,2122,2123,2124,2125</v>
      </c>
      <c r="K428" s="117">
        <f t="shared" si="195"/>
        <v>2121</v>
      </c>
      <c r="L428" s="117" t="s">
        <v>2765</v>
      </c>
      <c r="M428" s="117">
        <f t="shared" ref="M428:Q428" si="221">K428+1</f>
        <v>2122</v>
      </c>
      <c r="N428" s="117" t="s">
        <v>2765</v>
      </c>
      <c r="O428" s="117">
        <f t="shared" si="221"/>
        <v>2123</v>
      </c>
      <c r="P428" s="117" t="s">
        <v>2765</v>
      </c>
      <c r="Q428" s="117">
        <f t="shared" si="221"/>
        <v>2124</v>
      </c>
      <c r="R428" s="117" t="s">
        <v>2765</v>
      </c>
      <c r="S428" s="117">
        <f t="shared" si="197"/>
        <v>2125</v>
      </c>
    </row>
    <row r="429" s="116" customFormat="1" spans="1:19">
      <c r="A429" s="185">
        <v>426</v>
      </c>
      <c r="B429" s="116" t="str">
        <f t="shared" si="191"/>
        <v>袁绍</v>
      </c>
      <c r="C429" s="116" t="str">
        <f t="shared" si="192"/>
        <v>2126,2127,2128,2129,2130</v>
      </c>
      <c r="D429" s="116">
        <f t="shared" si="193"/>
        <v>905</v>
      </c>
      <c r="G429" s="116">
        <v>0</v>
      </c>
      <c r="I429" s="116" t="str">
        <f t="shared" si="194"/>
        <v>2126,2127,2128,2129,2130</v>
      </c>
      <c r="J429" s="116" t="s">
        <v>3056</v>
      </c>
      <c r="K429" s="116">
        <f t="shared" si="195"/>
        <v>2126</v>
      </c>
      <c r="L429" s="116" t="s">
        <v>2765</v>
      </c>
      <c r="M429" s="116">
        <f t="shared" ref="M429:Q429" si="222">K429+1</f>
        <v>2127</v>
      </c>
      <c r="N429" s="116" t="s">
        <v>2765</v>
      </c>
      <c r="O429" s="116">
        <f t="shared" si="222"/>
        <v>2128</v>
      </c>
      <c r="P429" s="116" t="s">
        <v>2765</v>
      </c>
      <c r="Q429" s="116">
        <f t="shared" si="222"/>
        <v>2129</v>
      </c>
      <c r="R429" s="116" t="s">
        <v>2765</v>
      </c>
      <c r="S429" s="116">
        <f t="shared" si="197"/>
        <v>2130</v>
      </c>
    </row>
    <row r="430" spans="1:19">
      <c r="A430" s="183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2765</v>
      </c>
      <c r="M430">
        <f t="shared" ref="M430:Q430" si="223">K430+1</f>
        <v>2132</v>
      </c>
      <c r="N430" t="s">
        <v>2765</v>
      </c>
      <c r="O430">
        <f t="shared" si="223"/>
        <v>2133</v>
      </c>
      <c r="P430" t="s">
        <v>2765</v>
      </c>
      <c r="Q430">
        <f t="shared" si="223"/>
        <v>2134</v>
      </c>
      <c r="R430" t="s">
        <v>2765</v>
      </c>
      <c r="S430">
        <f t="shared" si="197"/>
        <v>2135</v>
      </c>
    </row>
    <row r="431" spans="1:19">
      <c r="A431" s="183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2765</v>
      </c>
      <c r="M431">
        <f t="shared" ref="M431:Q431" si="224">K431+1</f>
        <v>2137</v>
      </c>
      <c r="N431" t="s">
        <v>2765</v>
      </c>
      <c r="O431">
        <f t="shared" si="224"/>
        <v>2138</v>
      </c>
      <c r="P431" t="s">
        <v>2765</v>
      </c>
      <c r="Q431">
        <f t="shared" si="224"/>
        <v>2139</v>
      </c>
      <c r="R431" t="s">
        <v>2765</v>
      </c>
      <c r="S431">
        <f t="shared" si="197"/>
        <v>2140</v>
      </c>
    </row>
    <row r="432" spans="1:19">
      <c r="A432" s="183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2765</v>
      </c>
      <c r="M432">
        <f t="shared" ref="M432:Q432" si="225">K432+1</f>
        <v>2142</v>
      </c>
      <c r="N432" t="s">
        <v>2765</v>
      </c>
      <c r="O432">
        <f t="shared" si="225"/>
        <v>2143</v>
      </c>
      <c r="P432" t="s">
        <v>2765</v>
      </c>
      <c r="Q432">
        <f t="shared" si="225"/>
        <v>2144</v>
      </c>
      <c r="R432" t="s">
        <v>2765</v>
      </c>
      <c r="S432">
        <f t="shared" si="197"/>
        <v>2145</v>
      </c>
    </row>
    <row r="433" s="117" customFormat="1" spans="1:19">
      <c r="A433" s="188">
        <v>430</v>
      </c>
      <c r="B433" s="117" t="str">
        <f t="shared" si="191"/>
        <v>袁绍</v>
      </c>
      <c r="C433" s="117" t="str">
        <f t="shared" si="192"/>
        <v>2146,2147,2148,2149,2150</v>
      </c>
      <c r="D433" s="117">
        <f t="shared" si="193"/>
        <v>2706</v>
      </c>
      <c r="E433" s="263" t="s">
        <v>3057</v>
      </c>
      <c r="G433" s="117">
        <v>0</v>
      </c>
      <c r="I433" s="117" t="str">
        <f t="shared" si="194"/>
        <v>2146,2147,2148,2149,2150</v>
      </c>
      <c r="K433" s="117">
        <f t="shared" si="195"/>
        <v>2146</v>
      </c>
      <c r="L433" s="117" t="s">
        <v>2765</v>
      </c>
      <c r="M433" s="117">
        <f t="shared" ref="M433:Q433" si="226">K433+1</f>
        <v>2147</v>
      </c>
      <c r="N433" s="117" t="s">
        <v>2765</v>
      </c>
      <c r="O433" s="117">
        <f t="shared" si="226"/>
        <v>2148</v>
      </c>
      <c r="P433" s="117" t="s">
        <v>2765</v>
      </c>
      <c r="Q433" s="117">
        <f t="shared" si="226"/>
        <v>2149</v>
      </c>
      <c r="R433" s="117" t="s">
        <v>2765</v>
      </c>
      <c r="S433" s="117">
        <f t="shared" si="197"/>
        <v>2150</v>
      </c>
    </row>
    <row r="434" s="116" customFormat="1" spans="1:19">
      <c r="A434" s="185">
        <v>431</v>
      </c>
      <c r="B434" s="116" t="str">
        <f t="shared" si="191"/>
        <v>乌桓</v>
      </c>
      <c r="C434" s="116" t="str">
        <f t="shared" si="192"/>
        <v>2151,2152,2153,2154,2155</v>
      </c>
      <c r="D434" s="116">
        <f t="shared" si="193"/>
        <v>1019</v>
      </c>
      <c r="G434" s="116">
        <v>0</v>
      </c>
      <c r="I434" s="116" t="str">
        <f t="shared" si="194"/>
        <v>2151,2152,2153,2154,2155</v>
      </c>
      <c r="J434" s="116" t="s">
        <v>3058</v>
      </c>
      <c r="K434" s="116">
        <f t="shared" si="195"/>
        <v>2151</v>
      </c>
      <c r="L434" s="116" t="s">
        <v>2765</v>
      </c>
      <c r="M434" s="116">
        <f t="shared" ref="M434:Q434" si="227">K434+1</f>
        <v>2152</v>
      </c>
      <c r="N434" s="116" t="s">
        <v>2765</v>
      </c>
      <c r="O434" s="116">
        <f t="shared" si="227"/>
        <v>2153</v>
      </c>
      <c r="P434" s="116" t="s">
        <v>2765</v>
      </c>
      <c r="Q434" s="116">
        <f t="shared" si="227"/>
        <v>2154</v>
      </c>
      <c r="R434" s="116" t="s">
        <v>2765</v>
      </c>
      <c r="S434" s="116">
        <f t="shared" si="197"/>
        <v>2155</v>
      </c>
    </row>
    <row r="435" spans="1:19">
      <c r="A435" s="183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2765</v>
      </c>
      <c r="M435">
        <f t="shared" ref="M435:Q435" si="228">K435+1</f>
        <v>2157</v>
      </c>
      <c r="N435" t="s">
        <v>2765</v>
      </c>
      <c r="O435">
        <f t="shared" si="228"/>
        <v>2158</v>
      </c>
      <c r="P435" t="s">
        <v>2765</v>
      </c>
      <c r="Q435">
        <f t="shared" si="228"/>
        <v>2159</v>
      </c>
      <c r="R435" t="s">
        <v>2765</v>
      </c>
      <c r="S435">
        <f t="shared" si="197"/>
        <v>2160</v>
      </c>
    </row>
    <row r="436" spans="1:19">
      <c r="A436" s="183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2765</v>
      </c>
      <c r="M436">
        <f t="shared" ref="M436:Q436" si="229">K436+1</f>
        <v>2162</v>
      </c>
      <c r="N436" t="s">
        <v>2765</v>
      </c>
      <c r="O436">
        <f t="shared" si="229"/>
        <v>2163</v>
      </c>
      <c r="P436" t="s">
        <v>2765</v>
      </c>
      <c r="Q436">
        <f t="shared" si="229"/>
        <v>2164</v>
      </c>
      <c r="R436" t="s">
        <v>2765</v>
      </c>
      <c r="S436">
        <f t="shared" si="197"/>
        <v>2165</v>
      </c>
    </row>
    <row r="437" spans="1:19">
      <c r="A437" s="183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2765</v>
      </c>
      <c r="M437">
        <f t="shared" ref="M437:Q437" si="230">K437+1</f>
        <v>2167</v>
      </c>
      <c r="N437" t="s">
        <v>2765</v>
      </c>
      <c r="O437">
        <f t="shared" si="230"/>
        <v>2168</v>
      </c>
      <c r="P437" t="s">
        <v>2765</v>
      </c>
      <c r="Q437">
        <f t="shared" si="230"/>
        <v>2169</v>
      </c>
      <c r="R437" t="s">
        <v>2765</v>
      </c>
      <c r="S437">
        <f t="shared" si="197"/>
        <v>2170</v>
      </c>
    </row>
    <row r="438" s="117" customFormat="1" spans="1:19">
      <c r="A438" s="188">
        <v>435</v>
      </c>
      <c r="B438" s="117" t="str">
        <f t="shared" si="191"/>
        <v>乌桓</v>
      </c>
      <c r="C438" s="117" t="str">
        <f t="shared" si="192"/>
        <v>2171,2172,2173,2174,2175</v>
      </c>
      <c r="D438" s="117">
        <f t="shared" si="193"/>
        <v>3045</v>
      </c>
      <c r="E438" s="263" t="s">
        <v>3059</v>
      </c>
      <c r="G438" s="117">
        <v>0</v>
      </c>
      <c r="I438" s="117" t="str">
        <f t="shared" si="194"/>
        <v>2171,2172,2173,2174,2175</v>
      </c>
      <c r="K438" s="117">
        <f t="shared" si="195"/>
        <v>2171</v>
      </c>
      <c r="L438" s="117" t="s">
        <v>2765</v>
      </c>
      <c r="M438" s="117">
        <f t="shared" ref="M438:Q438" si="231">K438+1</f>
        <v>2172</v>
      </c>
      <c r="N438" s="117" t="s">
        <v>2765</v>
      </c>
      <c r="O438" s="117">
        <f t="shared" si="231"/>
        <v>2173</v>
      </c>
      <c r="P438" s="117" t="s">
        <v>2765</v>
      </c>
      <c r="Q438" s="117">
        <f t="shared" si="231"/>
        <v>2174</v>
      </c>
      <c r="R438" s="117" t="s">
        <v>2765</v>
      </c>
      <c r="S438" s="117">
        <f t="shared" si="197"/>
        <v>2175</v>
      </c>
    </row>
    <row r="439" s="116" customFormat="1" spans="1:19">
      <c r="A439" s="185">
        <v>436</v>
      </c>
      <c r="B439" s="116" t="str">
        <f t="shared" si="191"/>
        <v>张绣</v>
      </c>
      <c r="C439" s="116" t="str">
        <f t="shared" si="192"/>
        <v>2176,2177,2178,2179,2180</v>
      </c>
      <c r="D439" s="116">
        <f t="shared" si="193"/>
        <v>1147</v>
      </c>
      <c r="G439" s="116">
        <v>0</v>
      </c>
      <c r="I439" s="116" t="str">
        <f t="shared" si="194"/>
        <v>2176,2177,2178,2179,2180</v>
      </c>
      <c r="J439" s="116" t="s">
        <v>3060</v>
      </c>
      <c r="K439" s="116">
        <f t="shared" si="195"/>
        <v>2176</v>
      </c>
      <c r="L439" s="116" t="s">
        <v>2765</v>
      </c>
      <c r="M439" s="116">
        <f t="shared" ref="M439:Q439" si="232">K439+1</f>
        <v>2177</v>
      </c>
      <c r="N439" s="116" t="s">
        <v>2765</v>
      </c>
      <c r="O439" s="116">
        <f t="shared" si="232"/>
        <v>2178</v>
      </c>
      <c r="P439" s="116" t="s">
        <v>2765</v>
      </c>
      <c r="Q439" s="116">
        <f t="shared" si="232"/>
        <v>2179</v>
      </c>
      <c r="R439" s="116" t="s">
        <v>2765</v>
      </c>
      <c r="S439" s="116">
        <f t="shared" si="197"/>
        <v>2180</v>
      </c>
    </row>
    <row r="440" spans="1:19">
      <c r="A440" s="183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2765</v>
      </c>
      <c r="M440">
        <f t="shared" ref="M440:Q440" si="233">K440+1</f>
        <v>2182</v>
      </c>
      <c r="N440" t="s">
        <v>2765</v>
      </c>
      <c r="O440">
        <f t="shared" si="233"/>
        <v>2183</v>
      </c>
      <c r="P440" t="s">
        <v>2765</v>
      </c>
      <c r="Q440">
        <f t="shared" si="233"/>
        <v>2184</v>
      </c>
      <c r="R440" t="s">
        <v>2765</v>
      </c>
      <c r="S440">
        <f t="shared" si="197"/>
        <v>2185</v>
      </c>
    </row>
    <row r="441" spans="1:19">
      <c r="A441" s="183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2765</v>
      </c>
      <c r="M441">
        <f t="shared" ref="M441:Q441" si="234">K441+1</f>
        <v>2187</v>
      </c>
      <c r="N441" t="s">
        <v>2765</v>
      </c>
      <c r="O441">
        <f t="shared" si="234"/>
        <v>2188</v>
      </c>
      <c r="P441" t="s">
        <v>2765</v>
      </c>
      <c r="Q441">
        <f t="shared" si="234"/>
        <v>2189</v>
      </c>
      <c r="R441" t="s">
        <v>2765</v>
      </c>
      <c r="S441">
        <f t="shared" si="197"/>
        <v>2190</v>
      </c>
    </row>
    <row r="442" spans="1:19">
      <c r="A442" s="183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2765</v>
      </c>
      <c r="M442">
        <f t="shared" ref="M442:Q442" si="235">K442+1</f>
        <v>2192</v>
      </c>
      <c r="N442" t="s">
        <v>2765</v>
      </c>
      <c r="O442">
        <f t="shared" si="235"/>
        <v>2193</v>
      </c>
      <c r="P442" t="s">
        <v>2765</v>
      </c>
      <c r="Q442">
        <f t="shared" si="235"/>
        <v>2194</v>
      </c>
      <c r="R442" t="s">
        <v>2765</v>
      </c>
      <c r="S442">
        <f t="shared" si="197"/>
        <v>2195</v>
      </c>
    </row>
    <row r="443" s="117" customFormat="1" spans="1:19">
      <c r="A443" s="188">
        <v>440</v>
      </c>
      <c r="B443" s="117" t="str">
        <f t="shared" si="191"/>
        <v>张绣</v>
      </c>
      <c r="C443" s="117" t="str">
        <f t="shared" si="192"/>
        <v>2196,2197,2198,2199,2200</v>
      </c>
      <c r="D443" s="117">
        <f t="shared" si="193"/>
        <v>3426</v>
      </c>
      <c r="E443" s="263" t="s">
        <v>3061</v>
      </c>
      <c r="G443" s="117">
        <v>0</v>
      </c>
      <c r="I443" s="117" t="str">
        <f t="shared" si="194"/>
        <v>2196,2197,2198,2199,2200</v>
      </c>
      <c r="K443" s="117">
        <f t="shared" si="195"/>
        <v>2196</v>
      </c>
      <c r="L443" s="117" t="s">
        <v>2765</v>
      </c>
      <c r="M443" s="117">
        <f t="shared" ref="M443:Q443" si="236">K443+1</f>
        <v>2197</v>
      </c>
      <c r="N443" s="117" t="s">
        <v>2765</v>
      </c>
      <c r="O443" s="117">
        <f t="shared" si="236"/>
        <v>2198</v>
      </c>
      <c r="P443" s="117" t="s">
        <v>2765</v>
      </c>
      <c r="Q443" s="117">
        <f t="shared" si="236"/>
        <v>2199</v>
      </c>
      <c r="R443" s="117" t="s">
        <v>2765</v>
      </c>
      <c r="S443" s="117">
        <f t="shared" si="197"/>
        <v>2200</v>
      </c>
    </row>
    <row r="444" s="116" customFormat="1" spans="1:19">
      <c r="A444" s="185">
        <v>441</v>
      </c>
      <c r="B444" s="116" t="str">
        <f t="shared" si="191"/>
        <v>刘繇</v>
      </c>
      <c r="C444" s="116" t="str">
        <f t="shared" si="192"/>
        <v>2201,2202,2203,2204,2205</v>
      </c>
      <c r="D444" s="116">
        <f t="shared" si="193"/>
        <v>1291</v>
      </c>
      <c r="G444" s="116">
        <v>0</v>
      </c>
      <c r="I444" s="116" t="str">
        <f t="shared" si="194"/>
        <v>2201,2202,2203,2204,2205</v>
      </c>
      <c r="J444" s="116" t="s">
        <v>3062</v>
      </c>
      <c r="K444" s="116">
        <f t="shared" si="195"/>
        <v>2201</v>
      </c>
      <c r="L444" s="116" t="s">
        <v>2765</v>
      </c>
      <c r="M444" s="116">
        <f t="shared" ref="M444:Q444" si="237">K444+1</f>
        <v>2202</v>
      </c>
      <c r="N444" s="116" t="s">
        <v>2765</v>
      </c>
      <c r="O444" s="116">
        <f t="shared" si="237"/>
        <v>2203</v>
      </c>
      <c r="P444" s="116" t="s">
        <v>2765</v>
      </c>
      <c r="Q444" s="116">
        <f t="shared" si="237"/>
        <v>2204</v>
      </c>
      <c r="R444" s="116" t="s">
        <v>2765</v>
      </c>
      <c r="S444" s="116">
        <f t="shared" si="197"/>
        <v>2205</v>
      </c>
    </row>
    <row r="445" spans="1:19">
      <c r="A445" s="183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2765</v>
      </c>
      <c r="M445">
        <f t="shared" ref="M445:Q445" si="238">K445+1</f>
        <v>2207</v>
      </c>
      <c r="N445" t="s">
        <v>2765</v>
      </c>
      <c r="O445">
        <f t="shared" si="238"/>
        <v>2208</v>
      </c>
      <c r="P445" t="s">
        <v>2765</v>
      </c>
      <c r="Q445">
        <f t="shared" si="238"/>
        <v>2209</v>
      </c>
      <c r="R445" t="s">
        <v>2765</v>
      </c>
      <c r="S445">
        <f t="shared" si="197"/>
        <v>2210</v>
      </c>
    </row>
    <row r="446" spans="1:19">
      <c r="A446" s="183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2765</v>
      </c>
      <c r="M446">
        <f t="shared" ref="M446:Q446" si="239">K446+1</f>
        <v>2212</v>
      </c>
      <c r="N446" t="s">
        <v>2765</v>
      </c>
      <c r="O446">
        <f t="shared" si="239"/>
        <v>2213</v>
      </c>
      <c r="P446" t="s">
        <v>2765</v>
      </c>
      <c r="Q446">
        <f t="shared" si="239"/>
        <v>2214</v>
      </c>
      <c r="R446" t="s">
        <v>2765</v>
      </c>
      <c r="S446">
        <f t="shared" si="197"/>
        <v>2215</v>
      </c>
    </row>
    <row r="447" spans="1:19">
      <c r="A447" s="183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2765</v>
      </c>
      <c r="M447">
        <f t="shared" ref="M447:Q447" si="240">K447+1</f>
        <v>2217</v>
      </c>
      <c r="N447" t="s">
        <v>2765</v>
      </c>
      <c r="O447">
        <f t="shared" si="240"/>
        <v>2218</v>
      </c>
      <c r="P447" t="s">
        <v>2765</v>
      </c>
      <c r="Q447">
        <f t="shared" si="240"/>
        <v>2219</v>
      </c>
      <c r="R447" t="s">
        <v>2765</v>
      </c>
      <c r="S447">
        <f t="shared" si="197"/>
        <v>2220</v>
      </c>
    </row>
    <row r="448" s="117" customFormat="1" spans="1:19">
      <c r="A448" s="188">
        <v>445</v>
      </c>
      <c r="B448" s="117" t="str">
        <f t="shared" si="191"/>
        <v>于吉</v>
      </c>
      <c r="C448" s="117" t="str">
        <f t="shared" si="192"/>
        <v>2221,2222,2223,2224,2225</v>
      </c>
      <c r="D448" s="117">
        <f t="shared" si="193"/>
        <v>3855</v>
      </c>
      <c r="E448" s="263" t="s">
        <v>3063</v>
      </c>
      <c r="G448" s="117">
        <v>0</v>
      </c>
      <c r="I448" s="117" t="str">
        <f t="shared" si="194"/>
        <v>2221,2222,2223,2224,2225</v>
      </c>
      <c r="K448" s="117">
        <f t="shared" si="195"/>
        <v>2221</v>
      </c>
      <c r="L448" s="117" t="s">
        <v>2765</v>
      </c>
      <c r="M448" s="117">
        <f t="shared" ref="M448:Q448" si="241">K448+1</f>
        <v>2222</v>
      </c>
      <c r="N448" s="117" t="s">
        <v>2765</v>
      </c>
      <c r="O448" s="117">
        <f t="shared" si="241"/>
        <v>2223</v>
      </c>
      <c r="P448" s="117" t="s">
        <v>2765</v>
      </c>
      <c r="Q448" s="117">
        <f t="shared" si="241"/>
        <v>2224</v>
      </c>
      <c r="R448" s="117" t="s">
        <v>2765</v>
      </c>
      <c r="S448" s="117">
        <f t="shared" si="197"/>
        <v>2225</v>
      </c>
    </row>
    <row r="449" s="116" customFormat="1" spans="1:19">
      <c r="A449" s="185">
        <v>446</v>
      </c>
      <c r="B449" s="116" t="str">
        <f t="shared" si="191"/>
        <v>曹操</v>
      </c>
      <c r="C449" s="116" t="str">
        <f t="shared" si="192"/>
        <v>2226,2227,2228,2229,2230</v>
      </c>
      <c r="D449" s="116">
        <f t="shared" si="193"/>
        <v>1453</v>
      </c>
      <c r="G449" s="116">
        <v>0</v>
      </c>
      <c r="I449" s="116" t="str">
        <f t="shared" si="194"/>
        <v>2226,2227,2228,2229,2230</v>
      </c>
      <c r="J449" s="116" t="s">
        <v>3064</v>
      </c>
      <c r="K449" s="116">
        <f t="shared" si="195"/>
        <v>2226</v>
      </c>
      <c r="L449" s="116" t="s">
        <v>2765</v>
      </c>
      <c r="M449" s="116">
        <f t="shared" ref="M449:Q449" si="242">K449+1</f>
        <v>2227</v>
      </c>
      <c r="N449" s="116" t="s">
        <v>2765</v>
      </c>
      <c r="O449" s="116">
        <f t="shared" si="242"/>
        <v>2228</v>
      </c>
      <c r="P449" s="116" t="s">
        <v>2765</v>
      </c>
      <c r="Q449" s="116">
        <f t="shared" si="242"/>
        <v>2229</v>
      </c>
      <c r="R449" s="116" t="s">
        <v>2765</v>
      </c>
      <c r="S449" s="116">
        <f t="shared" si="197"/>
        <v>2230</v>
      </c>
    </row>
    <row r="450" spans="1:19">
      <c r="A450" s="183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2765</v>
      </c>
      <c r="M450">
        <f t="shared" ref="M450:Q450" si="243">K450+1</f>
        <v>2232</v>
      </c>
      <c r="N450" t="s">
        <v>2765</v>
      </c>
      <c r="O450">
        <f t="shared" si="243"/>
        <v>2233</v>
      </c>
      <c r="P450" t="s">
        <v>2765</v>
      </c>
      <c r="Q450">
        <f t="shared" si="243"/>
        <v>2234</v>
      </c>
      <c r="R450" t="s">
        <v>2765</v>
      </c>
      <c r="S450">
        <f t="shared" si="197"/>
        <v>2235</v>
      </c>
    </row>
    <row r="451" spans="1:19">
      <c r="A451" s="183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2765</v>
      </c>
      <c r="M451">
        <f t="shared" ref="M451:Q451" si="244">K451+1</f>
        <v>2237</v>
      </c>
      <c r="N451" t="s">
        <v>2765</v>
      </c>
      <c r="O451">
        <f t="shared" si="244"/>
        <v>2238</v>
      </c>
      <c r="P451" t="s">
        <v>2765</v>
      </c>
      <c r="Q451">
        <f t="shared" si="244"/>
        <v>2239</v>
      </c>
      <c r="R451" t="s">
        <v>2765</v>
      </c>
      <c r="S451">
        <f t="shared" si="197"/>
        <v>2240</v>
      </c>
    </row>
    <row r="452" spans="1:19">
      <c r="A452" s="183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2765</v>
      </c>
      <c r="M452">
        <f t="shared" ref="M452:Q452" si="245">K452+1</f>
        <v>2242</v>
      </c>
      <c r="N452" t="s">
        <v>2765</v>
      </c>
      <c r="O452">
        <f t="shared" si="245"/>
        <v>2243</v>
      </c>
      <c r="P452" t="s">
        <v>2765</v>
      </c>
      <c r="Q452">
        <f t="shared" si="245"/>
        <v>2244</v>
      </c>
      <c r="R452" t="s">
        <v>2765</v>
      </c>
      <c r="S452">
        <f t="shared" si="197"/>
        <v>2245</v>
      </c>
    </row>
    <row r="453" s="117" customFormat="1" spans="1:19">
      <c r="A453" s="188">
        <v>450</v>
      </c>
      <c r="B453" s="117" t="str">
        <f t="shared" si="191"/>
        <v>曹操</v>
      </c>
      <c r="C453" s="117" t="str">
        <f t="shared" si="192"/>
        <v>2246,2247,2248,2249,2250</v>
      </c>
      <c r="D453" s="117">
        <f t="shared" si="193"/>
        <v>4337</v>
      </c>
      <c r="E453" s="263" t="s">
        <v>3065</v>
      </c>
      <c r="G453" s="117">
        <v>0</v>
      </c>
      <c r="I453" s="117" t="str">
        <f t="shared" si="194"/>
        <v>2246,2247,2248,2249,2250</v>
      </c>
      <c r="K453" s="117">
        <f t="shared" si="195"/>
        <v>2246</v>
      </c>
      <c r="L453" s="117" t="s">
        <v>2765</v>
      </c>
      <c r="M453" s="117">
        <f t="shared" ref="M453:Q453" si="246">K453+1</f>
        <v>2247</v>
      </c>
      <c r="N453" s="117" t="s">
        <v>2765</v>
      </c>
      <c r="O453" s="117">
        <f t="shared" si="246"/>
        <v>2248</v>
      </c>
      <c r="P453" s="117" t="s">
        <v>2765</v>
      </c>
      <c r="Q453" s="117">
        <f t="shared" si="246"/>
        <v>2249</v>
      </c>
      <c r="R453" s="117" t="s">
        <v>2765</v>
      </c>
      <c r="S453" s="117">
        <f t="shared" si="197"/>
        <v>2250</v>
      </c>
    </row>
    <row r="454" spans="1:19">
      <c r="A454" s="183">
        <v>451</v>
      </c>
      <c r="I454" t="str">
        <f t="shared" si="194"/>
        <v>2251,2252,2253,2254,2255</v>
      </c>
      <c r="K454">
        <f t="shared" si="195"/>
        <v>2251</v>
      </c>
      <c r="L454" t="s">
        <v>2765</v>
      </c>
      <c r="M454">
        <f t="shared" ref="M454:Q454" si="247">K454+1</f>
        <v>2252</v>
      </c>
      <c r="N454" t="s">
        <v>2765</v>
      </c>
      <c r="O454">
        <f t="shared" si="247"/>
        <v>2253</v>
      </c>
      <c r="P454" t="s">
        <v>2765</v>
      </c>
      <c r="Q454">
        <f t="shared" si="247"/>
        <v>2254</v>
      </c>
      <c r="R454" t="s">
        <v>2765</v>
      </c>
      <c r="S454">
        <f t="shared" si="197"/>
        <v>2255</v>
      </c>
    </row>
    <row r="455" spans="1:19">
      <c r="A455" s="183">
        <v>452</v>
      </c>
      <c r="I455" t="str">
        <f t="shared" si="194"/>
        <v>2256,2257,2258,2259,2260</v>
      </c>
      <c r="K455">
        <f t="shared" si="195"/>
        <v>2256</v>
      </c>
      <c r="L455" t="s">
        <v>2765</v>
      </c>
      <c r="M455">
        <f t="shared" ref="M455:Q455" si="248">K455+1</f>
        <v>2257</v>
      </c>
      <c r="N455" t="s">
        <v>2765</v>
      </c>
      <c r="O455">
        <f t="shared" si="248"/>
        <v>2258</v>
      </c>
      <c r="P455" t="s">
        <v>2765</v>
      </c>
      <c r="Q455">
        <f t="shared" si="248"/>
        <v>2259</v>
      </c>
      <c r="R455" t="s">
        <v>2765</v>
      </c>
      <c r="S455">
        <f t="shared" si="197"/>
        <v>2260</v>
      </c>
    </row>
    <row r="456" spans="1:19">
      <c r="A456" s="183">
        <v>453</v>
      </c>
      <c r="I456" t="str">
        <f t="shared" si="194"/>
        <v>2261,2262,2263,2264,2265</v>
      </c>
      <c r="K456">
        <f t="shared" si="195"/>
        <v>2261</v>
      </c>
      <c r="L456" t="s">
        <v>2765</v>
      </c>
      <c r="M456">
        <f t="shared" ref="M456:Q456" si="249">K456+1</f>
        <v>2262</v>
      </c>
      <c r="N456" t="s">
        <v>2765</v>
      </c>
      <c r="O456">
        <f t="shared" si="249"/>
        <v>2263</v>
      </c>
      <c r="P456" t="s">
        <v>2765</v>
      </c>
      <c r="Q456">
        <f t="shared" si="249"/>
        <v>2264</v>
      </c>
      <c r="R456" t="s">
        <v>2765</v>
      </c>
      <c r="S456">
        <f t="shared" si="197"/>
        <v>2265</v>
      </c>
    </row>
    <row r="457" spans="1:19">
      <c r="A457" s="183">
        <v>454</v>
      </c>
      <c r="I457" t="str">
        <f t="shared" si="194"/>
        <v>2266,2267,2268,2269,2270</v>
      </c>
      <c r="K457">
        <f t="shared" si="195"/>
        <v>2266</v>
      </c>
      <c r="L457" t="s">
        <v>2765</v>
      </c>
      <c r="M457">
        <f t="shared" ref="M457:Q457" si="250">K457+1</f>
        <v>2267</v>
      </c>
      <c r="N457" t="s">
        <v>2765</v>
      </c>
      <c r="O457">
        <f t="shared" si="250"/>
        <v>2268</v>
      </c>
      <c r="P457" t="s">
        <v>2765</v>
      </c>
      <c r="Q457">
        <f t="shared" si="250"/>
        <v>2269</v>
      </c>
      <c r="R457" t="s">
        <v>2765</v>
      </c>
      <c r="S457">
        <f t="shared" si="197"/>
        <v>2270</v>
      </c>
    </row>
    <row r="458" spans="1:19">
      <c r="A458" s="183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2765</v>
      </c>
      <c r="M458">
        <f t="shared" ref="M458:Q458" si="251">K458+1</f>
        <v>2272</v>
      </c>
      <c r="N458" t="s">
        <v>2765</v>
      </c>
      <c r="O458">
        <f t="shared" si="251"/>
        <v>2273</v>
      </c>
      <c r="P458" t="s">
        <v>2765</v>
      </c>
      <c r="Q458">
        <f t="shared" si="251"/>
        <v>2274</v>
      </c>
      <c r="R458" t="s">
        <v>2765</v>
      </c>
      <c r="S458">
        <f t="shared" si="197"/>
        <v>2275</v>
      </c>
    </row>
    <row r="459" spans="1:19">
      <c r="A459" s="183">
        <v>456</v>
      </c>
      <c r="I459" t="str">
        <f t="shared" si="194"/>
        <v>2276,2277,2278,2279,2280</v>
      </c>
      <c r="K459">
        <f t="shared" si="195"/>
        <v>2276</v>
      </c>
      <c r="L459" t="s">
        <v>2765</v>
      </c>
      <c r="M459">
        <f t="shared" ref="M459:Q459" si="252">K459+1</f>
        <v>2277</v>
      </c>
      <c r="N459" t="s">
        <v>2765</v>
      </c>
      <c r="O459">
        <f t="shared" si="252"/>
        <v>2278</v>
      </c>
      <c r="P459" t="s">
        <v>2765</v>
      </c>
      <c r="Q459">
        <f t="shared" si="252"/>
        <v>2279</v>
      </c>
      <c r="R459" t="s">
        <v>2765</v>
      </c>
      <c r="S459">
        <f t="shared" si="197"/>
        <v>2280</v>
      </c>
    </row>
    <row r="460" spans="1:19">
      <c r="A460" s="183">
        <v>457</v>
      </c>
      <c r="I460" t="str">
        <f t="shared" si="194"/>
        <v>2281,2282,2283,2284,2285</v>
      </c>
      <c r="K460">
        <f t="shared" si="195"/>
        <v>2281</v>
      </c>
      <c r="L460" t="s">
        <v>2765</v>
      </c>
      <c r="M460">
        <f t="shared" ref="M460:Q460" si="253">K460+1</f>
        <v>2282</v>
      </c>
      <c r="N460" t="s">
        <v>2765</v>
      </c>
      <c r="O460">
        <f t="shared" si="253"/>
        <v>2283</v>
      </c>
      <c r="P460" t="s">
        <v>2765</v>
      </c>
      <c r="Q460">
        <f t="shared" si="253"/>
        <v>2284</v>
      </c>
      <c r="R460" t="s">
        <v>2765</v>
      </c>
      <c r="S460">
        <f t="shared" si="197"/>
        <v>2285</v>
      </c>
    </row>
    <row r="461" spans="1:19">
      <c r="A461" s="183">
        <v>458</v>
      </c>
      <c r="I461" t="str">
        <f t="shared" si="194"/>
        <v>2286,2287,2288,2289,2290</v>
      </c>
      <c r="K461">
        <f t="shared" si="195"/>
        <v>2286</v>
      </c>
      <c r="L461" t="s">
        <v>2765</v>
      </c>
      <c r="M461">
        <f t="shared" ref="M461:Q461" si="254">K461+1</f>
        <v>2287</v>
      </c>
      <c r="N461" t="s">
        <v>2765</v>
      </c>
      <c r="O461">
        <f t="shared" si="254"/>
        <v>2288</v>
      </c>
      <c r="P461" t="s">
        <v>2765</v>
      </c>
      <c r="Q461">
        <f t="shared" si="254"/>
        <v>2289</v>
      </c>
      <c r="R461" t="s">
        <v>2765</v>
      </c>
      <c r="S461">
        <f t="shared" si="197"/>
        <v>2290</v>
      </c>
    </row>
    <row r="462" spans="1:19">
      <c r="A462" s="183">
        <v>459</v>
      </c>
      <c r="I462" t="str">
        <f t="shared" si="194"/>
        <v>2291,2292,2293,2294,2295</v>
      </c>
      <c r="K462">
        <f t="shared" si="195"/>
        <v>2291</v>
      </c>
      <c r="L462" t="s">
        <v>2765</v>
      </c>
      <c r="M462">
        <f t="shared" ref="M462:Q462" si="255">K462+1</f>
        <v>2292</v>
      </c>
      <c r="N462" t="s">
        <v>2765</v>
      </c>
      <c r="O462">
        <f t="shared" si="255"/>
        <v>2293</v>
      </c>
      <c r="P462" t="s">
        <v>2765</v>
      </c>
      <c r="Q462">
        <f t="shared" si="255"/>
        <v>2294</v>
      </c>
      <c r="R462" t="s">
        <v>2765</v>
      </c>
      <c r="S462">
        <f t="shared" si="197"/>
        <v>2295</v>
      </c>
    </row>
    <row r="463" spans="1:19">
      <c r="A463" s="183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2765</v>
      </c>
      <c r="M463">
        <f t="shared" ref="M463:Q463" si="256">K463+1</f>
        <v>2297</v>
      </c>
      <c r="N463" t="s">
        <v>2765</v>
      </c>
      <c r="O463">
        <f t="shared" si="256"/>
        <v>2298</v>
      </c>
      <c r="P463" t="s">
        <v>2765</v>
      </c>
      <c r="Q463">
        <f t="shared" si="256"/>
        <v>2299</v>
      </c>
      <c r="R463" t="s">
        <v>2765</v>
      </c>
      <c r="S463">
        <f t="shared" si="197"/>
        <v>2300</v>
      </c>
    </row>
    <row r="464" spans="1:19">
      <c r="A464" s="183">
        <v>461</v>
      </c>
      <c r="I464" t="str">
        <f t="shared" si="194"/>
        <v>2301,2302,2303,2304,2305</v>
      </c>
      <c r="K464">
        <f t="shared" si="195"/>
        <v>2301</v>
      </c>
      <c r="L464" t="s">
        <v>2765</v>
      </c>
      <c r="M464">
        <f t="shared" ref="M464:Q464" si="257">K464+1</f>
        <v>2302</v>
      </c>
      <c r="N464" t="s">
        <v>2765</v>
      </c>
      <c r="O464">
        <f t="shared" si="257"/>
        <v>2303</v>
      </c>
      <c r="P464" t="s">
        <v>2765</v>
      </c>
      <c r="Q464">
        <f t="shared" si="257"/>
        <v>2304</v>
      </c>
      <c r="R464" t="s">
        <v>2765</v>
      </c>
      <c r="S464">
        <f t="shared" si="197"/>
        <v>2305</v>
      </c>
    </row>
    <row r="465" spans="1:19">
      <c r="A465" s="183">
        <v>462</v>
      </c>
      <c r="I465" t="str">
        <f t="shared" si="194"/>
        <v>2306,2307,2308,2309,2310</v>
      </c>
      <c r="K465">
        <f t="shared" si="195"/>
        <v>2306</v>
      </c>
      <c r="L465" t="s">
        <v>2765</v>
      </c>
      <c r="M465">
        <f t="shared" ref="M465:Q465" si="258">K465+1</f>
        <v>2307</v>
      </c>
      <c r="N465" t="s">
        <v>2765</v>
      </c>
      <c r="O465">
        <f t="shared" si="258"/>
        <v>2308</v>
      </c>
      <c r="P465" t="s">
        <v>2765</v>
      </c>
      <c r="Q465">
        <f t="shared" si="258"/>
        <v>2309</v>
      </c>
      <c r="R465" t="s">
        <v>2765</v>
      </c>
      <c r="S465">
        <f t="shared" si="197"/>
        <v>2310</v>
      </c>
    </row>
    <row r="466" spans="1:19">
      <c r="A466" s="183">
        <v>463</v>
      </c>
      <c r="I466" t="str">
        <f t="shared" si="194"/>
        <v>2311,2312,2313,2314,2315</v>
      </c>
      <c r="K466">
        <f t="shared" si="195"/>
        <v>2311</v>
      </c>
      <c r="L466" t="s">
        <v>2765</v>
      </c>
      <c r="M466">
        <f t="shared" ref="M466:Q466" si="259">K466+1</f>
        <v>2312</v>
      </c>
      <c r="N466" t="s">
        <v>2765</v>
      </c>
      <c r="O466">
        <f t="shared" si="259"/>
        <v>2313</v>
      </c>
      <c r="P466" t="s">
        <v>2765</v>
      </c>
      <c r="Q466">
        <f t="shared" si="259"/>
        <v>2314</v>
      </c>
      <c r="R466" t="s">
        <v>2765</v>
      </c>
      <c r="S466">
        <f t="shared" si="197"/>
        <v>2315</v>
      </c>
    </row>
    <row r="467" spans="1:19">
      <c r="A467" s="183">
        <v>464</v>
      </c>
      <c r="I467" t="str">
        <f t="shared" si="194"/>
        <v>2316,2317,2318,2319,2320</v>
      </c>
      <c r="K467">
        <f t="shared" si="195"/>
        <v>2316</v>
      </c>
      <c r="L467" t="s">
        <v>2765</v>
      </c>
      <c r="M467">
        <f t="shared" ref="M467:Q467" si="260">K467+1</f>
        <v>2317</v>
      </c>
      <c r="N467" t="s">
        <v>2765</v>
      </c>
      <c r="O467">
        <f t="shared" si="260"/>
        <v>2318</v>
      </c>
      <c r="P467" t="s">
        <v>2765</v>
      </c>
      <c r="Q467">
        <f t="shared" si="260"/>
        <v>2319</v>
      </c>
      <c r="R467" t="s">
        <v>2765</v>
      </c>
      <c r="S467">
        <f t="shared" si="197"/>
        <v>2320</v>
      </c>
    </row>
    <row r="468" spans="1:19">
      <c r="A468" s="183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2765</v>
      </c>
      <c r="M468">
        <f t="shared" ref="M468:Q468" si="263">K468+1</f>
        <v>2322</v>
      </c>
      <c r="N468" t="s">
        <v>2765</v>
      </c>
      <c r="O468">
        <f t="shared" si="263"/>
        <v>2323</v>
      </c>
      <c r="P468" t="s">
        <v>2765</v>
      </c>
      <c r="Q468">
        <f t="shared" si="263"/>
        <v>2324</v>
      </c>
      <c r="R468" t="s">
        <v>2765</v>
      </c>
      <c r="S468">
        <f t="shared" ref="S468:S508" si="264">Q468+1</f>
        <v>2325</v>
      </c>
    </row>
    <row r="469" spans="1:19">
      <c r="A469" s="183">
        <v>466</v>
      </c>
      <c r="I469" t="str">
        <f t="shared" si="261"/>
        <v>2326,2327,2328,2329,2330</v>
      </c>
      <c r="K469">
        <f t="shared" si="262"/>
        <v>2326</v>
      </c>
      <c r="L469" t="s">
        <v>2765</v>
      </c>
      <c r="M469">
        <f t="shared" ref="M469:Q469" si="265">K469+1</f>
        <v>2327</v>
      </c>
      <c r="N469" t="s">
        <v>2765</v>
      </c>
      <c r="O469">
        <f t="shared" si="265"/>
        <v>2328</v>
      </c>
      <c r="P469" t="s">
        <v>2765</v>
      </c>
      <c r="Q469">
        <f t="shared" si="265"/>
        <v>2329</v>
      </c>
      <c r="R469" t="s">
        <v>2765</v>
      </c>
      <c r="S469">
        <f t="shared" si="264"/>
        <v>2330</v>
      </c>
    </row>
    <row r="470" spans="1:19">
      <c r="A470" s="183">
        <v>467</v>
      </c>
      <c r="I470" t="str">
        <f t="shared" si="261"/>
        <v>2331,2332,2333,2334,2335</v>
      </c>
      <c r="K470">
        <f t="shared" si="262"/>
        <v>2331</v>
      </c>
      <c r="L470" t="s">
        <v>2765</v>
      </c>
      <c r="M470">
        <f t="shared" ref="M470:Q470" si="266">K470+1</f>
        <v>2332</v>
      </c>
      <c r="N470" t="s">
        <v>2765</v>
      </c>
      <c r="O470">
        <f t="shared" si="266"/>
        <v>2333</v>
      </c>
      <c r="P470" t="s">
        <v>2765</v>
      </c>
      <c r="Q470">
        <f t="shared" si="266"/>
        <v>2334</v>
      </c>
      <c r="R470" t="s">
        <v>2765</v>
      </c>
      <c r="S470">
        <f t="shared" si="264"/>
        <v>2335</v>
      </c>
    </row>
    <row r="471" spans="1:19">
      <c r="A471" s="183">
        <v>468</v>
      </c>
      <c r="I471" t="str">
        <f t="shared" si="261"/>
        <v>2336,2337,2338,2339,2340</v>
      </c>
      <c r="K471">
        <f t="shared" si="262"/>
        <v>2336</v>
      </c>
      <c r="L471" t="s">
        <v>2765</v>
      </c>
      <c r="M471">
        <f t="shared" ref="M471:Q471" si="267">K471+1</f>
        <v>2337</v>
      </c>
      <c r="N471" t="s">
        <v>2765</v>
      </c>
      <c r="O471">
        <f t="shared" si="267"/>
        <v>2338</v>
      </c>
      <c r="P471" t="s">
        <v>2765</v>
      </c>
      <c r="Q471">
        <f t="shared" si="267"/>
        <v>2339</v>
      </c>
      <c r="R471" t="s">
        <v>2765</v>
      </c>
      <c r="S471">
        <f t="shared" si="264"/>
        <v>2340</v>
      </c>
    </row>
    <row r="472" spans="1:19">
      <c r="A472" s="183">
        <v>469</v>
      </c>
      <c r="I472" t="str">
        <f t="shared" si="261"/>
        <v>2341,2342,2343,2344,2345</v>
      </c>
      <c r="K472">
        <f t="shared" si="262"/>
        <v>2341</v>
      </c>
      <c r="L472" t="s">
        <v>2765</v>
      </c>
      <c r="M472">
        <f t="shared" ref="M472:Q472" si="268">K472+1</f>
        <v>2342</v>
      </c>
      <c r="N472" t="s">
        <v>2765</v>
      </c>
      <c r="O472">
        <f t="shared" si="268"/>
        <v>2343</v>
      </c>
      <c r="P472" t="s">
        <v>2765</v>
      </c>
      <c r="Q472">
        <f t="shared" si="268"/>
        <v>2344</v>
      </c>
      <c r="R472" t="s">
        <v>2765</v>
      </c>
      <c r="S472">
        <f t="shared" si="264"/>
        <v>2345</v>
      </c>
    </row>
    <row r="473" spans="1:19">
      <c r="A473" s="183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2765</v>
      </c>
      <c r="M473">
        <f t="shared" ref="M473:Q473" si="269">K473+1</f>
        <v>2347</v>
      </c>
      <c r="N473" t="s">
        <v>2765</v>
      </c>
      <c r="O473">
        <f t="shared" si="269"/>
        <v>2348</v>
      </c>
      <c r="P473" t="s">
        <v>2765</v>
      </c>
      <c r="Q473">
        <f t="shared" si="269"/>
        <v>2349</v>
      </c>
      <c r="R473" t="s">
        <v>2765</v>
      </c>
      <c r="S473">
        <f t="shared" si="264"/>
        <v>2350</v>
      </c>
    </row>
    <row r="474" spans="1:19">
      <c r="A474" s="183">
        <v>471</v>
      </c>
      <c r="I474" t="str">
        <f t="shared" si="261"/>
        <v>2351,2352,2353,2354,2355</v>
      </c>
      <c r="K474">
        <f t="shared" si="262"/>
        <v>2351</v>
      </c>
      <c r="L474" t="s">
        <v>2765</v>
      </c>
      <c r="M474">
        <f t="shared" ref="M474:Q474" si="270">K474+1</f>
        <v>2352</v>
      </c>
      <c r="N474" t="s">
        <v>2765</v>
      </c>
      <c r="O474">
        <f t="shared" si="270"/>
        <v>2353</v>
      </c>
      <c r="P474" t="s">
        <v>2765</v>
      </c>
      <c r="Q474">
        <f t="shared" si="270"/>
        <v>2354</v>
      </c>
      <c r="R474" t="s">
        <v>2765</v>
      </c>
      <c r="S474">
        <f t="shared" si="264"/>
        <v>2355</v>
      </c>
    </row>
    <row r="475" spans="1:19">
      <c r="A475" s="183">
        <v>472</v>
      </c>
      <c r="I475" t="str">
        <f t="shared" si="261"/>
        <v>2356,2357,2358,2359,2360</v>
      </c>
      <c r="K475">
        <f t="shared" si="262"/>
        <v>2356</v>
      </c>
      <c r="L475" t="s">
        <v>2765</v>
      </c>
      <c r="M475">
        <f t="shared" ref="M475:Q475" si="271">K475+1</f>
        <v>2357</v>
      </c>
      <c r="N475" t="s">
        <v>2765</v>
      </c>
      <c r="O475">
        <f t="shared" si="271"/>
        <v>2358</v>
      </c>
      <c r="P475" t="s">
        <v>2765</v>
      </c>
      <c r="Q475">
        <f t="shared" si="271"/>
        <v>2359</v>
      </c>
      <c r="R475" t="s">
        <v>2765</v>
      </c>
      <c r="S475">
        <f t="shared" si="264"/>
        <v>2360</v>
      </c>
    </row>
    <row r="476" spans="1:19">
      <c r="A476" s="183">
        <v>473</v>
      </c>
      <c r="I476" t="str">
        <f t="shared" si="261"/>
        <v>2361,2362,2363,2364,2365</v>
      </c>
      <c r="K476">
        <f t="shared" si="262"/>
        <v>2361</v>
      </c>
      <c r="L476" t="s">
        <v>2765</v>
      </c>
      <c r="M476">
        <f t="shared" ref="M476:Q476" si="272">K476+1</f>
        <v>2362</v>
      </c>
      <c r="N476" t="s">
        <v>2765</v>
      </c>
      <c r="O476">
        <f t="shared" si="272"/>
        <v>2363</v>
      </c>
      <c r="P476" t="s">
        <v>2765</v>
      </c>
      <c r="Q476">
        <f t="shared" si="272"/>
        <v>2364</v>
      </c>
      <c r="R476" t="s">
        <v>2765</v>
      </c>
      <c r="S476">
        <f t="shared" si="264"/>
        <v>2365</v>
      </c>
    </row>
    <row r="477" spans="1:19">
      <c r="A477" s="183">
        <v>474</v>
      </c>
      <c r="I477" t="str">
        <f t="shared" si="261"/>
        <v>2366,2367,2368,2369,2370</v>
      </c>
      <c r="K477">
        <f t="shared" si="262"/>
        <v>2366</v>
      </c>
      <c r="L477" t="s">
        <v>2765</v>
      </c>
      <c r="M477">
        <f t="shared" ref="M477:Q477" si="273">K477+1</f>
        <v>2367</v>
      </c>
      <c r="N477" t="s">
        <v>2765</v>
      </c>
      <c r="O477">
        <f t="shared" si="273"/>
        <v>2368</v>
      </c>
      <c r="P477" t="s">
        <v>2765</v>
      </c>
      <c r="Q477">
        <f t="shared" si="273"/>
        <v>2369</v>
      </c>
      <c r="R477" t="s">
        <v>2765</v>
      </c>
      <c r="S477">
        <f t="shared" si="264"/>
        <v>2370</v>
      </c>
    </row>
    <row r="478" spans="1:19">
      <c r="A478" s="183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2765</v>
      </c>
      <c r="M478">
        <f t="shared" ref="M478:Q478" si="274">K478+1</f>
        <v>2372</v>
      </c>
      <c r="N478" t="s">
        <v>2765</v>
      </c>
      <c r="O478">
        <f t="shared" si="274"/>
        <v>2373</v>
      </c>
      <c r="P478" t="s">
        <v>2765</v>
      </c>
      <c r="Q478">
        <f t="shared" si="274"/>
        <v>2374</v>
      </c>
      <c r="R478" t="s">
        <v>2765</v>
      </c>
      <c r="S478">
        <f t="shared" si="264"/>
        <v>2375</v>
      </c>
    </row>
    <row r="479" spans="1:19">
      <c r="A479" s="183">
        <v>476</v>
      </c>
      <c r="I479" t="str">
        <f t="shared" si="261"/>
        <v>2376,2377,2378,2379,2380</v>
      </c>
      <c r="K479">
        <f t="shared" si="262"/>
        <v>2376</v>
      </c>
      <c r="L479" t="s">
        <v>2765</v>
      </c>
      <c r="M479">
        <f t="shared" ref="M479:Q479" si="275">K479+1</f>
        <v>2377</v>
      </c>
      <c r="N479" t="s">
        <v>2765</v>
      </c>
      <c r="O479">
        <f t="shared" si="275"/>
        <v>2378</v>
      </c>
      <c r="P479" t="s">
        <v>2765</v>
      </c>
      <c r="Q479">
        <f t="shared" si="275"/>
        <v>2379</v>
      </c>
      <c r="R479" t="s">
        <v>2765</v>
      </c>
      <c r="S479">
        <f t="shared" si="264"/>
        <v>2380</v>
      </c>
    </row>
    <row r="480" spans="1:19">
      <c r="A480" s="183">
        <v>477</v>
      </c>
      <c r="I480" t="str">
        <f t="shared" si="261"/>
        <v>2381,2382,2383,2384,2385</v>
      </c>
      <c r="K480">
        <f t="shared" si="262"/>
        <v>2381</v>
      </c>
      <c r="L480" t="s">
        <v>2765</v>
      </c>
      <c r="M480">
        <f t="shared" ref="M480:Q480" si="276">K480+1</f>
        <v>2382</v>
      </c>
      <c r="N480" t="s">
        <v>2765</v>
      </c>
      <c r="O480">
        <f t="shared" si="276"/>
        <v>2383</v>
      </c>
      <c r="P480" t="s">
        <v>2765</v>
      </c>
      <c r="Q480">
        <f t="shared" si="276"/>
        <v>2384</v>
      </c>
      <c r="R480" t="s">
        <v>2765</v>
      </c>
      <c r="S480">
        <f t="shared" si="264"/>
        <v>2385</v>
      </c>
    </row>
    <row r="481" spans="1:19">
      <c r="A481" s="183">
        <v>478</v>
      </c>
      <c r="I481" t="str">
        <f t="shared" si="261"/>
        <v>2386,2387,2388,2389,2390</v>
      </c>
      <c r="K481">
        <f t="shared" si="262"/>
        <v>2386</v>
      </c>
      <c r="L481" t="s">
        <v>2765</v>
      </c>
      <c r="M481">
        <f t="shared" ref="M481:Q481" si="277">K481+1</f>
        <v>2387</v>
      </c>
      <c r="N481" t="s">
        <v>2765</v>
      </c>
      <c r="O481">
        <f t="shared" si="277"/>
        <v>2388</v>
      </c>
      <c r="P481" t="s">
        <v>2765</v>
      </c>
      <c r="Q481">
        <f t="shared" si="277"/>
        <v>2389</v>
      </c>
      <c r="R481" t="s">
        <v>2765</v>
      </c>
      <c r="S481">
        <f t="shared" si="264"/>
        <v>2390</v>
      </c>
    </row>
    <row r="482" spans="1:19">
      <c r="A482" s="183">
        <v>479</v>
      </c>
      <c r="I482" t="str">
        <f t="shared" si="261"/>
        <v>2391,2392,2393,2394,2395</v>
      </c>
      <c r="K482">
        <f t="shared" si="262"/>
        <v>2391</v>
      </c>
      <c r="L482" t="s">
        <v>2765</v>
      </c>
      <c r="M482">
        <f t="shared" ref="M482:Q482" si="278">K482+1</f>
        <v>2392</v>
      </c>
      <c r="N482" t="s">
        <v>2765</v>
      </c>
      <c r="O482">
        <f t="shared" si="278"/>
        <v>2393</v>
      </c>
      <c r="P482" t="s">
        <v>2765</v>
      </c>
      <c r="Q482">
        <f t="shared" si="278"/>
        <v>2394</v>
      </c>
      <c r="R482" t="s">
        <v>2765</v>
      </c>
      <c r="S482">
        <f t="shared" si="264"/>
        <v>2395</v>
      </c>
    </row>
    <row r="483" spans="1:19">
      <c r="A483" s="183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2765</v>
      </c>
      <c r="M483">
        <f t="shared" ref="M483:Q483" si="279">K483+1</f>
        <v>2397</v>
      </c>
      <c r="N483" t="s">
        <v>2765</v>
      </c>
      <c r="O483">
        <f t="shared" si="279"/>
        <v>2398</v>
      </c>
      <c r="P483" t="s">
        <v>2765</v>
      </c>
      <c r="Q483">
        <f t="shared" si="279"/>
        <v>2399</v>
      </c>
      <c r="R483" t="s">
        <v>2765</v>
      </c>
      <c r="S483">
        <f t="shared" si="264"/>
        <v>2400</v>
      </c>
    </row>
    <row r="484" spans="1:19">
      <c r="A484" s="183">
        <v>481</v>
      </c>
      <c r="I484" t="str">
        <f t="shared" si="261"/>
        <v>2401,2402,2403,2404,2405</v>
      </c>
      <c r="K484">
        <f t="shared" si="262"/>
        <v>2401</v>
      </c>
      <c r="L484" t="s">
        <v>2765</v>
      </c>
      <c r="M484">
        <f t="shared" ref="M484:Q484" si="280">K484+1</f>
        <v>2402</v>
      </c>
      <c r="N484" t="s">
        <v>2765</v>
      </c>
      <c r="O484">
        <f t="shared" si="280"/>
        <v>2403</v>
      </c>
      <c r="P484" t="s">
        <v>2765</v>
      </c>
      <c r="Q484">
        <f t="shared" si="280"/>
        <v>2404</v>
      </c>
      <c r="R484" t="s">
        <v>2765</v>
      </c>
      <c r="S484">
        <f t="shared" si="264"/>
        <v>2405</v>
      </c>
    </row>
    <row r="485" spans="1:19">
      <c r="A485" s="183">
        <v>482</v>
      </c>
      <c r="I485" t="str">
        <f t="shared" si="261"/>
        <v>2406,2407,2408,2409,2410</v>
      </c>
      <c r="K485">
        <f t="shared" si="262"/>
        <v>2406</v>
      </c>
      <c r="L485" t="s">
        <v>2765</v>
      </c>
      <c r="M485">
        <f t="shared" ref="M485:Q485" si="281">K485+1</f>
        <v>2407</v>
      </c>
      <c r="N485" t="s">
        <v>2765</v>
      </c>
      <c r="O485">
        <f t="shared" si="281"/>
        <v>2408</v>
      </c>
      <c r="P485" t="s">
        <v>2765</v>
      </c>
      <c r="Q485">
        <f t="shared" si="281"/>
        <v>2409</v>
      </c>
      <c r="R485" t="s">
        <v>2765</v>
      </c>
      <c r="S485">
        <f t="shared" si="264"/>
        <v>2410</v>
      </c>
    </row>
    <row r="486" spans="1:19">
      <c r="A486" s="183">
        <v>483</v>
      </c>
      <c r="I486" t="str">
        <f t="shared" si="261"/>
        <v>2411,2412,2413,2414,2415</v>
      </c>
      <c r="K486">
        <f t="shared" si="262"/>
        <v>2411</v>
      </c>
      <c r="L486" t="s">
        <v>2765</v>
      </c>
      <c r="M486">
        <f t="shared" ref="M486:Q486" si="282">K486+1</f>
        <v>2412</v>
      </c>
      <c r="N486" t="s">
        <v>2765</v>
      </c>
      <c r="O486">
        <f t="shared" si="282"/>
        <v>2413</v>
      </c>
      <c r="P486" t="s">
        <v>2765</v>
      </c>
      <c r="Q486">
        <f t="shared" si="282"/>
        <v>2414</v>
      </c>
      <c r="R486" t="s">
        <v>2765</v>
      </c>
      <c r="S486">
        <f t="shared" si="264"/>
        <v>2415</v>
      </c>
    </row>
    <row r="487" spans="1:19">
      <c r="A487" s="183">
        <v>484</v>
      </c>
      <c r="I487" t="str">
        <f t="shared" si="261"/>
        <v>2416,2417,2418,2419,2420</v>
      </c>
      <c r="K487">
        <f t="shared" si="262"/>
        <v>2416</v>
      </c>
      <c r="L487" t="s">
        <v>2765</v>
      </c>
      <c r="M487">
        <f t="shared" ref="M487:Q487" si="283">K487+1</f>
        <v>2417</v>
      </c>
      <c r="N487" t="s">
        <v>2765</v>
      </c>
      <c r="O487">
        <f t="shared" si="283"/>
        <v>2418</v>
      </c>
      <c r="P487" t="s">
        <v>2765</v>
      </c>
      <c r="Q487">
        <f t="shared" si="283"/>
        <v>2419</v>
      </c>
      <c r="R487" t="s">
        <v>2765</v>
      </c>
      <c r="S487">
        <f t="shared" si="264"/>
        <v>2420</v>
      </c>
    </row>
    <row r="488" spans="1:19">
      <c r="A488" s="183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2765</v>
      </c>
      <c r="M488">
        <f t="shared" ref="M488:Q488" si="284">K488+1</f>
        <v>2422</v>
      </c>
      <c r="N488" t="s">
        <v>2765</v>
      </c>
      <c r="O488">
        <f t="shared" si="284"/>
        <v>2423</v>
      </c>
      <c r="P488" t="s">
        <v>2765</v>
      </c>
      <c r="Q488">
        <f t="shared" si="284"/>
        <v>2424</v>
      </c>
      <c r="R488" t="s">
        <v>2765</v>
      </c>
      <c r="S488">
        <f t="shared" si="264"/>
        <v>2425</v>
      </c>
    </row>
    <row r="489" spans="1:19">
      <c r="A489" s="183">
        <v>486</v>
      </c>
      <c r="I489" t="str">
        <f t="shared" si="261"/>
        <v>2426,2427,2428,2429,2430</v>
      </c>
      <c r="K489">
        <f t="shared" si="262"/>
        <v>2426</v>
      </c>
      <c r="L489" t="s">
        <v>2765</v>
      </c>
      <c r="M489">
        <f t="shared" ref="M489:Q489" si="285">K489+1</f>
        <v>2427</v>
      </c>
      <c r="N489" t="s">
        <v>2765</v>
      </c>
      <c r="O489">
        <f t="shared" si="285"/>
        <v>2428</v>
      </c>
      <c r="P489" t="s">
        <v>2765</v>
      </c>
      <c r="Q489">
        <f t="shared" si="285"/>
        <v>2429</v>
      </c>
      <c r="R489" t="s">
        <v>2765</v>
      </c>
      <c r="S489">
        <f t="shared" si="264"/>
        <v>2430</v>
      </c>
    </row>
    <row r="490" spans="1:19">
      <c r="A490" s="183">
        <v>487</v>
      </c>
      <c r="I490" t="str">
        <f t="shared" si="261"/>
        <v>2431,2432,2433,2434,2435</v>
      </c>
      <c r="K490">
        <f t="shared" si="262"/>
        <v>2431</v>
      </c>
      <c r="L490" t="s">
        <v>2765</v>
      </c>
      <c r="M490">
        <f t="shared" ref="M490:Q490" si="286">K490+1</f>
        <v>2432</v>
      </c>
      <c r="N490" t="s">
        <v>2765</v>
      </c>
      <c r="O490">
        <f t="shared" si="286"/>
        <v>2433</v>
      </c>
      <c r="P490" t="s">
        <v>2765</v>
      </c>
      <c r="Q490">
        <f t="shared" si="286"/>
        <v>2434</v>
      </c>
      <c r="R490" t="s">
        <v>2765</v>
      </c>
      <c r="S490">
        <f t="shared" si="264"/>
        <v>2435</v>
      </c>
    </row>
    <row r="491" spans="1:19">
      <c r="A491" s="183">
        <v>488</v>
      </c>
      <c r="I491" t="str">
        <f t="shared" si="261"/>
        <v>2436,2437,2438,2439,2440</v>
      </c>
      <c r="K491">
        <f t="shared" si="262"/>
        <v>2436</v>
      </c>
      <c r="L491" t="s">
        <v>2765</v>
      </c>
      <c r="M491">
        <f t="shared" ref="M491:Q491" si="287">K491+1</f>
        <v>2437</v>
      </c>
      <c r="N491" t="s">
        <v>2765</v>
      </c>
      <c r="O491">
        <f t="shared" si="287"/>
        <v>2438</v>
      </c>
      <c r="P491" t="s">
        <v>2765</v>
      </c>
      <c r="Q491">
        <f t="shared" si="287"/>
        <v>2439</v>
      </c>
      <c r="R491" t="s">
        <v>2765</v>
      </c>
      <c r="S491">
        <f t="shared" si="264"/>
        <v>2440</v>
      </c>
    </row>
    <row r="492" spans="1:19">
      <c r="A492" s="183">
        <v>489</v>
      </c>
      <c r="I492" t="str">
        <f t="shared" si="261"/>
        <v>2441,2442,2443,2444,2445</v>
      </c>
      <c r="K492">
        <f t="shared" si="262"/>
        <v>2441</v>
      </c>
      <c r="L492" t="s">
        <v>2765</v>
      </c>
      <c r="M492">
        <f t="shared" ref="M492:Q492" si="288">K492+1</f>
        <v>2442</v>
      </c>
      <c r="N492" t="s">
        <v>2765</v>
      </c>
      <c r="O492">
        <f t="shared" si="288"/>
        <v>2443</v>
      </c>
      <c r="P492" t="s">
        <v>2765</v>
      </c>
      <c r="Q492">
        <f t="shared" si="288"/>
        <v>2444</v>
      </c>
      <c r="R492" t="s">
        <v>2765</v>
      </c>
      <c r="S492">
        <f t="shared" si="264"/>
        <v>2445</v>
      </c>
    </row>
    <row r="493" spans="1:19">
      <c r="A493" s="183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2765</v>
      </c>
      <c r="M493">
        <f t="shared" ref="M493:Q493" si="289">K493+1</f>
        <v>2447</v>
      </c>
      <c r="N493" t="s">
        <v>2765</v>
      </c>
      <c r="O493">
        <f t="shared" si="289"/>
        <v>2448</v>
      </c>
      <c r="P493" t="s">
        <v>2765</v>
      </c>
      <c r="Q493">
        <f t="shared" si="289"/>
        <v>2449</v>
      </c>
      <c r="R493" t="s">
        <v>2765</v>
      </c>
      <c r="S493">
        <f t="shared" si="264"/>
        <v>2450</v>
      </c>
    </row>
    <row r="494" spans="1:19">
      <c r="A494" s="183">
        <v>491</v>
      </c>
      <c r="I494" t="str">
        <f t="shared" si="261"/>
        <v>2451,2452,2453,2454,2455</v>
      </c>
      <c r="K494">
        <f t="shared" si="262"/>
        <v>2451</v>
      </c>
      <c r="L494" t="s">
        <v>2765</v>
      </c>
      <c r="M494">
        <f t="shared" ref="M494:Q494" si="290">K494+1</f>
        <v>2452</v>
      </c>
      <c r="N494" t="s">
        <v>2765</v>
      </c>
      <c r="O494">
        <f t="shared" si="290"/>
        <v>2453</v>
      </c>
      <c r="P494" t="s">
        <v>2765</v>
      </c>
      <c r="Q494">
        <f t="shared" si="290"/>
        <v>2454</v>
      </c>
      <c r="R494" t="s">
        <v>2765</v>
      </c>
      <c r="S494">
        <f t="shared" si="264"/>
        <v>2455</v>
      </c>
    </row>
    <row r="495" spans="1:19">
      <c r="A495" s="183">
        <v>492</v>
      </c>
      <c r="I495" t="str">
        <f t="shared" si="261"/>
        <v>2456,2457,2458,2459,2460</v>
      </c>
      <c r="K495">
        <f t="shared" si="262"/>
        <v>2456</v>
      </c>
      <c r="L495" t="s">
        <v>2765</v>
      </c>
      <c r="M495">
        <f t="shared" ref="M495:Q495" si="291">K495+1</f>
        <v>2457</v>
      </c>
      <c r="N495" t="s">
        <v>2765</v>
      </c>
      <c r="O495">
        <f t="shared" si="291"/>
        <v>2458</v>
      </c>
      <c r="P495" t="s">
        <v>2765</v>
      </c>
      <c r="Q495">
        <f t="shared" si="291"/>
        <v>2459</v>
      </c>
      <c r="R495" t="s">
        <v>2765</v>
      </c>
      <c r="S495">
        <f t="shared" si="264"/>
        <v>2460</v>
      </c>
    </row>
    <row r="496" spans="1:19">
      <c r="A496" s="183">
        <v>493</v>
      </c>
      <c r="I496" t="str">
        <f t="shared" si="261"/>
        <v>2461,2462,2463,2464,2465</v>
      </c>
      <c r="K496">
        <f t="shared" si="262"/>
        <v>2461</v>
      </c>
      <c r="L496" t="s">
        <v>2765</v>
      </c>
      <c r="M496">
        <f t="shared" ref="M496:Q496" si="292">K496+1</f>
        <v>2462</v>
      </c>
      <c r="N496" t="s">
        <v>2765</v>
      </c>
      <c r="O496">
        <f t="shared" si="292"/>
        <v>2463</v>
      </c>
      <c r="P496" t="s">
        <v>2765</v>
      </c>
      <c r="Q496">
        <f t="shared" si="292"/>
        <v>2464</v>
      </c>
      <c r="R496" t="s">
        <v>2765</v>
      </c>
      <c r="S496">
        <f t="shared" si="264"/>
        <v>2465</v>
      </c>
    </row>
    <row r="497" spans="1:19">
      <c r="A497" s="183">
        <v>494</v>
      </c>
      <c r="I497" t="str">
        <f t="shared" si="261"/>
        <v>2466,2467,2468,2469,2470</v>
      </c>
      <c r="K497">
        <f t="shared" si="262"/>
        <v>2466</v>
      </c>
      <c r="L497" t="s">
        <v>2765</v>
      </c>
      <c r="M497">
        <f t="shared" ref="M497:Q497" si="293">K497+1</f>
        <v>2467</v>
      </c>
      <c r="N497" t="s">
        <v>2765</v>
      </c>
      <c r="O497">
        <f t="shared" si="293"/>
        <v>2468</v>
      </c>
      <c r="P497" t="s">
        <v>2765</v>
      </c>
      <c r="Q497">
        <f t="shared" si="293"/>
        <v>2469</v>
      </c>
      <c r="R497" t="s">
        <v>2765</v>
      </c>
      <c r="S497">
        <f t="shared" si="264"/>
        <v>2470</v>
      </c>
    </row>
    <row r="498" spans="1:19">
      <c r="A498" s="183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2765</v>
      </c>
      <c r="M498">
        <f t="shared" ref="M498:Q498" si="294">K498+1</f>
        <v>2472</v>
      </c>
      <c r="N498" t="s">
        <v>2765</v>
      </c>
      <c r="O498">
        <f t="shared" si="294"/>
        <v>2473</v>
      </c>
      <c r="P498" t="s">
        <v>2765</v>
      </c>
      <c r="Q498">
        <f t="shared" si="294"/>
        <v>2474</v>
      </c>
      <c r="R498" t="s">
        <v>2765</v>
      </c>
      <c r="S498">
        <f t="shared" si="264"/>
        <v>2475</v>
      </c>
    </row>
    <row r="499" spans="1:19">
      <c r="A499" s="183">
        <v>496</v>
      </c>
      <c r="I499" t="str">
        <f t="shared" si="261"/>
        <v>2476,2477,2478,2479,2480</v>
      </c>
      <c r="K499">
        <f t="shared" si="262"/>
        <v>2476</v>
      </c>
      <c r="L499" t="s">
        <v>2765</v>
      </c>
      <c r="M499">
        <f t="shared" ref="M499:Q499" si="295">K499+1</f>
        <v>2477</v>
      </c>
      <c r="N499" t="s">
        <v>2765</v>
      </c>
      <c r="O499">
        <f t="shared" si="295"/>
        <v>2478</v>
      </c>
      <c r="P499" t="s">
        <v>2765</v>
      </c>
      <c r="Q499">
        <f t="shared" si="295"/>
        <v>2479</v>
      </c>
      <c r="R499" t="s">
        <v>2765</v>
      </c>
      <c r="S499">
        <f t="shared" si="264"/>
        <v>2480</v>
      </c>
    </row>
    <row r="500" spans="1:19">
      <c r="A500" s="183">
        <v>497</v>
      </c>
      <c r="I500" t="str">
        <f t="shared" si="261"/>
        <v>2481,2482,2483,2484,2485</v>
      </c>
      <c r="K500">
        <f t="shared" si="262"/>
        <v>2481</v>
      </c>
      <c r="L500" t="s">
        <v>2765</v>
      </c>
      <c r="M500">
        <f t="shared" ref="M500:Q500" si="296">K500+1</f>
        <v>2482</v>
      </c>
      <c r="N500" t="s">
        <v>2765</v>
      </c>
      <c r="O500">
        <f t="shared" si="296"/>
        <v>2483</v>
      </c>
      <c r="P500" t="s">
        <v>2765</v>
      </c>
      <c r="Q500">
        <f t="shared" si="296"/>
        <v>2484</v>
      </c>
      <c r="R500" t="s">
        <v>2765</v>
      </c>
      <c r="S500">
        <f t="shared" si="264"/>
        <v>2485</v>
      </c>
    </row>
    <row r="501" spans="1:19">
      <c r="A501" s="183">
        <v>498</v>
      </c>
      <c r="I501" t="str">
        <f t="shared" si="261"/>
        <v>2486,2487,2488,2489,2490</v>
      </c>
      <c r="K501">
        <f t="shared" si="262"/>
        <v>2486</v>
      </c>
      <c r="L501" t="s">
        <v>2765</v>
      </c>
      <c r="M501">
        <f t="shared" ref="M501:Q501" si="297">K501+1</f>
        <v>2487</v>
      </c>
      <c r="N501" t="s">
        <v>2765</v>
      </c>
      <c r="O501">
        <f t="shared" si="297"/>
        <v>2488</v>
      </c>
      <c r="P501" t="s">
        <v>2765</v>
      </c>
      <c r="Q501">
        <f t="shared" si="297"/>
        <v>2489</v>
      </c>
      <c r="R501" t="s">
        <v>2765</v>
      </c>
      <c r="S501">
        <f t="shared" si="264"/>
        <v>2490</v>
      </c>
    </row>
    <row r="502" spans="1:19">
      <c r="A502" s="183">
        <v>499</v>
      </c>
      <c r="I502" t="str">
        <f t="shared" si="261"/>
        <v>2491,2492,2493,2494,2495</v>
      </c>
      <c r="K502">
        <f t="shared" si="262"/>
        <v>2491</v>
      </c>
      <c r="L502" t="s">
        <v>2765</v>
      </c>
      <c r="M502">
        <f t="shared" ref="M502:Q502" si="298">K502+1</f>
        <v>2492</v>
      </c>
      <c r="N502" t="s">
        <v>2765</v>
      </c>
      <c r="O502">
        <f t="shared" si="298"/>
        <v>2493</v>
      </c>
      <c r="P502" t="s">
        <v>2765</v>
      </c>
      <c r="Q502">
        <f t="shared" si="298"/>
        <v>2494</v>
      </c>
      <c r="R502" t="s">
        <v>2765</v>
      </c>
      <c r="S502">
        <f t="shared" si="264"/>
        <v>2495</v>
      </c>
    </row>
    <row r="503" s="178" customFormat="1" ht="14.25" spans="1:19">
      <c r="A503" s="195">
        <v>500</v>
      </c>
      <c r="E503" s="264"/>
      <c r="I503" s="178" t="str">
        <f t="shared" si="261"/>
        <v>2496,2497,2498,2499,2500</v>
      </c>
      <c r="K503" s="178">
        <f t="shared" si="262"/>
        <v>2496</v>
      </c>
      <c r="L503" s="178" t="s">
        <v>2765</v>
      </c>
      <c r="M503" s="178">
        <f t="shared" ref="M503:Q503" si="299">K503+1</f>
        <v>2497</v>
      </c>
      <c r="N503" s="178" t="s">
        <v>2765</v>
      </c>
      <c r="O503" s="178">
        <f t="shared" si="299"/>
        <v>2498</v>
      </c>
      <c r="P503" s="178" t="s">
        <v>2765</v>
      </c>
      <c r="Q503" s="178">
        <f t="shared" si="299"/>
        <v>2499</v>
      </c>
      <c r="R503" s="178" t="s">
        <v>2765</v>
      </c>
      <c r="S503" s="178">
        <f t="shared" si="264"/>
        <v>2500</v>
      </c>
    </row>
    <row r="504" s="177" customFormat="1" spans="1:19">
      <c r="A504" s="180">
        <v>501</v>
      </c>
      <c r="B504" s="177" t="str">
        <f>B304</f>
        <v>山贼</v>
      </c>
      <c r="C504" s="177" t="str">
        <f t="shared" ref="C504:C509" si="300">I504</f>
        <v>2501,2502,2503,2504,2505</v>
      </c>
      <c r="D504" s="177">
        <f>D304</f>
        <v>750</v>
      </c>
      <c r="G504" s="177">
        <v>0</v>
      </c>
      <c r="H504" s="177" t="s">
        <v>2830</v>
      </c>
      <c r="I504" s="177" t="str">
        <f t="shared" si="261"/>
        <v>2501,2502,2503,2504,2505</v>
      </c>
      <c r="J504" s="177" t="s">
        <v>3066</v>
      </c>
      <c r="K504" s="177">
        <f t="shared" si="262"/>
        <v>2501</v>
      </c>
      <c r="L504" s="177" t="s">
        <v>2765</v>
      </c>
      <c r="M504" s="177">
        <f t="shared" ref="M504:Q504" si="301">K504+1</f>
        <v>2502</v>
      </c>
      <c r="N504" s="177" t="s">
        <v>2765</v>
      </c>
      <c r="O504" s="177">
        <f t="shared" si="301"/>
        <v>2503</v>
      </c>
      <c r="P504" s="177" t="s">
        <v>2765</v>
      </c>
      <c r="Q504" s="177">
        <f t="shared" si="301"/>
        <v>2504</v>
      </c>
      <c r="R504" s="177" t="s">
        <v>2765</v>
      </c>
      <c r="S504" s="177">
        <f t="shared" si="264"/>
        <v>2505</v>
      </c>
    </row>
    <row r="505" spans="1:19">
      <c r="A505" s="183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2794</v>
      </c>
      <c r="I505" t="str">
        <f t="shared" si="261"/>
        <v>2506,2507,2508,2509,2510</v>
      </c>
      <c r="K505">
        <f t="shared" si="262"/>
        <v>2506</v>
      </c>
      <c r="L505" t="s">
        <v>2765</v>
      </c>
      <c r="M505">
        <f t="shared" ref="M505:Q505" si="302">K505+1</f>
        <v>2507</v>
      </c>
      <c r="N505" t="s">
        <v>2765</v>
      </c>
      <c r="O505">
        <f t="shared" si="302"/>
        <v>2508</v>
      </c>
      <c r="P505" t="s">
        <v>2765</v>
      </c>
      <c r="Q505">
        <f t="shared" si="302"/>
        <v>2509</v>
      </c>
      <c r="R505" t="s">
        <v>2765</v>
      </c>
      <c r="S505">
        <f t="shared" si="264"/>
        <v>2510</v>
      </c>
    </row>
    <row r="506" spans="1:19">
      <c r="A506" s="183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2805</v>
      </c>
      <c r="I506" t="str">
        <f t="shared" si="261"/>
        <v>2511,2512,2513,2514,2515</v>
      </c>
      <c r="K506">
        <f t="shared" si="262"/>
        <v>2511</v>
      </c>
      <c r="L506" t="s">
        <v>2765</v>
      </c>
      <c r="M506">
        <f t="shared" ref="M506:Q506" si="303">K506+1</f>
        <v>2512</v>
      </c>
      <c r="N506" t="s">
        <v>2765</v>
      </c>
      <c r="O506">
        <f t="shared" si="303"/>
        <v>2513</v>
      </c>
      <c r="P506" t="s">
        <v>2765</v>
      </c>
      <c r="Q506">
        <f t="shared" si="303"/>
        <v>2514</v>
      </c>
      <c r="R506" t="s">
        <v>2765</v>
      </c>
      <c r="S506">
        <f t="shared" si="264"/>
        <v>2515</v>
      </c>
    </row>
    <row r="507" spans="1:19">
      <c r="A507" s="183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2797</v>
      </c>
      <c r="I507" t="str">
        <f t="shared" si="261"/>
        <v>2516,2517,2518,2519,2520</v>
      </c>
      <c r="K507">
        <f t="shared" si="262"/>
        <v>2516</v>
      </c>
      <c r="L507" t="s">
        <v>2765</v>
      </c>
      <c r="M507">
        <f t="shared" ref="M507:Q507" si="304">K507+1</f>
        <v>2517</v>
      </c>
      <c r="N507" t="s">
        <v>2765</v>
      </c>
      <c r="O507">
        <f t="shared" si="304"/>
        <v>2518</v>
      </c>
      <c r="P507" t="s">
        <v>2765</v>
      </c>
      <c r="Q507">
        <f t="shared" si="304"/>
        <v>2519</v>
      </c>
      <c r="R507" t="s">
        <v>2765</v>
      </c>
      <c r="S507">
        <f t="shared" si="264"/>
        <v>2520</v>
      </c>
    </row>
    <row r="508" spans="1:19">
      <c r="A508" s="183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2797</v>
      </c>
      <c r="I508" t="str">
        <f t="shared" si="261"/>
        <v>2521,2522,2523,2524,2525</v>
      </c>
      <c r="K508">
        <f t="shared" si="262"/>
        <v>2521</v>
      </c>
      <c r="L508" t="s">
        <v>2765</v>
      </c>
      <c r="M508">
        <f t="shared" ref="M508:Q508" si="305">K508+1</f>
        <v>2522</v>
      </c>
      <c r="N508" t="s">
        <v>2765</v>
      </c>
      <c r="O508">
        <f t="shared" si="305"/>
        <v>2523</v>
      </c>
      <c r="P508" t="s">
        <v>2765</v>
      </c>
      <c r="Q508">
        <f t="shared" si="305"/>
        <v>2524</v>
      </c>
      <c r="R508" t="s">
        <v>2765</v>
      </c>
      <c r="S508">
        <f t="shared" si="264"/>
        <v>2525</v>
      </c>
    </row>
    <row r="509" spans="1:19">
      <c r="A509" s="183">
        <v>506</v>
      </c>
      <c r="B509" t="s">
        <v>2919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2919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2765</v>
      </c>
      <c r="M509">
        <f t="shared" ref="M509:M540" si="308">K509+1</f>
        <v>2527</v>
      </c>
      <c r="N509" t="s">
        <v>2765</v>
      </c>
      <c r="O509">
        <f t="shared" ref="O509:O540" si="309">M509+1</f>
        <v>2528</v>
      </c>
      <c r="P509" t="s">
        <v>2765</v>
      </c>
      <c r="Q509">
        <f t="shared" ref="Q509:Q540" si="310">O509+1</f>
        <v>2529</v>
      </c>
      <c r="R509" t="s">
        <v>2765</v>
      </c>
      <c r="S509">
        <f t="shared" ref="S509:S540" si="311">Q509+1</f>
        <v>2530</v>
      </c>
    </row>
    <row r="510" spans="1:19">
      <c r="A510" s="183">
        <v>507</v>
      </c>
      <c r="I510" t="str">
        <f t="shared" si="306"/>
        <v>2531,2532,2533,2534,2535</v>
      </c>
      <c r="K510">
        <f t="shared" si="307"/>
        <v>2531</v>
      </c>
      <c r="L510" t="s">
        <v>2765</v>
      </c>
      <c r="M510">
        <f t="shared" si="308"/>
        <v>2532</v>
      </c>
      <c r="N510" t="s">
        <v>2765</v>
      </c>
      <c r="O510">
        <f t="shared" si="309"/>
        <v>2533</v>
      </c>
      <c r="P510" t="s">
        <v>2765</v>
      </c>
      <c r="Q510">
        <f t="shared" si="310"/>
        <v>2534</v>
      </c>
      <c r="R510" t="s">
        <v>2765</v>
      </c>
      <c r="S510">
        <f t="shared" si="311"/>
        <v>2535</v>
      </c>
    </row>
    <row r="511" spans="1:19">
      <c r="A511" s="183">
        <v>508</v>
      </c>
      <c r="I511" t="str">
        <f t="shared" si="306"/>
        <v>2536,2537,2538,2539,2540</v>
      </c>
      <c r="K511">
        <f t="shared" si="307"/>
        <v>2536</v>
      </c>
      <c r="L511" t="s">
        <v>2765</v>
      </c>
      <c r="M511">
        <f t="shared" si="308"/>
        <v>2537</v>
      </c>
      <c r="N511" t="s">
        <v>2765</v>
      </c>
      <c r="O511">
        <f t="shared" si="309"/>
        <v>2538</v>
      </c>
      <c r="P511" t="s">
        <v>2765</v>
      </c>
      <c r="Q511">
        <f t="shared" si="310"/>
        <v>2539</v>
      </c>
      <c r="R511" t="s">
        <v>2765</v>
      </c>
      <c r="S511">
        <f t="shared" si="311"/>
        <v>2540</v>
      </c>
    </row>
    <row r="512" spans="1:19">
      <c r="A512" s="183">
        <v>509</v>
      </c>
      <c r="I512" t="str">
        <f t="shared" si="306"/>
        <v>2541,2542,2543,2544,2545</v>
      </c>
      <c r="K512">
        <f t="shared" si="307"/>
        <v>2541</v>
      </c>
      <c r="L512" t="s">
        <v>2765</v>
      </c>
      <c r="M512">
        <f t="shared" si="308"/>
        <v>2542</v>
      </c>
      <c r="N512" t="s">
        <v>2765</v>
      </c>
      <c r="O512">
        <f t="shared" si="309"/>
        <v>2543</v>
      </c>
      <c r="P512" t="s">
        <v>2765</v>
      </c>
      <c r="Q512">
        <f t="shared" si="310"/>
        <v>2544</v>
      </c>
      <c r="R512" t="s">
        <v>2765</v>
      </c>
      <c r="S512">
        <f t="shared" si="311"/>
        <v>2545</v>
      </c>
    </row>
    <row r="513" s="117" customFormat="1" spans="1:19">
      <c r="A513" s="188">
        <v>510</v>
      </c>
      <c r="B513" s="263"/>
      <c r="I513" s="117" t="str">
        <f t="shared" si="306"/>
        <v>2546,2547,2548,2549,2550</v>
      </c>
      <c r="K513" s="117">
        <f t="shared" si="307"/>
        <v>2546</v>
      </c>
      <c r="L513" s="117" t="s">
        <v>2765</v>
      </c>
      <c r="M513" s="117">
        <f t="shared" si="308"/>
        <v>2547</v>
      </c>
      <c r="N513" s="117" t="s">
        <v>2765</v>
      </c>
      <c r="O513" s="117">
        <f t="shared" si="309"/>
        <v>2548</v>
      </c>
      <c r="P513" s="117" t="s">
        <v>2765</v>
      </c>
      <c r="Q513" s="117">
        <f t="shared" si="310"/>
        <v>2549</v>
      </c>
      <c r="R513" s="117" t="s">
        <v>2765</v>
      </c>
      <c r="S513" s="117">
        <f t="shared" si="311"/>
        <v>2550</v>
      </c>
    </row>
    <row r="514" s="116" customFormat="1" spans="1:19">
      <c r="A514" s="185">
        <v>511</v>
      </c>
      <c r="B514" s="116" t="str">
        <f t="shared" ref="B514:B516" si="312">B314</f>
        <v>山贼</v>
      </c>
      <c r="C514" s="116" t="str">
        <f t="shared" ref="C514:C519" si="313">I514</f>
        <v>2551,2552,2553,2554,2555</v>
      </c>
      <c r="D514" s="116">
        <f t="shared" ref="D514:D518" si="314">D314</f>
        <v>844</v>
      </c>
      <c r="G514" s="116">
        <v>0</v>
      </c>
      <c r="H514" s="116" t="s">
        <v>2830</v>
      </c>
      <c r="I514" s="116" t="str">
        <f t="shared" si="306"/>
        <v>2551,2552,2553,2554,2555</v>
      </c>
      <c r="J514" s="116" t="s">
        <v>3067</v>
      </c>
      <c r="K514" s="116">
        <f t="shared" si="307"/>
        <v>2551</v>
      </c>
      <c r="L514" s="116" t="s">
        <v>2765</v>
      </c>
      <c r="M514" s="116">
        <f t="shared" si="308"/>
        <v>2552</v>
      </c>
      <c r="N514" s="116" t="s">
        <v>2765</v>
      </c>
      <c r="O514" s="116">
        <f t="shared" si="309"/>
        <v>2553</v>
      </c>
      <c r="P514" s="116" t="s">
        <v>2765</v>
      </c>
      <c r="Q514" s="116">
        <f t="shared" si="310"/>
        <v>2554</v>
      </c>
      <c r="R514" s="116" t="s">
        <v>2765</v>
      </c>
      <c r="S514" s="116">
        <f t="shared" si="311"/>
        <v>2555</v>
      </c>
    </row>
    <row r="515" spans="1:19">
      <c r="A515" s="183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2794</v>
      </c>
      <c r="I515" t="str">
        <f t="shared" si="306"/>
        <v>2556,2557,2558,2559,2560</v>
      </c>
      <c r="K515">
        <f t="shared" si="307"/>
        <v>2556</v>
      </c>
      <c r="L515" t="s">
        <v>2765</v>
      </c>
      <c r="M515">
        <f t="shared" si="308"/>
        <v>2557</v>
      </c>
      <c r="N515" t="s">
        <v>2765</v>
      </c>
      <c r="O515">
        <f t="shared" si="309"/>
        <v>2558</v>
      </c>
      <c r="P515" t="s">
        <v>2765</v>
      </c>
      <c r="Q515">
        <f t="shared" si="310"/>
        <v>2559</v>
      </c>
      <c r="R515" t="s">
        <v>2765</v>
      </c>
      <c r="S515">
        <f t="shared" si="311"/>
        <v>2560</v>
      </c>
    </row>
    <row r="516" spans="1:19">
      <c r="A516" s="183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2805</v>
      </c>
      <c r="I516" t="str">
        <f t="shared" si="306"/>
        <v>2561,2562,2563,2564,2565</v>
      </c>
      <c r="K516">
        <f t="shared" si="307"/>
        <v>2561</v>
      </c>
      <c r="L516" t="s">
        <v>2765</v>
      </c>
      <c r="M516">
        <f t="shared" si="308"/>
        <v>2562</v>
      </c>
      <c r="N516" t="s">
        <v>2765</v>
      </c>
      <c r="O516">
        <f t="shared" si="309"/>
        <v>2563</v>
      </c>
      <c r="P516" t="s">
        <v>2765</v>
      </c>
      <c r="Q516">
        <f t="shared" si="310"/>
        <v>2564</v>
      </c>
      <c r="R516" t="s">
        <v>2765</v>
      </c>
      <c r="S516">
        <f t="shared" si="311"/>
        <v>2565</v>
      </c>
    </row>
    <row r="517" spans="1:19">
      <c r="A517" s="183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2797</v>
      </c>
      <c r="I517" t="str">
        <f t="shared" si="306"/>
        <v>2566,2567,2568,2569,2570</v>
      </c>
      <c r="K517">
        <f t="shared" si="307"/>
        <v>2566</v>
      </c>
      <c r="L517" t="s">
        <v>2765</v>
      </c>
      <c r="M517">
        <f t="shared" si="308"/>
        <v>2567</v>
      </c>
      <c r="N517" t="s">
        <v>2765</v>
      </c>
      <c r="O517">
        <f t="shared" si="309"/>
        <v>2568</v>
      </c>
      <c r="P517" t="s">
        <v>2765</v>
      </c>
      <c r="Q517">
        <f t="shared" si="310"/>
        <v>2569</v>
      </c>
      <c r="R517" t="s">
        <v>2765</v>
      </c>
      <c r="S517">
        <f t="shared" si="311"/>
        <v>2570</v>
      </c>
    </row>
    <row r="518" spans="1:19">
      <c r="A518" s="183">
        <v>515</v>
      </c>
      <c r="B518" s="240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2797</v>
      </c>
      <c r="I518" t="str">
        <f t="shared" si="306"/>
        <v>2571,2572,2573,2574,2575</v>
      </c>
      <c r="K518">
        <f t="shared" si="307"/>
        <v>2571</v>
      </c>
      <c r="L518" t="s">
        <v>2765</v>
      </c>
      <c r="M518">
        <f t="shared" si="308"/>
        <v>2572</v>
      </c>
      <c r="N518" t="s">
        <v>2765</v>
      </c>
      <c r="O518">
        <f t="shared" si="309"/>
        <v>2573</v>
      </c>
      <c r="P518" t="s">
        <v>2765</v>
      </c>
      <c r="Q518">
        <f t="shared" si="310"/>
        <v>2574</v>
      </c>
      <c r="R518" t="s">
        <v>2765</v>
      </c>
      <c r="S518">
        <f t="shared" si="311"/>
        <v>2575</v>
      </c>
    </row>
    <row r="519" spans="1:19">
      <c r="A519" s="183">
        <v>516</v>
      </c>
      <c r="B519" t="s">
        <v>2919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2919</v>
      </c>
      <c r="I519" t="str">
        <f t="shared" si="306"/>
        <v>2576,2577,2578,2579,2580</v>
      </c>
      <c r="K519">
        <f t="shared" si="307"/>
        <v>2576</v>
      </c>
      <c r="L519" t="s">
        <v>2765</v>
      </c>
      <c r="M519">
        <f t="shared" si="308"/>
        <v>2577</v>
      </c>
      <c r="N519" t="s">
        <v>2765</v>
      </c>
      <c r="O519">
        <f t="shared" si="309"/>
        <v>2578</v>
      </c>
      <c r="P519" t="s">
        <v>2765</v>
      </c>
      <c r="Q519">
        <f t="shared" si="310"/>
        <v>2579</v>
      </c>
      <c r="R519" t="s">
        <v>2765</v>
      </c>
      <c r="S519">
        <f t="shared" si="311"/>
        <v>2580</v>
      </c>
    </row>
    <row r="520" spans="1:19">
      <c r="A520" s="183">
        <v>517</v>
      </c>
      <c r="I520" t="str">
        <f t="shared" si="306"/>
        <v>2581,2582,2583,2584,2585</v>
      </c>
      <c r="K520">
        <f t="shared" si="307"/>
        <v>2581</v>
      </c>
      <c r="L520" t="s">
        <v>2765</v>
      </c>
      <c r="M520">
        <f t="shared" si="308"/>
        <v>2582</v>
      </c>
      <c r="N520" t="s">
        <v>2765</v>
      </c>
      <c r="O520">
        <f t="shared" si="309"/>
        <v>2583</v>
      </c>
      <c r="P520" t="s">
        <v>2765</v>
      </c>
      <c r="Q520">
        <f t="shared" si="310"/>
        <v>2584</v>
      </c>
      <c r="R520" t="s">
        <v>2765</v>
      </c>
      <c r="S520">
        <f t="shared" si="311"/>
        <v>2585</v>
      </c>
    </row>
    <row r="521" spans="1:19">
      <c r="A521" s="183">
        <v>518</v>
      </c>
      <c r="I521" t="str">
        <f t="shared" si="306"/>
        <v>2586,2587,2588,2589,2590</v>
      </c>
      <c r="K521">
        <f t="shared" si="307"/>
        <v>2586</v>
      </c>
      <c r="L521" t="s">
        <v>2765</v>
      </c>
      <c r="M521">
        <f t="shared" si="308"/>
        <v>2587</v>
      </c>
      <c r="N521" t="s">
        <v>2765</v>
      </c>
      <c r="O521">
        <f t="shared" si="309"/>
        <v>2588</v>
      </c>
      <c r="P521" t="s">
        <v>2765</v>
      </c>
      <c r="Q521">
        <f t="shared" si="310"/>
        <v>2589</v>
      </c>
      <c r="R521" t="s">
        <v>2765</v>
      </c>
      <c r="S521">
        <f t="shared" si="311"/>
        <v>2590</v>
      </c>
    </row>
    <row r="522" spans="1:19">
      <c r="A522" s="183">
        <v>519</v>
      </c>
      <c r="I522" t="str">
        <f t="shared" si="306"/>
        <v>2591,2592,2593,2594,2595</v>
      </c>
      <c r="K522">
        <f t="shared" si="307"/>
        <v>2591</v>
      </c>
      <c r="L522" t="s">
        <v>2765</v>
      </c>
      <c r="M522">
        <f t="shared" si="308"/>
        <v>2592</v>
      </c>
      <c r="N522" t="s">
        <v>2765</v>
      </c>
      <c r="O522">
        <f t="shared" si="309"/>
        <v>2593</v>
      </c>
      <c r="P522" t="s">
        <v>2765</v>
      </c>
      <c r="Q522">
        <f t="shared" si="310"/>
        <v>2594</v>
      </c>
      <c r="R522" t="s">
        <v>2765</v>
      </c>
      <c r="S522">
        <f t="shared" si="311"/>
        <v>2595</v>
      </c>
    </row>
    <row r="523" s="117" customFormat="1" spans="1:19">
      <c r="A523" s="188">
        <v>520</v>
      </c>
      <c r="B523" s="263"/>
      <c r="E523" s="263"/>
      <c r="I523" s="117" t="str">
        <f t="shared" si="306"/>
        <v>2596,2597,2598,2599,2600</v>
      </c>
      <c r="K523" s="117">
        <f t="shared" si="307"/>
        <v>2596</v>
      </c>
      <c r="L523" s="117" t="s">
        <v>2765</v>
      </c>
      <c r="M523" s="117">
        <f t="shared" si="308"/>
        <v>2597</v>
      </c>
      <c r="N523" s="117" t="s">
        <v>2765</v>
      </c>
      <c r="O523" s="117">
        <f t="shared" si="309"/>
        <v>2598</v>
      </c>
      <c r="P523" s="117" t="s">
        <v>2765</v>
      </c>
      <c r="Q523" s="117">
        <f t="shared" si="310"/>
        <v>2599</v>
      </c>
      <c r="R523" s="117" t="s">
        <v>2765</v>
      </c>
      <c r="S523" s="117">
        <f t="shared" si="311"/>
        <v>2600</v>
      </c>
    </row>
    <row r="524" s="116" customFormat="1" spans="1:19">
      <c r="A524" s="185">
        <v>521</v>
      </c>
      <c r="B524" s="116" t="str">
        <f t="shared" ref="B524:B526" si="315">B324</f>
        <v>山贼</v>
      </c>
      <c r="C524" s="116" t="str">
        <f t="shared" ref="C524:C529" si="316">I524</f>
        <v>2601,2602,2603,2604,2605</v>
      </c>
      <c r="D524" s="116">
        <f t="shared" ref="D524:D528" si="317">D324</f>
        <v>950</v>
      </c>
      <c r="G524" s="116">
        <v>0</v>
      </c>
      <c r="H524" s="116" t="s">
        <v>2830</v>
      </c>
      <c r="I524" s="116" t="str">
        <f t="shared" si="306"/>
        <v>2601,2602,2603,2604,2605</v>
      </c>
      <c r="J524" s="116" t="s">
        <v>3068</v>
      </c>
      <c r="K524" s="116">
        <f t="shared" si="307"/>
        <v>2601</v>
      </c>
      <c r="L524" s="116" t="s">
        <v>2765</v>
      </c>
      <c r="M524" s="116">
        <f t="shared" si="308"/>
        <v>2602</v>
      </c>
      <c r="N524" s="116" t="s">
        <v>2765</v>
      </c>
      <c r="O524" s="116">
        <f t="shared" si="309"/>
        <v>2603</v>
      </c>
      <c r="P524" s="116" t="s">
        <v>2765</v>
      </c>
      <c r="Q524" s="116">
        <f t="shared" si="310"/>
        <v>2604</v>
      </c>
      <c r="R524" s="116" t="s">
        <v>2765</v>
      </c>
      <c r="S524" s="116">
        <f t="shared" si="311"/>
        <v>2605</v>
      </c>
    </row>
    <row r="525" spans="1:19">
      <c r="A525" s="183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2794</v>
      </c>
      <c r="I525" t="str">
        <f t="shared" si="306"/>
        <v>2606,2607,2608,2609,2610</v>
      </c>
      <c r="K525">
        <f t="shared" si="307"/>
        <v>2606</v>
      </c>
      <c r="L525" t="s">
        <v>2765</v>
      </c>
      <c r="M525">
        <f t="shared" si="308"/>
        <v>2607</v>
      </c>
      <c r="N525" t="s">
        <v>2765</v>
      </c>
      <c r="O525">
        <f t="shared" si="309"/>
        <v>2608</v>
      </c>
      <c r="P525" t="s">
        <v>2765</v>
      </c>
      <c r="Q525">
        <f t="shared" si="310"/>
        <v>2609</v>
      </c>
      <c r="R525" t="s">
        <v>2765</v>
      </c>
      <c r="S525">
        <f t="shared" si="311"/>
        <v>2610</v>
      </c>
    </row>
    <row r="526" spans="1:19">
      <c r="A526" s="183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2805</v>
      </c>
      <c r="I526" t="str">
        <f t="shared" si="306"/>
        <v>2611,2612,2613,2614,2615</v>
      </c>
      <c r="K526">
        <f t="shared" si="307"/>
        <v>2611</v>
      </c>
      <c r="L526" t="s">
        <v>2765</v>
      </c>
      <c r="M526">
        <f t="shared" si="308"/>
        <v>2612</v>
      </c>
      <c r="N526" t="s">
        <v>2765</v>
      </c>
      <c r="O526">
        <f t="shared" si="309"/>
        <v>2613</v>
      </c>
      <c r="P526" t="s">
        <v>2765</v>
      </c>
      <c r="Q526">
        <f t="shared" si="310"/>
        <v>2614</v>
      </c>
      <c r="R526" t="s">
        <v>2765</v>
      </c>
      <c r="S526">
        <f t="shared" si="311"/>
        <v>2615</v>
      </c>
    </row>
    <row r="527" spans="1:19">
      <c r="A527" s="183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2797</v>
      </c>
      <c r="I527" t="str">
        <f t="shared" si="306"/>
        <v>2616,2617,2618,2619,2620</v>
      </c>
      <c r="K527">
        <f t="shared" si="307"/>
        <v>2616</v>
      </c>
      <c r="L527" t="s">
        <v>2765</v>
      </c>
      <c r="M527">
        <f t="shared" si="308"/>
        <v>2617</v>
      </c>
      <c r="N527" t="s">
        <v>2765</v>
      </c>
      <c r="O527">
        <f t="shared" si="309"/>
        <v>2618</v>
      </c>
      <c r="P527" t="s">
        <v>2765</v>
      </c>
      <c r="Q527">
        <f t="shared" si="310"/>
        <v>2619</v>
      </c>
      <c r="R527" t="s">
        <v>2765</v>
      </c>
      <c r="S527">
        <f t="shared" si="311"/>
        <v>2620</v>
      </c>
    </row>
    <row r="528" spans="1:19">
      <c r="A528" s="183">
        <v>525</v>
      </c>
      <c r="B528" s="240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2797</v>
      </c>
      <c r="I528" t="str">
        <f t="shared" si="306"/>
        <v>2621,2622,2623,2624,2625</v>
      </c>
      <c r="K528">
        <f t="shared" si="307"/>
        <v>2621</v>
      </c>
      <c r="L528" t="s">
        <v>2765</v>
      </c>
      <c r="M528">
        <f t="shared" si="308"/>
        <v>2622</v>
      </c>
      <c r="N528" t="s">
        <v>2765</v>
      </c>
      <c r="O528">
        <f t="shared" si="309"/>
        <v>2623</v>
      </c>
      <c r="P528" t="s">
        <v>2765</v>
      </c>
      <c r="Q528">
        <f t="shared" si="310"/>
        <v>2624</v>
      </c>
      <c r="R528" t="s">
        <v>2765</v>
      </c>
      <c r="S528">
        <f t="shared" si="311"/>
        <v>2625</v>
      </c>
    </row>
    <row r="529" spans="1:19">
      <c r="A529" s="183">
        <v>526</v>
      </c>
      <c r="B529" t="s">
        <v>2919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2919</v>
      </c>
      <c r="I529" t="str">
        <f t="shared" si="306"/>
        <v>2626,2627,2628,2629,2630</v>
      </c>
      <c r="K529">
        <f t="shared" si="307"/>
        <v>2626</v>
      </c>
      <c r="L529" t="s">
        <v>2765</v>
      </c>
      <c r="M529">
        <f t="shared" si="308"/>
        <v>2627</v>
      </c>
      <c r="N529" t="s">
        <v>2765</v>
      </c>
      <c r="O529">
        <f t="shared" si="309"/>
        <v>2628</v>
      </c>
      <c r="P529" t="s">
        <v>2765</v>
      </c>
      <c r="Q529">
        <f t="shared" si="310"/>
        <v>2629</v>
      </c>
      <c r="R529" t="s">
        <v>2765</v>
      </c>
      <c r="S529">
        <f t="shared" si="311"/>
        <v>2630</v>
      </c>
    </row>
    <row r="530" spans="1:19">
      <c r="A530" s="183">
        <v>527</v>
      </c>
      <c r="I530" t="str">
        <f t="shared" si="306"/>
        <v>2631,2632,2633,2634,2635</v>
      </c>
      <c r="K530">
        <f t="shared" si="307"/>
        <v>2631</v>
      </c>
      <c r="L530" t="s">
        <v>2765</v>
      </c>
      <c r="M530">
        <f t="shared" si="308"/>
        <v>2632</v>
      </c>
      <c r="N530" t="s">
        <v>2765</v>
      </c>
      <c r="O530">
        <f t="shared" si="309"/>
        <v>2633</v>
      </c>
      <c r="P530" t="s">
        <v>2765</v>
      </c>
      <c r="Q530">
        <f t="shared" si="310"/>
        <v>2634</v>
      </c>
      <c r="R530" t="s">
        <v>2765</v>
      </c>
      <c r="S530">
        <f t="shared" si="311"/>
        <v>2635</v>
      </c>
    </row>
    <row r="531" spans="1:19">
      <c r="A531" s="183">
        <v>528</v>
      </c>
      <c r="I531" t="str">
        <f t="shared" si="306"/>
        <v>2636,2637,2638,2639,2640</v>
      </c>
      <c r="K531">
        <f t="shared" si="307"/>
        <v>2636</v>
      </c>
      <c r="L531" t="s">
        <v>2765</v>
      </c>
      <c r="M531">
        <f t="shared" si="308"/>
        <v>2637</v>
      </c>
      <c r="N531" t="s">
        <v>2765</v>
      </c>
      <c r="O531">
        <f t="shared" si="309"/>
        <v>2638</v>
      </c>
      <c r="P531" t="s">
        <v>2765</v>
      </c>
      <c r="Q531">
        <f t="shared" si="310"/>
        <v>2639</v>
      </c>
      <c r="R531" t="s">
        <v>2765</v>
      </c>
      <c r="S531">
        <f t="shared" si="311"/>
        <v>2640</v>
      </c>
    </row>
    <row r="532" spans="1:19">
      <c r="A532" s="183">
        <v>529</v>
      </c>
      <c r="I532" t="str">
        <f t="shared" si="306"/>
        <v>2641,2642,2643,2644,2645</v>
      </c>
      <c r="K532">
        <f t="shared" si="307"/>
        <v>2641</v>
      </c>
      <c r="L532" t="s">
        <v>2765</v>
      </c>
      <c r="M532">
        <f t="shared" si="308"/>
        <v>2642</v>
      </c>
      <c r="N532" t="s">
        <v>2765</v>
      </c>
      <c r="O532">
        <f t="shared" si="309"/>
        <v>2643</v>
      </c>
      <c r="P532" t="s">
        <v>2765</v>
      </c>
      <c r="Q532">
        <f t="shared" si="310"/>
        <v>2644</v>
      </c>
      <c r="R532" t="s">
        <v>2765</v>
      </c>
      <c r="S532">
        <f t="shared" si="311"/>
        <v>2645</v>
      </c>
    </row>
    <row r="533" s="117" customFormat="1" spans="1:19">
      <c r="A533" s="188">
        <v>530</v>
      </c>
      <c r="B533" s="263"/>
      <c r="E533" s="263"/>
      <c r="I533" s="117" t="str">
        <f t="shared" si="306"/>
        <v>2646,2647,2648,2649,2650</v>
      </c>
      <c r="K533" s="117">
        <f t="shared" si="307"/>
        <v>2646</v>
      </c>
      <c r="L533" s="117" t="s">
        <v>2765</v>
      </c>
      <c r="M533" s="117">
        <f t="shared" si="308"/>
        <v>2647</v>
      </c>
      <c r="N533" s="117" t="s">
        <v>2765</v>
      </c>
      <c r="O533" s="117">
        <f t="shared" si="309"/>
        <v>2648</v>
      </c>
      <c r="P533" s="117" t="s">
        <v>2765</v>
      </c>
      <c r="Q533" s="117">
        <f t="shared" si="310"/>
        <v>2649</v>
      </c>
      <c r="R533" s="117" t="s">
        <v>2765</v>
      </c>
      <c r="S533" s="117">
        <f t="shared" si="311"/>
        <v>2650</v>
      </c>
    </row>
    <row r="534" s="116" customFormat="1" spans="1:19">
      <c r="A534" s="185">
        <v>531</v>
      </c>
      <c r="B534" s="116" t="str">
        <f t="shared" ref="B534:B536" si="318">B334</f>
        <v>山贼</v>
      </c>
      <c r="C534" s="116" t="str">
        <f t="shared" ref="C534:C539" si="319">I534</f>
        <v>2651,2652,2653,2654,2655</v>
      </c>
      <c r="D534" s="116">
        <f t="shared" ref="D534:D538" si="320">D334</f>
        <v>1069</v>
      </c>
      <c r="G534" s="116">
        <v>0</v>
      </c>
      <c r="H534" s="116" t="s">
        <v>2830</v>
      </c>
      <c r="I534" s="116" t="str">
        <f t="shared" si="306"/>
        <v>2651,2652,2653,2654,2655</v>
      </c>
      <c r="J534" s="116" t="s">
        <v>3069</v>
      </c>
      <c r="K534" s="116">
        <f t="shared" si="307"/>
        <v>2651</v>
      </c>
      <c r="L534" s="116" t="s">
        <v>2765</v>
      </c>
      <c r="M534" s="116">
        <f t="shared" si="308"/>
        <v>2652</v>
      </c>
      <c r="N534" s="116" t="s">
        <v>2765</v>
      </c>
      <c r="O534" s="116">
        <f t="shared" si="309"/>
        <v>2653</v>
      </c>
      <c r="P534" s="116" t="s">
        <v>2765</v>
      </c>
      <c r="Q534" s="116">
        <f t="shared" si="310"/>
        <v>2654</v>
      </c>
      <c r="R534" s="116" t="s">
        <v>2765</v>
      </c>
      <c r="S534" s="116">
        <f t="shared" si="311"/>
        <v>2655</v>
      </c>
    </row>
    <row r="535" spans="1:19">
      <c r="A535" s="183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2794</v>
      </c>
      <c r="I535" t="str">
        <f t="shared" si="306"/>
        <v>2656,2657,2658,2659,2660</v>
      </c>
      <c r="K535">
        <f t="shared" si="307"/>
        <v>2656</v>
      </c>
      <c r="L535" t="s">
        <v>2765</v>
      </c>
      <c r="M535">
        <f t="shared" si="308"/>
        <v>2657</v>
      </c>
      <c r="N535" t="s">
        <v>2765</v>
      </c>
      <c r="O535">
        <f t="shared" si="309"/>
        <v>2658</v>
      </c>
      <c r="P535" t="s">
        <v>2765</v>
      </c>
      <c r="Q535">
        <f t="shared" si="310"/>
        <v>2659</v>
      </c>
      <c r="R535" t="s">
        <v>2765</v>
      </c>
      <c r="S535">
        <f t="shared" si="311"/>
        <v>2660</v>
      </c>
    </row>
    <row r="536" spans="1:19">
      <c r="A536" s="183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2805</v>
      </c>
      <c r="I536" t="str">
        <f t="shared" si="306"/>
        <v>2661,2662,2663,2664,2665</v>
      </c>
      <c r="K536">
        <f t="shared" si="307"/>
        <v>2661</v>
      </c>
      <c r="L536" t="s">
        <v>2765</v>
      </c>
      <c r="M536">
        <f t="shared" si="308"/>
        <v>2662</v>
      </c>
      <c r="N536" t="s">
        <v>2765</v>
      </c>
      <c r="O536">
        <f t="shared" si="309"/>
        <v>2663</v>
      </c>
      <c r="P536" t="s">
        <v>2765</v>
      </c>
      <c r="Q536">
        <f t="shared" si="310"/>
        <v>2664</v>
      </c>
      <c r="R536" t="s">
        <v>2765</v>
      </c>
      <c r="S536">
        <f t="shared" si="311"/>
        <v>2665</v>
      </c>
    </row>
    <row r="537" spans="1:19">
      <c r="A537" s="183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2797</v>
      </c>
      <c r="I537" t="str">
        <f t="shared" si="306"/>
        <v>2666,2667,2668,2669,2670</v>
      </c>
      <c r="K537">
        <f t="shared" si="307"/>
        <v>2666</v>
      </c>
      <c r="L537" t="s">
        <v>2765</v>
      </c>
      <c r="M537">
        <f t="shared" si="308"/>
        <v>2667</v>
      </c>
      <c r="N537" t="s">
        <v>2765</v>
      </c>
      <c r="O537">
        <f t="shared" si="309"/>
        <v>2668</v>
      </c>
      <c r="P537" t="s">
        <v>2765</v>
      </c>
      <c r="Q537">
        <f t="shared" si="310"/>
        <v>2669</v>
      </c>
      <c r="R537" t="s">
        <v>2765</v>
      </c>
      <c r="S537">
        <f t="shared" si="311"/>
        <v>2670</v>
      </c>
    </row>
    <row r="538" spans="1:19">
      <c r="A538" s="183">
        <v>535</v>
      </c>
      <c r="B538" s="240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2797</v>
      </c>
      <c r="I538" t="str">
        <f t="shared" si="306"/>
        <v>2671,2672,2673,2674,2675</v>
      </c>
      <c r="K538">
        <f t="shared" si="307"/>
        <v>2671</v>
      </c>
      <c r="L538" t="s">
        <v>2765</v>
      </c>
      <c r="M538">
        <f t="shared" si="308"/>
        <v>2672</v>
      </c>
      <c r="N538" t="s">
        <v>2765</v>
      </c>
      <c r="O538">
        <f t="shared" si="309"/>
        <v>2673</v>
      </c>
      <c r="P538" t="s">
        <v>2765</v>
      </c>
      <c r="Q538">
        <f t="shared" si="310"/>
        <v>2674</v>
      </c>
      <c r="R538" t="s">
        <v>2765</v>
      </c>
      <c r="S538">
        <f t="shared" si="311"/>
        <v>2675</v>
      </c>
    </row>
    <row r="539" spans="1:19">
      <c r="A539" s="183">
        <v>536</v>
      </c>
      <c r="B539" t="s">
        <v>2919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2919</v>
      </c>
      <c r="I539" t="str">
        <f t="shared" si="306"/>
        <v>2676,2677,2678,2679,2680</v>
      </c>
      <c r="K539">
        <f t="shared" si="307"/>
        <v>2676</v>
      </c>
      <c r="L539" t="s">
        <v>2765</v>
      </c>
      <c r="M539">
        <f t="shared" si="308"/>
        <v>2677</v>
      </c>
      <c r="N539" t="s">
        <v>2765</v>
      </c>
      <c r="O539">
        <f t="shared" si="309"/>
        <v>2678</v>
      </c>
      <c r="P539" t="s">
        <v>2765</v>
      </c>
      <c r="Q539">
        <f t="shared" si="310"/>
        <v>2679</v>
      </c>
      <c r="R539" t="s">
        <v>2765</v>
      </c>
      <c r="S539">
        <f t="shared" si="311"/>
        <v>2680</v>
      </c>
    </row>
    <row r="540" spans="1:19">
      <c r="A540" s="183">
        <v>537</v>
      </c>
      <c r="I540" t="str">
        <f t="shared" si="306"/>
        <v>2681,2682,2683,2684,2685</v>
      </c>
      <c r="K540">
        <f t="shared" si="307"/>
        <v>2681</v>
      </c>
      <c r="L540" t="s">
        <v>2765</v>
      </c>
      <c r="M540">
        <f t="shared" si="308"/>
        <v>2682</v>
      </c>
      <c r="N540" t="s">
        <v>2765</v>
      </c>
      <c r="O540">
        <f t="shared" si="309"/>
        <v>2683</v>
      </c>
      <c r="P540" t="s">
        <v>2765</v>
      </c>
      <c r="Q540">
        <f t="shared" si="310"/>
        <v>2684</v>
      </c>
      <c r="R540" t="s">
        <v>2765</v>
      </c>
      <c r="S540">
        <f t="shared" si="311"/>
        <v>2685</v>
      </c>
    </row>
    <row r="541" spans="1:19">
      <c r="A541" s="183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2765</v>
      </c>
      <c r="M541">
        <f t="shared" ref="M541:M572" si="323">K541+1</f>
        <v>2687</v>
      </c>
      <c r="N541" t="s">
        <v>2765</v>
      </c>
      <c r="O541">
        <f t="shared" ref="O541:O572" si="324">M541+1</f>
        <v>2688</v>
      </c>
      <c r="P541" t="s">
        <v>2765</v>
      </c>
      <c r="Q541">
        <f t="shared" ref="Q541:Q572" si="325">O541+1</f>
        <v>2689</v>
      </c>
      <c r="R541" t="s">
        <v>2765</v>
      </c>
      <c r="S541">
        <f t="shared" ref="S541:S572" si="326">Q541+1</f>
        <v>2690</v>
      </c>
    </row>
    <row r="542" spans="1:19">
      <c r="A542" s="183">
        <v>539</v>
      </c>
      <c r="I542" t="str">
        <f t="shared" si="321"/>
        <v>2691,2692,2693,2694,2695</v>
      </c>
      <c r="K542">
        <f t="shared" si="322"/>
        <v>2691</v>
      </c>
      <c r="L542" t="s">
        <v>2765</v>
      </c>
      <c r="M542">
        <f t="shared" si="323"/>
        <v>2692</v>
      </c>
      <c r="N542" t="s">
        <v>2765</v>
      </c>
      <c r="O542">
        <f t="shared" si="324"/>
        <v>2693</v>
      </c>
      <c r="P542" t="s">
        <v>2765</v>
      </c>
      <c r="Q542">
        <f t="shared" si="325"/>
        <v>2694</v>
      </c>
      <c r="R542" t="s">
        <v>2765</v>
      </c>
      <c r="S542">
        <f t="shared" si="326"/>
        <v>2695</v>
      </c>
    </row>
    <row r="543" s="117" customFormat="1" spans="1:19">
      <c r="A543" s="188">
        <v>540</v>
      </c>
      <c r="B543" s="263"/>
      <c r="E543" s="263"/>
      <c r="I543" s="117" t="str">
        <f t="shared" si="321"/>
        <v>2696,2697,2698,2699,2700</v>
      </c>
      <c r="K543" s="117">
        <f t="shared" si="322"/>
        <v>2696</v>
      </c>
      <c r="L543" s="117" t="s">
        <v>2765</v>
      </c>
      <c r="M543" s="117">
        <f t="shared" si="323"/>
        <v>2697</v>
      </c>
      <c r="N543" s="117" t="s">
        <v>2765</v>
      </c>
      <c r="O543" s="117">
        <f t="shared" si="324"/>
        <v>2698</v>
      </c>
      <c r="P543" s="117" t="s">
        <v>2765</v>
      </c>
      <c r="Q543" s="117">
        <f t="shared" si="325"/>
        <v>2699</v>
      </c>
      <c r="R543" s="117" t="s">
        <v>2765</v>
      </c>
      <c r="S543" s="117">
        <f t="shared" si="326"/>
        <v>2700</v>
      </c>
    </row>
    <row r="544" s="116" customFormat="1" spans="1:19">
      <c r="A544" s="185">
        <v>541</v>
      </c>
      <c r="B544" s="116" t="str">
        <f t="shared" ref="B544:B546" si="327">B344</f>
        <v>山贼</v>
      </c>
      <c r="C544" s="116" t="str">
        <f t="shared" ref="C544:C549" si="328">I544</f>
        <v>2701,2702,2703,2704,2705</v>
      </c>
      <c r="D544" s="116">
        <f t="shared" ref="D544:D548" si="329">D344</f>
        <v>1203</v>
      </c>
      <c r="G544" s="116">
        <v>0</v>
      </c>
      <c r="H544" s="116" t="s">
        <v>2830</v>
      </c>
      <c r="I544" s="116" t="str">
        <f t="shared" si="321"/>
        <v>2701,2702,2703,2704,2705</v>
      </c>
      <c r="J544" s="116" t="s">
        <v>3070</v>
      </c>
      <c r="K544" s="116">
        <f t="shared" si="322"/>
        <v>2701</v>
      </c>
      <c r="L544" s="116" t="s">
        <v>2765</v>
      </c>
      <c r="M544" s="116">
        <f t="shared" si="323"/>
        <v>2702</v>
      </c>
      <c r="N544" s="116" t="s">
        <v>2765</v>
      </c>
      <c r="O544" s="116">
        <f t="shared" si="324"/>
        <v>2703</v>
      </c>
      <c r="P544" s="116" t="s">
        <v>2765</v>
      </c>
      <c r="Q544" s="116">
        <f t="shared" si="325"/>
        <v>2704</v>
      </c>
      <c r="R544" s="116" t="s">
        <v>2765</v>
      </c>
      <c r="S544" s="116">
        <f t="shared" si="326"/>
        <v>2705</v>
      </c>
    </row>
    <row r="545" spans="1:19">
      <c r="A545" s="183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2794</v>
      </c>
      <c r="I545" t="str">
        <f t="shared" si="321"/>
        <v>2706,2707,2708,2709,2710</v>
      </c>
      <c r="K545">
        <f t="shared" si="322"/>
        <v>2706</v>
      </c>
      <c r="L545" t="s">
        <v>2765</v>
      </c>
      <c r="M545">
        <f t="shared" si="323"/>
        <v>2707</v>
      </c>
      <c r="N545" t="s">
        <v>2765</v>
      </c>
      <c r="O545">
        <f t="shared" si="324"/>
        <v>2708</v>
      </c>
      <c r="P545" t="s">
        <v>2765</v>
      </c>
      <c r="Q545">
        <f t="shared" si="325"/>
        <v>2709</v>
      </c>
      <c r="R545" t="s">
        <v>2765</v>
      </c>
      <c r="S545">
        <f t="shared" si="326"/>
        <v>2710</v>
      </c>
    </row>
    <row r="546" spans="1:19">
      <c r="A546" s="183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2805</v>
      </c>
      <c r="I546" t="str">
        <f t="shared" si="321"/>
        <v>2711,2712,2713,2714,2715</v>
      </c>
      <c r="K546">
        <f t="shared" si="322"/>
        <v>2711</v>
      </c>
      <c r="L546" t="s">
        <v>2765</v>
      </c>
      <c r="M546">
        <f t="shared" si="323"/>
        <v>2712</v>
      </c>
      <c r="N546" t="s">
        <v>2765</v>
      </c>
      <c r="O546">
        <f t="shared" si="324"/>
        <v>2713</v>
      </c>
      <c r="P546" t="s">
        <v>2765</v>
      </c>
      <c r="Q546">
        <f t="shared" si="325"/>
        <v>2714</v>
      </c>
      <c r="R546" t="s">
        <v>2765</v>
      </c>
      <c r="S546">
        <f t="shared" si="326"/>
        <v>2715</v>
      </c>
    </row>
    <row r="547" spans="1:19">
      <c r="A547" s="183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2797</v>
      </c>
      <c r="I547" t="str">
        <f t="shared" si="321"/>
        <v>2716,2717,2718,2719,2720</v>
      </c>
      <c r="K547">
        <f t="shared" si="322"/>
        <v>2716</v>
      </c>
      <c r="L547" t="s">
        <v>2765</v>
      </c>
      <c r="M547">
        <f t="shared" si="323"/>
        <v>2717</v>
      </c>
      <c r="N547" t="s">
        <v>2765</v>
      </c>
      <c r="O547">
        <f t="shared" si="324"/>
        <v>2718</v>
      </c>
      <c r="P547" t="s">
        <v>2765</v>
      </c>
      <c r="Q547">
        <f t="shared" si="325"/>
        <v>2719</v>
      </c>
      <c r="R547" t="s">
        <v>2765</v>
      </c>
      <c r="S547">
        <f t="shared" si="326"/>
        <v>2720</v>
      </c>
    </row>
    <row r="548" spans="1:19">
      <c r="A548" s="183">
        <v>545</v>
      </c>
      <c r="B548" s="240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2797</v>
      </c>
      <c r="I548" t="str">
        <f t="shared" si="321"/>
        <v>2721,2722,2723,2724,2725</v>
      </c>
      <c r="K548">
        <f t="shared" si="322"/>
        <v>2721</v>
      </c>
      <c r="L548" t="s">
        <v>2765</v>
      </c>
      <c r="M548">
        <f t="shared" si="323"/>
        <v>2722</v>
      </c>
      <c r="N548" t="s">
        <v>2765</v>
      </c>
      <c r="O548">
        <f t="shared" si="324"/>
        <v>2723</v>
      </c>
      <c r="P548" t="s">
        <v>2765</v>
      </c>
      <c r="Q548">
        <f t="shared" si="325"/>
        <v>2724</v>
      </c>
      <c r="R548" t="s">
        <v>2765</v>
      </c>
      <c r="S548">
        <f t="shared" si="326"/>
        <v>2725</v>
      </c>
    </row>
    <row r="549" spans="1:19">
      <c r="A549" s="183">
        <v>546</v>
      </c>
      <c r="B549" t="s">
        <v>2919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2919</v>
      </c>
      <c r="I549" t="str">
        <f t="shared" si="321"/>
        <v>2726,2727,2728,2729,2730</v>
      </c>
      <c r="K549">
        <f t="shared" si="322"/>
        <v>2726</v>
      </c>
      <c r="L549" t="s">
        <v>2765</v>
      </c>
      <c r="M549">
        <f t="shared" si="323"/>
        <v>2727</v>
      </c>
      <c r="N549" t="s">
        <v>2765</v>
      </c>
      <c r="O549">
        <f t="shared" si="324"/>
        <v>2728</v>
      </c>
      <c r="P549" t="s">
        <v>2765</v>
      </c>
      <c r="Q549">
        <f t="shared" si="325"/>
        <v>2729</v>
      </c>
      <c r="R549" t="s">
        <v>2765</v>
      </c>
      <c r="S549">
        <f t="shared" si="326"/>
        <v>2730</v>
      </c>
    </row>
    <row r="550" spans="1:19">
      <c r="A550" s="183">
        <v>547</v>
      </c>
      <c r="I550" t="str">
        <f t="shared" si="321"/>
        <v>2731,2732,2733,2734,2735</v>
      </c>
      <c r="K550">
        <f t="shared" si="322"/>
        <v>2731</v>
      </c>
      <c r="L550" t="s">
        <v>2765</v>
      </c>
      <c r="M550">
        <f t="shared" si="323"/>
        <v>2732</v>
      </c>
      <c r="N550" t="s">
        <v>2765</v>
      </c>
      <c r="O550">
        <f t="shared" si="324"/>
        <v>2733</v>
      </c>
      <c r="P550" t="s">
        <v>2765</v>
      </c>
      <c r="Q550">
        <f t="shared" si="325"/>
        <v>2734</v>
      </c>
      <c r="R550" t="s">
        <v>2765</v>
      </c>
      <c r="S550">
        <f t="shared" si="326"/>
        <v>2735</v>
      </c>
    </row>
    <row r="551" spans="1:19">
      <c r="A551" s="183">
        <v>548</v>
      </c>
      <c r="I551" t="str">
        <f t="shared" si="321"/>
        <v>2736,2737,2738,2739,2740</v>
      </c>
      <c r="K551">
        <f t="shared" si="322"/>
        <v>2736</v>
      </c>
      <c r="L551" t="s">
        <v>2765</v>
      </c>
      <c r="M551">
        <f t="shared" si="323"/>
        <v>2737</v>
      </c>
      <c r="N551" t="s">
        <v>2765</v>
      </c>
      <c r="O551">
        <f t="shared" si="324"/>
        <v>2738</v>
      </c>
      <c r="P551" t="s">
        <v>2765</v>
      </c>
      <c r="Q551">
        <f t="shared" si="325"/>
        <v>2739</v>
      </c>
      <c r="R551" t="s">
        <v>2765</v>
      </c>
      <c r="S551">
        <f t="shared" si="326"/>
        <v>2740</v>
      </c>
    </row>
    <row r="552" spans="1:19">
      <c r="A552" s="183">
        <v>549</v>
      </c>
      <c r="I552" t="str">
        <f t="shared" si="321"/>
        <v>2741,2742,2743,2744,2745</v>
      </c>
      <c r="K552">
        <f t="shared" si="322"/>
        <v>2741</v>
      </c>
      <c r="L552" t="s">
        <v>2765</v>
      </c>
      <c r="M552">
        <f t="shared" si="323"/>
        <v>2742</v>
      </c>
      <c r="N552" t="s">
        <v>2765</v>
      </c>
      <c r="O552">
        <f t="shared" si="324"/>
        <v>2743</v>
      </c>
      <c r="P552" t="s">
        <v>2765</v>
      </c>
      <c r="Q552">
        <f t="shared" si="325"/>
        <v>2744</v>
      </c>
      <c r="R552" t="s">
        <v>2765</v>
      </c>
      <c r="S552">
        <f t="shared" si="326"/>
        <v>2745</v>
      </c>
    </row>
    <row r="553" s="117" customFormat="1" spans="1:19">
      <c r="A553" s="188">
        <v>550</v>
      </c>
      <c r="B553" s="263"/>
      <c r="E553" s="263"/>
      <c r="I553" s="117" t="str">
        <f t="shared" si="321"/>
        <v>2746,2747,2748,2749,2750</v>
      </c>
      <c r="K553" s="117">
        <f t="shared" si="322"/>
        <v>2746</v>
      </c>
      <c r="L553" s="117" t="s">
        <v>2765</v>
      </c>
      <c r="M553" s="117">
        <f t="shared" si="323"/>
        <v>2747</v>
      </c>
      <c r="N553" s="117" t="s">
        <v>2765</v>
      </c>
      <c r="O553" s="117">
        <f t="shared" si="324"/>
        <v>2748</v>
      </c>
      <c r="P553" s="117" t="s">
        <v>2765</v>
      </c>
      <c r="Q553" s="117">
        <f t="shared" si="325"/>
        <v>2749</v>
      </c>
      <c r="R553" s="117" t="s">
        <v>2765</v>
      </c>
      <c r="S553" s="117">
        <f t="shared" si="326"/>
        <v>2750</v>
      </c>
    </row>
    <row r="554" s="116" customFormat="1" spans="1:19">
      <c r="A554" s="185">
        <v>551</v>
      </c>
      <c r="B554" s="116" t="str">
        <f t="shared" ref="B554:B556" si="330">B354</f>
        <v>山贼</v>
      </c>
      <c r="C554" s="116" t="str">
        <f t="shared" ref="C554:C559" si="331">I554</f>
        <v>2751,2752,2753,2754,2755</v>
      </c>
      <c r="D554" s="116">
        <f t="shared" ref="D554:D558" si="332">D354</f>
        <v>1354</v>
      </c>
      <c r="G554" s="116">
        <v>0</v>
      </c>
      <c r="H554" s="116" t="s">
        <v>2830</v>
      </c>
      <c r="I554" s="116" t="str">
        <f t="shared" si="321"/>
        <v>2751,2752,2753,2754,2755</v>
      </c>
      <c r="J554" s="116" t="s">
        <v>3071</v>
      </c>
      <c r="K554" s="116">
        <f t="shared" si="322"/>
        <v>2751</v>
      </c>
      <c r="L554" s="116" t="s">
        <v>2765</v>
      </c>
      <c r="M554" s="116">
        <f t="shared" si="323"/>
        <v>2752</v>
      </c>
      <c r="N554" s="116" t="s">
        <v>2765</v>
      </c>
      <c r="O554" s="116">
        <f t="shared" si="324"/>
        <v>2753</v>
      </c>
      <c r="P554" s="116" t="s">
        <v>2765</v>
      </c>
      <c r="Q554" s="116">
        <f t="shared" si="325"/>
        <v>2754</v>
      </c>
      <c r="R554" s="116" t="s">
        <v>2765</v>
      </c>
      <c r="S554" s="116">
        <f t="shared" si="326"/>
        <v>2755</v>
      </c>
    </row>
    <row r="555" spans="1:19">
      <c r="A555" s="183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2794</v>
      </c>
      <c r="I555" t="str">
        <f t="shared" si="321"/>
        <v>2756,2757,2758,2759,2760</v>
      </c>
      <c r="K555">
        <f t="shared" si="322"/>
        <v>2756</v>
      </c>
      <c r="L555" t="s">
        <v>2765</v>
      </c>
      <c r="M555">
        <f t="shared" si="323"/>
        <v>2757</v>
      </c>
      <c r="N555" t="s">
        <v>2765</v>
      </c>
      <c r="O555">
        <f t="shared" si="324"/>
        <v>2758</v>
      </c>
      <c r="P555" t="s">
        <v>2765</v>
      </c>
      <c r="Q555">
        <f t="shared" si="325"/>
        <v>2759</v>
      </c>
      <c r="R555" t="s">
        <v>2765</v>
      </c>
      <c r="S555">
        <f t="shared" si="326"/>
        <v>2760</v>
      </c>
    </row>
    <row r="556" spans="1:19">
      <c r="A556" s="183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2805</v>
      </c>
      <c r="I556" t="str">
        <f t="shared" si="321"/>
        <v>2761,2762,2763,2764,2765</v>
      </c>
      <c r="K556">
        <f t="shared" si="322"/>
        <v>2761</v>
      </c>
      <c r="L556" t="s">
        <v>2765</v>
      </c>
      <c r="M556">
        <f t="shared" si="323"/>
        <v>2762</v>
      </c>
      <c r="N556" t="s">
        <v>2765</v>
      </c>
      <c r="O556">
        <f t="shared" si="324"/>
        <v>2763</v>
      </c>
      <c r="P556" t="s">
        <v>2765</v>
      </c>
      <c r="Q556">
        <f t="shared" si="325"/>
        <v>2764</v>
      </c>
      <c r="R556" t="s">
        <v>2765</v>
      </c>
      <c r="S556">
        <f t="shared" si="326"/>
        <v>2765</v>
      </c>
    </row>
    <row r="557" spans="1:19">
      <c r="A557" s="183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2797</v>
      </c>
      <c r="I557" t="str">
        <f t="shared" si="321"/>
        <v>2766,2767,2768,2769,2770</v>
      </c>
      <c r="K557">
        <f t="shared" si="322"/>
        <v>2766</v>
      </c>
      <c r="L557" t="s">
        <v>2765</v>
      </c>
      <c r="M557">
        <f t="shared" si="323"/>
        <v>2767</v>
      </c>
      <c r="N557" t="s">
        <v>2765</v>
      </c>
      <c r="O557">
        <f t="shared" si="324"/>
        <v>2768</v>
      </c>
      <c r="P557" t="s">
        <v>2765</v>
      </c>
      <c r="Q557">
        <f t="shared" si="325"/>
        <v>2769</v>
      </c>
      <c r="R557" t="s">
        <v>2765</v>
      </c>
      <c r="S557">
        <f t="shared" si="326"/>
        <v>2770</v>
      </c>
    </row>
    <row r="558" spans="1:19">
      <c r="A558" s="183">
        <v>555</v>
      </c>
      <c r="B558" s="240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2797</v>
      </c>
      <c r="I558" t="str">
        <f t="shared" si="321"/>
        <v>2771,2772,2773,2774,2775</v>
      </c>
      <c r="K558">
        <f t="shared" si="322"/>
        <v>2771</v>
      </c>
      <c r="L558" t="s">
        <v>2765</v>
      </c>
      <c r="M558">
        <f t="shared" si="323"/>
        <v>2772</v>
      </c>
      <c r="N558" t="s">
        <v>2765</v>
      </c>
      <c r="O558">
        <f t="shared" si="324"/>
        <v>2773</v>
      </c>
      <c r="P558" t="s">
        <v>2765</v>
      </c>
      <c r="Q558">
        <f t="shared" si="325"/>
        <v>2774</v>
      </c>
      <c r="R558" t="s">
        <v>2765</v>
      </c>
      <c r="S558">
        <f t="shared" si="326"/>
        <v>2775</v>
      </c>
    </row>
    <row r="559" spans="1:19">
      <c r="A559" s="183">
        <v>556</v>
      </c>
      <c r="B559" t="s">
        <v>2919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2919</v>
      </c>
      <c r="I559" t="str">
        <f t="shared" si="321"/>
        <v>2776,2777,2778,2779,2780</v>
      </c>
      <c r="K559">
        <f t="shared" si="322"/>
        <v>2776</v>
      </c>
      <c r="L559" t="s">
        <v>2765</v>
      </c>
      <c r="M559">
        <f t="shared" si="323"/>
        <v>2777</v>
      </c>
      <c r="N559" t="s">
        <v>2765</v>
      </c>
      <c r="O559">
        <f t="shared" si="324"/>
        <v>2778</v>
      </c>
      <c r="P559" t="s">
        <v>2765</v>
      </c>
      <c r="Q559">
        <f t="shared" si="325"/>
        <v>2779</v>
      </c>
      <c r="R559" t="s">
        <v>2765</v>
      </c>
      <c r="S559">
        <f t="shared" si="326"/>
        <v>2780</v>
      </c>
    </row>
    <row r="560" spans="1:19">
      <c r="A560" s="183">
        <v>557</v>
      </c>
      <c r="I560" t="str">
        <f t="shared" si="321"/>
        <v>2781,2782,2783,2784,2785</v>
      </c>
      <c r="K560">
        <f t="shared" si="322"/>
        <v>2781</v>
      </c>
      <c r="L560" t="s">
        <v>2765</v>
      </c>
      <c r="M560">
        <f t="shared" si="323"/>
        <v>2782</v>
      </c>
      <c r="N560" t="s">
        <v>2765</v>
      </c>
      <c r="O560">
        <f t="shared" si="324"/>
        <v>2783</v>
      </c>
      <c r="P560" t="s">
        <v>2765</v>
      </c>
      <c r="Q560">
        <f t="shared" si="325"/>
        <v>2784</v>
      </c>
      <c r="R560" t="s">
        <v>2765</v>
      </c>
      <c r="S560">
        <f t="shared" si="326"/>
        <v>2785</v>
      </c>
    </row>
    <row r="561" spans="1:19">
      <c r="A561" s="183">
        <v>558</v>
      </c>
      <c r="I561" t="str">
        <f t="shared" si="321"/>
        <v>2786,2787,2788,2789,2790</v>
      </c>
      <c r="K561">
        <f t="shared" si="322"/>
        <v>2786</v>
      </c>
      <c r="L561" t="s">
        <v>2765</v>
      </c>
      <c r="M561">
        <f t="shared" si="323"/>
        <v>2787</v>
      </c>
      <c r="N561" t="s">
        <v>2765</v>
      </c>
      <c r="O561">
        <f t="shared" si="324"/>
        <v>2788</v>
      </c>
      <c r="P561" t="s">
        <v>2765</v>
      </c>
      <c r="Q561">
        <f t="shared" si="325"/>
        <v>2789</v>
      </c>
      <c r="R561" t="s">
        <v>2765</v>
      </c>
      <c r="S561">
        <f t="shared" si="326"/>
        <v>2790</v>
      </c>
    </row>
    <row r="562" spans="1:19">
      <c r="A562" s="183">
        <v>559</v>
      </c>
      <c r="I562" t="str">
        <f t="shared" si="321"/>
        <v>2791,2792,2793,2794,2795</v>
      </c>
      <c r="K562">
        <f t="shared" si="322"/>
        <v>2791</v>
      </c>
      <c r="L562" t="s">
        <v>2765</v>
      </c>
      <c r="M562">
        <f t="shared" si="323"/>
        <v>2792</v>
      </c>
      <c r="N562" t="s">
        <v>2765</v>
      </c>
      <c r="O562">
        <f t="shared" si="324"/>
        <v>2793</v>
      </c>
      <c r="P562" t="s">
        <v>2765</v>
      </c>
      <c r="Q562">
        <f t="shared" si="325"/>
        <v>2794</v>
      </c>
      <c r="R562" t="s">
        <v>2765</v>
      </c>
      <c r="S562">
        <f t="shared" si="326"/>
        <v>2795</v>
      </c>
    </row>
    <row r="563" s="117" customFormat="1" spans="1:19">
      <c r="A563" s="188">
        <v>560</v>
      </c>
      <c r="B563" s="263"/>
      <c r="E563" s="263"/>
      <c r="I563" s="117" t="str">
        <f t="shared" si="321"/>
        <v>2796,2797,2798,2799,2800</v>
      </c>
      <c r="K563" s="117">
        <f t="shared" si="322"/>
        <v>2796</v>
      </c>
      <c r="L563" s="117" t="s">
        <v>2765</v>
      </c>
      <c r="M563" s="117">
        <f t="shared" si="323"/>
        <v>2797</v>
      </c>
      <c r="N563" s="117" t="s">
        <v>2765</v>
      </c>
      <c r="O563" s="117">
        <f t="shared" si="324"/>
        <v>2798</v>
      </c>
      <c r="P563" s="117" t="s">
        <v>2765</v>
      </c>
      <c r="Q563" s="117">
        <f t="shared" si="325"/>
        <v>2799</v>
      </c>
      <c r="R563" s="117" t="s">
        <v>2765</v>
      </c>
      <c r="S563" s="117">
        <f t="shared" si="326"/>
        <v>2800</v>
      </c>
    </row>
    <row r="564" s="116" customFormat="1" spans="1:19">
      <c r="A564" s="185">
        <v>561</v>
      </c>
      <c r="B564" s="116" t="str">
        <f t="shared" ref="B564:B566" si="333">B364</f>
        <v>山贼</v>
      </c>
      <c r="C564" s="116" t="str">
        <f t="shared" ref="C564:C569" si="334">I564</f>
        <v>2801,2802,2803,2804,2805</v>
      </c>
      <c r="D564" s="116">
        <f t="shared" ref="D564:D568" si="335">D364</f>
        <v>1524</v>
      </c>
      <c r="G564" s="116">
        <v>0</v>
      </c>
      <c r="H564" s="116" t="s">
        <v>2830</v>
      </c>
      <c r="I564" s="116" t="str">
        <f t="shared" si="321"/>
        <v>2801,2802,2803,2804,2805</v>
      </c>
      <c r="J564" s="116" t="s">
        <v>3072</v>
      </c>
      <c r="K564" s="116">
        <f t="shared" si="322"/>
        <v>2801</v>
      </c>
      <c r="L564" s="116" t="s">
        <v>2765</v>
      </c>
      <c r="M564" s="116">
        <f t="shared" si="323"/>
        <v>2802</v>
      </c>
      <c r="N564" s="116" t="s">
        <v>2765</v>
      </c>
      <c r="O564" s="116">
        <f t="shared" si="324"/>
        <v>2803</v>
      </c>
      <c r="P564" s="116" t="s">
        <v>2765</v>
      </c>
      <c r="Q564" s="116">
        <f t="shared" si="325"/>
        <v>2804</v>
      </c>
      <c r="R564" s="116" t="s">
        <v>2765</v>
      </c>
      <c r="S564" s="116">
        <f t="shared" si="326"/>
        <v>2805</v>
      </c>
    </row>
    <row r="565" spans="1:19">
      <c r="A565" s="183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2794</v>
      </c>
      <c r="I565" t="str">
        <f t="shared" si="321"/>
        <v>2806,2807,2808,2809,2810</v>
      </c>
      <c r="K565">
        <f t="shared" si="322"/>
        <v>2806</v>
      </c>
      <c r="L565" t="s">
        <v>2765</v>
      </c>
      <c r="M565">
        <f t="shared" si="323"/>
        <v>2807</v>
      </c>
      <c r="N565" t="s">
        <v>2765</v>
      </c>
      <c r="O565">
        <f t="shared" si="324"/>
        <v>2808</v>
      </c>
      <c r="P565" t="s">
        <v>2765</v>
      </c>
      <c r="Q565">
        <f t="shared" si="325"/>
        <v>2809</v>
      </c>
      <c r="R565" t="s">
        <v>2765</v>
      </c>
      <c r="S565">
        <f t="shared" si="326"/>
        <v>2810</v>
      </c>
    </row>
    <row r="566" spans="1:19">
      <c r="A566" s="183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2805</v>
      </c>
      <c r="I566" t="str">
        <f t="shared" si="321"/>
        <v>2811,2812,2813,2814,2815</v>
      </c>
      <c r="K566">
        <f t="shared" si="322"/>
        <v>2811</v>
      </c>
      <c r="L566" t="s">
        <v>2765</v>
      </c>
      <c r="M566">
        <f t="shared" si="323"/>
        <v>2812</v>
      </c>
      <c r="N566" t="s">
        <v>2765</v>
      </c>
      <c r="O566">
        <f t="shared" si="324"/>
        <v>2813</v>
      </c>
      <c r="P566" t="s">
        <v>2765</v>
      </c>
      <c r="Q566">
        <f t="shared" si="325"/>
        <v>2814</v>
      </c>
      <c r="R566" t="s">
        <v>2765</v>
      </c>
      <c r="S566">
        <f t="shared" si="326"/>
        <v>2815</v>
      </c>
    </row>
    <row r="567" spans="1:19">
      <c r="A567" s="183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2797</v>
      </c>
      <c r="I567" t="str">
        <f t="shared" si="321"/>
        <v>2816,2817,2818,2819,2820</v>
      </c>
      <c r="K567">
        <f t="shared" si="322"/>
        <v>2816</v>
      </c>
      <c r="L567" t="s">
        <v>2765</v>
      </c>
      <c r="M567">
        <f t="shared" si="323"/>
        <v>2817</v>
      </c>
      <c r="N567" t="s">
        <v>2765</v>
      </c>
      <c r="O567">
        <f t="shared" si="324"/>
        <v>2818</v>
      </c>
      <c r="P567" t="s">
        <v>2765</v>
      </c>
      <c r="Q567">
        <f t="shared" si="325"/>
        <v>2819</v>
      </c>
      <c r="R567" t="s">
        <v>2765</v>
      </c>
      <c r="S567">
        <f t="shared" si="326"/>
        <v>2820</v>
      </c>
    </row>
    <row r="568" spans="1:19">
      <c r="A568" s="183">
        <v>565</v>
      </c>
      <c r="B568" s="240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2797</v>
      </c>
      <c r="I568" t="str">
        <f t="shared" si="321"/>
        <v>2821,2822,2823,2824,2825</v>
      </c>
      <c r="K568">
        <f t="shared" si="322"/>
        <v>2821</v>
      </c>
      <c r="L568" t="s">
        <v>2765</v>
      </c>
      <c r="M568">
        <f t="shared" si="323"/>
        <v>2822</v>
      </c>
      <c r="N568" t="s">
        <v>2765</v>
      </c>
      <c r="O568">
        <f t="shared" si="324"/>
        <v>2823</v>
      </c>
      <c r="P568" t="s">
        <v>2765</v>
      </c>
      <c r="Q568">
        <f t="shared" si="325"/>
        <v>2824</v>
      </c>
      <c r="R568" t="s">
        <v>2765</v>
      </c>
      <c r="S568">
        <f t="shared" si="326"/>
        <v>2825</v>
      </c>
    </row>
    <row r="569" spans="1:19">
      <c r="A569" s="183">
        <v>566</v>
      </c>
      <c r="B569" t="s">
        <v>2919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2919</v>
      </c>
      <c r="I569" t="str">
        <f t="shared" si="321"/>
        <v>2826,2827,2828,2829,2830</v>
      </c>
      <c r="K569">
        <f t="shared" si="322"/>
        <v>2826</v>
      </c>
      <c r="L569" t="s">
        <v>2765</v>
      </c>
      <c r="M569">
        <f t="shared" si="323"/>
        <v>2827</v>
      </c>
      <c r="N569" t="s">
        <v>2765</v>
      </c>
      <c r="O569">
        <f t="shared" si="324"/>
        <v>2828</v>
      </c>
      <c r="P569" t="s">
        <v>2765</v>
      </c>
      <c r="Q569">
        <f t="shared" si="325"/>
        <v>2829</v>
      </c>
      <c r="R569" t="s">
        <v>2765</v>
      </c>
      <c r="S569">
        <f t="shared" si="326"/>
        <v>2830</v>
      </c>
    </row>
    <row r="570" spans="1:19">
      <c r="A570" s="183">
        <v>567</v>
      </c>
      <c r="I570" t="str">
        <f t="shared" si="321"/>
        <v>2831,2832,2833,2834,2835</v>
      </c>
      <c r="K570">
        <f t="shared" si="322"/>
        <v>2831</v>
      </c>
      <c r="L570" t="s">
        <v>2765</v>
      </c>
      <c r="M570">
        <f t="shared" si="323"/>
        <v>2832</v>
      </c>
      <c r="N570" t="s">
        <v>2765</v>
      </c>
      <c r="O570">
        <f t="shared" si="324"/>
        <v>2833</v>
      </c>
      <c r="P570" t="s">
        <v>2765</v>
      </c>
      <c r="Q570">
        <f t="shared" si="325"/>
        <v>2834</v>
      </c>
      <c r="R570" t="s">
        <v>2765</v>
      </c>
      <c r="S570">
        <f t="shared" si="326"/>
        <v>2835</v>
      </c>
    </row>
    <row r="571" spans="1:19">
      <c r="A571" s="183">
        <v>568</v>
      </c>
      <c r="I571" t="str">
        <f t="shared" si="321"/>
        <v>2836,2837,2838,2839,2840</v>
      </c>
      <c r="K571">
        <f t="shared" si="322"/>
        <v>2836</v>
      </c>
      <c r="L571" t="s">
        <v>2765</v>
      </c>
      <c r="M571">
        <f t="shared" si="323"/>
        <v>2837</v>
      </c>
      <c r="N571" t="s">
        <v>2765</v>
      </c>
      <c r="O571">
        <f t="shared" si="324"/>
        <v>2838</v>
      </c>
      <c r="P571" t="s">
        <v>2765</v>
      </c>
      <c r="Q571">
        <f t="shared" si="325"/>
        <v>2839</v>
      </c>
      <c r="R571" t="s">
        <v>2765</v>
      </c>
      <c r="S571">
        <f t="shared" si="326"/>
        <v>2840</v>
      </c>
    </row>
    <row r="572" spans="1:19">
      <c r="A572" s="183">
        <v>569</v>
      </c>
      <c r="I572" t="str">
        <f t="shared" si="321"/>
        <v>2841,2842,2843,2844,2845</v>
      </c>
      <c r="K572">
        <f t="shared" si="322"/>
        <v>2841</v>
      </c>
      <c r="L572" t="s">
        <v>2765</v>
      </c>
      <c r="M572">
        <f t="shared" si="323"/>
        <v>2842</v>
      </c>
      <c r="N572" t="s">
        <v>2765</v>
      </c>
      <c r="O572">
        <f t="shared" si="324"/>
        <v>2843</v>
      </c>
      <c r="P572" t="s">
        <v>2765</v>
      </c>
      <c r="Q572">
        <f t="shared" si="325"/>
        <v>2844</v>
      </c>
      <c r="R572" t="s">
        <v>2765</v>
      </c>
      <c r="S572">
        <f t="shared" si="326"/>
        <v>2845</v>
      </c>
    </row>
    <row r="573" s="117" customFormat="1" spans="1:19">
      <c r="A573" s="188">
        <v>570</v>
      </c>
      <c r="B573" s="263"/>
      <c r="E573" s="263"/>
      <c r="I573" s="117" t="str">
        <f t="shared" ref="I573:I603" si="336">CONCATENATE(K573,L573,M573,N573,O573,P573,Q573,R573,S573,T573,U573,V573,W573,X573,Y573,Z573,AA573,AB573,AC573)</f>
        <v>2846,2847,2848,2849,2850</v>
      </c>
      <c r="K573" s="117">
        <f t="shared" ref="K573:K603" si="337">K373+1000</f>
        <v>2846</v>
      </c>
      <c r="L573" s="117" t="s">
        <v>2765</v>
      </c>
      <c r="M573" s="117">
        <f t="shared" ref="M573:M603" si="338">K573+1</f>
        <v>2847</v>
      </c>
      <c r="N573" s="117" t="s">
        <v>2765</v>
      </c>
      <c r="O573" s="117">
        <f t="shared" ref="O573:O603" si="339">M573+1</f>
        <v>2848</v>
      </c>
      <c r="P573" s="117" t="s">
        <v>2765</v>
      </c>
      <c r="Q573" s="117">
        <f t="shared" ref="Q573:Q603" si="340">O573+1</f>
        <v>2849</v>
      </c>
      <c r="R573" s="117" t="s">
        <v>2765</v>
      </c>
      <c r="S573" s="117">
        <f t="shared" ref="S573:S603" si="341">Q573+1</f>
        <v>2850</v>
      </c>
    </row>
    <row r="574" s="116" customFormat="1" spans="1:19">
      <c r="A574" s="185">
        <v>571</v>
      </c>
      <c r="B574" s="116" t="str">
        <f t="shared" ref="B574:B576" si="342">B374</f>
        <v>山贼</v>
      </c>
      <c r="C574" s="116" t="str">
        <f t="shared" ref="C574:C579" si="343">I574</f>
        <v>2851,2852,2853,2854,2855</v>
      </c>
      <c r="D574" s="116">
        <f t="shared" ref="D574:D578" si="344">D374</f>
        <v>1715</v>
      </c>
      <c r="G574" s="116">
        <v>0</v>
      </c>
      <c r="H574" s="116" t="s">
        <v>2830</v>
      </c>
      <c r="I574" s="116" t="str">
        <f t="shared" si="336"/>
        <v>2851,2852,2853,2854,2855</v>
      </c>
      <c r="J574" s="116" t="s">
        <v>3073</v>
      </c>
      <c r="K574" s="116">
        <f t="shared" si="337"/>
        <v>2851</v>
      </c>
      <c r="L574" s="116" t="s">
        <v>2765</v>
      </c>
      <c r="M574" s="116">
        <f t="shared" si="338"/>
        <v>2852</v>
      </c>
      <c r="N574" s="116" t="s">
        <v>2765</v>
      </c>
      <c r="O574" s="116">
        <f t="shared" si="339"/>
        <v>2853</v>
      </c>
      <c r="P574" s="116" t="s">
        <v>2765</v>
      </c>
      <c r="Q574" s="116">
        <f t="shared" si="340"/>
        <v>2854</v>
      </c>
      <c r="R574" s="116" t="s">
        <v>2765</v>
      </c>
      <c r="S574" s="116">
        <f t="shared" si="341"/>
        <v>2855</v>
      </c>
    </row>
    <row r="575" spans="1:19">
      <c r="A575" s="183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2794</v>
      </c>
      <c r="I575" t="str">
        <f t="shared" si="336"/>
        <v>2856,2857,2858,2859,2860</v>
      </c>
      <c r="K575">
        <f t="shared" si="337"/>
        <v>2856</v>
      </c>
      <c r="L575" t="s">
        <v>2765</v>
      </c>
      <c r="M575">
        <f t="shared" si="338"/>
        <v>2857</v>
      </c>
      <c r="N575" t="s">
        <v>2765</v>
      </c>
      <c r="O575">
        <f t="shared" si="339"/>
        <v>2858</v>
      </c>
      <c r="P575" t="s">
        <v>2765</v>
      </c>
      <c r="Q575">
        <f t="shared" si="340"/>
        <v>2859</v>
      </c>
      <c r="R575" t="s">
        <v>2765</v>
      </c>
      <c r="S575">
        <f t="shared" si="341"/>
        <v>2860</v>
      </c>
    </row>
    <row r="576" spans="1:19">
      <c r="A576" s="183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2805</v>
      </c>
      <c r="I576" t="str">
        <f t="shared" si="336"/>
        <v>2861,2862,2863,2864,2865</v>
      </c>
      <c r="K576">
        <f t="shared" si="337"/>
        <v>2861</v>
      </c>
      <c r="L576" t="s">
        <v>2765</v>
      </c>
      <c r="M576">
        <f t="shared" si="338"/>
        <v>2862</v>
      </c>
      <c r="N576" t="s">
        <v>2765</v>
      </c>
      <c r="O576">
        <f t="shared" si="339"/>
        <v>2863</v>
      </c>
      <c r="P576" t="s">
        <v>2765</v>
      </c>
      <c r="Q576">
        <f t="shared" si="340"/>
        <v>2864</v>
      </c>
      <c r="R576" t="s">
        <v>2765</v>
      </c>
      <c r="S576">
        <f t="shared" si="341"/>
        <v>2865</v>
      </c>
    </row>
    <row r="577" spans="1:19">
      <c r="A577" s="183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2797</v>
      </c>
      <c r="I577" t="str">
        <f t="shared" si="336"/>
        <v>2866,2867,2868,2869,2870</v>
      </c>
      <c r="K577">
        <f t="shared" si="337"/>
        <v>2866</v>
      </c>
      <c r="L577" t="s">
        <v>2765</v>
      </c>
      <c r="M577">
        <f t="shared" si="338"/>
        <v>2867</v>
      </c>
      <c r="N577" t="s">
        <v>2765</v>
      </c>
      <c r="O577">
        <f t="shared" si="339"/>
        <v>2868</v>
      </c>
      <c r="P577" t="s">
        <v>2765</v>
      </c>
      <c r="Q577">
        <f t="shared" si="340"/>
        <v>2869</v>
      </c>
      <c r="R577" t="s">
        <v>2765</v>
      </c>
      <c r="S577">
        <f t="shared" si="341"/>
        <v>2870</v>
      </c>
    </row>
    <row r="578" spans="1:19">
      <c r="A578" s="183">
        <v>575</v>
      </c>
      <c r="B578" s="240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2797</v>
      </c>
      <c r="I578" t="str">
        <f t="shared" si="336"/>
        <v>2871,2872,2873,2874,2875</v>
      </c>
      <c r="K578">
        <f t="shared" si="337"/>
        <v>2871</v>
      </c>
      <c r="L578" t="s">
        <v>2765</v>
      </c>
      <c r="M578">
        <f t="shared" si="338"/>
        <v>2872</v>
      </c>
      <c r="N578" t="s">
        <v>2765</v>
      </c>
      <c r="O578">
        <f t="shared" si="339"/>
        <v>2873</v>
      </c>
      <c r="P578" t="s">
        <v>2765</v>
      </c>
      <c r="Q578">
        <f t="shared" si="340"/>
        <v>2874</v>
      </c>
      <c r="R578" t="s">
        <v>2765</v>
      </c>
      <c r="S578">
        <f t="shared" si="341"/>
        <v>2875</v>
      </c>
    </row>
    <row r="579" spans="1:19">
      <c r="A579" s="183">
        <v>576</v>
      </c>
      <c r="B579" t="s">
        <v>2919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2919</v>
      </c>
      <c r="I579" t="str">
        <f t="shared" si="336"/>
        <v>2876,2877,2878,2879,2880</v>
      </c>
      <c r="K579">
        <f t="shared" si="337"/>
        <v>2876</v>
      </c>
      <c r="L579" t="s">
        <v>2765</v>
      </c>
      <c r="M579">
        <f t="shared" si="338"/>
        <v>2877</v>
      </c>
      <c r="N579" t="s">
        <v>2765</v>
      </c>
      <c r="O579">
        <f t="shared" si="339"/>
        <v>2878</v>
      </c>
      <c r="P579" t="s">
        <v>2765</v>
      </c>
      <c r="Q579">
        <f t="shared" si="340"/>
        <v>2879</v>
      </c>
      <c r="R579" t="s">
        <v>2765</v>
      </c>
      <c r="S579">
        <f t="shared" si="341"/>
        <v>2880</v>
      </c>
    </row>
    <row r="580" spans="1:19">
      <c r="A580" s="183">
        <v>577</v>
      </c>
      <c r="I580" t="str">
        <f t="shared" si="336"/>
        <v>2881,2882,2883,2884,2885</v>
      </c>
      <c r="K580">
        <f t="shared" si="337"/>
        <v>2881</v>
      </c>
      <c r="L580" t="s">
        <v>2765</v>
      </c>
      <c r="M580">
        <f t="shared" si="338"/>
        <v>2882</v>
      </c>
      <c r="N580" t="s">
        <v>2765</v>
      </c>
      <c r="O580">
        <f t="shared" si="339"/>
        <v>2883</v>
      </c>
      <c r="P580" t="s">
        <v>2765</v>
      </c>
      <c r="Q580">
        <f t="shared" si="340"/>
        <v>2884</v>
      </c>
      <c r="R580" t="s">
        <v>2765</v>
      </c>
      <c r="S580">
        <f t="shared" si="341"/>
        <v>2885</v>
      </c>
    </row>
    <row r="581" spans="1:19">
      <c r="A581" s="183">
        <v>578</v>
      </c>
      <c r="I581" t="str">
        <f t="shared" si="336"/>
        <v>2886,2887,2888,2889,2890</v>
      </c>
      <c r="K581">
        <f t="shared" si="337"/>
        <v>2886</v>
      </c>
      <c r="L581" t="s">
        <v>2765</v>
      </c>
      <c r="M581">
        <f t="shared" si="338"/>
        <v>2887</v>
      </c>
      <c r="N581" t="s">
        <v>2765</v>
      </c>
      <c r="O581">
        <f t="shared" si="339"/>
        <v>2888</v>
      </c>
      <c r="P581" t="s">
        <v>2765</v>
      </c>
      <c r="Q581">
        <f t="shared" si="340"/>
        <v>2889</v>
      </c>
      <c r="R581" t="s">
        <v>2765</v>
      </c>
      <c r="S581">
        <f t="shared" si="341"/>
        <v>2890</v>
      </c>
    </row>
    <row r="582" spans="1:19">
      <c r="A582" s="183">
        <v>579</v>
      </c>
      <c r="I582" t="str">
        <f t="shared" si="336"/>
        <v>2891,2892,2893,2894,2895</v>
      </c>
      <c r="K582">
        <f t="shared" si="337"/>
        <v>2891</v>
      </c>
      <c r="L582" t="s">
        <v>2765</v>
      </c>
      <c r="M582">
        <f t="shared" si="338"/>
        <v>2892</v>
      </c>
      <c r="N582" t="s">
        <v>2765</v>
      </c>
      <c r="O582">
        <f t="shared" si="339"/>
        <v>2893</v>
      </c>
      <c r="P582" t="s">
        <v>2765</v>
      </c>
      <c r="Q582">
        <f t="shared" si="340"/>
        <v>2894</v>
      </c>
      <c r="R582" t="s">
        <v>2765</v>
      </c>
      <c r="S582">
        <f t="shared" si="341"/>
        <v>2895</v>
      </c>
    </row>
    <row r="583" s="117" customFormat="1" spans="1:19">
      <c r="A583" s="188">
        <v>580</v>
      </c>
      <c r="B583" s="263"/>
      <c r="E583" s="263"/>
      <c r="I583" s="117" t="str">
        <f t="shared" si="336"/>
        <v>2896,2897,2898,2899,2900</v>
      </c>
      <c r="K583" s="117">
        <f t="shared" si="337"/>
        <v>2896</v>
      </c>
      <c r="L583" s="117" t="s">
        <v>2765</v>
      </c>
      <c r="M583" s="117">
        <f t="shared" si="338"/>
        <v>2897</v>
      </c>
      <c r="N583" s="117" t="s">
        <v>2765</v>
      </c>
      <c r="O583" s="117">
        <f t="shared" si="339"/>
        <v>2898</v>
      </c>
      <c r="P583" s="117" t="s">
        <v>2765</v>
      </c>
      <c r="Q583" s="117">
        <f t="shared" si="340"/>
        <v>2899</v>
      </c>
      <c r="R583" s="117" t="s">
        <v>2765</v>
      </c>
      <c r="S583" s="117">
        <f t="shared" si="341"/>
        <v>2900</v>
      </c>
    </row>
    <row r="584" s="116" customFormat="1" spans="1:19">
      <c r="A584" s="185">
        <v>581</v>
      </c>
      <c r="B584" s="116" t="str">
        <f t="shared" ref="B584:B586" si="345">B384</f>
        <v>山贼</v>
      </c>
      <c r="C584" s="116" t="str">
        <f t="shared" ref="C584:C589" si="346">I584</f>
        <v>2901,2902,2903,2904,2905</v>
      </c>
      <c r="D584" s="116">
        <f t="shared" ref="D584:D588" si="347">D384</f>
        <v>1930</v>
      </c>
      <c r="G584" s="116">
        <v>0</v>
      </c>
      <c r="H584" s="116" t="s">
        <v>2830</v>
      </c>
      <c r="I584" s="116" t="str">
        <f t="shared" si="336"/>
        <v>2901,2902,2903,2904,2905</v>
      </c>
      <c r="J584" s="116" t="s">
        <v>3074</v>
      </c>
      <c r="K584" s="116">
        <f t="shared" si="337"/>
        <v>2901</v>
      </c>
      <c r="L584" s="116" t="s">
        <v>2765</v>
      </c>
      <c r="M584" s="116">
        <f t="shared" si="338"/>
        <v>2902</v>
      </c>
      <c r="N584" s="116" t="s">
        <v>2765</v>
      </c>
      <c r="O584" s="116">
        <f t="shared" si="339"/>
        <v>2903</v>
      </c>
      <c r="P584" s="116" t="s">
        <v>2765</v>
      </c>
      <c r="Q584" s="116">
        <f t="shared" si="340"/>
        <v>2904</v>
      </c>
      <c r="R584" s="116" t="s">
        <v>2765</v>
      </c>
      <c r="S584" s="116">
        <f t="shared" si="341"/>
        <v>2905</v>
      </c>
    </row>
    <row r="585" spans="1:19">
      <c r="A585" s="183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2794</v>
      </c>
      <c r="I585" t="str">
        <f t="shared" si="336"/>
        <v>2906,2907,2908,2909,2910</v>
      </c>
      <c r="K585">
        <f t="shared" si="337"/>
        <v>2906</v>
      </c>
      <c r="L585" t="s">
        <v>2765</v>
      </c>
      <c r="M585">
        <f t="shared" si="338"/>
        <v>2907</v>
      </c>
      <c r="N585" t="s">
        <v>2765</v>
      </c>
      <c r="O585">
        <f t="shared" si="339"/>
        <v>2908</v>
      </c>
      <c r="P585" t="s">
        <v>2765</v>
      </c>
      <c r="Q585">
        <f t="shared" si="340"/>
        <v>2909</v>
      </c>
      <c r="R585" t="s">
        <v>2765</v>
      </c>
      <c r="S585">
        <f t="shared" si="341"/>
        <v>2910</v>
      </c>
    </row>
    <row r="586" spans="1:19">
      <c r="A586" s="183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2805</v>
      </c>
      <c r="I586" t="str">
        <f t="shared" si="336"/>
        <v>2911,2912,2913,2914,2915</v>
      </c>
      <c r="K586">
        <f t="shared" si="337"/>
        <v>2911</v>
      </c>
      <c r="L586" t="s">
        <v>2765</v>
      </c>
      <c r="M586">
        <f t="shared" si="338"/>
        <v>2912</v>
      </c>
      <c r="N586" t="s">
        <v>2765</v>
      </c>
      <c r="O586">
        <f t="shared" si="339"/>
        <v>2913</v>
      </c>
      <c r="P586" t="s">
        <v>2765</v>
      </c>
      <c r="Q586">
        <f t="shared" si="340"/>
        <v>2914</v>
      </c>
      <c r="R586" t="s">
        <v>2765</v>
      </c>
      <c r="S586">
        <f t="shared" si="341"/>
        <v>2915</v>
      </c>
    </row>
    <row r="587" spans="1:19">
      <c r="A587" s="183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2797</v>
      </c>
      <c r="I587" t="str">
        <f t="shared" si="336"/>
        <v>2916,2917,2918,2919,2920</v>
      </c>
      <c r="K587">
        <f t="shared" si="337"/>
        <v>2916</v>
      </c>
      <c r="L587" t="s">
        <v>2765</v>
      </c>
      <c r="M587">
        <f t="shared" si="338"/>
        <v>2917</v>
      </c>
      <c r="N587" t="s">
        <v>2765</v>
      </c>
      <c r="O587">
        <f t="shared" si="339"/>
        <v>2918</v>
      </c>
      <c r="P587" t="s">
        <v>2765</v>
      </c>
      <c r="Q587">
        <f t="shared" si="340"/>
        <v>2919</v>
      </c>
      <c r="R587" t="s">
        <v>2765</v>
      </c>
      <c r="S587">
        <f t="shared" si="341"/>
        <v>2920</v>
      </c>
    </row>
    <row r="588" spans="1:19">
      <c r="A588" s="183">
        <v>585</v>
      </c>
      <c r="B588" s="240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2797</v>
      </c>
      <c r="I588" t="str">
        <f t="shared" si="336"/>
        <v>2921,2922,2923,2924,2925</v>
      </c>
      <c r="K588">
        <f t="shared" si="337"/>
        <v>2921</v>
      </c>
      <c r="L588" t="s">
        <v>2765</v>
      </c>
      <c r="M588">
        <f t="shared" si="338"/>
        <v>2922</v>
      </c>
      <c r="N588" t="s">
        <v>2765</v>
      </c>
      <c r="O588">
        <f t="shared" si="339"/>
        <v>2923</v>
      </c>
      <c r="P588" t="s">
        <v>2765</v>
      </c>
      <c r="Q588">
        <f t="shared" si="340"/>
        <v>2924</v>
      </c>
      <c r="R588" t="s">
        <v>2765</v>
      </c>
      <c r="S588">
        <f t="shared" si="341"/>
        <v>2925</v>
      </c>
    </row>
    <row r="589" spans="1:19">
      <c r="A589" s="183">
        <v>586</v>
      </c>
      <c r="B589" t="s">
        <v>2919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2919</v>
      </c>
      <c r="I589" t="str">
        <f t="shared" si="336"/>
        <v>2926,2927,2928,2929,2930</v>
      </c>
      <c r="K589">
        <f t="shared" si="337"/>
        <v>2926</v>
      </c>
      <c r="L589" t="s">
        <v>2765</v>
      </c>
      <c r="M589">
        <f t="shared" si="338"/>
        <v>2927</v>
      </c>
      <c r="N589" t="s">
        <v>2765</v>
      </c>
      <c r="O589">
        <f t="shared" si="339"/>
        <v>2928</v>
      </c>
      <c r="P589" t="s">
        <v>2765</v>
      </c>
      <c r="Q589">
        <f t="shared" si="340"/>
        <v>2929</v>
      </c>
      <c r="R589" t="s">
        <v>2765</v>
      </c>
      <c r="S589">
        <f t="shared" si="341"/>
        <v>2930</v>
      </c>
    </row>
    <row r="590" spans="1:19">
      <c r="A590" s="183">
        <v>587</v>
      </c>
      <c r="I590" t="str">
        <f t="shared" si="336"/>
        <v>2931,2932,2933,2934,2935</v>
      </c>
      <c r="K590">
        <f t="shared" si="337"/>
        <v>2931</v>
      </c>
      <c r="L590" t="s">
        <v>2765</v>
      </c>
      <c r="M590">
        <f t="shared" si="338"/>
        <v>2932</v>
      </c>
      <c r="N590" t="s">
        <v>2765</v>
      </c>
      <c r="O590">
        <f t="shared" si="339"/>
        <v>2933</v>
      </c>
      <c r="P590" t="s">
        <v>2765</v>
      </c>
      <c r="Q590">
        <f t="shared" si="340"/>
        <v>2934</v>
      </c>
      <c r="R590" t="s">
        <v>2765</v>
      </c>
      <c r="S590">
        <f t="shared" si="341"/>
        <v>2935</v>
      </c>
    </row>
    <row r="591" spans="1:19">
      <c r="A591" s="183">
        <v>588</v>
      </c>
      <c r="I591" t="str">
        <f t="shared" si="336"/>
        <v>2936,2937,2938,2939,2940</v>
      </c>
      <c r="K591">
        <f t="shared" si="337"/>
        <v>2936</v>
      </c>
      <c r="L591" t="s">
        <v>2765</v>
      </c>
      <c r="M591">
        <f t="shared" si="338"/>
        <v>2937</v>
      </c>
      <c r="N591" t="s">
        <v>2765</v>
      </c>
      <c r="O591">
        <f t="shared" si="339"/>
        <v>2938</v>
      </c>
      <c r="P591" t="s">
        <v>2765</v>
      </c>
      <c r="Q591">
        <f t="shared" si="340"/>
        <v>2939</v>
      </c>
      <c r="R591" t="s">
        <v>2765</v>
      </c>
      <c r="S591">
        <f t="shared" si="341"/>
        <v>2940</v>
      </c>
    </row>
    <row r="592" spans="1:19">
      <c r="A592" s="183">
        <v>589</v>
      </c>
      <c r="I592" t="str">
        <f t="shared" si="336"/>
        <v>2941,2942,2943,2944,2945</v>
      </c>
      <c r="K592">
        <f t="shared" si="337"/>
        <v>2941</v>
      </c>
      <c r="L592" t="s">
        <v>2765</v>
      </c>
      <c r="M592">
        <f t="shared" si="338"/>
        <v>2942</v>
      </c>
      <c r="N592" t="s">
        <v>2765</v>
      </c>
      <c r="O592">
        <f t="shared" si="339"/>
        <v>2943</v>
      </c>
      <c r="P592" t="s">
        <v>2765</v>
      </c>
      <c r="Q592">
        <f t="shared" si="340"/>
        <v>2944</v>
      </c>
      <c r="R592" t="s">
        <v>2765</v>
      </c>
      <c r="S592">
        <f t="shared" si="341"/>
        <v>2945</v>
      </c>
    </row>
    <row r="593" s="117" customFormat="1" spans="1:19">
      <c r="A593" s="188">
        <v>590</v>
      </c>
      <c r="B593" s="263"/>
      <c r="E593" s="263"/>
      <c r="I593" s="117" t="str">
        <f t="shared" si="336"/>
        <v>2946,2947,2948,2949,2950</v>
      </c>
      <c r="K593" s="117">
        <f t="shared" si="337"/>
        <v>2946</v>
      </c>
      <c r="L593" s="117" t="s">
        <v>2765</v>
      </c>
      <c r="M593" s="117">
        <f t="shared" si="338"/>
        <v>2947</v>
      </c>
      <c r="N593" s="117" t="s">
        <v>2765</v>
      </c>
      <c r="O593" s="117">
        <f t="shared" si="339"/>
        <v>2948</v>
      </c>
      <c r="P593" s="117" t="s">
        <v>2765</v>
      </c>
      <c r="Q593" s="117">
        <f t="shared" si="340"/>
        <v>2949</v>
      </c>
      <c r="R593" s="117" t="s">
        <v>2765</v>
      </c>
      <c r="S593" s="117">
        <f t="shared" si="341"/>
        <v>2950</v>
      </c>
    </row>
    <row r="594" spans="1:19">
      <c r="A594" s="183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2830</v>
      </c>
      <c r="I594" t="str">
        <f t="shared" si="336"/>
        <v>2951,2952,2953,2954,2955</v>
      </c>
      <c r="J594" s="116" t="s">
        <v>3075</v>
      </c>
      <c r="K594">
        <f t="shared" si="337"/>
        <v>2951</v>
      </c>
      <c r="L594" t="s">
        <v>2765</v>
      </c>
      <c r="M594">
        <f t="shared" si="338"/>
        <v>2952</v>
      </c>
      <c r="N594" t="s">
        <v>2765</v>
      </c>
      <c r="O594">
        <f t="shared" si="339"/>
        <v>2953</v>
      </c>
      <c r="P594" t="s">
        <v>2765</v>
      </c>
      <c r="Q594">
        <f t="shared" si="340"/>
        <v>2954</v>
      </c>
      <c r="R594" t="s">
        <v>2765</v>
      </c>
      <c r="S594">
        <f t="shared" si="341"/>
        <v>2955</v>
      </c>
    </row>
    <row r="595" spans="1:19">
      <c r="A595" s="183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2794</v>
      </c>
      <c r="I595" t="str">
        <f t="shared" si="336"/>
        <v>2956,2957,2958,2959,2960</v>
      </c>
      <c r="K595">
        <f t="shared" si="337"/>
        <v>2956</v>
      </c>
      <c r="L595" t="s">
        <v>2765</v>
      </c>
      <c r="M595">
        <f t="shared" si="338"/>
        <v>2957</v>
      </c>
      <c r="N595" t="s">
        <v>2765</v>
      </c>
      <c r="O595">
        <f t="shared" si="339"/>
        <v>2958</v>
      </c>
      <c r="P595" t="s">
        <v>2765</v>
      </c>
      <c r="Q595">
        <f t="shared" si="340"/>
        <v>2959</v>
      </c>
      <c r="R595" t="s">
        <v>2765</v>
      </c>
      <c r="S595">
        <f t="shared" si="341"/>
        <v>2960</v>
      </c>
    </row>
    <row r="596" spans="1:19">
      <c r="A596" s="183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2805</v>
      </c>
      <c r="I596" t="str">
        <f t="shared" si="336"/>
        <v>2961,2962,2963,2964,2965</v>
      </c>
      <c r="K596">
        <f t="shared" si="337"/>
        <v>2961</v>
      </c>
      <c r="L596" t="s">
        <v>2765</v>
      </c>
      <c r="M596">
        <f t="shared" si="338"/>
        <v>2962</v>
      </c>
      <c r="N596" t="s">
        <v>2765</v>
      </c>
      <c r="O596">
        <f t="shared" si="339"/>
        <v>2963</v>
      </c>
      <c r="P596" t="s">
        <v>2765</v>
      </c>
      <c r="Q596">
        <f t="shared" si="340"/>
        <v>2964</v>
      </c>
      <c r="R596" t="s">
        <v>2765</v>
      </c>
      <c r="S596">
        <f t="shared" si="341"/>
        <v>2965</v>
      </c>
    </row>
    <row r="597" spans="1:19">
      <c r="A597" s="183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2797</v>
      </c>
      <c r="I597" t="str">
        <f t="shared" si="336"/>
        <v>2966,2967,2968,2969,2970</v>
      </c>
      <c r="K597">
        <f t="shared" si="337"/>
        <v>2966</v>
      </c>
      <c r="L597" t="s">
        <v>2765</v>
      </c>
      <c r="M597">
        <f t="shared" si="338"/>
        <v>2967</v>
      </c>
      <c r="N597" t="s">
        <v>2765</v>
      </c>
      <c r="O597">
        <f t="shared" si="339"/>
        <v>2968</v>
      </c>
      <c r="P597" t="s">
        <v>2765</v>
      </c>
      <c r="Q597">
        <f t="shared" si="340"/>
        <v>2969</v>
      </c>
      <c r="R597" t="s">
        <v>2765</v>
      </c>
      <c r="S597">
        <f t="shared" si="341"/>
        <v>2970</v>
      </c>
    </row>
    <row r="598" spans="1:19">
      <c r="A598" s="183">
        <v>595</v>
      </c>
      <c r="B598" s="240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2797</v>
      </c>
      <c r="I598" t="str">
        <f t="shared" si="336"/>
        <v>2971,2972,2973,2974,2975</v>
      </c>
      <c r="K598">
        <f t="shared" si="337"/>
        <v>2971</v>
      </c>
      <c r="L598" t="s">
        <v>2765</v>
      </c>
      <c r="M598">
        <f t="shared" si="338"/>
        <v>2972</v>
      </c>
      <c r="N598" t="s">
        <v>2765</v>
      </c>
      <c r="O598">
        <f t="shared" si="339"/>
        <v>2973</v>
      </c>
      <c r="P598" t="s">
        <v>2765</v>
      </c>
      <c r="Q598">
        <f t="shared" si="340"/>
        <v>2974</v>
      </c>
      <c r="R598" t="s">
        <v>2765</v>
      </c>
      <c r="S598">
        <f t="shared" si="341"/>
        <v>2975</v>
      </c>
    </row>
    <row r="599" spans="1:19">
      <c r="A599" s="183">
        <v>596</v>
      </c>
      <c r="B599" t="s">
        <v>2919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2919</v>
      </c>
      <c r="I599" t="str">
        <f t="shared" si="336"/>
        <v>2976,2977,2978,2979,2980</v>
      </c>
      <c r="K599">
        <f t="shared" si="337"/>
        <v>2976</v>
      </c>
      <c r="L599" t="s">
        <v>2765</v>
      </c>
      <c r="M599">
        <f t="shared" si="338"/>
        <v>2977</v>
      </c>
      <c r="N599" t="s">
        <v>2765</v>
      </c>
      <c r="O599">
        <f t="shared" si="339"/>
        <v>2978</v>
      </c>
      <c r="P599" t="s">
        <v>2765</v>
      </c>
      <c r="Q599">
        <f t="shared" si="340"/>
        <v>2979</v>
      </c>
      <c r="R599" t="s">
        <v>2765</v>
      </c>
      <c r="S599">
        <f t="shared" si="341"/>
        <v>2980</v>
      </c>
    </row>
    <row r="600" spans="1:19">
      <c r="A600" s="183">
        <v>597</v>
      </c>
      <c r="I600" t="str">
        <f t="shared" si="336"/>
        <v>2981,2982,2983,2984,2985</v>
      </c>
      <c r="K600">
        <f t="shared" si="337"/>
        <v>2981</v>
      </c>
      <c r="L600" t="s">
        <v>2765</v>
      </c>
      <c r="M600">
        <f t="shared" si="338"/>
        <v>2982</v>
      </c>
      <c r="N600" t="s">
        <v>2765</v>
      </c>
      <c r="O600">
        <f t="shared" si="339"/>
        <v>2983</v>
      </c>
      <c r="P600" t="s">
        <v>2765</v>
      </c>
      <c r="Q600">
        <f t="shared" si="340"/>
        <v>2984</v>
      </c>
      <c r="R600" t="s">
        <v>2765</v>
      </c>
      <c r="S600">
        <f t="shared" si="341"/>
        <v>2985</v>
      </c>
    </row>
    <row r="601" spans="1:19">
      <c r="A601" s="183">
        <v>598</v>
      </c>
      <c r="I601" t="str">
        <f t="shared" si="336"/>
        <v>2986,2987,2988,2989,2990</v>
      </c>
      <c r="K601">
        <f t="shared" si="337"/>
        <v>2986</v>
      </c>
      <c r="L601" t="s">
        <v>2765</v>
      </c>
      <c r="M601">
        <f t="shared" si="338"/>
        <v>2987</v>
      </c>
      <c r="N601" t="s">
        <v>2765</v>
      </c>
      <c r="O601">
        <f t="shared" si="339"/>
        <v>2988</v>
      </c>
      <c r="P601" t="s">
        <v>2765</v>
      </c>
      <c r="Q601">
        <f t="shared" si="340"/>
        <v>2989</v>
      </c>
      <c r="R601" t="s">
        <v>2765</v>
      </c>
      <c r="S601">
        <f t="shared" si="341"/>
        <v>2990</v>
      </c>
    </row>
    <row r="602" spans="1:19">
      <c r="A602" s="183">
        <v>599</v>
      </c>
      <c r="I602" t="str">
        <f t="shared" si="336"/>
        <v>2991,2992,2993,2994,2995</v>
      </c>
      <c r="K602">
        <f t="shared" si="337"/>
        <v>2991</v>
      </c>
      <c r="L602" t="s">
        <v>2765</v>
      </c>
      <c r="M602">
        <f t="shared" si="338"/>
        <v>2992</v>
      </c>
      <c r="N602" t="s">
        <v>2765</v>
      </c>
      <c r="O602">
        <f t="shared" si="339"/>
        <v>2993</v>
      </c>
      <c r="P602" t="s">
        <v>2765</v>
      </c>
      <c r="Q602">
        <f t="shared" si="340"/>
        <v>2994</v>
      </c>
      <c r="R602" t="s">
        <v>2765</v>
      </c>
      <c r="S602">
        <f t="shared" si="341"/>
        <v>2995</v>
      </c>
    </row>
    <row r="603" s="178" customFormat="1" ht="14.25" spans="1:19">
      <c r="A603" s="195">
        <v>600</v>
      </c>
      <c r="B603" s="264"/>
      <c r="E603" s="264"/>
      <c r="I603" s="178" t="str">
        <f t="shared" si="336"/>
        <v>2996,2997,2998,2999,3000</v>
      </c>
      <c r="K603" s="178">
        <f t="shared" si="337"/>
        <v>2996</v>
      </c>
      <c r="L603" s="178" t="s">
        <v>2765</v>
      </c>
      <c r="M603" s="178">
        <f t="shared" si="338"/>
        <v>2997</v>
      </c>
      <c r="N603" s="178" t="s">
        <v>2765</v>
      </c>
      <c r="O603" s="178">
        <f t="shared" si="339"/>
        <v>2998</v>
      </c>
      <c r="P603" s="178" t="s">
        <v>2765</v>
      </c>
      <c r="Q603" s="178">
        <f t="shared" si="340"/>
        <v>2999</v>
      </c>
      <c r="R603" s="178" t="s">
        <v>2765</v>
      </c>
      <c r="S603" s="178">
        <f t="shared" si="341"/>
        <v>3000</v>
      </c>
    </row>
    <row r="604" s="177" customFormat="1" spans="1:19">
      <c r="A604" s="180">
        <v>601</v>
      </c>
      <c r="B604" s="177" t="str">
        <f t="shared" ref="B604:B667" si="351">B404</f>
        <v>黄巾</v>
      </c>
      <c r="C604" s="177" t="str">
        <f t="shared" ref="C604:C667" si="352">I604</f>
        <v>3001,3002,3003,3004,3005</v>
      </c>
      <c r="D604" s="177">
        <f t="shared" ref="D604:D667" si="353">D404</f>
        <v>500</v>
      </c>
      <c r="G604" s="177">
        <v>0</v>
      </c>
      <c r="I604" s="177" t="str">
        <f t="shared" ref="I604:I667" si="354">CONCATENATE(K604,L604,M604,N604,O604,P604,Q604,R604,S604,T604,U604,V604,W604,X604,Y604,Z604,AA604,AB604,AC604)</f>
        <v>3001,3002,3003,3004,3005</v>
      </c>
      <c r="J604" s="177" t="s">
        <v>3076</v>
      </c>
      <c r="K604" s="177">
        <f t="shared" ref="K604:K667" si="355">K404+1000</f>
        <v>3001</v>
      </c>
      <c r="L604" s="177" t="s">
        <v>2765</v>
      </c>
      <c r="M604" s="177">
        <f t="shared" ref="M604:Q604" si="356">K604+1</f>
        <v>3002</v>
      </c>
      <c r="N604" s="177" t="s">
        <v>2765</v>
      </c>
      <c r="O604" s="177">
        <f t="shared" si="356"/>
        <v>3003</v>
      </c>
      <c r="P604" s="177" t="s">
        <v>2765</v>
      </c>
      <c r="Q604" s="177">
        <f t="shared" si="356"/>
        <v>3004</v>
      </c>
      <c r="R604" s="177" t="s">
        <v>2765</v>
      </c>
      <c r="S604" s="177">
        <f t="shared" ref="S604:S667" si="357">Q604+1</f>
        <v>3005</v>
      </c>
    </row>
    <row r="605" spans="1:19">
      <c r="A605" s="183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2765</v>
      </c>
      <c r="M605">
        <f t="shared" ref="M605:Q605" si="358">K605+1</f>
        <v>3007</v>
      </c>
      <c r="N605" t="s">
        <v>2765</v>
      </c>
      <c r="O605">
        <f t="shared" si="358"/>
        <v>3008</v>
      </c>
      <c r="P605" t="s">
        <v>2765</v>
      </c>
      <c r="Q605">
        <f t="shared" si="358"/>
        <v>3009</v>
      </c>
      <c r="R605" t="s">
        <v>2765</v>
      </c>
      <c r="S605">
        <f t="shared" si="357"/>
        <v>3010</v>
      </c>
    </row>
    <row r="606" spans="1:19">
      <c r="A606" s="183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2765</v>
      </c>
      <c r="M606">
        <f t="shared" ref="M606:Q606" si="359">K606+1</f>
        <v>3012</v>
      </c>
      <c r="N606" t="s">
        <v>2765</v>
      </c>
      <c r="O606">
        <f t="shared" si="359"/>
        <v>3013</v>
      </c>
      <c r="P606" t="s">
        <v>2765</v>
      </c>
      <c r="Q606">
        <f t="shared" si="359"/>
        <v>3014</v>
      </c>
      <c r="R606" t="s">
        <v>2765</v>
      </c>
      <c r="S606">
        <f t="shared" si="357"/>
        <v>3015</v>
      </c>
    </row>
    <row r="607" spans="1:19">
      <c r="A607" s="183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2765</v>
      </c>
      <c r="M607">
        <f t="shared" ref="M607:Q607" si="360">K607+1</f>
        <v>3017</v>
      </c>
      <c r="N607" t="s">
        <v>2765</v>
      </c>
      <c r="O607">
        <f t="shared" si="360"/>
        <v>3018</v>
      </c>
      <c r="P607" t="s">
        <v>2765</v>
      </c>
      <c r="Q607">
        <f t="shared" si="360"/>
        <v>3019</v>
      </c>
      <c r="R607" t="s">
        <v>2765</v>
      </c>
      <c r="S607">
        <f t="shared" si="357"/>
        <v>3020</v>
      </c>
    </row>
    <row r="608" spans="1:19">
      <c r="A608" s="183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3077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2765</v>
      </c>
      <c r="M608">
        <f t="shared" ref="M608:Q608" si="361">K608+1</f>
        <v>3022</v>
      </c>
      <c r="N608" t="s">
        <v>2765</v>
      </c>
      <c r="O608">
        <f t="shared" si="361"/>
        <v>3023</v>
      </c>
      <c r="P608" t="s">
        <v>2765</v>
      </c>
      <c r="Q608">
        <f t="shared" si="361"/>
        <v>3024</v>
      </c>
      <c r="R608" t="s">
        <v>2765</v>
      </c>
      <c r="S608">
        <f t="shared" si="357"/>
        <v>3025</v>
      </c>
    </row>
    <row r="609" s="116" customFormat="1" spans="1:19">
      <c r="A609" s="120">
        <v>606</v>
      </c>
      <c r="B609" s="116" t="str">
        <f t="shared" si="351"/>
        <v>董卓</v>
      </c>
      <c r="C609" s="116" t="str">
        <f t="shared" si="352"/>
        <v>3026,3027,3028,3029,3030</v>
      </c>
      <c r="D609" s="116">
        <f t="shared" si="353"/>
        <v>563</v>
      </c>
      <c r="G609" s="116">
        <v>0</v>
      </c>
      <c r="I609" s="116" t="str">
        <f t="shared" si="354"/>
        <v>3026,3027,3028,3029,3030</v>
      </c>
      <c r="J609" s="116" t="s">
        <v>3078</v>
      </c>
      <c r="K609" s="116">
        <f t="shared" si="355"/>
        <v>3026</v>
      </c>
      <c r="L609" s="116" t="s">
        <v>2765</v>
      </c>
      <c r="M609" s="116">
        <f t="shared" ref="M609:Q609" si="362">K609+1</f>
        <v>3027</v>
      </c>
      <c r="N609" s="116" t="s">
        <v>2765</v>
      </c>
      <c r="O609" s="116">
        <f t="shared" si="362"/>
        <v>3028</v>
      </c>
      <c r="P609" s="116" t="s">
        <v>2765</v>
      </c>
      <c r="Q609" s="116">
        <f t="shared" si="362"/>
        <v>3029</v>
      </c>
      <c r="R609" s="116" t="s">
        <v>2765</v>
      </c>
      <c r="S609" s="116">
        <f t="shared" si="357"/>
        <v>3030</v>
      </c>
    </row>
    <row r="610" spans="1:19">
      <c r="A610" s="123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2765</v>
      </c>
      <c r="M610">
        <f t="shared" ref="M610:Q610" si="363">K610+1</f>
        <v>3032</v>
      </c>
      <c r="N610" t="s">
        <v>2765</v>
      </c>
      <c r="O610">
        <f t="shared" si="363"/>
        <v>3033</v>
      </c>
      <c r="P610" t="s">
        <v>2765</v>
      </c>
      <c r="Q610">
        <f t="shared" si="363"/>
        <v>3034</v>
      </c>
      <c r="R610" t="s">
        <v>2765</v>
      </c>
      <c r="S610">
        <f t="shared" si="357"/>
        <v>3035</v>
      </c>
    </row>
    <row r="611" spans="1:19">
      <c r="A611" s="123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2765</v>
      </c>
      <c r="M611">
        <f t="shared" ref="M611:Q611" si="364">K611+1</f>
        <v>3037</v>
      </c>
      <c r="N611" t="s">
        <v>2765</v>
      </c>
      <c r="O611">
        <f t="shared" si="364"/>
        <v>3038</v>
      </c>
      <c r="P611" t="s">
        <v>2765</v>
      </c>
      <c r="Q611">
        <f t="shared" si="364"/>
        <v>3039</v>
      </c>
      <c r="R611" t="s">
        <v>2765</v>
      </c>
      <c r="S611">
        <f t="shared" si="357"/>
        <v>3040</v>
      </c>
    </row>
    <row r="612" spans="1:19">
      <c r="A612" s="123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2765</v>
      </c>
      <c r="M612">
        <f t="shared" ref="M612:Q612" si="365">K612+1</f>
        <v>3042</v>
      </c>
      <c r="N612" t="s">
        <v>2765</v>
      </c>
      <c r="O612">
        <f t="shared" si="365"/>
        <v>3043</v>
      </c>
      <c r="P612" t="s">
        <v>2765</v>
      </c>
      <c r="Q612">
        <f t="shared" si="365"/>
        <v>3044</v>
      </c>
      <c r="R612" t="s">
        <v>2765</v>
      </c>
      <c r="S612">
        <f t="shared" si="357"/>
        <v>3045</v>
      </c>
    </row>
    <row r="613" s="117" customFormat="1" spans="1:19">
      <c r="A613" s="125">
        <v>610</v>
      </c>
      <c r="B613" s="117" t="str">
        <f t="shared" si="351"/>
        <v>董卓</v>
      </c>
      <c r="C613" s="117" t="str">
        <f t="shared" si="352"/>
        <v>3046,3047,3048,3049,3050</v>
      </c>
      <c r="D613" s="117">
        <f t="shared" si="353"/>
        <v>1688</v>
      </c>
      <c r="E613" s="263" t="s">
        <v>3079</v>
      </c>
      <c r="G613" s="117">
        <v>0</v>
      </c>
      <c r="I613" s="117" t="str">
        <f t="shared" si="354"/>
        <v>3046,3047,3048,3049,3050</v>
      </c>
      <c r="K613" s="117">
        <f t="shared" si="355"/>
        <v>3046</v>
      </c>
      <c r="L613" s="117" t="s">
        <v>2765</v>
      </c>
      <c r="M613" s="117">
        <f t="shared" ref="M613:Q613" si="366">K613+1</f>
        <v>3047</v>
      </c>
      <c r="N613" s="117" t="s">
        <v>2765</v>
      </c>
      <c r="O613" s="117">
        <f t="shared" si="366"/>
        <v>3048</v>
      </c>
      <c r="P613" s="117" t="s">
        <v>2765</v>
      </c>
      <c r="Q613" s="117">
        <f t="shared" si="366"/>
        <v>3049</v>
      </c>
      <c r="R613" s="117" t="s">
        <v>2765</v>
      </c>
      <c r="S613" s="117">
        <f t="shared" si="357"/>
        <v>3050</v>
      </c>
    </row>
    <row r="614" s="116" customFormat="1" spans="1:19">
      <c r="A614" s="120">
        <v>611</v>
      </c>
      <c r="B614" s="116" t="str">
        <f t="shared" si="351"/>
        <v>吕布</v>
      </c>
      <c r="C614" s="116" t="str">
        <f t="shared" si="352"/>
        <v>3051,3052,3053,3054,3055</v>
      </c>
      <c r="D614" s="116">
        <f t="shared" si="353"/>
        <v>634</v>
      </c>
      <c r="G614" s="116">
        <v>0</v>
      </c>
      <c r="I614" s="116" t="str">
        <f t="shared" si="354"/>
        <v>3051,3052,3053,3054,3055</v>
      </c>
      <c r="J614" s="116" t="s">
        <v>3080</v>
      </c>
      <c r="K614" s="116">
        <f t="shared" si="355"/>
        <v>3051</v>
      </c>
      <c r="L614" s="116" t="s">
        <v>2765</v>
      </c>
      <c r="M614" s="116">
        <f t="shared" ref="M614:Q614" si="367">K614+1</f>
        <v>3052</v>
      </c>
      <c r="N614" s="116" t="s">
        <v>2765</v>
      </c>
      <c r="O614" s="116">
        <f t="shared" si="367"/>
        <v>3053</v>
      </c>
      <c r="P614" s="116" t="s">
        <v>2765</v>
      </c>
      <c r="Q614" s="116">
        <f t="shared" si="367"/>
        <v>3054</v>
      </c>
      <c r="R614" s="116" t="s">
        <v>2765</v>
      </c>
      <c r="S614" s="116">
        <f t="shared" si="357"/>
        <v>3055</v>
      </c>
    </row>
    <row r="615" spans="1:19">
      <c r="A615" s="123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2765</v>
      </c>
      <c r="M615">
        <f t="shared" ref="M615:Q615" si="368">K615+1</f>
        <v>3057</v>
      </c>
      <c r="N615" t="s">
        <v>2765</v>
      </c>
      <c r="O615">
        <f t="shared" si="368"/>
        <v>3058</v>
      </c>
      <c r="P615" t="s">
        <v>2765</v>
      </c>
      <c r="Q615">
        <f t="shared" si="368"/>
        <v>3059</v>
      </c>
      <c r="R615" t="s">
        <v>2765</v>
      </c>
      <c r="S615">
        <f t="shared" si="357"/>
        <v>3060</v>
      </c>
    </row>
    <row r="616" spans="1:19">
      <c r="A616" s="123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2765</v>
      </c>
      <c r="M616">
        <f t="shared" ref="M616:Q616" si="369">K616+1</f>
        <v>3062</v>
      </c>
      <c r="N616" t="s">
        <v>2765</v>
      </c>
      <c r="O616">
        <f t="shared" si="369"/>
        <v>3063</v>
      </c>
      <c r="P616" t="s">
        <v>2765</v>
      </c>
      <c r="Q616">
        <f t="shared" si="369"/>
        <v>3064</v>
      </c>
      <c r="R616" t="s">
        <v>2765</v>
      </c>
      <c r="S616">
        <f t="shared" si="357"/>
        <v>3065</v>
      </c>
    </row>
    <row r="617" spans="1:19">
      <c r="A617" s="123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2765</v>
      </c>
      <c r="M617">
        <f t="shared" ref="M617:Q617" si="370">K617+1</f>
        <v>3067</v>
      </c>
      <c r="N617" t="s">
        <v>2765</v>
      </c>
      <c r="O617">
        <f t="shared" si="370"/>
        <v>3068</v>
      </c>
      <c r="P617" t="s">
        <v>2765</v>
      </c>
      <c r="Q617">
        <f t="shared" si="370"/>
        <v>3069</v>
      </c>
      <c r="R617" t="s">
        <v>2765</v>
      </c>
      <c r="S617">
        <f t="shared" si="357"/>
        <v>3070</v>
      </c>
    </row>
    <row r="618" s="117" customFormat="1" spans="1:19">
      <c r="A618" s="125">
        <v>615</v>
      </c>
      <c r="B618" s="117" t="str">
        <f t="shared" si="351"/>
        <v>吕布</v>
      </c>
      <c r="C618" s="117" t="str">
        <f t="shared" si="352"/>
        <v>3071,3072,3073,3074,3075</v>
      </c>
      <c r="D618" s="117">
        <f t="shared" si="353"/>
        <v>1899</v>
      </c>
      <c r="E618" s="263" t="s">
        <v>3081</v>
      </c>
      <c r="G618" s="117">
        <v>0</v>
      </c>
      <c r="I618" s="117" t="str">
        <f t="shared" si="354"/>
        <v>3071,3072,3073,3074,3075</v>
      </c>
      <c r="K618" s="117">
        <f t="shared" si="355"/>
        <v>3071</v>
      </c>
      <c r="L618" s="117" t="s">
        <v>2765</v>
      </c>
      <c r="M618" s="117">
        <f t="shared" ref="M618:Q618" si="371">K618+1</f>
        <v>3072</v>
      </c>
      <c r="N618" s="117" t="s">
        <v>2765</v>
      </c>
      <c r="O618" s="117">
        <f t="shared" si="371"/>
        <v>3073</v>
      </c>
      <c r="P618" s="117" t="s">
        <v>2765</v>
      </c>
      <c r="Q618" s="117">
        <f t="shared" si="371"/>
        <v>3074</v>
      </c>
      <c r="R618" s="117" t="s">
        <v>2765</v>
      </c>
      <c r="S618" s="117">
        <f t="shared" si="357"/>
        <v>3075</v>
      </c>
    </row>
    <row r="619" s="116" customFormat="1" spans="1:19">
      <c r="A619" s="120">
        <v>616</v>
      </c>
      <c r="B619" s="116" t="str">
        <f t="shared" si="351"/>
        <v>袁绍</v>
      </c>
      <c r="C619" s="116" t="str">
        <f t="shared" si="352"/>
        <v>3076,3077,3078,3079,3080</v>
      </c>
      <c r="D619" s="116">
        <f t="shared" si="353"/>
        <v>714</v>
      </c>
      <c r="G619" s="116">
        <v>0</v>
      </c>
      <c r="I619" s="116" t="str">
        <f t="shared" si="354"/>
        <v>3076,3077,3078,3079,3080</v>
      </c>
      <c r="J619" s="116" t="s">
        <v>3082</v>
      </c>
      <c r="K619" s="116">
        <f t="shared" si="355"/>
        <v>3076</v>
      </c>
      <c r="L619" s="116" t="s">
        <v>2765</v>
      </c>
      <c r="M619" s="116">
        <f t="shared" ref="M619:Q619" si="372">K619+1</f>
        <v>3077</v>
      </c>
      <c r="N619" s="116" t="s">
        <v>2765</v>
      </c>
      <c r="O619" s="116">
        <f t="shared" si="372"/>
        <v>3078</v>
      </c>
      <c r="P619" s="116" t="s">
        <v>2765</v>
      </c>
      <c r="Q619" s="116">
        <f t="shared" si="372"/>
        <v>3079</v>
      </c>
      <c r="R619" s="116" t="s">
        <v>2765</v>
      </c>
      <c r="S619" s="116">
        <f t="shared" si="357"/>
        <v>3080</v>
      </c>
    </row>
    <row r="620" spans="1:19">
      <c r="A620" s="123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2765</v>
      </c>
      <c r="M620">
        <f t="shared" ref="M620:Q620" si="373">K620+1</f>
        <v>3082</v>
      </c>
      <c r="N620" t="s">
        <v>2765</v>
      </c>
      <c r="O620">
        <f t="shared" si="373"/>
        <v>3083</v>
      </c>
      <c r="P620" t="s">
        <v>2765</v>
      </c>
      <c r="Q620">
        <f t="shared" si="373"/>
        <v>3084</v>
      </c>
      <c r="R620" t="s">
        <v>2765</v>
      </c>
      <c r="S620">
        <f t="shared" si="357"/>
        <v>3085</v>
      </c>
    </row>
    <row r="621" spans="1:19">
      <c r="A621" s="123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2765</v>
      </c>
      <c r="M621">
        <f t="shared" ref="M621:Q621" si="374">K621+1</f>
        <v>3087</v>
      </c>
      <c r="N621" t="s">
        <v>2765</v>
      </c>
      <c r="O621">
        <f t="shared" si="374"/>
        <v>3088</v>
      </c>
      <c r="P621" t="s">
        <v>2765</v>
      </c>
      <c r="Q621">
        <f t="shared" si="374"/>
        <v>3089</v>
      </c>
      <c r="R621" t="s">
        <v>2765</v>
      </c>
      <c r="S621">
        <f t="shared" si="357"/>
        <v>3090</v>
      </c>
    </row>
    <row r="622" spans="1:19">
      <c r="A622" s="123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2765</v>
      </c>
      <c r="M622">
        <f t="shared" ref="M622:Q622" si="375">K622+1</f>
        <v>3092</v>
      </c>
      <c r="N622" t="s">
        <v>2765</v>
      </c>
      <c r="O622">
        <f t="shared" si="375"/>
        <v>3093</v>
      </c>
      <c r="P622" t="s">
        <v>2765</v>
      </c>
      <c r="Q622">
        <f t="shared" si="375"/>
        <v>3094</v>
      </c>
      <c r="R622" t="s">
        <v>2765</v>
      </c>
      <c r="S622">
        <f t="shared" si="357"/>
        <v>3095</v>
      </c>
    </row>
    <row r="623" s="117" customFormat="1" spans="1:19">
      <c r="A623" s="125">
        <v>620</v>
      </c>
      <c r="B623" s="117" t="str">
        <f t="shared" si="351"/>
        <v>袁绍</v>
      </c>
      <c r="C623" s="117" t="str">
        <f t="shared" si="352"/>
        <v>3096,3097,3098,3099,3100</v>
      </c>
      <c r="D623" s="117">
        <f t="shared" si="353"/>
        <v>2137</v>
      </c>
      <c r="E623" s="263" t="s">
        <v>3083</v>
      </c>
      <c r="G623" s="117">
        <v>0</v>
      </c>
      <c r="I623" s="117" t="str">
        <f t="shared" si="354"/>
        <v>3096,3097,3098,3099,3100</v>
      </c>
      <c r="K623" s="117">
        <f t="shared" si="355"/>
        <v>3096</v>
      </c>
      <c r="L623" s="117" t="s">
        <v>2765</v>
      </c>
      <c r="M623" s="117">
        <f t="shared" ref="M623:Q623" si="376">K623+1</f>
        <v>3097</v>
      </c>
      <c r="N623" s="117" t="s">
        <v>2765</v>
      </c>
      <c r="O623" s="117">
        <f t="shared" si="376"/>
        <v>3098</v>
      </c>
      <c r="P623" s="117" t="s">
        <v>2765</v>
      </c>
      <c r="Q623" s="117">
        <f t="shared" si="376"/>
        <v>3099</v>
      </c>
      <c r="R623" s="117" t="s">
        <v>2765</v>
      </c>
      <c r="S623" s="117">
        <f t="shared" si="357"/>
        <v>3100</v>
      </c>
    </row>
    <row r="624" s="116" customFormat="1" spans="1:19">
      <c r="A624" s="120">
        <v>621</v>
      </c>
      <c r="B624" s="116" t="str">
        <f t="shared" si="351"/>
        <v>曹操</v>
      </c>
      <c r="C624" s="116" t="str">
        <f t="shared" si="352"/>
        <v>3101,3102,3103,3104,3105</v>
      </c>
      <c r="D624" s="116">
        <f t="shared" si="353"/>
        <v>804</v>
      </c>
      <c r="G624" s="116">
        <v>0</v>
      </c>
      <c r="I624" s="116" t="str">
        <f t="shared" si="354"/>
        <v>3101,3102,3103,3104,3105</v>
      </c>
      <c r="J624" s="116" t="s">
        <v>3084</v>
      </c>
      <c r="K624" s="116">
        <f t="shared" si="355"/>
        <v>3101</v>
      </c>
      <c r="L624" s="116" t="s">
        <v>2765</v>
      </c>
      <c r="M624" s="116">
        <f t="shared" ref="M624:Q624" si="377">K624+1</f>
        <v>3102</v>
      </c>
      <c r="N624" s="116" t="s">
        <v>2765</v>
      </c>
      <c r="O624" s="116">
        <f t="shared" si="377"/>
        <v>3103</v>
      </c>
      <c r="P624" s="116" t="s">
        <v>2765</v>
      </c>
      <c r="Q624" s="116">
        <f t="shared" si="377"/>
        <v>3104</v>
      </c>
      <c r="R624" s="116" t="s">
        <v>2765</v>
      </c>
      <c r="S624" s="116">
        <f t="shared" si="357"/>
        <v>3105</v>
      </c>
    </row>
    <row r="625" spans="1:19">
      <c r="A625" s="123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2765</v>
      </c>
      <c r="M625">
        <f t="shared" ref="M625:Q625" si="378">K625+1</f>
        <v>3107</v>
      </c>
      <c r="N625" t="s">
        <v>2765</v>
      </c>
      <c r="O625">
        <f t="shared" si="378"/>
        <v>3108</v>
      </c>
      <c r="P625" t="s">
        <v>2765</v>
      </c>
      <c r="Q625">
        <f t="shared" si="378"/>
        <v>3109</v>
      </c>
      <c r="R625" t="s">
        <v>2765</v>
      </c>
      <c r="S625">
        <f t="shared" si="357"/>
        <v>3110</v>
      </c>
    </row>
    <row r="626" spans="1:19">
      <c r="A626" s="123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2765</v>
      </c>
      <c r="M626">
        <f t="shared" ref="M626:Q626" si="379">K626+1</f>
        <v>3112</v>
      </c>
      <c r="N626" t="s">
        <v>2765</v>
      </c>
      <c r="O626">
        <f t="shared" si="379"/>
        <v>3113</v>
      </c>
      <c r="P626" t="s">
        <v>2765</v>
      </c>
      <c r="Q626">
        <f t="shared" si="379"/>
        <v>3114</v>
      </c>
      <c r="R626" t="s">
        <v>2765</v>
      </c>
      <c r="S626">
        <f t="shared" si="357"/>
        <v>3115</v>
      </c>
    </row>
    <row r="627" spans="1:19">
      <c r="A627" s="123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2765</v>
      </c>
      <c r="M627">
        <f t="shared" ref="M627:Q627" si="380">K627+1</f>
        <v>3117</v>
      </c>
      <c r="N627" t="s">
        <v>2765</v>
      </c>
      <c r="O627">
        <f t="shared" si="380"/>
        <v>3118</v>
      </c>
      <c r="P627" t="s">
        <v>2765</v>
      </c>
      <c r="Q627">
        <f t="shared" si="380"/>
        <v>3119</v>
      </c>
      <c r="R627" t="s">
        <v>2765</v>
      </c>
      <c r="S627">
        <f t="shared" si="357"/>
        <v>3120</v>
      </c>
    </row>
    <row r="628" s="117" customFormat="1" spans="1:19">
      <c r="A628" s="125">
        <v>625</v>
      </c>
      <c r="B628" s="117" t="str">
        <f t="shared" si="351"/>
        <v>曹操</v>
      </c>
      <c r="C628" s="117" t="str">
        <f t="shared" si="352"/>
        <v>3121,3122,3123,3124,3125</v>
      </c>
      <c r="D628" s="117">
        <f t="shared" si="353"/>
        <v>2405</v>
      </c>
      <c r="E628" s="263" t="s">
        <v>3085</v>
      </c>
      <c r="G628" s="117">
        <v>0</v>
      </c>
      <c r="I628" s="117" t="str">
        <f t="shared" si="354"/>
        <v>3121,3122,3123,3124,3125</v>
      </c>
      <c r="K628" s="117">
        <f t="shared" si="355"/>
        <v>3121</v>
      </c>
      <c r="L628" s="117" t="s">
        <v>2765</v>
      </c>
      <c r="M628" s="117">
        <f t="shared" ref="M628:Q628" si="381">K628+1</f>
        <v>3122</v>
      </c>
      <c r="N628" s="117" t="s">
        <v>2765</v>
      </c>
      <c r="O628" s="117">
        <f t="shared" si="381"/>
        <v>3123</v>
      </c>
      <c r="P628" s="117" t="s">
        <v>2765</v>
      </c>
      <c r="Q628" s="117">
        <f t="shared" si="381"/>
        <v>3124</v>
      </c>
      <c r="R628" s="117" t="s">
        <v>2765</v>
      </c>
      <c r="S628" s="117">
        <f t="shared" si="357"/>
        <v>3125</v>
      </c>
    </row>
    <row r="629" s="116" customFormat="1" spans="1:19">
      <c r="A629" s="120">
        <v>626</v>
      </c>
      <c r="B629" s="116" t="str">
        <f t="shared" si="351"/>
        <v>袁绍</v>
      </c>
      <c r="C629" s="116" t="str">
        <f t="shared" si="352"/>
        <v>3126,3127,3128,3129,3130</v>
      </c>
      <c r="D629" s="116">
        <f t="shared" si="353"/>
        <v>905</v>
      </c>
      <c r="G629" s="116">
        <v>0</v>
      </c>
      <c r="I629" s="116" t="str">
        <f t="shared" si="354"/>
        <v>3126,3127,3128,3129,3130</v>
      </c>
      <c r="J629" s="116" t="s">
        <v>3086</v>
      </c>
      <c r="K629" s="116">
        <f t="shared" si="355"/>
        <v>3126</v>
      </c>
      <c r="L629" s="116" t="s">
        <v>2765</v>
      </c>
      <c r="M629" s="116">
        <f t="shared" ref="M629:Q629" si="382">K629+1</f>
        <v>3127</v>
      </c>
      <c r="N629" s="116" t="s">
        <v>2765</v>
      </c>
      <c r="O629" s="116">
        <f t="shared" si="382"/>
        <v>3128</v>
      </c>
      <c r="P629" s="116" t="s">
        <v>2765</v>
      </c>
      <c r="Q629" s="116">
        <f t="shared" si="382"/>
        <v>3129</v>
      </c>
      <c r="R629" s="116" t="s">
        <v>2765</v>
      </c>
      <c r="S629" s="116">
        <f t="shared" si="357"/>
        <v>3130</v>
      </c>
    </row>
    <row r="630" spans="1:19">
      <c r="A630" s="123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2765</v>
      </c>
      <c r="M630">
        <f t="shared" ref="M630:Q630" si="383">K630+1</f>
        <v>3132</v>
      </c>
      <c r="N630" t="s">
        <v>2765</v>
      </c>
      <c r="O630">
        <f t="shared" si="383"/>
        <v>3133</v>
      </c>
      <c r="P630" t="s">
        <v>2765</v>
      </c>
      <c r="Q630">
        <f t="shared" si="383"/>
        <v>3134</v>
      </c>
      <c r="R630" t="s">
        <v>2765</v>
      </c>
      <c r="S630">
        <f t="shared" si="357"/>
        <v>3135</v>
      </c>
    </row>
    <row r="631" spans="1:19">
      <c r="A631" s="123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2765</v>
      </c>
      <c r="M631">
        <f t="shared" ref="M631:Q631" si="384">K631+1</f>
        <v>3137</v>
      </c>
      <c r="N631" t="s">
        <v>2765</v>
      </c>
      <c r="O631">
        <f t="shared" si="384"/>
        <v>3138</v>
      </c>
      <c r="P631" t="s">
        <v>2765</v>
      </c>
      <c r="Q631">
        <f t="shared" si="384"/>
        <v>3139</v>
      </c>
      <c r="R631" t="s">
        <v>2765</v>
      </c>
      <c r="S631">
        <f t="shared" si="357"/>
        <v>3140</v>
      </c>
    </row>
    <row r="632" spans="1:19">
      <c r="A632" s="123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2765</v>
      </c>
      <c r="M632">
        <f t="shared" ref="M632:Q632" si="385">K632+1</f>
        <v>3142</v>
      </c>
      <c r="N632" t="s">
        <v>2765</v>
      </c>
      <c r="O632">
        <f t="shared" si="385"/>
        <v>3143</v>
      </c>
      <c r="P632" t="s">
        <v>2765</v>
      </c>
      <c r="Q632">
        <f t="shared" si="385"/>
        <v>3144</v>
      </c>
      <c r="R632" t="s">
        <v>2765</v>
      </c>
      <c r="S632">
        <f t="shared" si="357"/>
        <v>3145</v>
      </c>
    </row>
    <row r="633" s="117" customFormat="1" spans="1:19">
      <c r="A633" s="125">
        <v>630</v>
      </c>
      <c r="B633" s="117" t="str">
        <f t="shared" si="351"/>
        <v>袁绍</v>
      </c>
      <c r="C633" s="117" t="str">
        <f t="shared" si="352"/>
        <v>3146,3147,3148,3149,3150</v>
      </c>
      <c r="D633" s="117">
        <f t="shared" si="353"/>
        <v>2706</v>
      </c>
      <c r="E633" s="263" t="s">
        <v>3087</v>
      </c>
      <c r="G633" s="117">
        <v>0</v>
      </c>
      <c r="I633" s="117" t="str">
        <f t="shared" si="354"/>
        <v>3146,3147,3148,3149,3150</v>
      </c>
      <c r="K633" s="117">
        <f t="shared" si="355"/>
        <v>3146</v>
      </c>
      <c r="L633" s="117" t="s">
        <v>2765</v>
      </c>
      <c r="M633" s="117">
        <f t="shared" ref="M633:Q633" si="386">K633+1</f>
        <v>3147</v>
      </c>
      <c r="N633" s="117" t="s">
        <v>2765</v>
      </c>
      <c r="O633" s="117">
        <f t="shared" si="386"/>
        <v>3148</v>
      </c>
      <c r="P633" s="117" t="s">
        <v>2765</v>
      </c>
      <c r="Q633" s="117">
        <f t="shared" si="386"/>
        <v>3149</v>
      </c>
      <c r="R633" s="117" t="s">
        <v>2765</v>
      </c>
      <c r="S633" s="117">
        <f t="shared" si="357"/>
        <v>3150</v>
      </c>
    </row>
    <row r="634" s="116" customFormat="1" spans="1:19">
      <c r="A634" s="120">
        <v>631</v>
      </c>
      <c r="B634" s="116" t="str">
        <f t="shared" si="351"/>
        <v>乌桓</v>
      </c>
      <c r="C634" s="116" t="str">
        <f t="shared" si="352"/>
        <v>3151,3152,3153,3154,3155</v>
      </c>
      <c r="D634" s="116">
        <f t="shared" si="353"/>
        <v>1019</v>
      </c>
      <c r="G634" s="116">
        <v>0</v>
      </c>
      <c r="I634" s="116" t="str">
        <f t="shared" si="354"/>
        <v>3151,3152,3153,3154,3155</v>
      </c>
      <c r="J634" s="116" t="s">
        <v>3088</v>
      </c>
      <c r="K634" s="116">
        <f t="shared" si="355"/>
        <v>3151</v>
      </c>
      <c r="L634" s="116" t="s">
        <v>2765</v>
      </c>
      <c r="M634" s="116">
        <f t="shared" ref="M634:Q634" si="387">K634+1</f>
        <v>3152</v>
      </c>
      <c r="N634" s="116" t="s">
        <v>2765</v>
      </c>
      <c r="O634" s="116">
        <f t="shared" si="387"/>
        <v>3153</v>
      </c>
      <c r="P634" s="116" t="s">
        <v>2765</v>
      </c>
      <c r="Q634" s="116">
        <f t="shared" si="387"/>
        <v>3154</v>
      </c>
      <c r="R634" s="116" t="s">
        <v>2765</v>
      </c>
      <c r="S634" s="116">
        <f t="shared" si="357"/>
        <v>3155</v>
      </c>
    </row>
    <row r="635" spans="1:19">
      <c r="A635" s="123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2765</v>
      </c>
      <c r="M635">
        <f t="shared" ref="M635:Q635" si="388">K635+1</f>
        <v>3157</v>
      </c>
      <c r="N635" t="s">
        <v>2765</v>
      </c>
      <c r="O635">
        <f t="shared" si="388"/>
        <v>3158</v>
      </c>
      <c r="P635" t="s">
        <v>2765</v>
      </c>
      <c r="Q635">
        <f t="shared" si="388"/>
        <v>3159</v>
      </c>
      <c r="R635" t="s">
        <v>2765</v>
      </c>
      <c r="S635">
        <f t="shared" si="357"/>
        <v>3160</v>
      </c>
    </row>
    <row r="636" spans="1:19">
      <c r="A636" s="123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2765</v>
      </c>
      <c r="M636">
        <f t="shared" ref="M636:Q636" si="389">K636+1</f>
        <v>3162</v>
      </c>
      <c r="N636" t="s">
        <v>2765</v>
      </c>
      <c r="O636">
        <f t="shared" si="389"/>
        <v>3163</v>
      </c>
      <c r="P636" t="s">
        <v>2765</v>
      </c>
      <c r="Q636">
        <f t="shared" si="389"/>
        <v>3164</v>
      </c>
      <c r="R636" t="s">
        <v>2765</v>
      </c>
      <c r="S636">
        <f t="shared" si="357"/>
        <v>3165</v>
      </c>
    </row>
    <row r="637" spans="1:19">
      <c r="A637" s="123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2765</v>
      </c>
      <c r="M637">
        <f t="shared" ref="M637:Q637" si="390">K637+1</f>
        <v>3167</v>
      </c>
      <c r="N637" t="s">
        <v>2765</v>
      </c>
      <c r="O637">
        <f t="shared" si="390"/>
        <v>3168</v>
      </c>
      <c r="P637" t="s">
        <v>2765</v>
      </c>
      <c r="Q637">
        <f t="shared" si="390"/>
        <v>3169</v>
      </c>
      <c r="R637" t="s">
        <v>2765</v>
      </c>
      <c r="S637">
        <f t="shared" si="357"/>
        <v>3170</v>
      </c>
    </row>
    <row r="638" s="117" customFormat="1" spans="1:19">
      <c r="A638" s="125">
        <v>635</v>
      </c>
      <c r="B638" s="117" t="str">
        <f t="shared" si="351"/>
        <v>乌桓</v>
      </c>
      <c r="C638" s="117" t="str">
        <f t="shared" si="352"/>
        <v>3171,3172,3173,3174,3175</v>
      </c>
      <c r="D638" s="117">
        <f t="shared" si="353"/>
        <v>3045</v>
      </c>
      <c r="E638" s="263" t="s">
        <v>3089</v>
      </c>
      <c r="G638" s="117">
        <v>0</v>
      </c>
      <c r="I638" s="117" t="str">
        <f t="shared" si="354"/>
        <v>3171,3172,3173,3174,3175</v>
      </c>
      <c r="K638" s="117">
        <f t="shared" si="355"/>
        <v>3171</v>
      </c>
      <c r="L638" s="117" t="s">
        <v>2765</v>
      </c>
      <c r="M638" s="117">
        <f t="shared" ref="M638:Q638" si="391">K638+1</f>
        <v>3172</v>
      </c>
      <c r="N638" s="117" t="s">
        <v>2765</v>
      </c>
      <c r="O638" s="117">
        <f t="shared" si="391"/>
        <v>3173</v>
      </c>
      <c r="P638" s="117" t="s">
        <v>2765</v>
      </c>
      <c r="Q638" s="117">
        <f t="shared" si="391"/>
        <v>3174</v>
      </c>
      <c r="R638" s="117" t="s">
        <v>2765</v>
      </c>
      <c r="S638" s="117">
        <f t="shared" si="357"/>
        <v>3175</v>
      </c>
    </row>
    <row r="639" s="116" customFormat="1" spans="1:19">
      <c r="A639" s="120">
        <v>636</v>
      </c>
      <c r="B639" s="116" t="str">
        <f t="shared" si="351"/>
        <v>张绣</v>
      </c>
      <c r="C639" s="116" t="str">
        <f t="shared" si="352"/>
        <v>3176,3177,3178,3179,3180</v>
      </c>
      <c r="D639" s="116">
        <f t="shared" si="353"/>
        <v>1147</v>
      </c>
      <c r="G639" s="116">
        <v>0</v>
      </c>
      <c r="I639" s="116" t="str">
        <f t="shared" si="354"/>
        <v>3176,3177,3178,3179,3180</v>
      </c>
      <c r="J639" s="116" t="s">
        <v>3090</v>
      </c>
      <c r="K639" s="116">
        <f t="shared" si="355"/>
        <v>3176</v>
      </c>
      <c r="L639" s="116" t="s">
        <v>2765</v>
      </c>
      <c r="M639" s="116">
        <f t="shared" ref="M639:Q639" si="392">K639+1</f>
        <v>3177</v>
      </c>
      <c r="N639" s="116" t="s">
        <v>2765</v>
      </c>
      <c r="O639" s="116">
        <f t="shared" si="392"/>
        <v>3178</v>
      </c>
      <c r="P639" s="116" t="s">
        <v>2765</v>
      </c>
      <c r="Q639" s="116">
        <f t="shared" si="392"/>
        <v>3179</v>
      </c>
      <c r="R639" s="116" t="s">
        <v>2765</v>
      </c>
      <c r="S639" s="116">
        <f t="shared" si="357"/>
        <v>3180</v>
      </c>
    </row>
    <row r="640" spans="1:19">
      <c r="A640" s="123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2765</v>
      </c>
      <c r="M640">
        <f t="shared" ref="M640:Q640" si="393">K640+1</f>
        <v>3182</v>
      </c>
      <c r="N640" t="s">
        <v>2765</v>
      </c>
      <c r="O640">
        <f t="shared" si="393"/>
        <v>3183</v>
      </c>
      <c r="P640" t="s">
        <v>2765</v>
      </c>
      <c r="Q640">
        <f t="shared" si="393"/>
        <v>3184</v>
      </c>
      <c r="R640" t="s">
        <v>2765</v>
      </c>
      <c r="S640">
        <f t="shared" si="357"/>
        <v>3185</v>
      </c>
    </row>
    <row r="641" spans="1:19">
      <c r="A641" s="123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2765</v>
      </c>
      <c r="M641">
        <f t="shared" ref="M641:Q641" si="394">K641+1</f>
        <v>3187</v>
      </c>
      <c r="N641" t="s">
        <v>2765</v>
      </c>
      <c r="O641">
        <f t="shared" si="394"/>
        <v>3188</v>
      </c>
      <c r="P641" t="s">
        <v>2765</v>
      </c>
      <c r="Q641">
        <f t="shared" si="394"/>
        <v>3189</v>
      </c>
      <c r="R641" t="s">
        <v>2765</v>
      </c>
      <c r="S641">
        <f t="shared" si="357"/>
        <v>3190</v>
      </c>
    </row>
    <row r="642" spans="1:19">
      <c r="A642" s="123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2765</v>
      </c>
      <c r="M642">
        <f t="shared" ref="M642:Q642" si="395">K642+1</f>
        <v>3192</v>
      </c>
      <c r="N642" t="s">
        <v>2765</v>
      </c>
      <c r="O642">
        <f t="shared" si="395"/>
        <v>3193</v>
      </c>
      <c r="P642" t="s">
        <v>2765</v>
      </c>
      <c r="Q642">
        <f t="shared" si="395"/>
        <v>3194</v>
      </c>
      <c r="R642" t="s">
        <v>2765</v>
      </c>
      <c r="S642">
        <f t="shared" si="357"/>
        <v>3195</v>
      </c>
    </row>
    <row r="643" s="117" customFormat="1" spans="1:19">
      <c r="A643" s="125">
        <v>640</v>
      </c>
      <c r="B643" s="117" t="str">
        <f t="shared" si="351"/>
        <v>张绣</v>
      </c>
      <c r="C643" s="117" t="str">
        <f t="shared" si="352"/>
        <v>3196,3197,3198,3199,3200</v>
      </c>
      <c r="D643" s="117">
        <f t="shared" si="353"/>
        <v>3426</v>
      </c>
      <c r="E643" s="263" t="s">
        <v>3091</v>
      </c>
      <c r="G643" s="117">
        <v>0</v>
      </c>
      <c r="I643" s="117" t="str">
        <f t="shared" si="354"/>
        <v>3196,3197,3198,3199,3200</v>
      </c>
      <c r="K643" s="117">
        <f t="shared" si="355"/>
        <v>3196</v>
      </c>
      <c r="L643" s="117" t="s">
        <v>2765</v>
      </c>
      <c r="M643" s="117">
        <f t="shared" ref="M643:Q643" si="396">K643+1</f>
        <v>3197</v>
      </c>
      <c r="N643" s="117" t="s">
        <v>2765</v>
      </c>
      <c r="O643" s="117">
        <f t="shared" si="396"/>
        <v>3198</v>
      </c>
      <c r="P643" s="117" t="s">
        <v>2765</v>
      </c>
      <c r="Q643" s="117">
        <f t="shared" si="396"/>
        <v>3199</v>
      </c>
      <c r="R643" s="117" t="s">
        <v>2765</v>
      </c>
      <c r="S643" s="117">
        <f t="shared" si="357"/>
        <v>3200</v>
      </c>
    </row>
    <row r="644" s="116" customFormat="1" spans="1:19">
      <c r="A644" s="120">
        <v>641</v>
      </c>
      <c r="B644" s="116" t="str">
        <f t="shared" si="351"/>
        <v>刘繇</v>
      </c>
      <c r="C644" s="116" t="str">
        <f t="shared" si="352"/>
        <v>3201,3202,3203,3204,3205</v>
      </c>
      <c r="D644" s="116">
        <f t="shared" si="353"/>
        <v>1291</v>
      </c>
      <c r="G644" s="116">
        <v>0</v>
      </c>
      <c r="I644" s="116" t="str">
        <f t="shared" si="354"/>
        <v>3201,3202,3203,3204,3205</v>
      </c>
      <c r="J644" s="116" t="s">
        <v>3092</v>
      </c>
      <c r="K644" s="116">
        <f t="shared" si="355"/>
        <v>3201</v>
      </c>
      <c r="L644" s="116" t="s">
        <v>2765</v>
      </c>
      <c r="M644" s="116">
        <f t="shared" ref="M644:Q644" si="397">K644+1</f>
        <v>3202</v>
      </c>
      <c r="N644" s="116" t="s">
        <v>2765</v>
      </c>
      <c r="O644" s="116">
        <f t="shared" si="397"/>
        <v>3203</v>
      </c>
      <c r="P644" s="116" t="s">
        <v>2765</v>
      </c>
      <c r="Q644" s="116">
        <f t="shared" si="397"/>
        <v>3204</v>
      </c>
      <c r="R644" s="116" t="s">
        <v>2765</v>
      </c>
      <c r="S644" s="116">
        <f t="shared" si="357"/>
        <v>3205</v>
      </c>
    </row>
    <row r="645" spans="1:19">
      <c r="A645" s="123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2765</v>
      </c>
      <c r="M645">
        <f t="shared" ref="M645:Q645" si="398">K645+1</f>
        <v>3207</v>
      </c>
      <c r="N645" t="s">
        <v>2765</v>
      </c>
      <c r="O645">
        <f t="shared" si="398"/>
        <v>3208</v>
      </c>
      <c r="P645" t="s">
        <v>2765</v>
      </c>
      <c r="Q645">
        <f t="shared" si="398"/>
        <v>3209</v>
      </c>
      <c r="R645" t="s">
        <v>2765</v>
      </c>
      <c r="S645">
        <f t="shared" si="357"/>
        <v>3210</v>
      </c>
    </row>
    <row r="646" spans="1:19">
      <c r="A646" s="123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2765</v>
      </c>
      <c r="M646">
        <f t="shared" ref="M646:Q646" si="399">K646+1</f>
        <v>3212</v>
      </c>
      <c r="N646" t="s">
        <v>2765</v>
      </c>
      <c r="O646">
        <f t="shared" si="399"/>
        <v>3213</v>
      </c>
      <c r="P646" t="s">
        <v>2765</v>
      </c>
      <c r="Q646">
        <f t="shared" si="399"/>
        <v>3214</v>
      </c>
      <c r="R646" t="s">
        <v>2765</v>
      </c>
      <c r="S646">
        <f t="shared" si="357"/>
        <v>3215</v>
      </c>
    </row>
    <row r="647" spans="1:19">
      <c r="A647" s="123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2765</v>
      </c>
      <c r="M647">
        <f t="shared" ref="M647:Q647" si="400">K647+1</f>
        <v>3217</v>
      </c>
      <c r="N647" t="s">
        <v>2765</v>
      </c>
      <c r="O647">
        <f t="shared" si="400"/>
        <v>3218</v>
      </c>
      <c r="P647" t="s">
        <v>2765</v>
      </c>
      <c r="Q647">
        <f t="shared" si="400"/>
        <v>3219</v>
      </c>
      <c r="R647" t="s">
        <v>2765</v>
      </c>
      <c r="S647">
        <f t="shared" si="357"/>
        <v>3220</v>
      </c>
    </row>
    <row r="648" s="117" customFormat="1" spans="1:19">
      <c r="A648" s="125">
        <v>645</v>
      </c>
      <c r="B648" s="117" t="str">
        <f t="shared" si="351"/>
        <v>于吉</v>
      </c>
      <c r="C648" s="117" t="str">
        <f t="shared" si="352"/>
        <v>3221,3222,3223,3224,3225</v>
      </c>
      <c r="D648" s="117">
        <f t="shared" si="353"/>
        <v>3855</v>
      </c>
      <c r="E648" s="263" t="s">
        <v>3093</v>
      </c>
      <c r="G648" s="117">
        <v>0</v>
      </c>
      <c r="I648" s="117" t="str">
        <f t="shared" si="354"/>
        <v>3221,3222,3223,3224,3225</v>
      </c>
      <c r="K648" s="117">
        <f t="shared" si="355"/>
        <v>3221</v>
      </c>
      <c r="L648" s="117" t="s">
        <v>2765</v>
      </c>
      <c r="M648" s="117">
        <f t="shared" ref="M648:Q648" si="401">K648+1</f>
        <v>3222</v>
      </c>
      <c r="N648" s="117" t="s">
        <v>2765</v>
      </c>
      <c r="O648" s="117">
        <f t="shared" si="401"/>
        <v>3223</v>
      </c>
      <c r="P648" s="117" t="s">
        <v>2765</v>
      </c>
      <c r="Q648" s="117">
        <f t="shared" si="401"/>
        <v>3224</v>
      </c>
      <c r="R648" s="117" t="s">
        <v>2765</v>
      </c>
      <c r="S648" s="117">
        <f t="shared" si="357"/>
        <v>3225</v>
      </c>
    </row>
    <row r="649" s="116" customFormat="1" spans="1:19">
      <c r="A649" s="120">
        <v>646</v>
      </c>
      <c r="B649" s="116" t="str">
        <f t="shared" si="351"/>
        <v>曹操</v>
      </c>
      <c r="C649" s="116" t="str">
        <f t="shared" si="352"/>
        <v>3226,3227,3228,3229,3230</v>
      </c>
      <c r="D649" s="116">
        <f t="shared" si="353"/>
        <v>1453</v>
      </c>
      <c r="G649" s="116">
        <v>0</v>
      </c>
      <c r="I649" s="116" t="str">
        <f t="shared" si="354"/>
        <v>3226,3227,3228,3229,3230</v>
      </c>
      <c r="J649" s="116" t="s">
        <v>3094</v>
      </c>
      <c r="K649" s="116">
        <f t="shared" si="355"/>
        <v>3226</v>
      </c>
      <c r="L649" s="116" t="s">
        <v>2765</v>
      </c>
      <c r="M649" s="116">
        <f t="shared" ref="M649:Q649" si="402">K649+1</f>
        <v>3227</v>
      </c>
      <c r="N649" s="116" t="s">
        <v>2765</v>
      </c>
      <c r="O649" s="116">
        <f t="shared" si="402"/>
        <v>3228</v>
      </c>
      <c r="P649" s="116" t="s">
        <v>2765</v>
      </c>
      <c r="Q649" s="116">
        <f t="shared" si="402"/>
        <v>3229</v>
      </c>
      <c r="R649" s="116" t="s">
        <v>2765</v>
      </c>
      <c r="S649" s="116">
        <f t="shared" si="357"/>
        <v>3230</v>
      </c>
    </row>
    <row r="650" spans="1:19">
      <c r="A650" s="123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2765</v>
      </c>
      <c r="M650">
        <f t="shared" ref="M650:Q650" si="403">K650+1</f>
        <v>3232</v>
      </c>
      <c r="N650" t="s">
        <v>2765</v>
      </c>
      <c r="O650">
        <f t="shared" si="403"/>
        <v>3233</v>
      </c>
      <c r="P650" t="s">
        <v>2765</v>
      </c>
      <c r="Q650">
        <f t="shared" si="403"/>
        <v>3234</v>
      </c>
      <c r="R650" t="s">
        <v>2765</v>
      </c>
      <c r="S650">
        <f t="shared" si="357"/>
        <v>3235</v>
      </c>
    </row>
    <row r="651" spans="1:19">
      <c r="A651" s="123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2765</v>
      </c>
      <c r="M651">
        <f t="shared" ref="M651:Q651" si="404">K651+1</f>
        <v>3237</v>
      </c>
      <c r="N651" t="s">
        <v>2765</v>
      </c>
      <c r="O651">
        <f t="shared" si="404"/>
        <v>3238</v>
      </c>
      <c r="P651" t="s">
        <v>2765</v>
      </c>
      <c r="Q651">
        <f t="shared" si="404"/>
        <v>3239</v>
      </c>
      <c r="R651" t="s">
        <v>2765</v>
      </c>
      <c r="S651">
        <f t="shared" si="357"/>
        <v>3240</v>
      </c>
    </row>
    <row r="652" spans="1:19">
      <c r="A652" s="123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2765</v>
      </c>
      <c r="M652">
        <f t="shared" ref="M652:Q652" si="405">K652+1</f>
        <v>3242</v>
      </c>
      <c r="N652" t="s">
        <v>2765</v>
      </c>
      <c r="O652">
        <f t="shared" si="405"/>
        <v>3243</v>
      </c>
      <c r="P652" t="s">
        <v>2765</v>
      </c>
      <c r="Q652">
        <f t="shared" si="405"/>
        <v>3244</v>
      </c>
      <c r="R652" t="s">
        <v>2765</v>
      </c>
      <c r="S652">
        <f t="shared" si="357"/>
        <v>3245</v>
      </c>
    </row>
    <row r="653" s="117" customFormat="1" spans="1:19">
      <c r="A653" s="125">
        <v>650</v>
      </c>
      <c r="B653" s="117" t="str">
        <f t="shared" si="351"/>
        <v>曹操</v>
      </c>
      <c r="C653" s="117" t="str">
        <f t="shared" si="352"/>
        <v>3246,3247,3248,3249,3250</v>
      </c>
      <c r="D653" s="117">
        <f t="shared" si="353"/>
        <v>4337</v>
      </c>
      <c r="E653" s="263" t="s">
        <v>3095</v>
      </c>
      <c r="G653" s="117">
        <v>0</v>
      </c>
      <c r="I653" s="117" t="str">
        <f t="shared" si="354"/>
        <v>3246,3247,3248,3249,3250</v>
      </c>
      <c r="K653" s="117">
        <f t="shared" si="355"/>
        <v>3246</v>
      </c>
      <c r="L653" s="117" t="s">
        <v>2765</v>
      </c>
      <c r="M653" s="117">
        <f t="shared" ref="M653:Q653" si="406">K653+1</f>
        <v>3247</v>
      </c>
      <c r="N653" s="117" t="s">
        <v>2765</v>
      </c>
      <c r="O653" s="117">
        <f t="shared" si="406"/>
        <v>3248</v>
      </c>
      <c r="P653" s="117" t="s">
        <v>2765</v>
      </c>
      <c r="Q653" s="117">
        <f t="shared" si="406"/>
        <v>3249</v>
      </c>
      <c r="R653" s="117" t="s">
        <v>2765</v>
      </c>
      <c r="S653" s="117">
        <f t="shared" si="357"/>
        <v>3250</v>
      </c>
    </row>
    <row r="654" spans="1:19">
      <c r="A654" s="183">
        <v>651</v>
      </c>
      <c r="I654" t="str">
        <f t="shared" si="354"/>
        <v>3251,3252,3253,3254,3255</v>
      </c>
      <c r="K654">
        <f t="shared" si="355"/>
        <v>3251</v>
      </c>
      <c r="L654" t="s">
        <v>2765</v>
      </c>
      <c r="M654">
        <f t="shared" ref="M654:Q654" si="407">K654+1</f>
        <v>3252</v>
      </c>
      <c r="N654" t="s">
        <v>2765</v>
      </c>
      <c r="O654">
        <f t="shared" si="407"/>
        <v>3253</v>
      </c>
      <c r="P654" t="s">
        <v>2765</v>
      </c>
      <c r="Q654">
        <f t="shared" si="407"/>
        <v>3254</v>
      </c>
      <c r="R654" t="s">
        <v>2765</v>
      </c>
      <c r="S654">
        <f t="shared" si="357"/>
        <v>3255</v>
      </c>
    </row>
    <row r="655" spans="1:19">
      <c r="A655" s="183">
        <v>652</v>
      </c>
      <c r="I655" t="str">
        <f t="shared" si="354"/>
        <v>3256,3257,3258,3259,3260</v>
      </c>
      <c r="K655">
        <f t="shared" si="355"/>
        <v>3256</v>
      </c>
      <c r="L655" t="s">
        <v>2765</v>
      </c>
      <c r="M655">
        <f t="shared" ref="M655:Q655" si="408">K655+1</f>
        <v>3257</v>
      </c>
      <c r="N655" t="s">
        <v>2765</v>
      </c>
      <c r="O655">
        <f t="shared" si="408"/>
        <v>3258</v>
      </c>
      <c r="P655" t="s">
        <v>2765</v>
      </c>
      <c r="Q655">
        <f t="shared" si="408"/>
        <v>3259</v>
      </c>
      <c r="R655" t="s">
        <v>2765</v>
      </c>
      <c r="S655">
        <f t="shared" si="357"/>
        <v>3260</v>
      </c>
    </row>
    <row r="656" spans="1:19">
      <c r="A656" s="183">
        <v>653</v>
      </c>
      <c r="I656" t="str">
        <f t="shared" si="354"/>
        <v>3261,3262,3263,3264,3265</v>
      </c>
      <c r="K656">
        <f t="shared" si="355"/>
        <v>3261</v>
      </c>
      <c r="L656" t="s">
        <v>2765</v>
      </c>
      <c r="M656">
        <f t="shared" ref="M656:Q656" si="409">K656+1</f>
        <v>3262</v>
      </c>
      <c r="N656" t="s">
        <v>2765</v>
      </c>
      <c r="O656">
        <f t="shared" si="409"/>
        <v>3263</v>
      </c>
      <c r="P656" t="s">
        <v>2765</v>
      </c>
      <c r="Q656">
        <f t="shared" si="409"/>
        <v>3264</v>
      </c>
      <c r="R656" t="s">
        <v>2765</v>
      </c>
      <c r="S656">
        <f t="shared" si="357"/>
        <v>3265</v>
      </c>
    </row>
    <row r="657" spans="1:19">
      <c r="A657" s="183">
        <v>654</v>
      </c>
      <c r="I657" t="str">
        <f t="shared" si="354"/>
        <v>3266,3267,3268,3269,3270</v>
      </c>
      <c r="K657">
        <f t="shared" si="355"/>
        <v>3266</v>
      </c>
      <c r="L657" t="s">
        <v>2765</v>
      </c>
      <c r="M657">
        <f t="shared" ref="M657:Q657" si="410">K657+1</f>
        <v>3267</v>
      </c>
      <c r="N657" t="s">
        <v>2765</v>
      </c>
      <c r="O657">
        <f t="shared" si="410"/>
        <v>3268</v>
      </c>
      <c r="P657" t="s">
        <v>2765</v>
      </c>
      <c r="Q657">
        <f t="shared" si="410"/>
        <v>3269</v>
      </c>
      <c r="R657" t="s">
        <v>2765</v>
      </c>
      <c r="S657">
        <f t="shared" si="357"/>
        <v>3270</v>
      </c>
    </row>
    <row r="658" spans="1:19">
      <c r="A658" s="183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2765</v>
      </c>
      <c r="M658">
        <f t="shared" ref="M658:Q658" si="411">K658+1</f>
        <v>3272</v>
      </c>
      <c r="N658" t="s">
        <v>2765</v>
      </c>
      <c r="O658">
        <f t="shared" si="411"/>
        <v>3273</v>
      </c>
      <c r="P658" t="s">
        <v>2765</v>
      </c>
      <c r="Q658">
        <f t="shared" si="411"/>
        <v>3274</v>
      </c>
      <c r="R658" t="s">
        <v>2765</v>
      </c>
      <c r="S658">
        <f t="shared" si="357"/>
        <v>3275</v>
      </c>
    </row>
    <row r="659" spans="1:19">
      <c r="A659" s="183">
        <v>656</v>
      </c>
      <c r="I659" t="str">
        <f t="shared" si="354"/>
        <v>3276,3277,3278,3279,3280</v>
      </c>
      <c r="K659">
        <f t="shared" si="355"/>
        <v>3276</v>
      </c>
      <c r="L659" t="s">
        <v>2765</v>
      </c>
      <c r="M659">
        <f t="shared" ref="M659:Q659" si="412">K659+1</f>
        <v>3277</v>
      </c>
      <c r="N659" t="s">
        <v>2765</v>
      </c>
      <c r="O659">
        <f t="shared" si="412"/>
        <v>3278</v>
      </c>
      <c r="P659" t="s">
        <v>2765</v>
      </c>
      <c r="Q659">
        <f t="shared" si="412"/>
        <v>3279</v>
      </c>
      <c r="R659" t="s">
        <v>2765</v>
      </c>
      <c r="S659">
        <f t="shared" si="357"/>
        <v>3280</v>
      </c>
    </row>
    <row r="660" spans="1:19">
      <c r="A660" s="183">
        <v>657</v>
      </c>
      <c r="I660" t="str">
        <f t="shared" si="354"/>
        <v>3281,3282,3283,3284,3285</v>
      </c>
      <c r="K660">
        <f t="shared" si="355"/>
        <v>3281</v>
      </c>
      <c r="L660" t="s">
        <v>2765</v>
      </c>
      <c r="M660">
        <f t="shared" ref="M660:Q660" si="413">K660+1</f>
        <v>3282</v>
      </c>
      <c r="N660" t="s">
        <v>2765</v>
      </c>
      <c r="O660">
        <f t="shared" si="413"/>
        <v>3283</v>
      </c>
      <c r="P660" t="s">
        <v>2765</v>
      </c>
      <c r="Q660">
        <f t="shared" si="413"/>
        <v>3284</v>
      </c>
      <c r="R660" t="s">
        <v>2765</v>
      </c>
      <c r="S660">
        <f t="shared" si="357"/>
        <v>3285</v>
      </c>
    </row>
    <row r="661" spans="1:19">
      <c r="A661" s="183">
        <v>658</v>
      </c>
      <c r="I661" t="str">
        <f t="shared" si="354"/>
        <v>3286,3287,3288,3289,3290</v>
      </c>
      <c r="K661">
        <f t="shared" si="355"/>
        <v>3286</v>
      </c>
      <c r="L661" t="s">
        <v>2765</v>
      </c>
      <c r="M661">
        <f t="shared" ref="M661:Q661" si="414">K661+1</f>
        <v>3287</v>
      </c>
      <c r="N661" t="s">
        <v>2765</v>
      </c>
      <c r="O661">
        <f t="shared" si="414"/>
        <v>3288</v>
      </c>
      <c r="P661" t="s">
        <v>2765</v>
      </c>
      <c r="Q661">
        <f t="shared" si="414"/>
        <v>3289</v>
      </c>
      <c r="R661" t="s">
        <v>2765</v>
      </c>
      <c r="S661">
        <f t="shared" si="357"/>
        <v>3290</v>
      </c>
    </row>
    <row r="662" spans="1:19">
      <c r="A662" s="183">
        <v>659</v>
      </c>
      <c r="I662" t="str">
        <f t="shared" si="354"/>
        <v>3291,3292,3293,3294,3295</v>
      </c>
      <c r="K662">
        <f t="shared" si="355"/>
        <v>3291</v>
      </c>
      <c r="L662" t="s">
        <v>2765</v>
      </c>
      <c r="M662">
        <f t="shared" ref="M662:Q662" si="415">K662+1</f>
        <v>3292</v>
      </c>
      <c r="N662" t="s">
        <v>2765</v>
      </c>
      <c r="O662">
        <f t="shared" si="415"/>
        <v>3293</v>
      </c>
      <c r="P662" t="s">
        <v>2765</v>
      </c>
      <c r="Q662">
        <f t="shared" si="415"/>
        <v>3294</v>
      </c>
      <c r="R662" t="s">
        <v>2765</v>
      </c>
      <c r="S662">
        <f t="shared" si="357"/>
        <v>3295</v>
      </c>
    </row>
    <row r="663" spans="1:19">
      <c r="A663" s="183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2765</v>
      </c>
      <c r="M663">
        <f t="shared" ref="M663:Q663" si="416">K663+1</f>
        <v>3297</v>
      </c>
      <c r="N663" t="s">
        <v>2765</v>
      </c>
      <c r="O663">
        <f t="shared" si="416"/>
        <v>3298</v>
      </c>
      <c r="P663" t="s">
        <v>2765</v>
      </c>
      <c r="Q663">
        <f t="shared" si="416"/>
        <v>3299</v>
      </c>
      <c r="R663" t="s">
        <v>2765</v>
      </c>
      <c r="S663">
        <f t="shared" si="357"/>
        <v>3300</v>
      </c>
    </row>
    <row r="664" spans="1:19">
      <c r="A664" s="183">
        <v>661</v>
      </c>
      <c r="I664" t="str">
        <f t="shared" si="354"/>
        <v>3301,3302,3303,3304,3305</v>
      </c>
      <c r="K664">
        <f t="shared" si="355"/>
        <v>3301</v>
      </c>
      <c r="L664" t="s">
        <v>2765</v>
      </c>
      <c r="M664">
        <f t="shared" ref="M664:Q664" si="417">K664+1</f>
        <v>3302</v>
      </c>
      <c r="N664" t="s">
        <v>2765</v>
      </c>
      <c r="O664">
        <f t="shared" si="417"/>
        <v>3303</v>
      </c>
      <c r="P664" t="s">
        <v>2765</v>
      </c>
      <c r="Q664">
        <f t="shared" si="417"/>
        <v>3304</v>
      </c>
      <c r="R664" t="s">
        <v>2765</v>
      </c>
      <c r="S664">
        <f t="shared" si="357"/>
        <v>3305</v>
      </c>
    </row>
    <row r="665" spans="1:19">
      <c r="A665" s="183">
        <v>662</v>
      </c>
      <c r="I665" t="str">
        <f t="shared" si="354"/>
        <v>3306,3307,3308,3309,3310</v>
      </c>
      <c r="K665">
        <f t="shared" si="355"/>
        <v>3306</v>
      </c>
      <c r="L665" t="s">
        <v>2765</v>
      </c>
      <c r="M665">
        <f t="shared" ref="M665:Q665" si="418">K665+1</f>
        <v>3307</v>
      </c>
      <c r="N665" t="s">
        <v>2765</v>
      </c>
      <c r="O665">
        <f t="shared" si="418"/>
        <v>3308</v>
      </c>
      <c r="P665" t="s">
        <v>2765</v>
      </c>
      <c r="Q665">
        <f t="shared" si="418"/>
        <v>3309</v>
      </c>
      <c r="R665" t="s">
        <v>2765</v>
      </c>
      <c r="S665">
        <f t="shared" si="357"/>
        <v>3310</v>
      </c>
    </row>
    <row r="666" spans="1:19">
      <c r="A666" s="183">
        <v>663</v>
      </c>
      <c r="I666" t="str">
        <f t="shared" si="354"/>
        <v>3311,3312,3313,3314,3315</v>
      </c>
      <c r="K666">
        <f t="shared" si="355"/>
        <v>3311</v>
      </c>
      <c r="L666" t="s">
        <v>2765</v>
      </c>
      <c r="M666">
        <f t="shared" ref="M666:Q666" si="419">K666+1</f>
        <v>3312</v>
      </c>
      <c r="N666" t="s">
        <v>2765</v>
      </c>
      <c r="O666">
        <f t="shared" si="419"/>
        <v>3313</v>
      </c>
      <c r="P666" t="s">
        <v>2765</v>
      </c>
      <c r="Q666">
        <f t="shared" si="419"/>
        <v>3314</v>
      </c>
      <c r="R666" t="s">
        <v>2765</v>
      </c>
      <c r="S666">
        <f t="shared" si="357"/>
        <v>3315</v>
      </c>
    </row>
    <row r="667" spans="1:19">
      <c r="A667" s="183">
        <v>664</v>
      </c>
      <c r="I667" t="str">
        <f t="shared" si="354"/>
        <v>3316,3317,3318,3319,3320</v>
      </c>
      <c r="K667">
        <f t="shared" si="355"/>
        <v>3316</v>
      </c>
      <c r="L667" t="s">
        <v>2765</v>
      </c>
      <c r="M667">
        <f t="shared" ref="M667:Q667" si="420">K667+1</f>
        <v>3317</v>
      </c>
      <c r="N667" t="s">
        <v>2765</v>
      </c>
      <c r="O667">
        <f t="shared" si="420"/>
        <v>3318</v>
      </c>
      <c r="P667" t="s">
        <v>2765</v>
      </c>
      <c r="Q667">
        <f t="shared" si="420"/>
        <v>3319</v>
      </c>
      <c r="R667" t="s">
        <v>2765</v>
      </c>
      <c r="S667">
        <f t="shared" si="357"/>
        <v>3320</v>
      </c>
    </row>
    <row r="668" spans="1:19">
      <c r="A668" s="183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2765</v>
      </c>
      <c r="M668">
        <f t="shared" ref="M668:Q668" si="423">K668+1</f>
        <v>3322</v>
      </c>
      <c r="N668" t="s">
        <v>2765</v>
      </c>
      <c r="O668">
        <f t="shared" si="423"/>
        <v>3323</v>
      </c>
      <c r="P668" t="s">
        <v>2765</v>
      </c>
      <c r="Q668">
        <f t="shared" si="423"/>
        <v>3324</v>
      </c>
      <c r="R668" t="s">
        <v>2765</v>
      </c>
      <c r="S668">
        <f t="shared" ref="S668:S708" si="424">Q668+1</f>
        <v>3325</v>
      </c>
    </row>
    <row r="669" spans="1:19">
      <c r="A669" s="183">
        <v>666</v>
      </c>
      <c r="I669" t="str">
        <f t="shared" si="421"/>
        <v>3326,3327,3328,3329,3330</v>
      </c>
      <c r="K669">
        <f t="shared" si="422"/>
        <v>3326</v>
      </c>
      <c r="L669" t="s">
        <v>2765</v>
      </c>
      <c r="M669">
        <f t="shared" ref="M669:Q669" si="425">K669+1</f>
        <v>3327</v>
      </c>
      <c r="N669" t="s">
        <v>2765</v>
      </c>
      <c r="O669">
        <f t="shared" si="425"/>
        <v>3328</v>
      </c>
      <c r="P669" t="s">
        <v>2765</v>
      </c>
      <c r="Q669">
        <f t="shared" si="425"/>
        <v>3329</v>
      </c>
      <c r="R669" t="s">
        <v>2765</v>
      </c>
      <c r="S669">
        <f t="shared" si="424"/>
        <v>3330</v>
      </c>
    </row>
    <row r="670" spans="1:19">
      <c r="A670" s="183">
        <v>667</v>
      </c>
      <c r="I670" t="str">
        <f t="shared" si="421"/>
        <v>3331,3332,3333,3334,3335</v>
      </c>
      <c r="K670">
        <f t="shared" si="422"/>
        <v>3331</v>
      </c>
      <c r="L670" t="s">
        <v>2765</v>
      </c>
      <c r="M670">
        <f t="shared" ref="M670:Q670" si="426">K670+1</f>
        <v>3332</v>
      </c>
      <c r="N670" t="s">
        <v>2765</v>
      </c>
      <c r="O670">
        <f t="shared" si="426"/>
        <v>3333</v>
      </c>
      <c r="P670" t="s">
        <v>2765</v>
      </c>
      <c r="Q670">
        <f t="shared" si="426"/>
        <v>3334</v>
      </c>
      <c r="R670" t="s">
        <v>2765</v>
      </c>
      <c r="S670">
        <f t="shared" si="424"/>
        <v>3335</v>
      </c>
    </row>
    <row r="671" spans="1:19">
      <c r="A671" s="183">
        <v>668</v>
      </c>
      <c r="I671" t="str">
        <f t="shared" si="421"/>
        <v>3336,3337,3338,3339,3340</v>
      </c>
      <c r="K671">
        <f t="shared" si="422"/>
        <v>3336</v>
      </c>
      <c r="L671" t="s">
        <v>2765</v>
      </c>
      <c r="M671">
        <f t="shared" ref="M671:Q671" si="427">K671+1</f>
        <v>3337</v>
      </c>
      <c r="N671" t="s">
        <v>2765</v>
      </c>
      <c r="O671">
        <f t="shared" si="427"/>
        <v>3338</v>
      </c>
      <c r="P671" t="s">
        <v>2765</v>
      </c>
      <c r="Q671">
        <f t="shared" si="427"/>
        <v>3339</v>
      </c>
      <c r="R671" t="s">
        <v>2765</v>
      </c>
      <c r="S671">
        <f t="shared" si="424"/>
        <v>3340</v>
      </c>
    </row>
    <row r="672" spans="1:19">
      <c r="A672" s="183">
        <v>669</v>
      </c>
      <c r="I672" t="str">
        <f t="shared" si="421"/>
        <v>3341,3342,3343,3344,3345</v>
      </c>
      <c r="K672">
        <f t="shared" si="422"/>
        <v>3341</v>
      </c>
      <c r="L672" t="s">
        <v>2765</v>
      </c>
      <c r="M672">
        <f t="shared" ref="M672:Q672" si="428">K672+1</f>
        <v>3342</v>
      </c>
      <c r="N672" t="s">
        <v>2765</v>
      </c>
      <c r="O672">
        <f t="shared" si="428"/>
        <v>3343</v>
      </c>
      <c r="P672" t="s">
        <v>2765</v>
      </c>
      <c r="Q672">
        <f t="shared" si="428"/>
        <v>3344</v>
      </c>
      <c r="R672" t="s">
        <v>2765</v>
      </c>
      <c r="S672">
        <f t="shared" si="424"/>
        <v>3345</v>
      </c>
    </row>
    <row r="673" spans="1:19">
      <c r="A673" s="183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2765</v>
      </c>
      <c r="M673">
        <f t="shared" ref="M673:Q673" si="429">K673+1</f>
        <v>3347</v>
      </c>
      <c r="N673" t="s">
        <v>2765</v>
      </c>
      <c r="O673">
        <f t="shared" si="429"/>
        <v>3348</v>
      </c>
      <c r="P673" t="s">
        <v>2765</v>
      </c>
      <c r="Q673">
        <f t="shared" si="429"/>
        <v>3349</v>
      </c>
      <c r="R673" t="s">
        <v>2765</v>
      </c>
      <c r="S673">
        <f t="shared" si="424"/>
        <v>3350</v>
      </c>
    </row>
    <row r="674" spans="1:19">
      <c r="A674" s="183">
        <v>671</v>
      </c>
      <c r="I674" t="str">
        <f t="shared" si="421"/>
        <v>3351,3352,3353,3354,3355</v>
      </c>
      <c r="K674">
        <f t="shared" si="422"/>
        <v>3351</v>
      </c>
      <c r="L674" t="s">
        <v>2765</v>
      </c>
      <c r="M674">
        <f t="shared" ref="M674:Q674" si="430">K674+1</f>
        <v>3352</v>
      </c>
      <c r="N674" t="s">
        <v>2765</v>
      </c>
      <c r="O674">
        <f t="shared" si="430"/>
        <v>3353</v>
      </c>
      <c r="P674" t="s">
        <v>2765</v>
      </c>
      <c r="Q674">
        <f t="shared" si="430"/>
        <v>3354</v>
      </c>
      <c r="R674" t="s">
        <v>2765</v>
      </c>
      <c r="S674">
        <f t="shared" si="424"/>
        <v>3355</v>
      </c>
    </row>
    <row r="675" spans="1:19">
      <c r="A675" s="183">
        <v>672</v>
      </c>
      <c r="I675" t="str">
        <f t="shared" si="421"/>
        <v>3356,3357,3358,3359,3360</v>
      </c>
      <c r="K675">
        <f t="shared" si="422"/>
        <v>3356</v>
      </c>
      <c r="L675" t="s">
        <v>2765</v>
      </c>
      <c r="M675">
        <f t="shared" ref="M675:Q675" si="431">K675+1</f>
        <v>3357</v>
      </c>
      <c r="N675" t="s">
        <v>2765</v>
      </c>
      <c r="O675">
        <f t="shared" si="431"/>
        <v>3358</v>
      </c>
      <c r="P675" t="s">
        <v>2765</v>
      </c>
      <c r="Q675">
        <f t="shared" si="431"/>
        <v>3359</v>
      </c>
      <c r="R675" t="s">
        <v>2765</v>
      </c>
      <c r="S675">
        <f t="shared" si="424"/>
        <v>3360</v>
      </c>
    </row>
    <row r="676" spans="1:19">
      <c r="A676" s="183">
        <v>673</v>
      </c>
      <c r="I676" t="str">
        <f t="shared" si="421"/>
        <v>3361,3362,3363,3364,3365</v>
      </c>
      <c r="K676">
        <f t="shared" si="422"/>
        <v>3361</v>
      </c>
      <c r="L676" t="s">
        <v>2765</v>
      </c>
      <c r="M676">
        <f t="shared" ref="M676:Q676" si="432">K676+1</f>
        <v>3362</v>
      </c>
      <c r="N676" t="s">
        <v>2765</v>
      </c>
      <c r="O676">
        <f t="shared" si="432"/>
        <v>3363</v>
      </c>
      <c r="P676" t="s">
        <v>2765</v>
      </c>
      <c r="Q676">
        <f t="shared" si="432"/>
        <v>3364</v>
      </c>
      <c r="R676" t="s">
        <v>2765</v>
      </c>
      <c r="S676">
        <f t="shared" si="424"/>
        <v>3365</v>
      </c>
    </row>
    <row r="677" spans="1:19">
      <c r="A677" s="183">
        <v>674</v>
      </c>
      <c r="I677" t="str">
        <f t="shared" si="421"/>
        <v>3366,3367,3368,3369,3370</v>
      </c>
      <c r="K677">
        <f t="shared" si="422"/>
        <v>3366</v>
      </c>
      <c r="L677" t="s">
        <v>2765</v>
      </c>
      <c r="M677">
        <f t="shared" ref="M677:Q677" si="433">K677+1</f>
        <v>3367</v>
      </c>
      <c r="N677" t="s">
        <v>2765</v>
      </c>
      <c r="O677">
        <f t="shared" si="433"/>
        <v>3368</v>
      </c>
      <c r="P677" t="s">
        <v>2765</v>
      </c>
      <c r="Q677">
        <f t="shared" si="433"/>
        <v>3369</v>
      </c>
      <c r="R677" t="s">
        <v>2765</v>
      </c>
      <c r="S677">
        <f t="shared" si="424"/>
        <v>3370</v>
      </c>
    </row>
    <row r="678" spans="1:19">
      <c r="A678" s="183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2765</v>
      </c>
      <c r="M678">
        <f t="shared" ref="M678:Q678" si="434">K678+1</f>
        <v>3372</v>
      </c>
      <c r="N678" t="s">
        <v>2765</v>
      </c>
      <c r="O678">
        <f t="shared" si="434"/>
        <v>3373</v>
      </c>
      <c r="P678" t="s">
        <v>2765</v>
      </c>
      <c r="Q678">
        <f t="shared" si="434"/>
        <v>3374</v>
      </c>
      <c r="R678" t="s">
        <v>2765</v>
      </c>
      <c r="S678">
        <f t="shared" si="424"/>
        <v>3375</v>
      </c>
    </row>
    <row r="679" spans="1:19">
      <c r="A679" s="183">
        <v>676</v>
      </c>
      <c r="I679" t="str">
        <f t="shared" si="421"/>
        <v>3376,3377,3378,3379,3380</v>
      </c>
      <c r="K679">
        <f t="shared" si="422"/>
        <v>3376</v>
      </c>
      <c r="L679" t="s">
        <v>2765</v>
      </c>
      <c r="M679">
        <f t="shared" ref="M679:Q679" si="435">K679+1</f>
        <v>3377</v>
      </c>
      <c r="N679" t="s">
        <v>2765</v>
      </c>
      <c r="O679">
        <f t="shared" si="435"/>
        <v>3378</v>
      </c>
      <c r="P679" t="s">
        <v>2765</v>
      </c>
      <c r="Q679">
        <f t="shared" si="435"/>
        <v>3379</v>
      </c>
      <c r="R679" t="s">
        <v>2765</v>
      </c>
      <c r="S679">
        <f t="shared" si="424"/>
        <v>3380</v>
      </c>
    </row>
    <row r="680" spans="1:19">
      <c r="A680" s="183">
        <v>677</v>
      </c>
      <c r="I680" t="str">
        <f t="shared" si="421"/>
        <v>3381,3382,3383,3384,3385</v>
      </c>
      <c r="K680">
        <f t="shared" si="422"/>
        <v>3381</v>
      </c>
      <c r="L680" t="s">
        <v>2765</v>
      </c>
      <c r="M680">
        <f t="shared" ref="M680:Q680" si="436">K680+1</f>
        <v>3382</v>
      </c>
      <c r="N680" t="s">
        <v>2765</v>
      </c>
      <c r="O680">
        <f t="shared" si="436"/>
        <v>3383</v>
      </c>
      <c r="P680" t="s">
        <v>2765</v>
      </c>
      <c r="Q680">
        <f t="shared" si="436"/>
        <v>3384</v>
      </c>
      <c r="R680" t="s">
        <v>2765</v>
      </c>
      <c r="S680">
        <f t="shared" si="424"/>
        <v>3385</v>
      </c>
    </row>
    <row r="681" spans="1:19">
      <c r="A681" s="183">
        <v>678</v>
      </c>
      <c r="I681" t="str">
        <f t="shared" si="421"/>
        <v>3386,3387,3388,3389,3390</v>
      </c>
      <c r="K681">
        <f t="shared" si="422"/>
        <v>3386</v>
      </c>
      <c r="L681" t="s">
        <v>2765</v>
      </c>
      <c r="M681">
        <f t="shared" ref="M681:Q681" si="437">K681+1</f>
        <v>3387</v>
      </c>
      <c r="N681" t="s">
        <v>2765</v>
      </c>
      <c r="O681">
        <f t="shared" si="437"/>
        <v>3388</v>
      </c>
      <c r="P681" t="s">
        <v>2765</v>
      </c>
      <c r="Q681">
        <f t="shared" si="437"/>
        <v>3389</v>
      </c>
      <c r="R681" t="s">
        <v>2765</v>
      </c>
      <c r="S681">
        <f t="shared" si="424"/>
        <v>3390</v>
      </c>
    </row>
    <row r="682" spans="1:19">
      <c r="A682" s="183">
        <v>679</v>
      </c>
      <c r="I682" t="str">
        <f t="shared" si="421"/>
        <v>3391,3392,3393,3394,3395</v>
      </c>
      <c r="K682">
        <f t="shared" si="422"/>
        <v>3391</v>
      </c>
      <c r="L682" t="s">
        <v>2765</v>
      </c>
      <c r="M682">
        <f t="shared" ref="M682:Q682" si="438">K682+1</f>
        <v>3392</v>
      </c>
      <c r="N682" t="s">
        <v>2765</v>
      </c>
      <c r="O682">
        <f t="shared" si="438"/>
        <v>3393</v>
      </c>
      <c r="P682" t="s">
        <v>2765</v>
      </c>
      <c r="Q682">
        <f t="shared" si="438"/>
        <v>3394</v>
      </c>
      <c r="R682" t="s">
        <v>2765</v>
      </c>
      <c r="S682">
        <f t="shared" si="424"/>
        <v>3395</v>
      </c>
    </row>
    <row r="683" spans="1:19">
      <c r="A683" s="183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2765</v>
      </c>
      <c r="M683">
        <f t="shared" ref="M683:Q683" si="439">K683+1</f>
        <v>3397</v>
      </c>
      <c r="N683" t="s">
        <v>2765</v>
      </c>
      <c r="O683">
        <f t="shared" si="439"/>
        <v>3398</v>
      </c>
      <c r="P683" t="s">
        <v>2765</v>
      </c>
      <c r="Q683">
        <f t="shared" si="439"/>
        <v>3399</v>
      </c>
      <c r="R683" t="s">
        <v>2765</v>
      </c>
      <c r="S683">
        <f t="shared" si="424"/>
        <v>3400</v>
      </c>
    </row>
    <row r="684" spans="1:19">
      <c r="A684" s="183">
        <v>681</v>
      </c>
      <c r="I684" t="str">
        <f t="shared" si="421"/>
        <v>3401,3402,3403,3404,3405</v>
      </c>
      <c r="K684">
        <f t="shared" si="422"/>
        <v>3401</v>
      </c>
      <c r="L684" t="s">
        <v>2765</v>
      </c>
      <c r="M684">
        <f t="shared" ref="M684:Q684" si="440">K684+1</f>
        <v>3402</v>
      </c>
      <c r="N684" t="s">
        <v>2765</v>
      </c>
      <c r="O684">
        <f t="shared" si="440"/>
        <v>3403</v>
      </c>
      <c r="P684" t="s">
        <v>2765</v>
      </c>
      <c r="Q684">
        <f t="shared" si="440"/>
        <v>3404</v>
      </c>
      <c r="R684" t="s">
        <v>2765</v>
      </c>
      <c r="S684">
        <f t="shared" si="424"/>
        <v>3405</v>
      </c>
    </row>
    <row r="685" spans="1:19">
      <c r="A685" s="183">
        <v>682</v>
      </c>
      <c r="I685" t="str">
        <f t="shared" si="421"/>
        <v>3406,3407,3408,3409,3410</v>
      </c>
      <c r="K685">
        <f t="shared" si="422"/>
        <v>3406</v>
      </c>
      <c r="L685" t="s">
        <v>2765</v>
      </c>
      <c r="M685">
        <f t="shared" ref="M685:Q685" si="441">K685+1</f>
        <v>3407</v>
      </c>
      <c r="N685" t="s">
        <v>2765</v>
      </c>
      <c r="O685">
        <f t="shared" si="441"/>
        <v>3408</v>
      </c>
      <c r="P685" t="s">
        <v>2765</v>
      </c>
      <c r="Q685">
        <f t="shared" si="441"/>
        <v>3409</v>
      </c>
      <c r="R685" t="s">
        <v>2765</v>
      </c>
      <c r="S685">
        <f t="shared" si="424"/>
        <v>3410</v>
      </c>
    </row>
    <row r="686" spans="1:19">
      <c r="A686" s="183">
        <v>683</v>
      </c>
      <c r="I686" t="str">
        <f t="shared" si="421"/>
        <v>3411,3412,3413,3414,3415</v>
      </c>
      <c r="K686">
        <f t="shared" si="422"/>
        <v>3411</v>
      </c>
      <c r="L686" t="s">
        <v>2765</v>
      </c>
      <c r="M686">
        <f t="shared" ref="M686:Q686" si="442">K686+1</f>
        <v>3412</v>
      </c>
      <c r="N686" t="s">
        <v>2765</v>
      </c>
      <c r="O686">
        <f t="shared" si="442"/>
        <v>3413</v>
      </c>
      <c r="P686" t="s">
        <v>2765</v>
      </c>
      <c r="Q686">
        <f t="shared" si="442"/>
        <v>3414</v>
      </c>
      <c r="R686" t="s">
        <v>2765</v>
      </c>
      <c r="S686">
        <f t="shared" si="424"/>
        <v>3415</v>
      </c>
    </row>
    <row r="687" spans="1:19">
      <c r="A687" s="183">
        <v>684</v>
      </c>
      <c r="I687" t="str">
        <f t="shared" si="421"/>
        <v>3416,3417,3418,3419,3420</v>
      </c>
      <c r="K687">
        <f t="shared" si="422"/>
        <v>3416</v>
      </c>
      <c r="L687" t="s">
        <v>2765</v>
      </c>
      <c r="M687">
        <f t="shared" ref="M687:Q687" si="443">K687+1</f>
        <v>3417</v>
      </c>
      <c r="N687" t="s">
        <v>2765</v>
      </c>
      <c r="O687">
        <f t="shared" si="443"/>
        <v>3418</v>
      </c>
      <c r="P687" t="s">
        <v>2765</v>
      </c>
      <c r="Q687">
        <f t="shared" si="443"/>
        <v>3419</v>
      </c>
      <c r="R687" t="s">
        <v>2765</v>
      </c>
      <c r="S687">
        <f t="shared" si="424"/>
        <v>3420</v>
      </c>
    </row>
    <row r="688" spans="1:19">
      <c r="A688" s="183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2765</v>
      </c>
      <c r="M688">
        <f t="shared" ref="M688:Q688" si="444">K688+1</f>
        <v>3422</v>
      </c>
      <c r="N688" t="s">
        <v>2765</v>
      </c>
      <c r="O688">
        <f t="shared" si="444"/>
        <v>3423</v>
      </c>
      <c r="P688" t="s">
        <v>2765</v>
      </c>
      <c r="Q688">
        <f t="shared" si="444"/>
        <v>3424</v>
      </c>
      <c r="R688" t="s">
        <v>2765</v>
      </c>
      <c r="S688">
        <f t="shared" si="424"/>
        <v>3425</v>
      </c>
    </row>
    <row r="689" spans="1:19">
      <c r="A689" s="183">
        <v>686</v>
      </c>
      <c r="I689" t="str">
        <f t="shared" si="421"/>
        <v>3426,3427,3428,3429,3430</v>
      </c>
      <c r="K689">
        <f t="shared" si="422"/>
        <v>3426</v>
      </c>
      <c r="L689" t="s">
        <v>2765</v>
      </c>
      <c r="M689">
        <f t="shared" ref="M689:Q689" si="445">K689+1</f>
        <v>3427</v>
      </c>
      <c r="N689" t="s">
        <v>2765</v>
      </c>
      <c r="O689">
        <f t="shared" si="445"/>
        <v>3428</v>
      </c>
      <c r="P689" t="s">
        <v>2765</v>
      </c>
      <c r="Q689">
        <f t="shared" si="445"/>
        <v>3429</v>
      </c>
      <c r="R689" t="s">
        <v>2765</v>
      </c>
      <c r="S689">
        <f t="shared" si="424"/>
        <v>3430</v>
      </c>
    </row>
    <row r="690" spans="1:19">
      <c r="A690" s="183">
        <v>687</v>
      </c>
      <c r="I690" t="str">
        <f t="shared" si="421"/>
        <v>3431,3432,3433,3434,3435</v>
      </c>
      <c r="K690">
        <f t="shared" si="422"/>
        <v>3431</v>
      </c>
      <c r="L690" t="s">
        <v>2765</v>
      </c>
      <c r="M690">
        <f t="shared" ref="M690:Q690" si="446">K690+1</f>
        <v>3432</v>
      </c>
      <c r="N690" t="s">
        <v>2765</v>
      </c>
      <c r="O690">
        <f t="shared" si="446"/>
        <v>3433</v>
      </c>
      <c r="P690" t="s">
        <v>2765</v>
      </c>
      <c r="Q690">
        <f t="shared" si="446"/>
        <v>3434</v>
      </c>
      <c r="R690" t="s">
        <v>2765</v>
      </c>
      <c r="S690">
        <f t="shared" si="424"/>
        <v>3435</v>
      </c>
    </row>
    <row r="691" spans="1:19">
      <c r="A691" s="183">
        <v>688</v>
      </c>
      <c r="I691" t="str">
        <f t="shared" si="421"/>
        <v>3436,3437,3438,3439,3440</v>
      </c>
      <c r="K691">
        <f t="shared" si="422"/>
        <v>3436</v>
      </c>
      <c r="L691" t="s">
        <v>2765</v>
      </c>
      <c r="M691">
        <f t="shared" ref="M691:Q691" si="447">K691+1</f>
        <v>3437</v>
      </c>
      <c r="N691" t="s">
        <v>2765</v>
      </c>
      <c r="O691">
        <f t="shared" si="447"/>
        <v>3438</v>
      </c>
      <c r="P691" t="s">
        <v>2765</v>
      </c>
      <c r="Q691">
        <f t="shared" si="447"/>
        <v>3439</v>
      </c>
      <c r="R691" t="s">
        <v>2765</v>
      </c>
      <c r="S691">
        <f t="shared" si="424"/>
        <v>3440</v>
      </c>
    </row>
    <row r="692" spans="1:19">
      <c r="A692" s="183">
        <v>689</v>
      </c>
      <c r="I692" t="str">
        <f t="shared" si="421"/>
        <v>3441,3442,3443,3444,3445</v>
      </c>
      <c r="K692">
        <f t="shared" si="422"/>
        <v>3441</v>
      </c>
      <c r="L692" t="s">
        <v>2765</v>
      </c>
      <c r="M692">
        <f t="shared" ref="M692:Q692" si="448">K692+1</f>
        <v>3442</v>
      </c>
      <c r="N692" t="s">
        <v>2765</v>
      </c>
      <c r="O692">
        <f t="shared" si="448"/>
        <v>3443</v>
      </c>
      <c r="P692" t="s">
        <v>2765</v>
      </c>
      <c r="Q692">
        <f t="shared" si="448"/>
        <v>3444</v>
      </c>
      <c r="R692" t="s">
        <v>2765</v>
      </c>
      <c r="S692">
        <f t="shared" si="424"/>
        <v>3445</v>
      </c>
    </row>
    <row r="693" spans="1:19">
      <c r="A693" s="183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2765</v>
      </c>
      <c r="M693">
        <f t="shared" ref="M693:Q693" si="449">K693+1</f>
        <v>3447</v>
      </c>
      <c r="N693" t="s">
        <v>2765</v>
      </c>
      <c r="O693">
        <f t="shared" si="449"/>
        <v>3448</v>
      </c>
      <c r="P693" t="s">
        <v>2765</v>
      </c>
      <c r="Q693">
        <f t="shared" si="449"/>
        <v>3449</v>
      </c>
      <c r="R693" t="s">
        <v>2765</v>
      </c>
      <c r="S693">
        <f t="shared" si="424"/>
        <v>3450</v>
      </c>
    </row>
    <row r="694" spans="1:19">
      <c r="A694" s="183">
        <v>691</v>
      </c>
      <c r="I694" t="str">
        <f t="shared" si="421"/>
        <v>3451,3452,3453,3454,3455</v>
      </c>
      <c r="K694">
        <f t="shared" si="422"/>
        <v>3451</v>
      </c>
      <c r="L694" t="s">
        <v>2765</v>
      </c>
      <c r="M694">
        <f t="shared" ref="M694:Q694" si="450">K694+1</f>
        <v>3452</v>
      </c>
      <c r="N694" t="s">
        <v>2765</v>
      </c>
      <c r="O694">
        <f t="shared" si="450"/>
        <v>3453</v>
      </c>
      <c r="P694" t="s">
        <v>2765</v>
      </c>
      <c r="Q694">
        <f t="shared" si="450"/>
        <v>3454</v>
      </c>
      <c r="R694" t="s">
        <v>2765</v>
      </c>
      <c r="S694">
        <f t="shared" si="424"/>
        <v>3455</v>
      </c>
    </row>
    <row r="695" spans="1:19">
      <c r="A695" s="183">
        <v>692</v>
      </c>
      <c r="I695" t="str">
        <f t="shared" si="421"/>
        <v>3456,3457,3458,3459,3460</v>
      </c>
      <c r="K695">
        <f t="shared" si="422"/>
        <v>3456</v>
      </c>
      <c r="L695" t="s">
        <v>2765</v>
      </c>
      <c r="M695">
        <f t="shared" ref="M695:Q695" si="451">K695+1</f>
        <v>3457</v>
      </c>
      <c r="N695" t="s">
        <v>2765</v>
      </c>
      <c r="O695">
        <f t="shared" si="451"/>
        <v>3458</v>
      </c>
      <c r="P695" t="s">
        <v>2765</v>
      </c>
      <c r="Q695">
        <f t="shared" si="451"/>
        <v>3459</v>
      </c>
      <c r="R695" t="s">
        <v>2765</v>
      </c>
      <c r="S695">
        <f t="shared" si="424"/>
        <v>3460</v>
      </c>
    </row>
    <row r="696" spans="1:19">
      <c r="A696" s="183">
        <v>693</v>
      </c>
      <c r="I696" t="str">
        <f t="shared" si="421"/>
        <v>3461,3462,3463,3464,3465</v>
      </c>
      <c r="K696">
        <f t="shared" si="422"/>
        <v>3461</v>
      </c>
      <c r="L696" t="s">
        <v>2765</v>
      </c>
      <c r="M696">
        <f t="shared" ref="M696:Q696" si="452">K696+1</f>
        <v>3462</v>
      </c>
      <c r="N696" t="s">
        <v>2765</v>
      </c>
      <c r="O696">
        <f t="shared" si="452"/>
        <v>3463</v>
      </c>
      <c r="P696" t="s">
        <v>2765</v>
      </c>
      <c r="Q696">
        <f t="shared" si="452"/>
        <v>3464</v>
      </c>
      <c r="R696" t="s">
        <v>2765</v>
      </c>
      <c r="S696">
        <f t="shared" si="424"/>
        <v>3465</v>
      </c>
    </row>
    <row r="697" spans="1:19">
      <c r="A697" s="183">
        <v>694</v>
      </c>
      <c r="I697" t="str">
        <f t="shared" si="421"/>
        <v>3466,3467,3468,3469,3470</v>
      </c>
      <c r="K697">
        <f t="shared" si="422"/>
        <v>3466</v>
      </c>
      <c r="L697" t="s">
        <v>2765</v>
      </c>
      <c r="M697">
        <f t="shared" ref="M697:Q697" si="453">K697+1</f>
        <v>3467</v>
      </c>
      <c r="N697" t="s">
        <v>2765</v>
      </c>
      <c r="O697">
        <f t="shared" si="453"/>
        <v>3468</v>
      </c>
      <c r="P697" t="s">
        <v>2765</v>
      </c>
      <c r="Q697">
        <f t="shared" si="453"/>
        <v>3469</v>
      </c>
      <c r="R697" t="s">
        <v>2765</v>
      </c>
      <c r="S697">
        <f t="shared" si="424"/>
        <v>3470</v>
      </c>
    </row>
    <row r="698" spans="1:19">
      <c r="A698" s="183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2765</v>
      </c>
      <c r="M698">
        <f t="shared" ref="M698:Q698" si="454">K698+1</f>
        <v>3472</v>
      </c>
      <c r="N698" t="s">
        <v>2765</v>
      </c>
      <c r="O698">
        <f t="shared" si="454"/>
        <v>3473</v>
      </c>
      <c r="P698" t="s">
        <v>2765</v>
      </c>
      <c r="Q698">
        <f t="shared" si="454"/>
        <v>3474</v>
      </c>
      <c r="R698" t="s">
        <v>2765</v>
      </c>
      <c r="S698">
        <f t="shared" si="424"/>
        <v>3475</v>
      </c>
    </row>
    <row r="699" spans="1:19">
      <c r="A699" s="183">
        <v>696</v>
      </c>
      <c r="I699" t="str">
        <f t="shared" si="421"/>
        <v>3476,3477,3478,3479,3480</v>
      </c>
      <c r="K699">
        <f t="shared" si="422"/>
        <v>3476</v>
      </c>
      <c r="L699" t="s">
        <v>2765</v>
      </c>
      <c r="M699">
        <f t="shared" ref="M699:Q699" si="455">K699+1</f>
        <v>3477</v>
      </c>
      <c r="N699" t="s">
        <v>2765</v>
      </c>
      <c r="O699">
        <f t="shared" si="455"/>
        <v>3478</v>
      </c>
      <c r="P699" t="s">
        <v>2765</v>
      </c>
      <c r="Q699">
        <f t="shared" si="455"/>
        <v>3479</v>
      </c>
      <c r="R699" t="s">
        <v>2765</v>
      </c>
      <c r="S699">
        <f t="shared" si="424"/>
        <v>3480</v>
      </c>
    </row>
    <row r="700" spans="1:19">
      <c r="A700" s="183">
        <v>697</v>
      </c>
      <c r="I700" t="str">
        <f t="shared" si="421"/>
        <v>3481,3482,3483,3484,3485</v>
      </c>
      <c r="K700">
        <f t="shared" si="422"/>
        <v>3481</v>
      </c>
      <c r="L700" t="s">
        <v>2765</v>
      </c>
      <c r="M700">
        <f t="shared" ref="M700:Q700" si="456">K700+1</f>
        <v>3482</v>
      </c>
      <c r="N700" t="s">
        <v>2765</v>
      </c>
      <c r="O700">
        <f t="shared" si="456"/>
        <v>3483</v>
      </c>
      <c r="P700" t="s">
        <v>2765</v>
      </c>
      <c r="Q700">
        <f t="shared" si="456"/>
        <v>3484</v>
      </c>
      <c r="R700" t="s">
        <v>2765</v>
      </c>
      <c r="S700">
        <f t="shared" si="424"/>
        <v>3485</v>
      </c>
    </row>
    <row r="701" spans="1:19">
      <c r="A701" s="183">
        <v>698</v>
      </c>
      <c r="I701" t="str">
        <f t="shared" si="421"/>
        <v>3486,3487,3488,3489,3490</v>
      </c>
      <c r="K701">
        <f t="shared" si="422"/>
        <v>3486</v>
      </c>
      <c r="L701" t="s">
        <v>2765</v>
      </c>
      <c r="M701">
        <f t="shared" ref="M701:Q701" si="457">K701+1</f>
        <v>3487</v>
      </c>
      <c r="N701" t="s">
        <v>2765</v>
      </c>
      <c r="O701">
        <f t="shared" si="457"/>
        <v>3488</v>
      </c>
      <c r="P701" t="s">
        <v>2765</v>
      </c>
      <c r="Q701">
        <f t="shared" si="457"/>
        <v>3489</v>
      </c>
      <c r="R701" t="s">
        <v>2765</v>
      </c>
      <c r="S701">
        <f t="shared" si="424"/>
        <v>3490</v>
      </c>
    </row>
    <row r="702" spans="1:19">
      <c r="A702" s="183">
        <v>699</v>
      </c>
      <c r="I702" t="str">
        <f t="shared" si="421"/>
        <v>3491,3492,3493,3494,3495</v>
      </c>
      <c r="K702">
        <f t="shared" si="422"/>
        <v>3491</v>
      </c>
      <c r="L702" t="s">
        <v>2765</v>
      </c>
      <c r="M702">
        <f t="shared" ref="M702:Q702" si="458">K702+1</f>
        <v>3492</v>
      </c>
      <c r="N702" t="s">
        <v>2765</v>
      </c>
      <c r="O702">
        <f t="shared" si="458"/>
        <v>3493</v>
      </c>
      <c r="P702" t="s">
        <v>2765</v>
      </c>
      <c r="Q702">
        <f t="shared" si="458"/>
        <v>3494</v>
      </c>
      <c r="R702" t="s">
        <v>2765</v>
      </c>
      <c r="S702">
        <f t="shared" si="424"/>
        <v>3495</v>
      </c>
    </row>
    <row r="703" ht="14.25" spans="1:19">
      <c r="A703" s="183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2765</v>
      </c>
      <c r="M703">
        <f t="shared" ref="M703:Q703" si="459">K703+1</f>
        <v>3497</v>
      </c>
      <c r="N703" t="s">
        <v>2765</v>
      </c>
      <c r="O703">
        <f t="shared" si="459"/>
        <v>3498</v>
      </c>
      <c r="P703" t="s">
        <v>2765</v>
      </c>
      <c r="Q703">
        <f t="shared" si="459"/>
        <v>3499</v>
      </c>
      <c r="R703" t="s">
        <v>2765</v>
      </c>
      <c r="S703">
        <f t="shared" si="424"/>
        <v>3500</v>
      </c>
    </row>
    <row r="704" s="177" customFormat="1" spans="1:19">
      <c r="A704" s="180">
        <v>701</v>
      </c>
      <c r="B704" s="177" t="str">
        <f>B504</f>
        <v>山贼</v>
      </c>
      <c r="C704" s="177" t="str">
        <f t="shared" ref="C704:C709" si="460">I704</f>
        <v>3501,3502,3503,3504,3505</v>
      </c>
      <c r="D704" s="177">
        <f>D504</f>
        <v>750</v>
      </c>
      <c r="G704" s="177">
        <v>0</v>
      </c>
      <c r="H704" s="177" t="s">
        <v>2830</v>
      </c>
      <c r="I704" s="177" t="str">
        <f t="shared" si="421"/>
        <v>3501,3502,3503,3504,3505</v>
      </c>
      <c r="J704" s="177" t="s">
        <v>3096</v>
      </c>
      <c r="K704" s="177">
        <f t="shared" si="422"/>
        <v>3501</v>
      </c>
      <c r="L704" s="177" t="s">
        <v>2765</v>
      </c>
      <c r="M704" s="177">
        <f t="shared" ref="M704:Q704" si="461">K704+1</f>
        <v>3502</v>
      </c>
      <c r="N704" s="177" t="s">
        <v>2765</v>
      </c>
      <c r="O704" s="177">
        <f t="shared" si="461"/>
        <v>3503</v>
      </c>
      <c r="P704" s="177" t="s">
        <v>2765</v>
      </c>
      <c r="Q704" s="177">
        <f t="shared" si="461"/>
        <v>3504</v>
      </c>
      <c r="R704" s="177" t="s">
        <v>2765</v>
      </c>
      <c r="S704" s="177">
        <f t="shared" si="424"/>
        <v>3505</v>
      </c>
    </row>
    <row r="705" spans="1:19">
      <c r="A705" s="183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2794</v>
      </c>
      <c r="I705" t="str">
        <f t="shared" si="421"/>
        <v>3506,3507,3508,3509,3510</v>
      </c>
      <c r="K705">
        <f t="shared" si="422"/>
        <v>3506</v>
      </c>
      <c r="L705" t="s">
        <v>2765</v>
      </c>
      <c r="M705">
        <f t="shared" ref="M705:Q705" si="462">K705+1</f>
        <v>3507</v>
      </c>
      <c r="N705" t="s">
        <v>2765</v>
      </c>
      <c r="O705">
        <f t="shared" si="462"/>
        <v>3508</v>
      </c>
      <c r="P705" t="s">
        <v>2765</v>
      </c>
      <c r="Q705">
        <f t="shared" si="462"/>
        <v>3509</v>
      </c>
      <c r="R705" t="s">
        <v>2765</v>
      </c>
      <c r="S705">
        <f t="shared" si="424"/>
        <v>3510</v>
      </c>
    </row>
    <row r="706" spans="1:19">
      <c r="A706" s="183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2805</v>
      </c>
      <c r="I706" t="str">
        <f t="shared" si="421"/>
        <v>3511,3512,3513,3514,3515</v>
      </c>
      <c r="K706">
        <f t="shared" si="422"/>
        <v>3511</v>
      </c>
      <c r="L706" t="s">
        <v>2765</v>
      </c>
      <c r="M706">
        <f t="shared" ref="M706:Q706" si="463">K706+1</f>
        <v>3512</v>
      </c>
      <c r="N706" t="s">
        <v>2765</v>
      </c>
      <c r="O706">
        <f t="shared" si="463"/>
        <v>3513</v>
      </c>
      <c r="P706" t="s">
        <v>2765</v>
      </c>
      <c r="Q706">
        <f t="shared" si="463"/>
        <v>3514</v>
      </c>
      <c r="R706" t="s">
        <v>2765</v>
      </c>
      <c r="S706">
        <f t="shared" si="424"/>
        <v>3515</v>
      </c>
    </row>
    <row r="707" spans="1:19">
      <c r="A707" s="183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2797</v>
      </c>
      <c r="I707" t="str">
        <f t="shared" si="421"/>
        <v>3516,3517,3518,3519,3520</v>
      </c>
      <c r="K707">
        <f t="shared" si="422"/>
        <v>3516</v>
      </c>
      <c r="L707" t="s">
        <v>2765</v>
      </c>
      <c r="M707">
        <f t="shared" ref="M707:Q707" si="464">K707+1</f>
        <v>3517</v>
      </c>
      <c r="N707" t="s">
        <v>2765</v>
      </c>
      <c r="O707">
        <f t="shared" si="464"/>
        <v>3518</v>
      </c>
      <c r="P707" t="s">
        <v>2765</v>
      </c>
      <c r="Q707">
        <f t="shared" si="464"/>
        <v>3519</v>
      </c>
      <c r="R707" t="s">
        <v>2765</v>
      </c>
      <c r="S707">
        <f t="shared" si="424"/>
        <v>3520</v>
      </c>
    </row>
    <row r="708" spans="1:19">
      <c r="A708" s="183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2797</v>
      </c>
      <c r="I708" t="str">
        <f t="shared" si="421"/>
        <v>3521,3522,3523,3524,3525</v>
      </c>
      <c r="K708">
        <f t="shared" si="422"/>
        <v>3521</v>
      </c>
      <c r="L708" t="s">
        <v>2765</v>
      </c>
      <c r="M708">
        <f t="shared" ref="M708:Q708" si="465">K708+1</f>
        <v>3522</v>
      </c>
      <c r="N708" t="s">
        <v>2765</v>
      </c>
      <c r="O708">
        <f t="shared" si="465"/>
        <v>3523</v>
      </c>
      <c r="P708" t="s">
        <v>2765</v>
      </c>
      <c r="Q708">
        <f t="shared" si="465"/>
        <v>3524</v>
      </c>
      <c r="R708" t="s">
        <v>2765</v>
      </c>
      <c r="S708">
        <f t="shared" si="424"/>
        <v>3525</v>
      </c>
    </row>
    <row r="709" spans="1:19">
      <c r="A709" s="183">
        <v>706</v>
      </c>
      <c r="B709" t="s">
        <v>2919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2919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2765</v>
      </c>
      <c r="M709">
        <f t="shared" ref="M709:M740" si="468">K709+1</f>
        <v>3527</v>
      </c>
      <c r="N709" t="s">
        <v>2765</v>
      </c>
      <c r="O709">
        <f t="shared" ref="O709:O740" si="469">M709+1</f>
        <v>3528</v>
      </c>
      <c r="P709" t="s">
        <v>2765</v>
      </c>
      <c r="Q709">
        <f t="shared" ref="Q709:Q740" si="470">O709+1</f>
        <v>3529</v>
      </c>
      <c r="R709" t="s">
        <v>2765</v>
      </c>
      <c r="S709">
        <f t="shared" ref="S709:S740" si="471">Q709+1</f>
        <v>3530</v>
      </c>
    </row>
    <row r="710" spans="1:19">
      <c r="A710" s="183">
        <v>707</v>
      </c>
      <c r="I710" t="str">
        <f t="shared" si="466"/>
        <v>3531,3532,3533,3534,3535</v>
      </c>
      <c r="K710">
        <f t="shared" si="467"/>
        <v>3531</v>
      </c>
      <c r="L710" t="s">
        <v>2765</v>
      </c>
      <c r="M710">
        <f t="shared" si="468"/>
        <v>3532</v>
      </c>
      <c r="N710" t="s">
        <v>2765</v>
      </c>
      <c r="O710">
        <f t="shared" si="469"/>
        <v>3533</v>
      </c>
      <c r="P710" t="s">
        <v>2765</v>
      </c>
      <c r="Q710">
        <f t="shared" si="470"/>
        <v>3534</v>
      </c>
      <c r="R710" t="s">
        <v>2765</v>
      </c>
      <c r="S710">
        <f t="shared" si="471"/>
        <v>3535</v>
      </c>
    </row>
    <row r="711" spans="1:19">
      <c r="A711" s="183">
        <v>708</v>
      </c>
      <c r="I711" t="str">
        <f t="shared" si="466"/>
        <v>3536,3537,3538,3539,3540</v>
      </c>
      <c r="K711">
        <f t="shared" si="467"/>
        <v>3536</v>
      </c>
      <c r="L711" t="s">
        <v>2765</v>
      </c>
      <c r="M711">
        <f t="shared" si="468"/>
        <v>3537</v>
      </c>
      <c r="N711" t="s">
        <v>2765</v>
      </c>
      <c r="O711">
        <f t="shared" si="469"/>
        <v>3538</v>
      </c>
      <c r="P711" t="s">
        <v>2765</v>
      </c>
      <c r="Q711">
        <f t="shared" si="470"/>
        <v>3539</v>
      </c>
      <c r="R711" t="s">
        <v>2765</v>
      </c>
      <c r="S711">
        <f t="shared" si="471"/>
        <v>3540</v>
      </c>
    </row>
    <row r="712" spans="1:19">
      <c r="A712" s="183">
        <v>709</v>
      </c>
      <c r="I712" t="str">
        <f t="shared" si="466"/>
        <v>3541,3542,3543,3544,3545</v>
      </c>
      <c r="K712">
        <f t="shared" si="467"/>
        <v>3541</v>
      </c>
      <c r="L712" t="s">
        <v>2765</v>
      </c>
      <c r="M712">
        <f t="shared" si="468"/>
        <v>3542</v>
      </c>
      <c r="N712" t="s">
        <v>2765</v>
      </c>
      <c r="O712">
        <f t="shared" si="469"/>
        <v>3543</v>
      </c>
      <c r="P712" t="s">
        <v>2765</v>
      </c>
      <c r="Q712">
        <f t="shared" si="470"/>
        <v>3544</v>
      </c>
      <c r="R712" t="s">
        <v>2765</v>
      </c>
      <c r="S712">
        <f t="shared" si="471"/>
        <v>3545</v>
      </c>
    </row>
    <row r="713" spans="1:19">
      <c r="A713" s="183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2765</v>
      </c>
      <c r="M713">
        <f t="shared" si="468"/>
        <v>3547</v>
      </c>
      <c r="N713" t="s">
        <v>2765</v>
      </c>
      <c r="O713">
        <f t="shared" si="469"/>
        <v>3548</v>
      </c>
      <c r="P713" t="s">
        <v>2765</v>
      </c>
      <c r="Q713">
        <f t="shared" si="470"/>
        <v>3549</v>
      </c>
      <c r="R713" t="s">
        <v>2765</v>
      </c>
      <c r="S713">
        <f t="shared" si="471"/>
        <v>3550</v>
      </c>
    </row>
    <row r="714" s="116" customFormat="1" spans="1:19">
      <c r="A714" s="185">
        <v>711</v>
      </c>
      <c r="B714" s="116" t="str">
        <f t="shared" ref="B714:B716" si="472">B514</f>
        <v>山贼</v>
      </c>
      <c r="C714" s="116" t="str">
        <f t="shared" ref="C714:C719" si="473">I714</f>
        <v>3551,3552,3553,3554,3555</v>
      </c>
      <c r="D714" s="116">
        <f t="shared" ref="D714:D718" si="474">D514</f>
        <v>844</v>
      </c>
      <c r="G714" s="116">
        <v>0</v>
      </c>
      <c r="H714" s="116" t="s">
        <v>2830</v>
      </c>
      <c r="I714" s="116" t="str">
        <f t="shared" si="466"/>
        <v>3551,3552,3553,3554,3555</v>
      </c>
      <c r="J714" s="116" t="s">
        <v>3097</v>
      </c>
      <c r="K714" s="116">
        <f t="shared" si="467"/>
        <v>3551</v>
      </c>
      <c r="L714" s="116" t="s">
        <v>2765</v>
      </c>
      <c r="M714" s="116">
        <f t="shared" si="468"/>
        <v>3552</v>
      </c>
      <c r="N714" s="116" t="s">
        <v>2765</v>
      </c>
      <c r="O714" s="116">
        <f t="shared" si="469"/>
        <v>3553</v>
      </c>
      <c r="P714" s="116" t="s">
        <v>2765</v>
      </c>
      <c r="Q714" s="116">
        <f t="shared" si="470"/>
        <v>3554</v>
      </c>
      <c r="R714" s="116" t="s">
        <v>2765</v>
      </c>
      <c r="S714" s="116">
        <f t="shared" si="471"/>
        <v>3555</v>
      </c>
    </row>
    <row r="715" spans="1:19">
      <c r="A715" s="183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2794</v>
      </c>
      <c r="I715" t="str">
        <f t="shared" si="466"/>
        <v>3556,3557,3558,3559,3560</v>
      </c>
      <c r="K715">
        <f t="shared" si="467"/>
        <v>3556</v>
      </c>
      <c r="L715" t="s">
        <v>2765</v>
      </c>
      <c r="M715">
        <f t="shared" si="468"/>
        <v>3557</v>
      </c>
      <c r="N715" t="s">
        <v>2765</v>
      </c>
      <c r="O715">
        <f t="shared" si="469"/>
        <v>3558</v>
      </c>
      <c r="P715" t="s">
        <v>2765</v>
      </c>
      <c r="Q715">
        <f t="shared" si="470"/>
        <v>3559</v>
      </c>
      <c r="R715" t="s">
        <v>2765</v>
      </c>
      <c r="S715">
        <f t="shared" si="471"/>
        <v>3560</v>
      </c>
    </row>
    <row r="716" spans="1:19">
      <c r="A716" s="183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2805</v>
      </c>
      <c r="I716" t="str">
        <f t="shared" si="466"/>
        <v>3561,3562,3563,3564,3565</v>
      </c>
      <c r="K716">
        <f t="shared" si="467"/>
        <v>3561</v>
      </c>
      <c r="L716" t="s">
        <v>2765</v>
      </c>
      <c r="M716">
        <f t="shared" si="468"/>
        <v>3562</v>
      </c>
      <c r="N716" t="s">
        <v>2765</v>
      </c>
      <c r="O716">
        <f t="shared" si="469"/>
        <v>3563</v>
      </c>
      <c r="P716" t="s">
        <v>2765</v>
      </c>
      <c r="Q716">
        <f t="shared" si="470"/>
        <v>3564</v>
      </c>
      <c r="R716" t="s">
        <v>2765</v>
      </c>
      <c r="S716">
        <f t="shared" si="471"/>
        <v>3565</v>
      </c>
    </row>
    <row r="717" spans="1:19">
      <c r="A717" s="183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2797</v>
      </c>
      <c r="I717" t="str">
        <f t="shared" si="466"/>
        <v>3566,3567,3568,3569,3570</v>
      </c>
      <c r="K717">
        <f t="shared" si="467"/>
        <v>3566</v>
      </c>
      <c r="L717" t="s">
        <v>2765</v>
      </c>
      <c r="M717">
        <f t="shared" si="468"/>
        <v>3567</v>
      </c>
      <c r="N717" t="s">
        <v>2765</v>
      </c>
      <c r="O717">
        <f t="shared" si="469"/>
        <v>3568</v>
      </c>
      <c r="P717" t="s">
        <v>2765</v>
      </c>
      <c r="Q717">
        <f t="shared" si="470"/>
        <v>3569</v>
      </c>
      <c r="R717" t="s">
        <v>2765</v>
      </c>
      <c r="S717">
        <f t="shared" si="471"/>
        <v>3570</v>
      </c>
    </row>
    <row r="718" spans="1:19">
      <c r="A718" s="183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2797</v>
      </c>
      <c r="I718" t="str">
        <f t="shared" si="466"/>
        <v>3571,3572,3573,3574,3575</v>
      </c>
      <c r="K718">
        <f t="shared" si="467"/>
        <v>3571</v>
      </c>
      <c r="L718" t="s">
        <v>2765</v>
      </c>
      <c r="M718">
        <f t="shared" si="468"/>
        <v>3572</v>
      </c>
      <c r="N718" t="s">
        <v>2765</v>
      </c>
      <c r="O718">
        <f t="shared" si="469"/>
        <v>3573</v>
      </c>
      <c r="P718" t="s">
        <v>2765</v>
      </c>
      <c r="Q718">
        <f t="shared" si="470"/>
        <v>3574</v>
      </c>
      <c r="R718" t="s">
        <v>2765</v>
      </c>
      <c r="S718">
        <f t="shared" si="471"/>
        <v>3575</v>
      </c>
    </row>
    <row r="719" spans="1:19">
      <c r="A719" s="183">
        <v>716</v>
      </c>
      <c r="B719" t="s">
        <v>2919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2919</v>
      </c>
      <c r="I719" t="str">
        <f t="shared" si="466"/>
        <v>3576,3577,3578,3579,3580</v>
      </c>
      <c r="K719">
        <f t="shared" si="467"/>
        <v>3576</v>
      </c>
      <c r="L719" t="s">
        <v>2765</v>
      </c>
      <c r="M719">
        <f t="shared" si="468"/>
        <v>3577</v>
      </c>
      <c r="N719" t="s">
        <v>2765</v>
      </c>
      <c r="O719">
        <f t="shared" si="469"/>
        <v>3578</v>
      </c>
      <c r="P719" t="s">
        <v>2765</v>
      </c>
      <c r="Q719">
        <f t="shared" si="470"/>
        <v>3579</v>
      </c>
      <c r="R719" t="s">
        <v>2765</v>
      </c>
      <c r="S719">
        <f t="shared" si="471"/>
        <v>3580</v>
      </c>
    </row>
    <row r="720" spans="1:19">
      <c r="A720" s="183">
        <v>717</v>
      </c>
      <c r="I720" t="str">
        <f t="shared" si="466"/>
        <v>3581,3582,3583,3584,3585</v>
      </c>
      <c r="K720">
        <f t="shared" si="467"/>
        <v>3581</v>
      </c>
      <c r="L720" t="s">
        <v>2765</v>
      </c>
      <c r="M720">
        <f t="shared" si="468"/>
        <v>3582</v>
      </c>
      <c r="N720" t="s">
        <v>2765</v>
      </c>
      <c r="O720">
        <f t="shared" si="469"/>
        <v>3583</v>
      </c>
      <c r="P720" t="s">
        <v>2765</v>
      </c>
      <c r="Q720">
        <f t="shared" si="470"/>
        <v>3584</v>
      </c>
      <c r="R720" t="s">
        <v>2765</v>
      </c>
      <c r="S720">
        <f t="shared" si="471"/>
        <v>3585</v>
      </c>
    </row>
    <row r="721" spans="1:19">
      <c r="A721" s="183">
        <v>718</v>
      </c>
      <c r="I721" t="str">
        <f t="shared" si="466"/>
        <v>3586,3587,3588,3589,3590</v>
      </c>
      <c r="K721">
        <f t="shared" si="467"/>
        <v>3586</v>
      </c>
      <c r="L721" t="s">
        <v>2765</v>
      </c>
      <c r="M721">
        <f t="shared" si="468"/>
        <v>3587</v>
      </c>
      <c r="N721" t="s">
        <v>2765</v>
      </c>
      <c r="O721">
        <f t="shared" si="469"/>
        <v>3588</v>
      </c>
      <c r="P721" t="s">
        <v>2765</v>
      </c>
      <c r="Q721">
        <f t="shared" si="470"/>
        <v>3589</v>
      </c>
      <c r="R721" t="s">
        <v>2765</v>
      </c>
      <c r="S721">
        <f t="shared" si="471"/>
        <v>3590</v>
      </c>
    </row>
    <row r="722" spans="1:19">
      <c r="A722" s="183">
        <v>719</v>
      </c>
      <c r="I722" t="str">
        <f t="shared" si="466"/>
        <v>3591,3592,3593,3594,3595</v>
      </c>
      <c r="K722">
        <f t="shared" si="467"/>
        <v>3591</v>
      </c>
      <c r="L722" t="s">
        <v>2765</v>
      </c>
      <c r="M722">
        <f t="shared" si="468"/>
        <v>3592</v>
      </c>
      <c r="N722" t="s">
        <v>2765</v>
      </c>
      <c r="O722">
        <f t="shared" si="469"/>
        <v>3593</v>
      </c>
      <c r="P722" t="s">
        <v>2765</v>
      </c>
      <c r="Q722">
        <f t="shared" si="470"/>
        <v>3594</v>
      </c>
      <c r="R722" t="s">
        <v>2765</v>
      </c>
      <c r="S722">
        <f t="shared" si="471"/>
        <v>3595</v>
      </c>
    </row>
    <row r="723" s="117" customFormat="1" spans="1:19">
      <c r="A723" s="188">
        <v>720</v>
      </c>
      <c r="B723" s="263"/>
      <c r="E723" s="263"/>
      <c r="I723" s="117" t="str">
        <f t="shared" si="466"/>
        <v>3596,3597,3598,3599,3600</v>
      </c>
      <c r="K723" s="117">
        <f t="shared" si="467"/>
        <v>3596</v>
      </c>
      <c r="L723" s="117" t="s">
        <v>2765</v>
      </c>
      <c r="M723" s="117">
        <f t="shared" si="468"/>
        <v>3597</v>
      </c>
      <c r="N723" s="117" t="s">
        <v>2765</v>
      </c>
      <c r="O723" s="117">
        <f t="shared" si="469"/>
        <v>3598</v>
      </c>
      <c r="P723" s="117" t="s">
        <v>2765</v>
      </c>
      <c r="Q723" s="117">
        <f t="shared" si="470"/>
        <v>3599</v>
      </c>
      <c r="R723" s="117" t="s">
        <v>2765</v>
      </c>
      <c r="S723" s="117">
        <f t="shared" si="471"/>
        <v>3600</v>
      </c>
    </row>
    <row r="724" s="116" customFormat="1" spans="1:19">
      <c r="A724" s="185">
        <v>721</v>
      </c>
      <c r="B724" s="116" t="str">
        <f t="shared" ref="B724:B726" si="475">B524</f>
        <v>山贼</v>
      </c>
      <c r="C724" s="116" t="str">
        <f t="shared" ref="C724:C729" si="476">I724</f>
        <v>3601,3602,3603,3604,3605</v>
      </c>
      <c r="D724" s="116">
        <f t="shared" ref="D724:D728" si="477">D524</f>
        <v>950</v>
      </c>
      <c r="G724" s="116">
        <v>0</v>
      </c>
      <c r="H724" s="116" t="s">
        <v>2830</v>
      </c>
      <c r="I724" s="116" t="str">
        <f t="shared" si="466"/>
        <v>3601,3602,3603,3604,3605</v>
      </c>
      <c r="J724" s="116" t="s">
        <v>3098</v>
      </c>
      <c r="K724" s="116">
        <f t="shared" si="467"/>
        <v>3601</v>
      </c>
      <c r="L724" s="116" t="s">
        <v>2765</v>
      </c>
      <c r="M724" s="116">
        <f t="shared" si="468"/>
        <v>3602</v>
      </c>
      <c r="N724" s="116" t="s">
        <v>2765</v>
      </c>
      <c r="O724" s="116">
        <f t="shared" si="469"/>
        <v>3603</v>
      </c>
      <c r="P724" s="116" t="s">
        <v>2765</v>
      </c>
      <c r="Q724" s="116">
        <f t="shared" si="470"/>
        <v>3604</v>
      </c>
      <c r="R724" s="116" t="s">
        <v>2765</v>
      </c>
      <c r="S724" s="116">
        <f t="shared" si="471"/>
        <v>3605</v>
      </c>
    </row>
    <row r="725" spans="1:19">
      <c r="A725" s="183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2794</v>
      </c>
      <c r="I725" t="str">
        <f t="shared" si="466"/>
        <v>3606,3607,3608,3609,3610</v>
      </c>
      <c r="K725">
        <f t="shared" si="467"/>
        <v>3606</v>
      </c>
      <c r="L725" t="s">
        <v>2765</v>
      </c>
      <c r="M725">
        <f t="shared" si="468"/>
        <v>3607</v>
      </c>
      <c r="N725" t="s">
        <v>2765</v>
      </c>
      <c r="O725">
        <f t="shared" si="469"/>
        <v>3608</v>
      </c>
      <c r="P725" t="s">
        <v>2765</v>
      </c>
      <c r="Q725">
        <f t="shared" si="470"/>
        <v>3609</v>
      </c>
      <c r="R725" t="s">
        <v>2765</v>
      </c>
      <c r="S725">
        <f t="shared" si="471"/>
        <v>3610</v>
      </c>
    </row>
    <row r="726" spans="1:19">
      <c r="A726" s="183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2805</v>
      </c>
      <c r="I726" t="str">
        <f t="shared" si="466"/>
        <v>3611,3612,3613,3614,3615</v>
      </c>
      <c r="K726">
        <f t="shared" si="467"/>
        <v>3611</v>
      </c>
      <c r="L726" t="s">
        <v>2765</v>
      </c>
      <c r="M726">
        <f t="shared" si="468"/>
        <v>3612</v>
      </c>
      <c r="N726" t="s">
        <v>2765</v>
      </c>
      <c r="O726">
        <f t="shared" si="469"/>
        <v>3613</v>
      </c>
      <c r="P726" t="s">
        <v>2765</v>
      </c>
      <c r="Q726">
        <f t="shared" si="470"/>
        <v>3614</v>
      </c>
      <c r="R726" t="s">
        <v>2765</v>
      </c>
      <c r="S726">
        <f t="shared" si="471"/>
        <v>3615</v>
      </c>
    </row>
    <row r="727" spans="1:19">
      <c r="A727" s="183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2797</v>
      </c>
      <c r="I727" t="str">
        <f t="shared" si="466"/>
        <v>3616,3617,3618,3619,3620</v>
      </c>
      <c r="K727">
        <f t="shared" si="467"/>
        <v>3616</v>
      </c>
      <c r="L727" t="s">
        <v>2765</v>
      </c>
      <c r="M727">
        <f t="shared" si="468"/>
        <v>3617</v>
      </c>
      <c r="N727" t="s">
        <v>2765</v>
      </c>
      <c r="O727">
        <f t="shared" si="469"/>
        <v>3618</v>
      </c>
      <c r="P727" t="s">
        <v>2765</v>
      </c>
      <c r="Q727">
        <f t="shared" si="470"/>
        <v>3619</v>
      </c>
      <c r="R727" t="s">
        <v>2765</v>
      </c>
      <c r="S727">
        <f t="shared" si="471"/>
        <v>3620</v>
      </c>
    </row>
    <row r="728" spans="1:19">
      <c r="A728" s="183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2797</v>
      </c>
      <c r="I728" t="str">
        <f t="shared" si="466"/>
        <v>3621,3622,3623,3624,3625</v>
      </c>
      <c r="K728">
        <f t="shared" si="467"/>
        <v>3621</v>
      </c>
      <c r="L728" t="s">
        <v>2765</v>
      </c>
      <c r="M728">
        <f t="shared" si="468"/>
        <v>3622</v>
      </c>
      <c r="N728" t="s">
        <v>2765</v>
      </c>
      <c r="O728">
        <f t="shared" si="469"/>
        <v>3623</v>
      </c>
      <c r="P728" t="s">
        <v>2765</v>
      </c>
      <c r="Q728">
        <f t="shared" si="470"/>
        <v>3624</v>
      </c>
      <c r="R728" t="s">
        <v>2765</v>
      </c>
      <c r="S728">
        <f t="shared" si="471"/>
        <v>3625</v>
      </c>
    </row>
    <row r="729" spans="1:19">
      <c r="A729" s="183">
        <v>726</v>
      </c>
      <c r="B729" t="s">
        <v>2919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2919</v>
      </c>
      <c r="I729" t="str">
        <f t="shared" si="466"/>
        <v>3626,3627,3628,3629,3630</v>
      </c>
      <c r="K729">
        <f t="shared" si="467"/>
        <v>3626</v>
      </c>
      <c r="L729" t="s">
        <v>2765</v>
      </c>
      <c r="M729">
        <f t="shared" si="468"/>
        <v>3627</v>
      </c>
      <c r="N729" t="s">
        <v>2765</v>
      </c>
      <c r="O729">
        <f t="shared" si="469"/>
        <v>3628</v>
      </c>
      <c r="P729" t="s">
        <v>2765</v>
      </c>
      <c r="Q729">
        <f t="shared" si="470"/>
        <v>3629</v>
      </c>
      <c r="R729" t="s">
        <v>2765</v>
      </c>
      <c r="S729">
        <f t="shared" si="471"/>
        <v>3630</v>
      </c>
    </row>
    <row r="730" spans="1:19">
      <c r="A730" s="183">
        <v>727</v>
      </c>
      <c r="I730" t="str">
        <f t="shared" si="466"/>
        <v>3631,3632,3633,3634,3635</v>
      </c>
      <c r="K730">
        <f t="shared" si="467"/>
        <v>3631</v>
      </c>
      <c r="L730" t="s">
        <v>2765</v>
      </c>
      <c r="M730">
        <f t="shared" si="468"/>
        <v>3632</v>
      </c>
      <c r="N730" t="s">
        <v>2765</v>
      </c>
      <c r="O730">
        <f t="shared" si="469"/>
        <v>3633</v>
      </c>
      <c r="P730" t="s">
        <v>2765</v>
      </c>
      <c r="Q730">
        <f t="shared" si="470"/>
        <v>3634</v>
      </c>
      <c r="R730" t="s">
        <v>2765</v>
      </c>
      <c r="S730">
        <f t="shared" si="471"/>
        <v>3635</v>
      </c>
    </row>
    <row r="731" spans="1:19">
      <c r="A731" s="183">
        <v>728</v>
      </c>
      <c r="I731" t="str">
        <f t="shared" si="466"/>
        <v>3636,3637,3638,3639,3640</v>
      </c>
      <c r="K731">
        <f t="shared" si="467"/>
        <v>3636</v>
      </c>
      <c r="L731" t="s">
        <v>2765</v>
      </c>
      <c r="M731">
        <f t="shared" si="468"/>
        <v>3637</v>
      </c>
      <c r="N731" t="s">
        <v>2765</v>
      </c>
      <c r="O731">
        <f t="shared" si="469"/>
        <v>3638</v>
      </c>
      <c r="P731" t="s">
        <v>2765</v>
      </c>
      <c r="Q731">
        <f t="shared" si="470"/>
        <v>3639</v>
      </c>
      <c r="R731" t="s">
        <v>2765</v>
      </c>
      <c r="S731">
        <f t="shared" si="471"/>
        <v>3640</v>
      </c>
    </row>
    <row r="732" spans="1:19">
      <c r="A732" s="183">
        <v>729</v>
      </c>
      <c r="I732" t="str">
        <f t="shared" si="466"/>
        <v>3641,3642,3643,3644,3645</v>
      </c>
      <c r="K732">
        <f t="shared" si="467"/>
        <v>3641</v>
      </c>
      <c r="L732" t="s">
        <v>2765</v>
      </c>
      <c r="M732">
        <f t="shared" si="468"/>
        <v>3642</v>
      </c>
      <c r="N732" t="s">
        <v>2765</v>
      </c>
      <c r="O732">
        <f t="shared" si="469"/>
        <v>3643</v>
      </c>
      <c r="P732" t="s">
        <v>2765</v>
      </c>
      <c r="Q732">
        <f t="shared" si="470"/>
        <v>3644</v>
      </c>
      <c r="R732" t="s">
        <v>2765</v>
      </c>
      <c r="S732">
        <f t="shared" si="471"/>
        <v>3645</v>
      </c>
    </row>
    <row r="733" s="117" customFormat="1" spans="1:19">
      <c r="A733" s="188">
        <v>730</v>
      </c>
      <c r="B733" s="263"/>
      <c r="E733" s="263"/>
      <c r="I733" s="117" t="str">
        <f t="shared" si="466"/>
        <v>3646,3647,3648,3649,3650</v>
      </c>
      <c r="K733" s="117">
        <f t="shared" si="467"/>
        <v>3646</v>
      </c>
      <c r="L733" s="117" t="s">
        <v>2765</v>
      </c>
      <c r="M733" s="117">
        <f t="shared" si="468"/>
        <v>3647</v>
      </c>
      <c r="N733" s="117" t="s">
        <v>2765</v>
      </c>
      <c r="O733" s="117">
        <f t="shared" si="469"/>
        <v>3648</v>
      </c>
      <c r="P733" s="117" t="s">
        <v>2765</v>
      </c>
      <c r="Q733" s="117">
        <f t="shared" si="470"/>
        <v>3649</v>
      </c>
      <c r="R733" s="117" t="s">
        <v>2765</v>
      </c>
      <c r="S733" s="117">
        <f t="shared" si="471"/>
        <v>3650</v>
      </c>
    </row>
    <row r="734" s="116" customFormat="1" spans="1:19">
      <c r="A734" s="185">
        <v>731</v>
      </c>
      <c r="B734" s="116" t="str">
        <f t="shared" ref="B734:B736" si="478">B534</f>
        <v>山贼</v>
      </c>
      <c r="C734" s="116" t="str">
        <f t="shared" ref="C734:C739" si="479">I734</f>
        <v>3651,3652,3653,3654,3655</v>
      </c>
      <c r="D734" s="116">
        <f t="shared" ref="D734:D738" si="480">D534</f>
        <v>1069</v>
      </c>
      <c r="G734" s="116">
        <v>0</v>
      </c>
      <c r="H734" s="116" t="s">
        <v>2830</v>
      </c>
      <c r="I734" s="116" t="str">
        <f t="shared" si="466"/>
        <v>3651,3652,3653,3654,3655</v>
      </c>
      <c r="J734" s="116" t="s">
        <v>3099</v>
      </c>
      <c r="K734" s="116">
        <f t="shared" si="467"/>
        <v>3651</v>
      </c>
      <c r="L734" s="116" t="s">
        <v>2765</v>
      </c>
      <c r="M734" s="116">
        <f t="shared" si="468"/>
        <v>3652</v>
      </c>
      <c r="N734" s="116" t="s">
        <v>2765</v>
      </c>
      <c r="O734" s="116">
        <f t="shared" si="469"/>
        <v>3653</v>
      </c>
      <c r="P734" s="116" t="s">
        <v>2765</v>
      </c>
      <c r="Q734" s="116">
        <f t="shared" si="470"/>
        <v>3654</v>
      </c>
      <c r="R734" s="116" t="s">
        <v>2765</v>
      </c>
      <c r="S734" s="116">
        <f t="shared" si="471"/>
        <v>3655</v>
      </c>
    </row>
    <row r="735" spans="1:19">
      <c r="A735" s="183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2794</v>
      </c>
      <c r="I735" t="str">
        <f t="shared" si="466"/>
        <v>3656,3657,3658,3659,3660</v>
      </c>
      <c r="K735">
        <f t="shared" si="467"/>
        <v>3656</v>
      </c>
      <c r="L735" t="s">
        <v>2765</v>
      </c>
      <c r="M735">
        <f t="shared" si="468"/>
        <v>3657</v>
      </c>
      <c r="N735" t="s">
        <v>2765</v>
      </c>
      <c r="O735">
        <f t="shared" si="469"/>
        <v>3658</v>
      </c>
      <c r="P735" t="s">
        <v>2765</v>
      </c>
      <c r="Q735">
        <f t="shared" si="470"/>
        <v>3659</v>
      </c>
      <c r="R735" t="s">
        <v>2765</v>
      </c>
      <c r="S735">
        <f t="shared" si="471"/>
        <v>3660</v>
      </c>
    </row>
    <row r="736" spans="1:19">
      <c r="A736" s="183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2805</v>
      </c>
      <c r="I736" t="str">
        <f t="shared" si="466"/>
        <v>3661,3662,3663,3664,3665</v>
      </c>
      <c r="K736">
        <f t="shared" si="467"/>
        <v>3661</v>
      </c>
      <c r="L736" t="s">
        <v>2765</v>
      </c>
      <c r="M736">
        <f t="shared" si="468"/>
        <v>3662</v>
      </c>
      <c r="N736" t="s">
        <v>2765</v>
      </c>
      <c r="O736">
        <f t="shared" si="469"/>
        <v>3663</v>
      </c>
      <c r="P736" t="s">
        <v>2765</v>
      </c>
      <c r="Q736">
        <f t="shared" si="470"/>
        <v>3664</v>
      </c>
      <c r="R736" t="s">
        <v>2765</v>
      </c>
      <c r="S736">
        <f t="shared" si="471"/>
        <v>3665</v>
      </c>
    </row>
    <row r="737" spans="1:19">
      <c r="A737" s="183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2797</v>
      </c>
      <c r="I737" t="str">
        <f t="shared" si="466"/>
        <v>3666,3667,3668,3669,3670</v>
      </c>
      <c r="K737">
        <f t="shared" si="467"/>
        <v>3666</v>
      </c>
      <c r="L737" t="s">
        <v>2765</v>
      </c>
      <c r="M737">
        <f t="shared" si="468"/>
        <v>3667</v>
      </c>
      <c r="N737" t="s">
        <v>2765</v>
      </c>
      <c r="O737">
        <f t="shared" si="469"/>
        <v>3668</v>
      </c>
      <c r="P737" t="s">
        <v>2765</v>
      </c>
      <c r="Q737">
        <f t="shared" si="470"/>
        <v>3669</v>
      </c>
      <c r="R737" t="s">
        <v>2765</v>
      </c>
      <c r="S737">
        <f t="shared" si="471"/>
        <v>3670</v>
      </c>
    </row>
    <row r="738" spans="1:19">
      <c r="A738" s="183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2797</v>
      </c>
      <c r="I738" t="str">
        <f t="shared" si="466"/>
        <v>3671,3672,3673,3674,3675</v>
      </c>
      <c r="K738">
        <f t="shared" si="467"/>
        <v>3671</v>
      </c>
      <c r="L738" t="s">
        <v>2765</v>
      </c>
      <c r="M738">
        <f t="shared" si="468"/>
        <v>3672</v>
      </c>
      <c r="N738" t="s">
        <v>2765</v>
      </c>
      <c r="O738">
        <f t="shared" si="469"/>
        <v>3673</v>
      </c>
      <c r="P738" t="s">
        <v>2765</v>
      </c>
      <c r="Q738">
        <f t="shared" si="470"/>
        <v>3674</v>
      </c>
      <c r="R738" t="s">
        <v>2765</v>
      </c>
      <c r="S738">
        <f t="shared" si="471"/>
        <v>3675</v>
      </c>
    </row>
    <row r="739" spans="1:19">
      <c r="A739" s="183">
        <v>736</v>
      </c>
      <c r="B739" t="s">
        <v>2919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2919</v>
      </c>
      <c r="I739" t="str">
        <f t="shared" si="466"/>
        <v>3676,3677,3678,3679,3680</v>
      </c>
      <c r="K739">
        <f t="shared" si="467"/>
        <v>3676</v>
      </c>
      <c r="L739" t="s">
        <v>2765</v>
      </c>
      <c r="M739">
        <f t="shared" si="468"/>
        <v>3677</v>
      </c>
      <c r="N739" t="s">
        <v>2765</v>
      </c>
      <c r="O739">
        <f t="shared" si="469"/>
        <v>3678</v>
      </c>
      <c r="P739" t="s">
        <v>2765</v>
      </c>
      <c r="Q739">
        <f t="shared" si="470"/>
        <v>3679</v>
      </c>
      <c r="R739" t="s">
        <v>2765</v>
      </c>
      <c r="S739">
        <f t="shared" si="471"/>
        <v>3680</v>
      </c>
    </row>
    <row r="740" spans="1:19">
      <c r="A740" s="183">
        <v>737</v>
      </c>
      <c r="I740" t="str">
        <f t="shared" si="466"/>
        <v>3681,3682,3683,3684,3685</v>
      </c>
      <c r="K740">
        <f t="shared" si="467"/>
        <v>3681</v>
      </c>
      <c r="L740" t="s">
        <v>2765</v>
      </c>
      <c r="M740">
        <f t="shared" si="468"/>
        <v>3682</v>
      </c>
      <c r="N740" t="s">
        <v>2765</v>
      </c>
      <c r="O740">
        <f t="shared" si="469"/>
        <v>3683</v>
      </c>
      <c r="P740" t="s">
        <v>2765</v>
      </c>
      <c r="Q740">
        <f t="shared" si="470"/>
        <v>3684</v>
      </c>
      <c r="R740" t="s">
        <v>2765</v>
      </c>
      <c r="S740">
        <f t="shared" si="471"/>
        <v>3685</v>
      </c>
    </row>
    <row r="741" spans="1:19">
      <c r="A741" s="183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2765</v>
      </c>
      <c r="M741">
        <f t="shared" ref="M741:M772" si="483">K741+1</f>
        <v>3687</v>
      </c>
      <c r="N741" t="s">
        <v>2765</v>
      </c>
      <c r="O741">
        <f t="shared" ref="O741:O772" si="484">M741+1</f>
        <v>3688</v>
      </c>
      <c r="P741" t="s">
        <v>2765</v>
      </c>
      <c r="Q741">
        <f t="shared" ref="Q741:Q772" si="485">O741+1</f>
        <v>3689</v>
      </c>
      <c r="R741" t="s">
        <v>2765</v>
      </c>
      <c r="S741">
        <f t="shared" ref="S741:S772" si="486">Q741+1</f>
        <v>3690</v>
      </c>
    </row>
    <row r="742" spans="1:19">
      <c r="A742" s="183">
        <v>739</v>
      </c>
      <c r="I742" t="str">
        <f t="shared" si="481"/>
        <v>3691,3692,3693,3694,3695</v>
      </c>
      <c r="K742">
        <f t="shared" si="482"/>
        <v>3691</v>
      </c>
      <c r="L742" t="s">
        <v>2765</v>
      </c>
      <c r="M742">
        <f t="shared" si="483"/>
        <v>3692</v>
      </c>
      <c r="N742" t="s">
        <v>2765</v>
      </c>
      <c r="O742">
        <f t="shared" si="484"/>
        <v>3693</v>
      </c>
      <c r="P742" t="s">
        <v>2765</v>
      </c>
      <c r="Q742">
        <f t="shared" si="485"/>
        <v>3694</v>
      </c>
      <c r="R742" t="s">
        <v>2765</v>
      </c>
      <c r="S742">
        <f t="shared" si="486"/>
        <v>3695</v>
      </c>
    </row>
    <row r="743" s="117" customFormat="1" spans="1:19">
      <c r="A743" s="188">
        <v>740</v>
      </c>
      <c r="B743" s="263"/>
      <c r="E743" s="263"/>
      <c r="I743" s="117" t="str">
        <f t="shared" si="481"/>
        <v>3696,3697,3698,3699,3700</v>
      </c>
      <c r="K743" s="117">
        <f t="shared" si="482"/>
        <v>3696</v>
      </c>
      <c r="L743" s="117" t="s">
        <v>2765</v>
      </c>
      <c r="M743" s="117">
        <f t="shared" si="483"/>
        <v>3697</v>
      </c>
      <c r="N743" s="117" t="s">
        <v>2765</v>
      </c>
      <c r="O743" s="117">
        <f t="shared" si="484"/>
        <v>3698</v>
      </c>
      <c r="P743" s="117" t="s">
        <v>2765</v>
      </c>
      <c r="Q743" s="117">
        <f t="shared" si="485"/>
        <v>3699</v>
      </c>
      <c r="R743" s="117" t="s">
        <v>2765</v>
      </c>
      <c r="S743" s="117">
        <f t="shared" si="486"/>
        <v>3700</v>
      </c>
    </row>
    <row r="744" s="116" customFormat="1" spans="1:19">
      <c r="A744" s="185">
        <v>741</v>
      </c>
      <c r="B744" s="116" t="str">
        <f t="shared" ref="B744:B746" si="487">B544</f>
        <v>山贼</v>
      </c>
      <c r="C744" s="116" t="str">
        <f t="shared" ref="C744:C749" si="488">I744</f>
        <v>3701,3702,3703,3704,3705</v>
      </c>
      <c r="D744" s="116">
        <f t="shared" ref="D744:D748" si="489">D544</f>
        <v>1203</v>
      </c>
      <c r="G744" s="116">
        <v>0</v>
      </c>
      <c r="H744" s="116" t="s">
        <v>2830</v>
      </c>
      <c r="I744" s="116" t="str">
        <f t="shared" si="481"/>
        <v>3701,3702,3703,3704,3705</v>
      </c>
      <c r="J744" s="116" t="s">
        <v>3100</v>
      </c>
      <c r="K744" s="116">
        <f t="shared" si="482"/>
        <v>3701</v>
      </c>
      <c r="L744" s="116" t="s">
        <v>2765</v>
      </c>
      <c r="M744" s="116">
        <f t="shared" si="483"/>
        <v>3702</v>
      </c>
      <c r="N744" s="116" t="s">
        <v>2765</v>
      </c>
      <c r="O744" s="116">
        <f t="shared" si="484"/>
        <v>3703</v>
      </c>
      <c r="P744" s="116" t="s">
        <v>2765</v>
      </c>
      <c r="Q744" s="116">
        <f t="shared" si="485"/>
        <v>3704</v>
      </c>
      <c r="R744" s="116" t="s">
        <v>2765</v>
      </c>
      <c r="S744" s="116">
        <f t="shared" si="486"/>
        <v>3705</v>
      </c>
    </row>
    <row r="745" spans="1:19">
      <c r="A745" s="183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2794</v>
      </c>
      <c r="I745" t="str">
        <f t="shared" si="481"/>
        <v>3706,3707,3708,3709,3710</v>
      </c>
      <c r="K745">
        <f t="shared" si="482"/>
        <v>3706</v>
      </c>
      <c r="L745" t="s">
        <v>2765</v>
      </c>
      <c r="M745">
        <f t="shared" si="483"/>
        <v>3707</v>
      </c>
      <c r="N745" t="s">
        <v>2765</v>
      </c>
      <c r="O745">
        <f t="shared" si="484"/>
        <v>3708</v>
      </c>
      <c r="P745" t="s">
        <v>2765</v>
      </c>
      <c r="Q745">
        <f t="shared" si="485"/>
        <v>3709</v>
      </c>
      <c r="R745" t="s">
        <v>2765</v>
      </c>
      <c r="S745">
        <f t="shared" si="486"/>
        <v>3710</v>
      </c>
    </row>
    <row r="746" spans="1:19">
      <c r="A746" s="183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2805</v>
      </c>
      <c r="I746" t="str">
        <f t="shared" si="481"/>
        <v>3711,3712,3713,3714,3715</v>
      </c>
      <c r="K746">
        <f t="shared" si="482"/>
        <v>3711</v>
      </c>
      <c r="L746" t="s">
        <v>2765</v>
      </c>
      <c r="M746">
        <f t="shared" si="483"/>
        <v>3712</v>
      </c>
      <c r="N746" t="s">
        <v>2765</v>
      </c>
      <c r="O746">
        <f t="shared" si="484"/>
        <v>3713</v>
      </c>
      <c r="P746" t="s">
        <v>2765</v>
      </c>
      <c r="Q746">
        <f t="shared" si="485"/>
        <v>3714</v>
      </c>
      <c r="R746" t="s">
        <v>2765</v>
      </c>
      <c r="S746">
        <f t="shared" si="486"/>
        <v>3715</v>
      </c>
    </row>
    <row r="747" spans="1:19">
      <c r="A747" s="183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2797</v>
      </c>
      <c r="I747" t="str">
        <f t="shared" si="481"/>
        <v>3716,3717,3718,3719,3720</v>
      </c>
      <c r="K747">
        <f t="shared" si="482"/>
        <v>3716</v>
      </c>
      <c r="L747" t="s">
        <v>2765</v>
      </c>
      <c r="M747">
        <f t="shared" si="483"/>
        <v>3717</v>
      </c>
      <c r="N747" t="s">
        <v>2765</v>
      </c>
      <c r="O747">
        <f t="shared" si="484"/>
        <v>3718</v>
      </c>
      <c r="P747" t="s">
        <v>2765</v>
      </c>
      <c r="Q747">
        <f t="shared" si="485"/>
        <v>3719</v>
      </c>
      <c r="R747" t="s">
        <v>2765</v>
      </c>
      <c r="S747">
        <f t="shared" si="486"/>
        <v>3720</v>
      </c>
    </row>
    <row r="748" spans="1:19">
      <c r="A748" s="183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2797</v>
      </c>
      <c r="I748" t="str">
        <f t="shared" si="481"/>
        <v>3721,3722,3723,3724,3725</v>
      </c>
      <c r="K748">
        <f t="shared" si="482"/>
        <v>3721</v>
      </c>
      <c r="L748" t="s">
        <v>2765</v>
      </c>
      <c r="M748">
        <f t="shared" si="483"/>
        <v>3722</v>
      </c>
      <c r="N748" t="s">
        <v>2765</v>
      </c>
      <c r="O748">
        <f t="shared" si="484"/>
        <v>3723</v>
      </c>
      <c r="P748" t="s">
        <v>2765</v>
      </c>
      <c r="Q748">
        <f t="shared" si="485"/>
        <v>3724</v>
      </c>
      <c r="R748" t="s">
        <v>2765</v>
      </c>
      <c r="S748">
        <f t="shared" si="486"/>
        <v>3725</v>
      </c>
    </row>
    <row r="749" spans="1:19">
      <c r="A749" s="183">
        <v>746</v>
      </c>
      <c r="B749" t="s">
        <v>2919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2919</v>
      </c>
      <c r="I749" t="str">
        <f t="shared" si="481"/>
        <v>3726,3727,3728,3729,3730</v>
      </c>
      <c r="K749">
        <f t="shared" si="482"/>
        <v>3726</v>
      </c>
      <c r="L749" t="s">
        <v>2765</v>
      </c>
      <c r="M749">
        <f t="shared" si="483"/>
        <v>3727</v>
      </c>
      <c r="N749" t="s">
        <v>2765</v>
      </c>
      <c r="O749">
        <f t="shared" si="484"/>
        <v>3728</v>
      </c>
      <c r="P749" t="s">
        <v>2765</v>
      </c>
      <c r="Q749">
        <f t="shared" si="485"/>
        <v>3729</v>
      </c>
      <c r="R749" t="s">
        <v>2765</v>
      </c>
      <c r="S749">
        <f t="shared" si="486"/>
        <v>3730</v>
      </c>
    </row>
    <row r="750" spans="1:19">
      <c r="A750" s="183">
        <v>747</v>
      </c>
      <c r="I750" t="str">
        <f t="shared" si="481"/>
        <v>3731,3732,3733,3734,3735</v>
      </c>
      <c r="K750">
        <f t="shared" si="482"/>
        <v>3731</v>
      </c>
      <c r="L750" t="s">
        <v>2765</v>
      </c>
      <c r="M750">
        <f t="shared" si="483"/>
        <v>3732</v>
      </c>
      <c r="N750" t="s">
        <v>2765</v>
      </c>
      <c r="O750">
        <f t="shared" si="484"/>
        <v>3733</v>
      </c>
      <c r="P750" t="s">
        <v>2765</v>
      </c>
      <c r="Q750">
        <f t="shared" si="485"/>
        <v>3734</v>
      </c>
      <c r="R750" t="s">
        <v>2765</v>
      </c>
      <c r="S750">
        <f t="shared" si="486"/>
        <v>3735</v>
      </c>
    </row>
    <row r="751" spans="1:19">
      <c r="A751" s="183">
        <v>748</v>
      </c>
      <c r="I751" t="str">
        <f t="shared" si="481"/>
        <v>3736,3737,3738,3739,3740</v>
      </c>
      <c r="K751">
        <f t="shared" si="482"/>
        <v>3736</v>
      </c>
      <c r="L751" t="s">
        <v>2765</v>
      </c>
      <c r="M751">
        <f t="shared" si="483"/>
        <v>3737</v>
      </c>
      <c r="N751" t="s">
        <v>2765</v>
      </c>
      <c r="O751">
        <f t="shared" si="484"/>
        <v>3738</v>
      </c>
      <c r="P751" t="s">
        <v>2765</v>
      </c>
      <c r="Q751">
        <f t="shared" si="485"/>
        <v>3739</v>
      </c>
      <c r="R751" t="s">
        <v>2765</v>
      </c>
      <c r="S751">
        <f t="shared" si="486"/>
        <v>3740</v>
      </c>
    </row>
    <row r="752" spans="1:19">
      <c r="A752" s="183">
        <v>749</v>
      </c>
      <c r="I752" t="str">
        <f t="shared" si="481"/>
        <v>3741,3742,3743,3744,3745</v>
      </c>
      <c r="K752">
        <f t="shared" si="482"/>
        <v>3741</v>
      </c>
      <c r="L752" t="s">
        <v>2765</v>
      </c>
      <c r="M752">
        <f t="shared" si="483"/>
        <v>3742</v>
      </c>
      <c r="N752" t="s">
        <v>2765</v>
      </c>
      <c r="O752">
        <f t="shared" si="484"/>
        <v>3743</v>
      </c>
      <c r="P752" t="s">
        <v>2765</v>
      </c>
      <c r="Q752">
        <f t="shared" si="485"/>
        <v>3744</v>
      </c>
      <c r="R752" t="s">
        <v>2765</v>
      </c>
      <c r="S752">
        <f t="shared" si="486"/>
        <v>3745</v>
      </c>
    </row>
    <row r="753" s="117" customFormat="1" spans="1:19">
      <c r="A753" s="188">
        <v>750</v>
      </c>
      <c r="B753" s="263"/>
      <c r="E753" s="263"/>
      <c r="I753" s="117" t="str">
        <f t="shared" si="481"/>
        <v>3746,3747,3748,3749,3750</v>
      </c>
      <c r="K753" s="117">
        <f t="shared" si="482"/>
        <v>3746</v>
      </c>
      <c r="L753" s="117" t="s">
        <v>2765</v>
      </c>
      <c r="M753" s="117">
        <f t="shared" si="483"/>
        <v>3747</v>
      </c>
      <c r="N753" s="117" t="s">
        <v>2765</v>
      </c>
      <c r="O753" s="117">
        <f t="shared" si="484"/>
        <v>3748</v>
      </c>
      <c r="P753" s="117" t="s">
        <v>2765</v>
      </c>
      <c r="Q753" s="117">
        <f t="shared" si="485"/>
        <v>3749</v>
      </c>
      <c r="R753" s="117" t="s">
        <v>2765</v>
      </c>
      <c r="S753" s="117">
        <f t="shared" si="486"/>
        <v>3750</v>
      </c>
    </row>
    <row r="754" s="116" customFormat="1" spans="1:19">
      <c r="A754" s="185">
        <v>751</v>
      </c>
      <c r="B754" s="116" t="str">
        <f t="shared" ref="B754:B756" si="490">B554</f>
        <v>山贼</v>
      </c>
      <c r="C754" s="116" t="str">
        <f t="shared" ref="C754:C759" si="491">I754</f>
        <v>3751,3752,3753,3754,3755</v>
      </c>
      <c r="D754" s="116">
        <f t="shared" ref="D754:D758" si="492">D554</f>
        <v>1354</v>
      </c>
      <c r="G754" s="116">
        <v>0</v>
      </c>
      <c r="H754" s="116" t="s">
        <v>2830</v>
      </c>
      <c r="I754" s="116" t="str">
        <f t="shared" si="481"/>
        <v>3751,3752,3753,3754,3755</v>
      </c>
      <c r="J754" s="116" t="s">
        <v>3101</v>
      </c>
      <c r="K754" s="116">
        <f t="shared" si="482"/>
        <v>3751</v>
      </c>
      <c r="L754" s="116" t="s">
        <v>2765</v>
      </c>
      <c r="M754" s="116">
        <f t="shared" si="483"/>
        <v>3752</v>
      </c>
      <c r="N754" s="116" t="s">
        <v>2765</v>
      </c>
      <c r="O754" s="116">
        <f t="shared" si="484"/>
        <v>3753</v>
      </c>
      <c r="P754" s="116" t="s">
        <v>2765</v>
      </c>
      <c r="Q754" s="116">
        <f t="shared" si="485"/>
        <v>3754</v>
      </c>
      <c r="R754" s="116" t="s">
        <v>2765</v>
      </c>
      <c r="S754" s="116">
        <f t="shared" si="486"/>
        <v>3755</v>
      </c>
    </row>
    <row r="755" spans="1:19">
      <c r="A755" s="183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2794</v>
      </c>
      <c r="I755" t="str">
        <f t="shared" si="481"/>
        <v>3756,3757,3758,3759,3760</v>
      </c>
      <c r="K755">
        <f t="shared" si="482"/>
        <v>3756</v>
      </c>
      <c r="L755" t="s">
        <v>2765</v>
      </c>
      <c r="M755">
        <f t="shared" si="483"/>
        <v>3757</v>
      </c>
      <c r="N755" t="s">
        <v>2765</v>
      </c>
      <c r="O755">
        <f t="shared" si="484"/>
        <v>3758</v>
      </c>
      <c r="P755" t="s">
        <v>2765</v>
      </c>
      <c r="Q755">
        <f t="shared" si="485"/>
        <v>3759</v>
      </c>
      <c r="R755" t="s">
        <v>2765</v>
      </c>
      <c r="S755">
        <f t="shared" si="486"/>
        <v>3760</v>
      </c>
    </row>
    <row r="756" spans="1:19">
      <c r="A756" s="183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2805</v>
      </c>
      <c r="I756" t="str">
        <f t="shared" si="481"/>
        <v>3761,3762,3763,3764,3765</v>
      </c>
      <c r="K756">
        <f t="shared" si="482"/>
        <v>3761</v>
      </c>
      <c r="L756" t="s">
        <v>2765</v>
      </c>
      <c r="M756">
        <f t="shared" si="483"/>
        <v>3762</v>
      </c>
      <c r="N756" t="s">
        <v>2765</v>
      </c>
      <c r="O756">
        <f t="shared" si="484"/>
        <v>3763</v>
      </c>
      <c r="P756" t="s">
        <v>2765</v>
      </c>
      <c r="Q756">
        <f t="shared" si="485"/>
        <v>3764</v>
      </c>
      <c r="R756" t="s">
        <v>2765</v>
      </c>
      <c r="S756">
        <f t="shared" si="486"/>
        <v>3765</v>
      </c>
    </row>
    <row r="757" spans="1:19">
      <c r="A757" s="183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2797</v>
      </c>
      <c r="I757" t="str">
        <f t="shared" si="481"/>
        <v>3766,3767,3768,3769,3770</v>
      </c>
      <c r="K757">
        <f t="shared" si="482"/>
        <v>3766</v>
      </c>
      <c r="L757" t="s">
        <v>2765</v>
      </c>
      <c r="M757">
        <f t="shared" si="483"/>
        <v>3767</v>
      </c>
      <c r="N757" t="s">
        <v>2765</v>
      </c>
      <c r="O757">
        <f t="shared" si="484"/>
        <v>3768</v>
      </c>
      <c r="P757" t="s">
        <v>2765</v>
      </c>
      <c r="Q757">
        <f t="shared" si="485"/>
        <v>3769</v>
      </c>
      <c r="R757" t="s">
        <v>2765</v>
      </c>
      <c r="S757">
        <f t="shared" si="486"/>
        <v>3770</v>
      </c>
    </row>
    <row r="758" spans="1:19">
      <c r="A758" s="183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2797</v>
      </c>
      <c r="I758" t="str">
        <f t="shared" si="481"/>
        <v>3771,3772,3773,3774,3775</v>
      </c>
      <c r="K758">
        <f t="shared" si="482"/>
        <v>3771</v>
      </c>
      <c r="L758" t="s">
        <v>2765</v>
      </c>
      <c r="M758">
        <f t="shared" si="483"/>
        <v>3772</v>
      </c>
      <c r="N758" t="s">
        <v>2765</v>
      </c>
      <c r="O758">
        <f t="shared" si="484"/>
        <v>3773</v>
      </c>
      <c r="P758" t="s">
        <v>2765</v>
      </c>
      <c r="Q758">
        <f t="shared" si="485"/>
        <v>3774</v>
      </c>
      <c r="R758" t="s">
        <v>2765</v>
      </c>
      <c r="S758">
        <f t="shared" si="486"/>
        <v>3775</v>
      </c>
    </row>
    <row r="759" spans="1:19">
      <c r="A759" s="183">
        <v>756</v>
      </c>
      <c r="B759" t="s">
        <v>2919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2919</v>
      </c>
      <c r="I759" t="str">
        <f t="shared" si="481"/>
        <v>3776,3777,3778,3779,3780</v>
      </c>
      <c r="K759">
        <f t="shared" si="482"/>
        <v>3776</v>
      </c>
      <c r="L759" t="s">
        <v>2765</v>
      </c>
      <c r="M759">
        <f t="shared" si="483"/>
        <v>3777</v>
      </c>
      <c r="N759" t="s">
        <v>2765</v>
      </c>
      <c r="O759">
        <f t="shared" si="484"/>
        <v>3778</v>
      </c>
      <c r="P759" t="s">
        <v>2765</v>
      </c>
      <c r="Q759">
        <f t="shared" si="485"/>
        <v>3779</v>
      </c>
      <c r="R759" t="s">
        <v>2765</v>
      </c>
      <c r="S759">
        <f t="shared" si="486"/>
        <v>3780</v>
      </c>
    </row>
    <row r="760" spans="1:19">
      <c r="A760" s="183">
        <v>757</v>
      </c>
      <c r="I760" t="str">
        <f t="shared" si="481"/>
        <v>3781,3782,3783,3784,3785</v>
      </c>
      <c r="K760">
        <f t="shared" si="482"/>
        <v>3781</v>
      </c>
      <c r="L760" t="s">
        <v>2765</v>
      </c>
      <c r="M760">
        <f t="shared" si="483"/>
        <v>3782</v>
      </c>
      <c r="N760" t="s">
        <v>2765</v>
      </c>
      <c r="O760">
        <f t="shared" si="484"/>
        <v>3783</v>
      </c>
      <c r="P760" t="s">
        <v>2765</v>
      </c>
      <c r="Q760">
        <f t="shared" si="485"/>
        <v>3784</v>
      </c>
      <c r="R760" t="s">
        <v>2765</v>
      </c>
      <c r="S760">
        <f t="shared" si="486"/>
        <v>3785</v>
      </c>
    </row>
    <row r="761" spans="1:19">
      <c r="A761" s="183">
        <v>758</v>
      </c>
      <c r="I761" t="str">
        <f t="shared" si="481"/>
        <v>3786,3787,3788,3789,3790</v>
      </c>
      <c r="K761">
        <f t="shared" si="482"/>
        <v>3786</v>
      </c>
      <c r="L761" t="s">
        <v>2765</v>
      </c>
      <c r="M761">
        <f t="shared" si="483"/>
        <v>3787</v>
      </c>
      <c r="N761" t="s">
        <v>2765</v>
      </c>
      <c r="O761">
        <f t="shared" si="484"/>
        <v>3788</v>
      </c>
      <c r="P761" t="s">
        <v>2765</v>
      </c>
      <c r="Q761">
        <f t="shared" si="485"/>
        <v>3789</v>
      </c>
      <c r="R761" t="s">
        <v>2765</v>
      </c>
      <c r="S761">
        <f t="shared" si="486"/>
        <v>3790</v>
      </c>
    </row>
    <row r="762" spans="1:19">
      <c r="A762" s="183">
        <v>759</v>
      </c>
      <c r="I762" t="str">
        <f t="shared" si="481"/>
        <v>3791,3792,3793,3794,3795</v>
      </c>
      <c r="K762">
        <f t="shared" si="482"/>
        <v>3791</v>
      </c>
      <c r="L762" t="s">
        <v>2765</v>
      </c>
      <c r="M762">
        <f t="shared" si="483"/>
        <v>3792</v>
      </c>
      <c r="N762" t="s">
        <v>2765</v>
      </c>
      <c r="O762">
        <f t="shared" si="484"/>
        <v>3793</v>
      </c>
      <c r="P762" t="s">
        <v>2765</v>
      </c>
      <c r="Q762">
        <f t="shared" si="485"/>
        <v>3794</v>
      </c>
      <c r="R762" t="s">
        <v>2765</v>
      </c>
      <c r="S762">
        <f t="shared" si="486"/>
        <v>3795</v>
      </c>
    </row>
    <row r="763" s="117" customFormat="1" spans="1:19">
      <c r="A763" s="188">
        <v>760</v>
      </c>
      <c r="B763" s="263"/>
      <c r="E763" s="263"/>
      <c r="I763" s="117" t="str">
        <f t="shared" si="481"/>
        <v>3796,3797,3798,3799,3800</v>
      </c>
      <c r="K763" s="117">
        <f t="shared" si="482"/>
        <v>3796</v>
      </c>
      <c r="L763" s="117" t="s">
        <v>2765</v>
      </c>
      <c r="M763" s="117">
        <f t="shared" si="483"/>
        <v>3797</v>
      </c>
      <c r="N763" s="117" t="s">
        <v>2765</v>
      </c>
      <c r="O763" s="117">
        <f t="shared" si="484"/>
        <v>3798</v>
      </c>
      <c r="P763" s="117" t="s">
        <v>2765</v>
      </c>
      <c r="Q763" s="117">
        <f t="shared" si="485"/>
        <v>3799</v>
      </c>
      <c r="R763" s="117" t="s">
        <v>2765</v>
      </c>
      <c r="S763" s="117">
        <f t="shared" si="486"/>
        <v>3800</v>
      </c>
    </row>
    <row r="764" s="116" customFormat="1" spans="1:19">
      <c r="A764" s="185">
        <v>761</v>
      </c>
      <c r="B764" s="116" t="str">
        <f t="shared" ref="B764:B766" si="493">B564</f>
        <v>山贼</v>
      </c>
      <c r="C764" s="116" t="str">
        <f t="shared" ref="C764:C769" si="494">I764</f>
        <v>3801,3802,3803,3804,3805</v>
      </c>
      <c r="D764" s="116">
        <f t="shared" ref="D764:D768" si="495">D564</f>
        <v>1524</v>
      </c>
      <c r="G764" s="116">
        <v>0</v>
      </c>
      <c r="H764" s="116" t="s">
        <v>2830</v>
      </c>
      <c r="I764" s="116" t="str">
        <f t="shared" si="481"/>
        <v>3801,3802,3803,3804,3805</v>
      </c>
      <c r="J764" s="116" t="s">
        <v>3102</v>
      </c>
      <c r="K764" s="116">
        <f t="shared" si="482"/>
        <v>3801</v>
      </c>
      <c r="L764" s="116" t="s">
        <v>2765</v>
      </c>
      <c r="M764" s="116">
        <f t="shared" si="483"/>
        <v>3802</v>
      </c>
      <c r="N764" s="116" t="s">
        <v>2765</v>
      </c>
      <c r="O764" s="116">
        <f t="shared" si="484"/>
        <v>3803</v>
      </c>
      <c r="P764" s="116" t="s">
        <v>2765</v>
      </c>
      <c r="Q764" s="116">
        <f t="shared" si="485"/>
        <v>3804</v>
      </c>
      <c r="R764" s="116" t="s">
        <v>2765</v>
      </c>
      <c r="S764" s="116">
        <f t="shared" si="486"/>
        <v>3805</v>
      </c>
    </row>
    <row r="765" spans="1:19">
      <c r="A765" s="183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2794</v>
      </c>
      <c r="I765" t="str">
        <f t="shared" si="481"/>
        <v>3806,3807,3808,3809,3810</v>
      </c>
      <c r="K765">
        <f t="shared" si="482"/>
        <v>3806</v>
      </c>
      <c r="L765" t="s">
        <v>2765</v>
      </c>
      <c r="M765">
        <f t="shared" si="483"/>
        <v>3807</v>
      </c>
      <c r="N765" t="s">
        <v>2765</v>
      </c>
      <c r="O765">
        <f t="shared" si="484"/>
        <v>3808</v>
      </c>
      <c r="P765" t="s">
        <v>2765</v>
      </c>
      <c r="Q765">
        <f t="shared" si="485"/>
        <v>3809</v>
      </c>
      <c r="R765" t="s">
        <v>2765</v>
      </c>
      <c r="S765">
        <f t="shared" si="486"/>
        <v>3810</v>
      </c>
    </row>
    <row r="766" spans="1:19">
      <c r="A766" s="183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2805</v>
      </c>
      <c r="I766" t="str">
        <f t="shared" si="481"/>
        <v>3811,3812,3813,3814,3815</v>
      </c>
      <c r="K766">
        <f t="shared" si="482"/>
        <v>3811</v>
      </c>
      <c r="L766" t="s">
        <v>2765</v>
      </c>
      <c r="M766">
        <f t="shared" si="483"/>
        <v>3812</v>
      </c>
      <c r="N766" t="s">
        <v>2765</v>
      </c>
      <c r="O766">
        <f t="shared" si="484"/>
        <v>3813</v>
      </c>
      <c r="P766" t="s">
        <v>2765</v>
      </c>
      <c r="Q766">
        <f t="shared" si="485"/>
        <v>3814</v>
      </c>
      <c r="R766" t="s">
        <v>2765</v>
      </c>
      <c r="S766">
        <f t="shared" si="486"/>
        <v>3815</v>
      </c>
    </row>
    <row r="767" spans="1:19">
      <c r="A767" s="183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2797</v>
      </c>
      <c r="I767" t="str">
        <f t="shared" si="481"/>
        <v>3816,3817,3818,3819,3820</v>
      </c>
      <c r="K767">
        <f t="shared" si="482"/>
        <v>3816</v>
      </c>
      <c r="L767" t="s">
        <v>2765</v>
      </c>
      <c r="M767">
        <f t="shared" si="483"/>
        <v>3817</v>
      </c>
      <c r="N767" t="s">
        <v>2765</v>
      </c>
      <c r="O767">
        <f t="shared" si="484"/>
        <v>3818</v>
      </c>
      <c r="P767" t="s">
        <v>2765</v>
      </c>
      <c r="Q767">
        <f t="shared" si="485"/>
        <v>3819</v>
      </c>
      <c r="R767" t="s">
        <v>2765</v>
      </c>
      <c r="S767">
        <f t="shared" si="486"/>
        <v>3820</v>
      </c>
    </row>
    <row r="768" spans="1:19">
      <c r="A768" s="183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2797</v>
      </c>
      <c r="I768" t="str">
        <f t="shared" si="481"/>
        <v>3821,3822,3823,3824,3825</v>
      </c>
      <c r="K768">
        <f t="shared" si="482"/>
        <v>3821</v>
      </c>
      <c r="L768" t="s">
        <v>2765</v>
      </c>
      <c r="M768">
        <f t="shared" si="483"/>
        <v>3822</v>
      </c>
      <c r="N768" t="s">
        <v>2765</v>
      </c>
      <c r="O768">
        <f t="shared" si="484"/>
        <v>3823</v>
      </c>
      <c r="P768" t="s">
        <v>2765</v>
      </c>
      <c r="Q768">
        <f t="shared" si="485"/>
        <v>3824</v>
      </c>
      <c r="R768" t="s">
        <v>2765</v>
      </c>
      <c r="S768">
        <f t="shared" si="486"/>
        <v>3825</v>
      </c>
    </row>
    <row r="769" spans="1:19">
      <c r="A769" s="183">
        <v>766</v>
      </c>
      <c r="B769" t="s">
        <v>2919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2919</v>
      </c>
      <c r="I769" t="str">
        <f t="shared" si="481"/>
        <v>3826,3827,3828,3829,3830</v>
      </c>
      <c r="K769">
        <f t="shared" si="482"/>
        <v>3826</v>
      </c>
      <c r="L769" t="s">
        <v>2765</v>
      </c>
      <c r="M769">
        <f t="shared" si="483"/>
        <v>3827</v>
      </c>
      <c r="N769" t="s">
        <v>2765</v>
      </c>
      <c r="O769">
        <f t="shared" si="484"/>
        <v>3828</v>
      </c>
      <c r="P769" t="s">
        <v>2765</v>
      </c>
      <c r="Q769">
        <f t="shared" si="485"/>
        <v>3829</v>
      </c>
      <c r="R769" t="s">
        <v>2765</v>
      </c>
      <c r="S769">
        <f t="shared" si="486"/>
        <v>3830</v>
      </c>
    </row>
    <row r="770" spans="1:19">
      <c r="A770" s="183">
        <v>767</v>
      </c>
      <c r="I770" t="str">
        <f t="shared" si="481"/>
        <v>3831,3832,3833,3834,3835</v>
      </c>
      <c r="K770">
        <f t="shared" si="482"/>
        <v>3831</v>
      </c>
      <c r="L770" t="s">
        <v>2765</v>
      </c>
      <c r="M770">
        <f t="shared" si="483"/>
        <v>3832</v>
      </c>
      <c r="N770" t="s">
        <v>2765</v>
      </c>
      <c r="O770">
        <f t="shared" si="484"/>
        <v>3833</v>
      </c>
      <c r="P770" t="s">
        <v>2765</v>
      </c>
      <c r="Q770">
        <f t="shared" si="485"/>
        <v>3834</v>
      </c>
      <c r="R770" t="s">
        <v>2765</v>
      </c>
      <c r="S770">
        <f t="shared" si="486"/>
        <v>3835</v>
      </c>
    </row>
    <row r="771" spans="1:19">
      <c r="A771" s="183">
        <v>768</v>
      </c>
      <c r="I771" t="str">
        <f t="shared" si="481"/>
        <v>3836,3837,3838,3839,3840</v>
      </c>
      <c r="K771">
        <f t="shared" si="482"/>
        <v>3836</v>
      </c>
      <c r="L771" t="s">
        <v>2765</v>
      </c>
      <c r="M771">
        <f t="shared" si="483"/>
        <v>3837</v>
      </c>
      <c r="N771" t="s">
        <v>2765</v>
      </c>
      <c r="O771">
        <f t="shared" si="484"/>
        <v>3838</v>
      </c>
      <c r="P771" t="s">
        <v>2765</v>
      </c>
      <c r="Q771">
        <f t="shared" si="485"/>
        <v>3839</v>
      </c>
      <c r="R771" t="s">
        <v>2765</v>
      </c>
      <c r="S771">
        <f t="shared" si="486"/>
        <v>3840</v>
      </c>
    </row>
    <row r="772" spans="1:19">
      <c r="A772" s="183">
        <v>769</v>
      </c>
      <c r="I772" t="str">
        <f t="shared" si="481"/>
        <v>3841,3842,3843,3844,3845</v>
      </c>
      <c r="K772">
        <f t="shared" si="482"/>
        <v>3841</v>
      </c>
      <c r="L772" t="s">
        <v>2765</v>
      </c>
      <c r="M772">
        <f t="shared" si="483"/>
        <v>3842</v>
      </c>
      <c r="N772" t="s">
        <v>2765</v>
      </c>
      <c r="O772">
        <f t="shared" si="484"/>
        <v>3843</v>
      </c>
      <c r="P772" t="s">
        <v>2765</v>
      </c>
      <c r="Q772">
        <f t="shared" si="485"/>
        <v>3844</v>
      </c>
      <c r="R772" t="s">
        <v>2765</v>
      </c>
      <c r="S772">
        <f t="shared" si="486"/>
        <v>3845</v>
      </c>
    </row>
    <row r="773" s="117" customFormat="1" spans="1:19">
      <c r="A773" s="188">
        <v>770</v>
      </c>
      <c r="B773" s="263"/>
      <c r="E773" s="263"/>
      <c r="I773" s="117" t="str">
        <f t="shared" ref="I773:I803" si="496">CONCATENATE(K773,L773,M773,N773,O773,P773,Q773,R773,S773,T773,U773,V773,W773,X773,Y773,Z773,AA773,AB773,AC773)</f>
        <v>3846,3847,3848,3849,3850</v>
      </c>
      <c r="K773" s="117">
        <f t="shared" ref="K773:K803" si="497">K573+1000</f>
        <v>3846</v>
      </c>
      <c r="L773" s="117" t="s">
        <v>2765</v>
      </c>
      <c r="M773" s="117">
        <f t="shared" ref="M773:M803" si="498">K773+1</f>
        <v>3847</v>
      </c>
      <c r="N773" s="117" t="s">
        <v>2765</v>
      </c>
      <c r="O773" s="117">
        <f t="shared" ref="O773:O803" si="499">M773+1</f>
        <v>3848</v>
      </c>
      <c r="P773" s="117" t="s">
        <v>2765</v>
      </c>
      <c r="Q773" s="117">
        <f t="shared" ref="Q773:Q803" si="500">O773+1</f>
        <v>3849</v>
      </c>
      <c r="R773" s="117" t="s">
        <v>2765</v>
      </c>
      <c r="S773" s="117">
        <f t="shared" ref="S773:S803" si="501">Q773+1</f>
        <v>3850</v>
      </c>
    </row>
    <row r="774" s="116" customFormat="1" spans="1:19">
      <c r="A774" s="185">
        <v>771</v>
      </c>
      <c r="B774" s="116" t="str">
        <f t="shared" ref="B774:B776" si="502">B574</f>
        <v>山贼</v>
      </c>
      <c r="C774" s="116" t="str">
        <f t="shared" ref="C774:C779" si="503">I774</f>
        <v>3851,3852,3853,3854,3855</v>
      </c>
      <c r="D774" s="116">
        <f t="shared" ref="D774:D778" si="504">D574</f>
        <v>1715</v>
      </c>
      <c r="G774" s="116">
        <v>0</v>
      </c>
      <c r="H774" s="116" t="s">
        <v>2830</v>
      </c>
      <c r="I774" s="116" t="str">
        <f t="shared" si="496"/>
        <v>3851,3852,3853,3854,3855</v>
      </c>
      <c r="J774" s="116" t="s">
        <v>3103</v>
      </c>
      <c r="K774" s="116">
        <f t="shared" si="497"/>
        <v>3851</v>
      </c>
      <c r="L774" s="116" t="s">
        <v>2765</v>
      </c>
      <c r="M774" s="116">
        <f t="shared" si="498"/>
        <v>3852</v>
      </c>
      <c r="N774" s="116" t="s">
        <v>2765</v>
      </c>
      <c r="O774" s="116">
        <f t="shared" si="499"/>
        <v>3853</v>
      </c>
      <c r="P774" s="116" t="s">
        <v>2765</v>
      </c>
      <c r="Q774" s="116">
        <f t="shared" si="500"/>
        <v>3854</v>
      </c>
      <c r="R774" s="116" t="s">
        <v>2765</v>
      </c>
      <c r="S774" s="116">
        <f t="shared" si="501"/>
        <v>3855</v>
      </c>
    </row>
    <row r="775" spans="1:19">
      <c r="A775" s="183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2794</v>
      </c>
      <c r="I775" t="str">
        <f t="shared" si="496"/>
        <v>3856,3857,3858,3859,3860</v>
      </c>
      <c r="K775">
        <f t="shared" si="497"/>
        <v>3856</v>
      </c>
      <c r="L775" t="s">
        <v>2765</v>
      </c>
      <c r="M775">
        <f t="shared" si="498"/>
        <v>3857</v>
      </c>
      <c r="N775" t="s">
        <v>2765</v>
      </c>
      <c r="O775">
        <f t="shared" si="499"/>
        <v>3858</v>
      </c>
      <c r="P775" t="s">
        <v>2765</v>
      </c>
      <c r="Q775">
        <f t="shared" si="500"/>
        <v>3859</v>
      </c>
      <c r="R775" t="s">
        <v>2765</v>
      </c>
      <c r="S775">
        <f t="shared" si="501"/>
        <v>3860</v>
      </c>
    </row>
    <row r="776" spans="1:19">
      <c r="A776" s="183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2805</v>
      </c>
      <c r="I776" t="str">
        <f t="shared" si="496"/>
        <v>3861,3862,3863,3864,3865</v>
      </c>
      <c r="K776">
        <f t="shared" si="497"/>
        <v>3861</v>
      </c>
      <c r="L776" t="s">
        <v>2765</v>
      </c>
      <c r="M776">
        <f t="shared" si="498"/>
        <v>3862</v>
      </c>
      <c r="N776" t="s">
        <v>2765</v>
      </c>
      <c r="O776">
        <f t="shared" si="499"/>
        <v>3863</v>
      </c>
      <c r="P776" t="s">
        <v>2765</v>
      </c>
      <c r="Q776">
        <f t="shared" si="500"/>
        <v>3864</v>
      </c>
      <c r="R776" t="s">
        <v>2765</v>
      </c>
      <c r="S776">
        <f t="shared" si="501"/>
        <v>3865</v>
      </c>
    </row>
    <row r="777" spans="1:19">
      <c r="A777" s="183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2797</v>
      </c>
      <c r="I777" t="str">
        <f t="shared" si="496"/>
        <v>3866,3867,3868,3869,3870</v>
      </c>
      <c r="K777">
        <f t="shared" si="497"/>
        <v>3866</v>
      </c>
      <c r="L777" t="s">
        <v>2765</v>
      </c>
      <c r="M777">
        <f t="shared" si="498"/>
        <v>3867</v>
      </c>
      <c r="N777" t="s">
        <v>2765</v>
      </c>
      <c r="O777">
        <f t="shared" si="499"/>
        <v>3868</v>
      </c>
      <c r="P777" t="s">
        <v>2765</v>
      </c>
      <c r="Q777">
        <f t="shared" si="500"/>
        <v>3869</v>
      </c>
      <c r="R777" t="s">
        <v>2765</v>
      </c>
      <c r="S777">
        <f t="shared" si="501"/>
        <v>3870</v>
      </c>
    </row>
    <row r="778" spans="1:19">
      <c r="A778" s="183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2797</v>
      </c>
      <c r="I778" t="str">
        <f t="shared" si="496"/>
        <v>3871,3872,3873,3874,3875</v>
      </c>
      <c r="K778">
        <f t="shared" si="497"/>
        <v>3871</v>
      </c>
      <c r="L778" t="s">
        <v>2765</v>
      </c>
      <c r="M778">
        <f t="shared" si="498"/>
        <v>3872</v>
      </c>
      <c r="N778" t="s">
        <v>2765</v>
      </c>
      <c r="O778">
        <f t="shared" si="499"/>
        <v>3873</v>
      </c>
      <c r="P778" t="s">
        <v>2765</v>
      </c>
      <c r="Q778">
        <f t="shared" si="500"/>
        <v>3874</v>
      </c>
      <c r="R778" t="s">
        <v>2765</v>
      </c>
      <c r="S778">
        <f t="shared" si="501"/>
        <v>3875</v>
      </c>
    </row>
    <row r="779" spans="1:19">
      <c r="A779" s="183">
        <v>776</v>
      </c>
      <c r="B779" t="s">
        <v>2919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2919</v>
      </c>
      <c r="I779" t="str">
        <f t="shared" si="496"/>
        <v>3876,3877,3878,3879,3880</v>
      </c>
      <c r="K779">
        <f t="shared" si="497"/>
        <v>3876</v>
      </c>
      <c r="L779" t="s">
        <v>2765</v>
      </c>
      <c r="M779">
        <f t="shared" si="498"/>
        <v>3877</v>
      </c>
      <c r="N779" t="s">
        <v>2765</v>
      </c>
      <c r="O779">
        <f t="shared" si="499"/>
        <v>3878</v>
      </c>
      <c r="P779" t="s">
        <v>2765</v>
      </c>
      <c r="Q779">
        <f t="shared" si="500"/>
        <v>3879</v>
      </c>
      <c r="R779" t="s">
        <v>2765</v>
      </c>
      <c r="S779">
        <f t="shared" si="501"/>
        <v>3880</v>
      </c>
    </row>
    <row r="780" spans="1:19">
      <c r="A780" s="183">
        <v>777</v>
      </c>
      <c r="I780" t="str">
        <f t="shared" si="496"/>
        <v>3881,3882,3883,3884,3885</v>
      </c>
      <c r="K780">
        <f t="shared" si="497"/>
        <v>3881</v>
      </c>
      <c r="L780" t="s">
        <v>2765</v>
      </c>
      <c r="M780">
        <f t="shared" si="498"/>
        <v>3882</v>
      </c>
      <c r="N780" t="s">
        <v>2765</v>
      </c>
      <c r="O780">
        <f t="shared" si="499"/>
        <v>3883</v>
      </c>
      <c r="P780" t="s">
        <v>2765</v>
      </c>
      <c r="Q780">
        <f t="shared" si="500"/>
        <v>3884</v>
      </c>
      <c r="R780" t="s">
        <v>2765</v>
      </c>
      <c r="S780">
        <f t="shared" si="501"/>
        <v>3885</v>
      </c>
    </row>
    <row r="781" spans="1:19">
      <c r="A781" s="183">
        <v>778</v>
      </c>
      <c r="I781" t="str">
        <f t="shared" si="496"/>
        <v>3886,3887,3888,3889,3890</v>
      </c>
      <c r="K781">
        <f t="shared" si="497"/>
        <v>3886</v>
      </c>
      <c r="L781" t="s">
        <v>2765</v>
      </c>
      <c r="M781">
        <f t="shared" si="498"/>
        <v>3887</v>
      </c>
      <c r="N781" t="s">
        <v>2765</v>
      </c>
      <c r="O781">
        <f t="shared" si="499"/>
        <v>3888</v>
      </c>
      <c r="P781" t="s">
        <v>2765</v>
      </c>
      <c r="Q781">
        <f t="shared" si="500"/>
        <v>3889</v>
      </c>
      <c r="R781" t="s">
        <v>2765</v>
      </c>
      <c r="S781">
        <f t="shared" si="501"/>
        <v>3890</v>
      </c>
    </row>
    <row r="782" spans="1:19">
      <c r="A782" s="183">
        <v>779</v>
      </c>
      <c r="I782" t="str">
        <f t="shared" si="496"/>
        <v>3891,3892,3893,3894,3895</v>
      </c>
      <c r="K782">
        <f t="shared" si="497"/>
        <v>3891</v>
      </c>
      <c r="L782" t="s">
        <v>2765</v>
      </c>
      <c r="M782">
        <f t="shared" si="498"/>
        <v>3892</v>
      </c>
      <c r="N782" t="s">
        <v>2765</v>
      </c>
      <c r="O782">
        <f t="shared" si="499"/>
        <v>3893</v>
      </c>
      <c r="P782" t="s">
        <v>2765</v>
      </c>
      <c r="Q782">
        <f t="shared" si="500"/>
        <v>3894</v>
      </c>
      <c r="R782" t="s">
        <v>2765</v>
      </c>
      <c r="S782">
        <f t="shared" si="501"/>
        <v>3895</v>
      </c>
    </row>
    <row r="783" s="117" customFormat="1" spans="1:19">
      <c r="A783" s="188">
        <v>780</v>
      </c>
      <c r="B783" s="263"/>
      <c r="E783" s="263"/>
      <c r="I783" s="117" t="str">
        <f t="shared" si="496"/>
        <v>3896,3897,3898,3899,3900</v>
      </c>
      <c r="K783" s="117">
        <f t="shared" si="497"/>
        <v>3896</v>
      </c>
      <c r="L783" s="117" t="s">
        <v>2765</v>
      </c>
      <c r="M783" s="117">
        <f t="shared" si="498"/>
        <v>3897</v>
      </c>
      <c r="N783" s="117" t="s">
        <v>2765</v>
      </c>
      <c r="O783" s="117">
        <f t="shared" si="499"/>
        <v>3898</v>
      </c>
      <c r="P783" s="117" t="s">
        <v>2765</v>
      </c>
      <c r="Q783" s="117">
        <f t="shared" si="500"/>
        <v>3899</v>
      </c>
      <c r="R783" s="117" t="s">
        <v>2765</v>
      </c>
      <c r="S783" s="117">
        <f t="shared" si="501"/>
        <v>3900</v>
      </c>
    </row>
    <row r="784" s="116" customFormat="1" spans="1:19">
      <c r="A784" s="185">
        <v>781</v>
      </c>
      <c r="B784" s="116" t="str">
        <f t="shared" ref="B784:B786" si="505">B584</f>
        <v>山贼</v>
      </c>
      <c r="C784" s="116" t="str">
        <f t="shared" ref="C784:C789" si="506">I784</f>
        <v>3901,3902,3903,3904,3905</v>
      </c>
      <c r="D784" s="116">
        <f t="shared" ref="D784:D788" si="507">D584</f>
        <v>1930</v>
      </c>
      <c r="G784" s="116">
        <v>0</v>
      </c>
      <c r="H784" s="116" t="s">
        <v>2830</v>
      </c>
      <c r="I784" s="116" t="str">
        <f t="shared" si="496"/>
        <v>3901,3902,3903,3904,3905</v>
      </c>
      <c r="J784" s="116" t="s">
        <v>3104</v>
      </c>
      <c r="K784" s="116">
        <f t="shared" si="497"/>
        <v>3901</v>
      </c>
      <c r="L784" s="116" t="s">
        <v>2765</v>
      </c>
      <c r="M784" s="116">
        <f t="shared" si="498"/>
        <v>3902</v>
      </c>
      <c r="N784" s="116" t="s">
        <v>2765</v>
      </c>
      <c r="O784" s="116">
        <f t="shared" si="499"/>
        <v>3903</v>
      </c>
      <c r="P784" s="116" t="s">
        <v>2765</v>
      </c>
      <c r="Q784" s="116">
        <f t="shared" si="500"/>
        <v>3904</v>
      </c>
      <c r="R784" s="116" t="s">
        <v>2765</v>
      </c>
      <c r="S784" s="116">
        <f t="shared" si="501"/>
        <v>3905</v>
      </c>
    </row>
    <row r="785" spans="1:19">
      <c r="A785" s="183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2794</v>
      </c>
      <c r="I785" t="str">
        <f t="shared" si="496"/>
        <v>3906,3907,3908,3909,3910</v>
      </c>
      <c r="K785">
        <f t="shared" si="497"/>
        <v>3906</v>
      </c>
      <c r="L785" t="s">
        <v>2765</v>
      </c>
      <c r="M785">
        <f t="shared" si="498"/>
        <v>3907</v>
      </c>
      <c r="N785" t="s">
        <v>2765</v>
      </c>
      <c r="O785">
        <f t="shared" si="499"/>
        <v>3908</v>
      </c>
      <c r="P785" t="s">
        <v>2765</v>
      </c>
      <c r="Q785">
        <f t="shared" si="500"/>
        <v>3909</v>
      </c>
      <c r="R785" t="s">
        <v>2765</v>
      </c>
      <c r="S785">
        <f t="shared" si="501"/>
        <v>3910</v>
      </c>
    </row>
    <row r="786" spans="1:19">
      <c r="A786" s="183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2805</v>
      </c>
      <c r="I786" t="str">
        <f t="shared" si="496"/>
        <v>3911,3912,3913,3914,3915</v>
      </c>
      <c r="K786">
        <f t="shared" si="497"/>
        <v>3911</v>
      </c>
      <c r="L786" t="s">
        <v>2765</v>
      </c>
      <c r="M786">
        <f t="shared" si="498"/>
        <v>3912</v>
      </c>
      <c r="N786" t="s">
        <v>2765</v>
      </c>
      <c r="O786">
        <f t="shared" si="499"/>
        <v>3913</v>
      </c>
      <c r="P786" t="s">
        <v>2765</v>
      </c>
      <c r="Q786">
        <f t="shared" si="500"/>
        <v>3914</v>
      </c>
      <c r="R786" t="s">
        <v>2765</v>
      </c>
      <c r="S786">
        <f t="shared" si="501"/>
        <v>3915</v>
      </c>
    </row>
    <row r="787" spans="1:19">
      <c r="A787" s="183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2797</v>
      </c>
      <c r="I787" t="str">
        <f t="shared" si="496"/>
        <v>3916,3917,3918,3919,3920</v>
      </c>
      <c r="K787">
        <f t="shared" si="497"/>
        <v>3916</v>
      </c>
      <c r="L787" t="s">
        <v>2765</v>
      </c>
      <c r="M787">
        <f t="shared" si="498"/>
        <v>3917</v>
      </c>
      <c r="N787" t="s">
        <v>2765</v>
      </c>
      <c r="O787">
        <f t="shared" si="499"/>
        <v>3918</v>
      </c>
      <c r="P787" t="s">
        <v>2765</v>
      </c>
      <c r="Q787">
        <f t="shared" si="500"/>
        <v>3919</v>
      </c>
      <c r="R787" t="s">
        <v>2765</v>
      </c>
      <c r="S787">
        <f t="shared" si="501"/>
        <v>3920</v>
      </c>
    </row>
    <row r="788" spans="1:19">
      <c r="A788" s="183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2797</v>
      </c>
      <c r="I788" t="str">
        <f t="shared" si="496"/>
        <v>3921,3922,3923,3924,3925</v>
      </c>
      <c r="K788">
        <f t="shared" si="497"/>
        <v>3921</v>
      </c>
      <c r="L788" t="s">
        <v>2765</v>
      </c>
      <c r="M788">
        <f t="shared" si="498"/>
        <v>3922</v>
      </c>
      <c r="N788" t="s">
        <v>2765</v>
      </c>
      <c r="O788">
        <f t="shared" si="499"/>
        <v>3923</v>
      </c>
      <c r="P788" t="s">
        <v>2765</v>
      </c>
      <c r="Q788">
        <f t="shared" si="500"/>
        <v>3924</v>
      </c>
      <c r="R788" t="s">
        <v>2765</v>
      </c>
      <c r="S788">
        <f t="shared" si="501"/>
        <v>3925</v>
      </c>
    </row>
    <row r="789" spans="1:19">
      <c r="A789" s="183">
        <v>786</v>
      </c>
      <c r="B789" t="s">
        <v>2919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2919</v>
      </c>
      <c r="I789" t="str">
        <f t="shared" si="496"/>
        <v>3926,3927,3928,3929,3930</v>
      </c>
      <c r="K789">
        <f t="shared" si="497"/>
        <v>3926</v>
      </c>
      <c r="L789" t="s">
        <v>2765</v>
      </c>
      <c r="M789">
        <f t="shared" si="498"/>
        <v>3927</v>
      </c>
      <c r="N789" t="s">
        <v>2765</v>
      </c>
      <c r="O789">
        <f t="shared" si="499"/>
        <v>3928</v>
      </c>
      <c r="P789" t="s">
        <v>2765</v>
      </c>
      <c r="Q789">
        <f t="shared" si="500"/>
        <v>3929</v>
      </c>
      <c r="R789" t="s">
        <v>2765</v>
      </c>
      <c r="S789">
        <f t="shared" si="501"/>
        <v>3930</v>
      </c>
    </row>
    <row r="790" spans="1:19">
      <c r="A790" s="183">
        <v>787</v>
      </c>
      <c r="I790" t="str">
        <f t="shared" si="496"/>
        <v>3931,3932,3933,3934,3935</v>
      </c>
      <c r="K790">
        <f t="shared" si="497"/>
        <v>3931</v>
      </c>
      <c r="L790" t="s">
        <v>2765</v>
      </c>
      <c r="M790">
        <f t="shared" si="498"/>
        <v>3932</v>
      </c>
      <c r="N790" t="s">
        <v>2765</v>
      </c>
      <c r="O790">
        <f t="shared" si="499"/>
        <v>3933</v>
      </c>
      <c r="P790" t="s">
        <v>2765</v>
      </c>
      <c r="Q790">
        <f t="shared" si="500"/>
        <v>3934</v>
      </c>
      <c r="R790" t="s">
        <v>2765</v>
      </c>
      <c r="S790">
        <f t="shared" si="501"/>
        <v>3935</v>
      </c>
    </row>
    <row r="791" spans="1:19">
      <c r="A791" s="183">
        <v>788</v>
      </c>
      <c r="I791" t="str">
        <f t="shared" si="496"/>
        <v>3936,3937,3938,3939,3940</v>
      </c>
      <c r="K791">
        <f t="shared" si="497"/>
        <v>3936</v>
      </c>
      <c r="L791" t="s">
        <v>2765</v>
      </c>
      <c r="M791">
        <f t="shared" si="498"/>
        <v>3937</v>
      </c>
      <c r="N791" t="s">
        <v>2765</v>
      </c>
      <c r="O791">
        <f t="shared" si="499"/>
        <v>3938</v>
      </c>
      <c r="P791" t="s">
        <v>2765</v>
      </c>
      <c r="Q791">
        <f t="shared" si="500"/>
        <v>3939</v>
      </c>
      <c r="R791" t="s">
        <v>2765</v>
      </c>
      <c r="S791">
        <f t="shared" si="501"/>
        <v>3940</v>
      </c>
    </row>
    <row r="792" spans="1:19">
      <c r="A792" s="183">
        <v>789</v>
      </c>
      <c r="I792" t="str">
        <f t="shared" si="496"/>
        <v>3941,3942,3943,3944,3945</v>
      </c>
      <c r="K792">
        <f t="shared" si="497"/>
        <v>3941</v>
      </c>
      <c r="L792" t="s">
        <v>2765</v>
      </c>
      <c r="M792">
        <f t="shared" si="498"/>
        <v>3942</v>
      </c>
      <c r="N792" t="s">
        <v>2765</v>
      </c>
      <c r="O792">
        <f t="shared" si="499"/>
        <v>3943</v>
      </c>
      <c r="P792" t="s">
        <v>2765</v>
      </c>
      <c r="Q792">
        <f t="shared" si="500"/>
        <v>3944</v>
      </c>
      <c r="R792" t="s">
        <v>2765</v>
      </c>
      <c r="S792">
        <f t="shared" si="501"/>
        <v>3945</v>
      </c>
    </row>
    <row r="793" s="117" customFormat="1" spans="1:19">
      <c r="A793" s="188">
        <v>790</v>
      </c>
      <c r="B793" s="263"/>
      <c r="E793" s="263"/>
      <c r="I793" s="117" t="str">
        <f t="shared" si="496"/>
        <v>3946,3947,3948,3949,3950</v>
      </c>
      <c r="K793" s="117">
        <f t="shared" si="497"/>
        <v>3946</v>
      </c>
      <c r="L793" s="117" t="s">
        <v>2765</v>
      </c>
      <c r="M793" s="117">
        <f t="shared" si="498"/>
        <v>3947</v>
      </c>
      <c r="N793" s="117" t="s">
        <v>2765</v>
      </c>
      <c r="O793" s="117">
        <f t="shared" si="499"/>
        <v>3948</v>
      </c>
      <c r="P793" s="117" t="s">
        <v>2765</v>
      </c>
      <c r="Q793" s="117">
        <f t="shared" si="500"/>
        <v>3949</v>
      </c>
      <c r="R793" s="117" t="s">
        <v>2765</v>
      </c>
      <c r="S793" s="117">
        <f t="shared" si="501"/>
        <v>3950</v>
      </c>
    </row>
    <row r="794" spans="1:19">
      <c r="A794" s="183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2830</v>
      </c>
      <c r="I794" t="str">
        <f t="shared" si="496"/>
        <v>3951,3952,3953,3954,3955</v>
      </c>
      <c r="J794" s="116" t="s">
        <v>3105</v>
      </c>
      <c r="K794">
        <f t="shared" si="497"/>
        <v>3951</v>
      </c>
      <c r="L794" t="s">
        <v>2765</v>
      </c>
      <c r="M794">
        <f t="shared" si="498"/>
        <v>3952</v>
      </c>
      <c r="N794" t="s">
        <v>2765</v>
      </c>
      <c r="O794">
        <f t="shared" si="499"/>
        <v>3953</v>
      </c>
      <c r="P794" t="s">
        <v>2765</v>
      </c>
      <c r="Q794">
        <f t="shared" si="500"/>
        <v>3954</v>
      </c>
      <c r="R794" t="s">
        <v>2765</v>
      </c>
      <c r="S794">
        <f t="shared" si="501"/>
        <v>3955</v>
      </c>
    </row>
    <row r="795" spans="1:19">
      <c r="A795" s="183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2794</v>
      </c>
      <c r="I795" t="str">
        <f t="shared" si="496"/>
        <v>3956,3957,3958,3959,3960</v>
      </c>
      <c r="K795">
        <f t="shared" si="497"/>
        <v>3956</v>
      </c>
      <c r="L795" t="s">
        <v>2765</v>
      </c>
      <c r="M795">
        <f t="shared" si="498"/>
        <v>3957</v>
      </c>
      <c r="N795" t="s">
        <v>2765</v>
      </c>
      <c r="O795">
        <f t="shared" si="499"/>
        <v>3958</v>
      </c>
      <c r="P795" t="s">
        <v>2765</v>
      </c>
      <c r="Q795">
        <f t="shared" si="500"/>
        <v>3959</v>
      </c>
      <c r="R795" t="s">
        <v>2765</v>
      </c>
      <c r="S795">
        <f t="shared" si="501"/>
        <v>3960</v>
      </c>
    </row>
    <row r="796" spans="1:19">
      <c r="A796" s="183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2805</v>
      </c>
      <c r="I796" t="str">
        <f t="shared" si="496"/>
        <v>3961,3962,3963,3964,3965</v>
      </c>
      <c r="K796">
        <f t="shared" si="497"/>
        <v>3961</v>
      </c>
      <c r="L796" t="s">
        <v>2765</v>
      </c>
      <c r="M796">
        <f t="shared" si="498"/>
        <v>3962</v>
      </c>
      <c r="N796" t="s">
        <v>2765</v>
      </c>
      <c r="O796">
        <f t="shared" si="499"/>
        <v>3963</v>
      </c>
      <c r="P796" t="s">
        <v>2765</v>
      </c>
      <c r="Q796">
        <f t="shared" si="500"/>
        <v>3964</v>
      </c>
      <c r="R796" t="s">
        <v>2765</v>
      </c>
      <c r="S796">
        <f t="shared" si="501"/>
        <v>3965</v>
      </c>
    </row>
    <row r="797" spans="1:19">
      <c r="A797" s="183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2797</v>
      </c>
      <c r="I797" t="str">
        <f t="shared" si="496"/>
        <v>3966,3967,3968,3969,3970</v>
      </c>
      <c r="K797">
        <f t="shared" si="497"/>
        <v>3966</v>
      </c>
      <c r="L797" t="s">
        <v>2765</v>
      </c>
      <c r="M797">
        <f t="shared" si="498"/>
        <v>3967</v>
      </c>
      <c r="N797" t="s">
        <v>2765</v>
      </c>
      <c r="O797">
        <f t="shared" si="499"/>
        <v>3968</v>
      </c>
      <c r="P797" t="s">
        <v>2765</v>
      </c>
      <c r="Q797">
        <f t="shared" si="500"/>
        <v>3969</v>
      </c>
      <c r="R797" t="s">
        <v>2765</v>
      </c>
      <c r="S797">
        <f t="shared" si="501"/>
        <v>3970</v>
      </c>
    </row>
    <row r="798" spans="1:19">
      <c r="A798" s="183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2797</v>
      </c>
      <c r="I798" t="str">
        <f t="shared" si="496"/>
        <v>3971,3972,3973,3974,3975</v>
      </c>
      <c r="K798">
        <f t="shared" si="497"/>
        <v>3971</v>
      </c>
      <c r="L798" t="s">
        <v>2765</v>
      </c>
      <c r="M798">
        <f t="shared" si="498"/>
        <v>3972</v>
      </c>
      <c r="N798" t="s">
        <v>2765</v>
      </c>
      <c r="O798">
        <f t="shared" si="499"/>
        <v>3973</v>
      </c>
      <c r="P798" t="s">
        <v>2765</v>
      </c>
      <c r="Q798">
        <f t="shared" si="500"/>
        <v>3974</v>
      </c>
      <c r="R798" t="s">
        <v>2765</v>
      </c>
      <c r="S798">
        <f t="shared" si="501"/>
        <v>3975</v>
      </c>
    </row>
    <row r="799" spans="1:19">
      <c r="A799" s="183">
        <v>796</v>
      </c>
      <c r="B799" t="s">
        <v>2919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2919</v>
      </c>
      <c r="I799" t="str">
        <f t="shared" si="496"/>
        <v>3976,3977,3978,3979,3980</v>
      </c>
      <c r="K799">
        <f t="shared" si="497"/>
        <v>3976</v>
      </c>
      <c r="L799" t="s">
        <v>2765</v>
      </c>
      <c r="M799">
        <f t="shared" si="498"/>
        <v>3977</v>
      </c>
      <c r="N799" t="s">
        <v>2765</v>
      </c>
      <c r="O799">
        <f t="shared" si="499"/>
        <v>3978</v>
      </c>
      <c r="P799" t="s">
        <v>2765</v>
      </c>
      <c r="Q799">
        <f t="shared" si="500"/>
        <v>3979</v>
      </c>
      <c r="R799" t="s">
        <v>2765</v>
      </c>
      <c r="S799">
        <f t="shared" si="501"/>
        <v>3980</v>
      </c>
    </row>
    <row r="800" spans="1:19">
      <c r="A800" s="183">
        <v>797</v>
      </c>
      <c r="I800" t="str">
        <f t="shared" si="496"/>
        <v>3981,3982,3983,3984,3985</v>
      </c>
      <c r="K800">
        <f t="shared" si="497"/>
        <v>3981</v>
      </c>
      <c r="L800" t="s">
        <v>2765</v>
      </c>
      <c r="M800">
        <f t="shared" si="498"/>
        <v>3982</v>
      </c>
      <c r="N800" t="s">
        <v>2765</v>
      </c>
      <c r="O800">
        <f t="shared" si="499"/>
        <v>3983</v>
      </c>
      <c r="P800" t="s">
        <v>2765</v>
      </c>
      <c r="Q800">
        <f t="shared" si="500"/>
        <v>3984</v>
      </c>
      <c r="R800" t="s">
        <v>2765</v>
      </c>
      <c r="S800">
        <f t="shared" si="501"/>
        <v>3985</v>
      </c>
    </row>
    <row r="801" spans="1:19">
      <c r="A801" s="183">
        <v>798</v>
      </c>
      <c r="I801" t="str">
        <f t="shared" si="496"/>
        <v>3986,3987,3988,3989,3990</v>
      </c>
      <c r="K801">
        <f t="shared" si="497"/>
        <v>3986</v>
      </c>
      <c r="L801" t="s">
        <v>2765</v>
      </c>
      <c r="M801">
        <f t="shared" si="498"/>
        <v>3987</v>
      </c>
      <c r="N801" t="s">
        <v>2765</v>
      </c>
      <c r="O801">
        <f t="shared" si="499"/>
        <v>3988</v>
      </c>
      <c r="P801" t="s">
        <v>2765</v>
      </c>
      <c r="Q801">
        <f t="shared" si="500"/>
        <v>3989</v>
      </c>
      <c r="R801" t="s">
        <v>2765</v>
      </c>
      <c r="S801">
        <f t="shared" si="501"/>
        <v>3990</v>
      </c>
    </row>
    <row r="802" spans="1:19">
      <c r="A802" s="183">
        <v>799</v>
      </c>
      <c r="I802" t="str">
        <f t="shared" si="496"/>
        <v>3991,3992,3993,3994,3995</v>
      </c>
      <c r="K802">
        <f t="shared" si="497"/>
        <v>3991</v>
      </c>
      <c r="L802" t="s">
        <v>2765</v>
      </c>
      <c r="M802">
        <f t="shared" si="498"/>
        <v>3992</v>
      </c>
      <c r="N802" t="s">
        <v>2765</v>
      </c>
      <c r="O802">
        <f t="shared" si="499"/>
        <v>3993</v>
      </c>
      <c r="P802" t="s">
        <v>2765</v>
      </c>
      <c r="Q802">
        <f t="shared" si="500"/>
        <v>3994</v>
      </c>
      <c r="R802" t="s">
        <v>2765</v>
      </c>
      <c r="S802">
        <f t="shared" si="501"/>
        <v>3995</v>
      </c>
    </row>
    <row r="803" s="178" customFormat="1" ht="14.25" spans="1:19">
      <c r="A803" s="195">
        <v>800</v>
      </c>
      <c r="B803" s="264"/>
      <c r="E803" s="264"/>
      <c r="I803" s="178" t="str">
        <f t="shared" si="496"/>
        <v>3996,3997,3998,3999,4000</v>
      </c>
      <c r="K803" s="178">
        <f t="shared" si="497"/>
        <v>3996</v>
      </c>
      <c r="L803" s="178" t="s">
        <v>2765</v>
      </c>
      <c r="M803" s="178">
        <f t="shared" si="498"/>
        <v>3997</v>
      </c>
      <c r="N803" s="178" t="s">
        <v>2765</v>
      </c>
      <c r="O803" s="178">
        <f t="shared" si="499"/>
        <v>3998</v>
      </c>
      <c r="P803" s="178" t="s">
        <v>2765</v>
      </c>
      <c r="Q803" s="178">
        <f t="shared" si="500"/>
        <v>3999</v>
      </c>
      <c r="R803" s="178" t="s">
        <v>2765</v>
      </c>
      <c r="S803" s="178">
        <f t="shared" si="501"/>
        <v>4000</v>
      </c>
    </row>
    <row r="804" s="177" customFormat="1" spans="1:19">
      <c r="A804" s="180">
        <v>801</v>
      </c>
      <c r="B804" s="177" t="str">
        <f t="shared" ref="B804:B853" si="511">B604</f>
        <v>黄巾</v>
      </c>
      <c r="C804" s="177" t="str">
        <f t="shared" ref="C804:C867" si="512">I804</f>
        <v>4001,4002,4003,4004,4005</v>
      </c>
      <c r="D804" s="177">
        <f t="shared" ref="D804:D867" si="513">D604</f>
        <v>500</v>
      </c>
      <c r="E804" s="271"/>
      <c r="G804" s="177">
        <v>0</v>
      </c>
      <c r="I804" s="177" t="str">
        <f t="shared" ref="I804:I867" si="514">CONCATENATE(K804,L804,M804,N804,O804,P804,Q804,R804,S804,T804,U804,V804,W804,X804,Y804,Z804,AA804,AB804,AC804)</f>
        <v>4001,4002,4003,4004,4005</v>
      </c>
      <c r="J804" s="177" t="s">
        <v>3106</v>
      </c>
      <c r="K804" s="177">
        <f t="shared" ref="K804:K867" si="515">K604+1000</f>
        <v>4001</v>
      </c>
      <c r="L804" s="177" t="s">
        <v>2765</v>
      </c>
      <c r="M804" s="177">
        <f t="shared" ref="M804:Q804" si="516">K804+1</f>
        <v>4002</v>
      </c>
      <c r="N804" s="177" t="s">
        <v>2765</v>
      </c>
      <c r="O804" s="177">
        <f t="shared" si="516"/>
        <v>4003</v>
      </c>
      <c r="P804" s="177" t="s">
        <v>2765</v>
      </c>
      <c r="Q804" s="177">
        <f t="shared" si="516"/>
        <v>4004</v>
      </c>
      <c r="R804" s="177" t="s">
        <v>2765</v>
      </c>
      <c r="S804" s="177">
        <f t="shared" ref="S804:S867" si="517">Q804+1</f>
        <v>4005</v>
      </c>
    </row>
    <row r="805" spans="1:19">
      <c r="A805" s="183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E805" s="119"/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2765</v>
      </c>
      <c r="M805">
        <f t="shared" ref="M805:Q805" si="518">K805+1</f>
        <v>4007</v>
      </c>
      <c r="N805" t="s">
        <v>2765</v>
      </c>
      <c r="O805">
        <f t="shared" si="518"/>
        <v>4008</v>
      </c>
      <c r="P805" t="s">
        <v>2765</v>
      </c>
      <c r="Q805">
        <f t="shared" si="518"/>
        <v>4009</v>
      </c>
      <c r="R805" t="s">
        <v>2765</v>
      </c>
      <c r="S805">
        <f t="shared" si="517"/>
        <v>4010</v>
      </c>
    </row>
    <row r="806" spans="1:19">
      <c r="A806" s="183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E806" s="119"/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2765</v>
      </c>
      <c r="M806">
        <f t="shared" ref="M806:Q806" si="519">K806+1</f>
        <v>4012</v>
      </c>
      <c r="N806" t="s">
        <v>2765</v>
      </c>
      <c r="O806">
        <f t="shared" si="519"/>
        <v>4013</v>
      </c>
      <c r="P806" t="s">
        <v>2765</v>
      </c>
      <c r="Q806">
        <f t="shared" si="519"/>
        <v>4014</v>
      </c>
      <c r="R806" t="s">
        <v>2765</v>
      </c>
      <c r="S806">
        <f t="shared" si="517"/>
        <v>4015</v>
      </c>
    </row>
    <row r="807" spans="1:19">
      <c r="A807" s="183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E807" s="119"/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2765</v>
      </c>
      <c r="M807">
        <f t="shared" ref="M807:Q807" si="520">K807+1</f>
        <v>4017</v>
      </c>
      <c r="N807" t="s">
        <v>2765</v>
      </c>
      <c r="O807">
        <f t="shared" si="520"/>
        <v>4018</v>
      </c>
      <c r="P807" t="s">
        <v>2765</v>
      </c>
      <c r="Q807">
        <f t="shared" si="520"/>
        <v>4019</v>
      </c>
      <c r="R807" t="s">
        <v>2765</v>
      </c>
      <c r="S807">
        <f t="shared" si="517"/>
        <v>4020</v>
      </c>
    </row>
    <row r="808" spans="1:19">
      <c r="A808" s="183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272" t="s">
        <v>3107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2765</v>
      </c>
      <c r="M808">
        <f t="shared" ref="M808:Q808" si="521">K808+1</f>
        <v>4022</v>
      </c>
      <c r="N808" t="s">
        <v>2765</v>
      </c>
      <c r="O808">
        <f t="shared" si="521"/>
        <v>4023</v>
      </c>
      <c r="P808" t="s">
        <v>2765</v>
      </c>
      <c r="Q808">
        <f t="shared" si="521"/>
        <v>4024</v>
      </c>
      <c r="R808" t="s">
        <v>2765</v>
      </c>
      <c r="S808">
        <f t="shared" si="517"/>
        <v>4025</v>
      </c>
    </row>
    <row r="809" s="116" customFormat="1" spans="1:19">
      <c r="A809" s="120">
        <v>806</v>
      </c>
      <c r="B809" s="116" t="str">
        <f t="shared" si="511"/>
        <v>董卓</v>
      </c>
      <c r="C809" s="116" t="str">
        <f t="shared" si="512"/>
        <v>4026,4027,4028,4029,4030</v>
      </c>
      <c r="D809" s="116">
        <f t="shared" si="513"/>
        <v>563</v>
      </c>
      <c r="E809" s="121"/>
      <c r="G809" s="116">
        <v>0</v>
      </c>
      <c r="I809" s="116" t="str">
        <f t="shared" si="514"/>
        <v>4026,4027,4028,4029,4030</v>
      </c>
      <c r="J809" s="116" t="s">
        <v>3108</v>
      </c>
      <c r="K809" s="116">
        <f t="shared" si="515"/>
        <v>4026</v>
      </c>
      <c r="L809" s="116" t="s">
        <v>2765</v>
      </c>
      <c r="M809" s="116">
        <f t="shared" ref="M809:Q809" si="522">K809+1</f>
        <v>4027</v>
      </c>
      <c r="N809" s="116" t="s">
        <v>2765</v>
      </c>
      <c r="O809" s="116">
        <f t="shared" si="522"/>
        <v>4028</v>
      </c>
      <c r="P809" s="116" t="s">
        <v>2765</v>
      </c>
      <c r="Q809" s="116">
        <f t="shared" si="522"/>
        <v>4029</v>
      </c>
      <c r="R809" s="116" t="s">
        <v>2765</v>
      </c>
      <c r="S809" s="116">
        <f t="shared" si="517"/>
        <v>4030</v>
      </c>
    </row>
    <row r="810" spans="1:19">
      <c r="A810" s="123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E810" s="119"/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2765</v>
      </c>
      <c r="M810">
        <f t="shared" ref="M810:Q810" si="523">K810+1</f>
        <v>4032</v>
      </c>
      <c r="N810" t="s">
        <v>2765</v>
      </c>
      <c r="O810">
        <f t="shared" si="523"/>
        <v>4033</v>
      </c>
      <c r="P810" t="s">
        <v>2765</v>
      </c>
      <c r="Q810">
        <f t="shared" si="523"/>
        <v>4034</v>
      </c>
      <c r="R810" t="s">
        <v>2765</v>
      </c>
      <c r="S810">
        <f t="shared" si="517"/>
        <v>4035</v>
      </c>
    </row>
    <row r="811" spans="1:19">
      <c r="A811" s="123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E811" s="119"/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2765</v>
      </c>
      <c r="M811">
        <f t="shared" ref="M811:Q811" si="524">K811+1</f>
        <v>4037</v>
      </c>
      <c r="N811" t="s">
        <v>2765</v>
      </c>
      <c r="O811">
        <f t="shared" si="524"/>
        <v>4038</v>
      </c>
      <c r="P811" t="s">
        <v>2765</v>
      </c>
      <c r="Q811">
        <f t="shared" si="524"/>
        <v>4039</v>
      </c>
      <c r="R811" t="s">
        <v>2765</v>
      </c>
      <c r="S811">
        <f t="shared" si="517"/>
        <v>4040</v>
      </c>
    </row>
    <row r="812" spans="1:19">
      <c r="A812" s="123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E812" s="119"/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2765</v>
      </c>
      <c r="M812">
        <f t="shared" ref="M812:Q812" si="525">K812+1</f>
        <v>4042</v>
      </c>
      <c r="N812" t="s">
        <v>2765</v>
      </c>
      <c r="O812">
        <f t="shared" si="525"/>
        <v>4043</v>
      </c>
      <c r="P812" t="s">
        <v>2765</v>
      </c>
      <c r="Q812">
        <f t="shared" si="525"/>
        <v>4044</v>
      </c>
      <c r="R812" t="s">
        <v>2765</v>
      </c>
      <c r="S812">
        <f t="shared" si="517"/>
        <v>4045</v>
      </c>
    </row>
    <row r="813" s="117" customFormat="1" spans="1:19">
      <c r="A813" s="125">
        <v>810</v>
      </c>
      <c r="B813" s="117" t="str">
        <f t="shared" si="511"/>
        <v>董卓</v>
      </c>
      <c r="C813" s="117" t="str">
        <f t="shared" si="512"/>
        <v>4046,4047,4048,4049,4050</v>
      </c>
      <c r="D813" s="117">
        <f t="shared" si="513"/>
        <v>1688</v>
      </c>
      <c r="E813" s="273" t="s">
        <v>3109</v>
      </c>
      <c r="G813" s="117">
        <v>0</v>
      </c>
      <c r="I813" s="117" t="str">
        <f t="shared" si="514"/>
        <v>4046,4047,4048,4049,4050</v>
      </c>
      <c r="K813" s="117">
        <f t="shared" si="515"/>
        <v>4046</v>
      </c>
      <c r="L813" s="117" t="s">
        <v>2765</v>
      </c>
      <c r="M813" s="117">
        <f t="shared" ref="M813:Q813" si="526">K813+1</f>
        <v>4047</v>
      </c>
      <c r="N813" s="117" t="s">
        <v>2765</v>
      </c>
      <c r="O813" s="117">
        <f t="shared" si="526"/>
        <v>4048</v>
      </c>
      <c r="P813" s="117" t="s">
        <v>2765</v>
      </c>
      <c r="Q813" s="117">
        <f t="shared" si="526"/>
        <v>4049</v>
      </c>
      <c r="R813" s="117" t="s">
        <v>2765</v>
      </c>
      <c r="S813" s="117">
        <f t="shared" si="517"/>
        <v>4050</v>
      </c>
    </row>
    <row r="814" s="116" customFormat="1" spans="1:19">
      <c r="A814" s="120">
        <v>811</v>
      </c>
      <c r="B814" s="116" t="str">
        <f t="shared" si="511"/>
        <v>吕布</v>
      </c>
      <c r="C814" s="116" t="str">
        <f t="shared" si="512"/>
        <v>4051,4052,4053,4054,4055</v>
      </c>
      <c r="D814" s="116">
        <f t="shared" si="513"/>
        <v>634</v>
      </c>
      <c r="E814" s="121"/>
      <c r="G814" s="116">
        <v>0</v>
      </c>
      <c r="I814" s="116" t="str">
        <f t="shared" si="514"/>
        <v>4051,4052,4053,4054,4055</v>
      </c>
      <c r="J814" s="116" t="s">
        <v>3110</v>
      </c>
      <c r="K814" s="116">
        <f t="shared" si="515"/>
        <v>4051</v>
      </c>
      <c r="L814" s="116" t="s">
        <v>2765</v>
      </c>
      <c r="M814" s="116">
        <f t="shared" ref="M814:Q814" si="527">K814+1</f>
        <v>4052</v>
      </c>
      <c r="N814" s="116" t="s">
        <v>2765</v>
      </c>
      <c r="O814" s="116">
        <f t="shared" si="527"/>
        <v>4053</v>
      </c>
      <c r="P814" s="116" t="s">
        <v>2765</v>
      </c>
      <c r="Q814" s="116">
        <f t="shared" si="527"/>
        <v>4054</v>
      </c>
      <c r="R814" s="116" t="s">
        <v>2765</v>
      </c>
      <c r="S814" s="116">
        <f t="shared" si="517"/>
        <v>4055</v>
      </c>
    </row>
    <row r="815" spans="1:19">
      <c r="A815" s="123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E815" s="119"/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2765</v>
      </c>
      <c r="M815">
        <f t="shared" ref="M815:Q815" si="528">K815+1</f>
        <v>4057</v>
      </c>
      <c r="N815" t="s">
        <v>2765</v>
      </c>
      <c r="O815">
        <f t="shared" si="528"/>
        <v>4058</v>
      </c>
      <c r="P815" t="s">
        <v>2765</v>
      </c>
      <c r="Q815">
        <f t="shared" si="528"/>
        <v>4059</v>
      </c>
      <c r="R815" t="s">
        <v>2765</v>
      </c>
      <c r="S815">
        <f t="shared" si="517"/>
        <v>4060</v>
      </c>
    </row>
    <row r="816" spans="1:19">
      <c r="A816" s="123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E816" s="119"/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2765</v>
      </c>
      <c r="M816">
        <f t="shared" ref="M816:Q816" si="529">K816+1</f>
        <v>4062</v>
      </c>
      <c r="N816" t="s">
        <v>2765</v>
      </c>
      <c r="O816">
        <f t="shared" si="529"/>
        <v>4063</v>
      </c>
      <c r="P816" t="s">
        <v>2765</v>
      </c>
      <c r="Q816">
        <f t="shared" si="529"/>
        <v>4064</v>
      </c>
      <c r="R816" t="s">
        <v>2765</v>
      </c>
      <c r="S816">
        <f t="shared" si="517"/>
        <v>4065</v>
      </c>
    </row>
    <row r="817" spans="1:19">
      <c r="A817" s="123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E817" s="119"/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2765</v>
      </c>
      <c r="M817">
        <f t="shared" ref="M817:Q817" si="530">K817+1</f>
        <v>4067</v>
      </c>
      <c r="N817" t="s">
        <v>2765</v>
      </c>
      <c r="O817">
        <f t="shared" si="530"/>
        <v>4068</v>
      </c>
      <c r="P817" t="s">
        <v>2765</v>
      </c>
      <c r="Q817">
        <f t="shared" si="530"/>
        <v>4069</v>
      </c>
      <c r="R817" t="s">
        <v>2765</v>
      </c>
      <c r="S817">
        <f t="shared" si="517"/>
        <v>4070</v>
      </c>
    </row>
    <row r="818" s="117" customFormat="1" spans="1:19">
      <c r="A818" s="125">
        <v>815</v>
      </c>
      <c r="B818" s="117" t="str">
        <f t="shared" si="511"/>
        <v>吕布</v>
      </c>
      <c r="C818" s="117" t="str">
        <f t="shared" si="512"/>
        <v>4071,4072,4073,4074,4075</v>
      </c>
      <c r="D818" s="117">
        <f t="shared" si="513"/>
        <v>1899</v>
      </c>
      <c r="E818" s="273" t="s">
        <v>3111</v>
      </c>
      <c r="G818" s="117">
        <v>0</v>
      </c>
      <c r="I818" s="117" t="str">
        <f t="shared" si="514"/>
        <v>4071,4072,4073,4074,4075</v>
      </c>
      <c r="K818" s="117">
        <f t="shared" si="515"/>
        <v>4071</v>
      </c>
      <c r="L818" s="117" t="s">
        <v>2765</v>
      </c>
      <c r="M818" s="117">
        <f t="shared" ref="M818:Q818" si="531">K818+1</f>
        <v>4072</v>
      </c>
      <c r="N818" s="117" t="s">
        <v>2765</v>
      </c>
      <c r="O818" s="117">
        <f t="shared" si="531"/>
        <v>4073</v>
      </c>
      <c r="P818" s="117" t="s">
        <v>2765</v>
      </c>
      <c r="Q818" s="117">
        <f t="shared" si="531"/>
        <v>4074</v>
      </c>
      <c r="R818" s="117" t="s">
        <v>2765</v>
      </c>
      <c r="S818" s="117">
        <f t="shared" si="517"/>
        <v>4075</v>
      </c>
    </row>
    <row r="819" s="116" customFormat="1" spans="1:19">
      <c r="A819" s="120">
        <v>816</v>
      </c>
      <c r="B819" s="116" t="str">
        <f t="shared" si="511"/>
        <v>袁绍</v>
      </c>
      <c r="C819" s="116" t="str">
        <f t="shared" si="512"/>
        <v>4076,4077,4078,4079,4080</v>
      </c>
      <c r="D819" s="116">
        <f t="shared" si="513"/>
        <v>714</v>
      </c>
      <c r="E819" s="121"/>
      <c r="G819" s="116">
        <v>0</v>
      </c>
      <c r="I819" s="116" t="str">
        <f t="shared" si="514"/>
        <v>4076,4077,4078,4079,4080</v>
      </c>
      <c r="J819" s="116" t="s">
        <v>3112</v>
      </c>
      <c r="K819" s="116">
        <f t="shared" si="515"/>
        <v>4076</v>
      </c>
      <c r="L819" s="116" t="s">
        <v>2765</v>
      </c>
      <c r="M819" s="116">
        <f t="shared" ref="M819:Q819" si="532">K819+1</f>
        <v>4077</v>
      </c>
      <c r="N819" s="116" t="s">
        <v>2765</v>
      </c>
      <c r="O819" s="116">
        <f t="shared" si="532"/>
        <v>4078</v>
      </c>
      <c r="P819" s="116" t="s">
        <v>2765</v>
      </c>
      <c r="Q819" s="116">
        <f t="shared" si="532"/>
        <v>4079</v>
      </c>
      <c r="R819" s="116" t="s">
        <v>2765</v>
      </c>
      <c r="S819" s="116">
        <f t="shared" si="517"/>
        <v>4080</v>
      </c>
    </row>
    <row r="820" spans="1:19">
      <c r="A820" s="123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E820" s="119"/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2765</v>
      </c>
      <c r="M820">
        <f t="shared" ref="M820:Q820" si="533">K820+1</f>
        <v>4082</v>
      </c>
      <c r="N820" t="s">
        <v>2765</v>
      </c>
      <c r="O820">
        <f t="shared" si="533"/>
        <v>4083</v>
      </c>
      <c r="P820" t="s">
        <v>2765</v>
      </c>
      <c r="Q820">
        <f t="shared" si="533"/>
        <v>4084</v>
      </c>
      <c r="R820" t="s">
        <v>2765</v>
      </c>
      <c r="S820">
        <f t="shared" si="517"/>
        <v>4085</v>
      </c>
    </row>
    <row r="821" spans="1:19">
      <c r="A821" s="123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E821" s="119"/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2765</v>
      </c>
      <c r="M821">
        <f t="shared" ref="M821:Q821" si="534">K821+1</f>
        <v>4087</v>
      </c>
      <c r="N821" t="s">
        <v>2765</v>
      </c>
      <c r="O821">
        <f t="shared" si="534"/>
        <v>4088</v>
      </c>
      <c r="P821" t="s">
        <v>2765</v>
      </c>
      <c r="Q821">
        <f t="shared" si="534"/>
        <v>4089</v>
      </c>
      <c r="R821" t="s">
        <v>2765</v>
      </c>
      <c r="S821">
        <f t="shared" si="517"/>
        <v>4090</v>
      </c>
    </row>
    <row r="822" spans="1:19">
      <c r="A822" s="123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E822" s="119"/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2765</v>
      </c>
      <c r="M822">
        <f t="shared" ref="M822:Q822" si="535">K822+1</f>
        <v>4092</v>
      </c>
      <c r="N822" t="s">
        <v>2765</v>
      </c>
      <c r="O822">
        <f t="shared" si="535"/>
        <v>4093</v>
      </c>
      <c r="P822" t="s">
        <v>2765</v>
      </c>
      <c r="Q822">
        <f t="shared" si="535"/>
        <v>4094</v>
      </c>
      <c r="R822" t="s">
        <v>2765</v>
      </c>
      <c r="S822">
        <f t="shared" si="517"/>
        <v>4095</v>
      </c>
    </row>
    <row r="823" s="117" customFormat="1" spans="1:19">
      <c r="A823" s="125">
        <v>820</v>
      </c>
      <c r="B823" s="117" t="str">
        <f t="shared" si="511"/>
        <v>袁绍</v>
      </c>
      <c r="C823" s="117" t="str">
        <f t="shared" si="512"/>
        <v>4096,4097,4098,4099,4100</v>
      </c>
      <c r="D823" s="117">
        <f t="shared" si="513"/>
        <v>2137</v>
      </c>
      <c r="E823" s="273" t="s">
        <v>3113</v>
      </c>
      <c r="G823" s="117">
        <v>0</v>
      </c>
      <c r="I823" s="117" t="str">
        <f t="shared" si="514"/>
        <v>4096,4097,4098,4099,4100</v>
      </c>
      <c r="K823" s="117">
        <f t="shared" si="515"/>
        <v>4096</v>
      </c>
      <c r="L823" s="117" t="s">
        <v>2765</v>
      </c>
      <c r="M823" s="117">
        <f t="shared" ref="M823:Q823" si="536">K823+1</f>
        <v>4097</v>
      </c>
      <c r="N823" s="117" t="s">
        <v>2765</v>
      </c>
      <c r="O823" s="117">
        <f t="shared" si="536"/>
        <v>4098</v>
      </c>
      <c r="P823" s="117" t="s">
        <v>2765</v>
      </c>
      <c r="Q823" s="117">
        <f t="shared" si="536"/>
        <v>4099</v>
      </c>
      <c r="R823" s="117" t="s">
        <v>2765</v>
      </c>
      <c r="S823" s="117">
        <f t="shared" si="517"/>
        <v>4100</v>
      </c>
    </row>
    <row r="824" s="116" customFormat="1" spans="1:19">
      <c r="A824" s="120">
        <v>821</v>
      </c>
      <c r="B824" s="116" t="str">
        <f t="shared" si="511"/>
        <v>曹操</v>
      </c>
      <c r="C824" s="116" t="str">
        <f t="shared" si="512"/>
        <v>4101,4102,4103,4104,4105</v>
      </c>
      <c r="D824" s="116">
        <f t="shared" si="513"/>
        <v>804</v>
      </c>
      <c r="E824" s="121"/>
      <c r="G824" s="116">
        <v>0</v>
      </c>
      <c r="I824" s="116" t="str">
        <f t="shared" si="514"/>
        <v>4101,4102,4103,4104,4105</v>
      </c>
      <c r="J824" s="116" t="s">
        <v>3114</v>
      </c>
      <c r="K824" s="116">
        <f t="shared" si="515"/>
        <v>4101</v>
      </c>
      <c r="L824" s="116" t="s">
        <v>2765</v>
      </c>
      <c r="M824" s="116">
        <f t="shared" ref="M824:Q824" si="537">K824+1</f>
        <v>4102</v>
      </c>
      <c r="N824" s="116" t="s">
        <v>2765</v>
      </c>
      <c r="O824" s="116">
        <f t="shared" si="537"/>
        <v>4103</v>
      </c>
      <c r="P824" s="116" t="s">
        <v>2765</v>
      </c>
      <c r="Q824" s="116">
        <f t="shared" si="537"/>
        <v>4104</v>
      </c>
      <c r="R824" s="116" t="s">
        <v>2765</v>
      </c>
      <c r="S824" s="116">
        <f t="shared" si="517"/>
        <v>4105</v>
      </c>
    </row>
    <row r="825" spans="1:19">
      <c r="A825" s="123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E825" s="119"/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2765</v>
      </c>
      <c r="M825">
        <f t="shared" ref="M825:Q825" si="538">K825+1</f>
        <v>4107</v>
      </c>
      <c r="N825" t="s">
        <v>2765</v>
      </c>
      <c r="O825">
        <f t="shared" si="538"/>
        <v>4108</v>
      </c>
      <c r="P825" t="s">
        <v>2765</v>
      </c>
      <c r="Q825">
        <f t="shared" si="538"/>
        <v>4109</v>
      </c>
      <c r="R825" t="s">
        <v>2765</v>
      </c>
      <c r="S825">
        <f t="shared" si="517"/>
        <v>4110</v>
      </c>
    </row>
    <row r="826" spans="1:19">
      <c r="A826" s="123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E826" s="119"/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2765</v>
      </c>
      <c r="M826">
        <f t="shared" ref="M826:Q826" si="539">K826+1</f>
        <v>4112</v>
      </c>
      <c r="N826" t="s">
        <v>2765</v>
      </c>
      <c r="O826">
        <f t="shared" si="539"/>
        <v>4113</v>
      </c>
      <c r="P826" t="s">
        <v>2765</v>
      </c>
      <c r="Q826">
        <f t="shared" si="539"/>
        <v>4114</v>
      </c>
      <c r="R826" t="s">
        <v>2765</v>
      </c>
      <c r="S826">
        <f t="shared" si="517"/>
        <v>4115</v>
      </c>
    </row>
    <row r="827" spans="1:19">
      <c r="A827" s="123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E827" s="119"/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2765</v>
      </c>
      <c r="M827">
        <f t="shared" ref="M827:Q827" si="540">K827+1</f>
        <v>4117</v>
      </c>
      <c r="N827" t="s">
        <v>2765</v>
      </c>
      <c r="O827">
        <f t="shared" si="540"/>
        <v>4118</v>
      </c>
      <c r="P827" t="s">
        <v>2765</v>
      </c>
      <c r="Q827">
        <f t="shared" si="540"/>
        <v>4119</v>
      </c>
      <c r="R827" t="s">
        <v>2765</v>
      </c>
      <c r="S827">
        <f t="shared" si="517"/>
        <v>4120</v>
      </c>
    </row>
    <row r="828" s="117" customFormat="1" spans="1:19">
      <c r="A828" s="125">
        <v>825</v>
      </c>
      <c r="B828" s="117" t="str">
        <f t="shared" si="511"/>
        <v>曹操</v>
      </c>
      <c r="C828" s="117" t="str">
        <f t="shared" si="512"/>
        <v>4121,4122,4123,4124,4125</v>
      </c>
      <c r="D828" s="117">
        <f t="shared" si="513"/>
        <v>2405</v>
      </c>
      <c r="E828" s="273" t="s">
        <v>3115</v>
      </c>
      <c r="G828" s="117">
        <v>0</v>
      </c>
      <c r="I828" s="117" t="str">
        <f t="shared" si="514"/>
        <v>4121,4122,4123,4124,4125</v>
      </c>
      <c r="K828" s="117">
        <f t="shared" si="515"/>
        <v>4121</v>
      </c>
      <c r="L828" s="117" t="s">
        <v>2765</v>
      </c>
      <c r="M828" s="117">
        <f t="shared" ref="M828:Q828" si="541">K828+1</f>
        <v>4122</v>
      </c>
      <c r="N828" s="117" t="s">
        <v>2765</v>
      </c>
      <c r="O828" s="117">
        <f t="shared" si="541"/>
        <v>4123</v>
      </c>
      <c r="P828" s="117" t="s">
        <v>2765</v>
      </c>
      <c r="Q828" s="117">
        <f t="shared" si="541"/>
        <v>4124</v>
      </c>
      <c r="R828" s="117" t="s">
        <v>2765</v>
      </c>
      <c r="S828" s="117">
        <f t="shared" si="517"/>
        <v>4125</v>
      </c>
    </row>
    <row r="829" s="116" customFormat="1" spans="1:19">
      <c r="A829" s="120">
        <v>826</v>
      </c>
      <c r="B829" s="116" t="str">
        <f t="shared" si="511"/>
        <v>袁绍</v>
      </c>
      <c r="C829" s="116" t="str">
        <f t="shared" si="512"/>
        <v>4126,4127,4128,4129,4130</v>
      </c>
      <c r="D829" s="116">
        <f t="shared" si="513"/>
        <v>905</v>
      </c>
      <c r="E829" s="121"/>
      <c r="G829" s="116">
        <v>0</v>
      </c>
      <c r="I829" s="116" t="str">
        <f t="shared" si="514"/>
        <v>4126,4127,4128,4129,4130</v>
      </c>
      <c r="J829" s="116" t="s">
        <v>3116</v>
      </c>
      <c r="K829" s="116">
        <f t="shared" si="515"/>
        <v>4126</v>
      </c>
      <c r="L829" s="116" t="s">
        <v>2765</v>
      </c>
      <c r="M829" s="116">
        <f t="shared" ref="M829:Q829" si="542">K829+1</f>
        <v>4127</v>
      </c>
      <c r="N829" s="116" t="s">
        <v>2765</v>
      </c>
      <c r="O829" s="116">
        <f t="shared" si="542"/>
        <v>4128</v>
      </c>
      <c r="P829" s="116" t="s">
        <v>2765</v>
      </c>
      <c r="Q829" s="116">
        <f t="shared" si="542"/>
        <v>4129</v>
      </c>
      <c r="R829" s="116" t="s">
        <v>2765</v>
      </c>
      <c r="S829" s="116">
        <f t="shared" si="517"/>
        <v>4130</v>
      </c>
    </row>
    <row r="830" spans="1:19">
      <c r="A830" s="123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E830" s="119"/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2765</v>
      </c>
      <c r="M830">
        <f t="shared" ref="M830:Q830" si="543">K830+1</f>
        <v>4132</v>
      </c>
      <c r="N830" t="s">
        <v>2765</v>
      </c>
      <c r="O830">
        <f t="shared" si="543"/>
        <v>4133</v>
      </c>
      <c r="P830" t="s">
        <v>2765</v>
      </c>
      <c r="Q830">
        <f t="shared" si="543"/>
        <v>4134</v>
      </c>
      <c r="R830" t="s">
        <v>2765</v>
      </c>
      <c r="S830">
        <f t="shared" si="517"/>
        <v>4135</v>
      </c>
    </row>
    <row r="831" spans="1:19">
      <c r="A831" s="123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E831" s="119"/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2765</v>
      </c>
      <c r="M831">
        <f t="shared" ref="M831:Q831" si="544">K831+1</f>
        <v>4137</v>
      </c>
      <c r="N831" t="s">
        <v>2765</v>
      </c>
      <c r="O831">
        <f t="shared" si="544"/>
        <v>4138</v>
      </c>
      <c r="P831" t="s">
        <v>2765</v>
      </c>
      <c r="Q831">
        <f t="shared" si="544"/>
        <v>4139</v>
      </c>
      <c r="R831" t="s">
        <v>2765</v>
      </c>
      <c r="S831">
        <f t="shared" si="517"/>
        <v>4140</v>
      </c>
    </row>
    <row r="832" spans="1:19">
      <c r="A832" s="123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E832" s="119"/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2765</v>
      </c>
      <c r="M832">
        <f t="shared" ref="M832:Q832" si="545">K832+1</f>
        <v>4142</v>
      </c>
      <c r="N832" t="s">
        <v>2765</v>
      </c>
      <c r="O832">
        <f t="shared" si="545"/>
        <v>4143</v>
      </c>
      <c r="P832" t="s">
        <v>2765</v>
      </c>
      <c r="Q832">
        <f t="shared" si="545"/>
        <v>4144</v>
      </c>
      <c r="R832" t="s">
        <v>2765</v>
      </c>
      <c r="S832">
        <f t="shared" si="517"/>
        <v>4145</v>
      </c>
    </row>
    <row r="833" s="117" customFormat="1" spans="1:19">
      <c r="A833" s="125">
        <v>830</v>
      </c>
      <c r="B833" s="117" t="str">
        <f t="shared" si="511"/>
        <v>袁绍</v>
      </c>
      <c r="C833" s="117" t="str">
        <f t="shared" si="512"/>
        <v>4146,4147,4148,4149,4150</v>
      </c>
      <c r="D833" s="117">
        <f t="shared" si="513"/>
        <v>2706</v>
      </c>
      <c r="E833" s="273" t="s">
        <v>3117</v>
      </c>
      <c r="G833" s="117">
        <v>0</v>
      </c>
      <c r="I833" s="117" t="str">
        <f t="shared" si="514"/>
        <v>4146,4147,4148,4149,4150</v>
      </c>
      <c r="K833" s="117">
        <f t="shared" si="515"/>
        <v>4146</v>
      </c>
      <c r="L833" s="117" t="s">
        <v>2765</v>
      </c>
      <c r="M833" s="117">
        <f t="shared" ref="M833:Q833" si="546">K833+1</f>
        <v>4147</v>
      </c>
      <c r="N833" s="117" t="s">
        <v>2765</v>
      </c>
      <c r="O833" s="117">
        <f t="shared" si="546"/>
        <v>4148</v>
      </c>
      <c r="P833" s="117" t="s">
        <v>2765</v>
      </c>
      <c r="Q833" s="117">
        <f t="shared" si="546"/>
        <v>4149</v>
      </c>
      <c r="R833" s="117" t="s">
        <v>2765</v>
      </c>
      <c r="S833" s="117">
        <f t="shared" si="517"/>
        <v>4150</v>
      </c>
    </row>
    <row r="834" s="116" customFormat="1" spans="1:19">
      <c r="A834" s="120">
        <v>831</v>
      </c>
      <c r="B834" s="116" t="str">
        <f t="shared" si="511"/>
        <v>乌桓</v>
      </c>
      <c r="C834" s="116" t="str">
        <f t="shared" si="512"/>
        <v>4151,4152,4153,4154,4155</v>
      </c>
      <c r="D834" s="116">
        <f t="shared" si="513"/>
        <v>1019</v>
      </c>
      <c r="E834" s="121"/>
      <c r="G834" s="116">
        <v>0</v>
      </c>
      <c r="I834" s="116" t="str">
        <f t="shared" si="514"/>
        <v>4151,4152,4153,4154,4155</v>
      </c>
      <c r="J834" s="116" t="s">
        <v>3118</v>
      </c>
      <c r="K834" s="116">
        <f t="shared" si="515"/>
        <v>4151</v>
      </c>
      <c r="L834" s="116" t="s">
        <v>2765</v>
      </c>
      <c r="M834" s="116">
        <f t="shared" ref="M834:Q834" si="547">K834+1</f>
        <v>4152</v>
      </c>
      <c r="N834" s="116" t="s">
        <v>2765</v>
      </c>
      <c r="O834" s="116">
        <f t="shared" si="547"/>
        <v>4153</v>
      </c>
      <c r="P834" s="116" t="s">
        <v>2765</v>
      </c>
      <c r="Q834" s="116">
        <f t="shared" si="547"/>
        <v>4154</v>
      </c>
      <c r="R834" s="116" t="s">
        <v>2765</v>
      </c>
      <c r="S834" s="116">
        <f t="shared" si="517"/>
        <v>4155</v>
      </c>
    </row>
    <row r="835" spans="1:19">
      <c r="A835" s="123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E835" s="119"/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2765</v>
      </c>
      <c r="M835">
        <f t="shared" ref="M835:Q835" si="548">K835+1</f>
        <v>4157</v>
      </c>
      <c r="N835" t="s">
        <v>2765</v>
      </c>
      <c r="O835">
        <f t="shared" si="548"/>
        <v>4158</v>
      </c>
      <c r="P835" t="s">
        <v>2765</v>
      </c>
      <c r="Q835">
        <f t="shared" si="548"/>
        <v>4159</v>
      </c>
      <c r="R835" t="s">
        <v>2765</v>
      </c>
      <c r="S835">
        <f t="shared" si="517"/>
        <v>4160</v>
      </c>
    </row>
    <row r="836" spans="1:19">
      <c r="A836" s="123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E836" s="119"/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2765</v>
      </c>
      <c r="M836">
        <f t="shared" ref="M836:Q836" si="549">K836+1</f>
        <v>4162</v>
      </c>
      <c r="N836" t="s">
        <v>2765</v>
      </c>
      <c r="O836">
        <f t="shared" si="549"/>
        <v>4163</v>
      </c>
      <c r="P836" t="s">
        <v>2765</v>
      </c>
      <c r="Q836">
        <f t="shared" si="549"/>
        <v>4164</v>
      </c>
      <c r="R836" t="s">
        <v>2765</v>
      </c>
      <c r="S836">
        <f t="shared" si="517"/>
        <v>4165</v>
      </c>
    </row>
    <row r="837" spans="1:19">
      <c r="A837" s="123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E837" s="119"/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2765</v>
      </c>
      <c r="M837">
        <f t="shared" ref="M837:Q837" si="550">K837+1</f>
        <v>4167</v>
      </c>
      <c r="N837" t="s">
        <v>2765</v>
      </c>
      <c r="O837">
        <f t="shared" si="550"/>
        <v>4168</v>
      </c>
      <c r="P837" t="s">
        <v>2765</v>
      </c>
      <c r="Q837">
        <f t="shared" si="550"/>
        <v>4169</v>
      </c>
      <c r="R837" t="s">
        <v>2765</v>
      </c>
      <c r="S837">
        <f t="shared" si="517"/>
        <v>4170</v>
      </c>
    </row>
    <row r="838" s="117" customFormat="1" spans="1:19">
      <c r="A838" s="125">
        <v>835</v>
      </c>
      <c r="B838" s="117" t="str">
        <f t="shared" si="511"/>
        <v>乌桓</v>
      </c>
      <c r="C838" s="117" t="str">
        <f t="shared" si="512"/>
        <v>4171,4172,4173,4174,4175</v>
      </c>
      <c r="D838" s="117">
        <f t="shared" si="513"/>
        <v>3045</v>
      </c>
      <c r="E838" s="273" t="s">
        <v>3119</v>
      </c>
      <c r="G838" s="117">
        <v>0</v>
      </c>
      <c r="I838" s="117" t="str">
        <f t="shared" si="514"/>
        <v>4171,4172,4173,4174,4175</v>
      </c>
      <c r="K838" s="117">
        <f t="shared" si="515"/>
        <v>4171</v>
      </c>
      <c r="L838" s="117" t="s">
        <v>2765</v>
      </c>
      <c r="M838" s="117">
        <f t="shared" ref="M838:Q838" si="551">K838+1</f>
        <v>4172</v>
      </c>
      <c r="N838" s="117" t="s">
        <v>2765</v>
      </c>
      <c r="O838" s="117">
        <f t="shared" si="551"/>
        <v>4173</v>
      </c>
      <c r="P838" s="117" t="s">
        <v>2765</v>
      </c>
      <c r="Q838" s="117">
        <f t="shared" si="551"/>
        <v>4174</v>
      </c>
      <c r="R838" s="117" t="s">
        <v>2765</v>
      </c>
      <c r="S838" s="117">
        <f t="shared" si="517"/>
        <v>4175</v>
      </c>
    </row>
    <row r="839" s="116" customFormat="1" spans="1:19">
      <c r="A839" s="120">
        <v>836</v>
      </c>
      <c r="B839" s="116" t="str">
        <f t="shared" si="511"/>
        <v>张绣</v>
      </c>
      <c r="C839" s="116" t="str">
        <f t="shared" si="512"/>
        <v>4176,4177,4178,4179,4180</v>
      </c>
      <c r="D839" s="116">
        <f t="shared" si="513"/>
        <v>1147</v>
      </c>
      <c r="E839" s="121"/>
      <c r="G839" s="116">
        <v>0</v>
      </c>
      <c r="I839" s="116" t="str">
        <f t="shared" si="514"/>
        <v>4176,4177,4178,4179,4180</v>
      </c>
      <c r="J839" s="116" t="s">
        <v>3120</v>
      </c>
      <c r="K839" s="116">
        <f t="shared" si="515"/>
        <v>4176</v>
      </c>
      <c r="L839" s="116" t="s">
        <v>2765</v>
      </c>
      <c r="M839" s="116">
        <f t="shared" ref="M839:Q839" si="552">K839+1</f>
        <v>4177</v>
      </c>
      <c r="N839" s="116" t="s">
        <v>2765</v>
      </c>
      <c r="O839" s="116">
        <f t="shared" si="552"/>
        <v>4178</v>
      </c>
      <c r="P839" s="116" t="s">
        <v>2765</v>
      </c>
      <c r="Q839" s="116">
        <f t="shared" si="552"/>
        <v>4179</v>
      </c>
      <c r="R839" s="116" t="s">
        <v>2765</v>
      </c>
      <c r="S839" s="116">
        <f t="shared" si="517"/>
        <v>4180</v>
      </c>
    </row>
    <row r="840" spans="1:19">
      <c r="A840" s="123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E840" s="119"/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2765</v>
      </c>
      <c r="M840">
        <f t="shared" ref="M840:Q840" si="553">K840+1</f>
        <v>4182</v>
      </c>
      <c r="N840" t="s">
        <v>2765</v>
      </c>
      <c r="O840">
        <f t="shared" si="553"/>
        <v>4183</v>
      </c>
      <c r="P840" t="s">
        <v>2765</v>
      </c>
      <c r="Q840">
        <f t="shared" si="553"/>
        <v>4184</v>
      </c>
      <c r="R840" t="s">
        <v>2765</v>
      </c>
      <c r="S840">
        <f t="shared" si="517"/>
        <v>4185</v>
      </c>
    </row>
    <row r="841" spans="1:19">
      <c r="A841" s="123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E841" s="119"/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2765</v>
      </c>
      <c r="M841">
        <f t="shared" ref="M841:Q841" si="554">K841+1</f>
        <v>4187</v>
      </c>
      <c r="N841" t="s">
        <v>2765</v>
      </c>
      <c r="O841">
        <f t="shared" si="554"/>
        <v>4188</v>
      </c>
      <c r="P841" t="s">
        <v>2765</v>
      </c>
      <c r="Q841">
        <f t="shared" si="554"/>
        <v>4189</v>
      </c>
      <c r="R841" t="s">
        <v>2765</v>
      </c>
      <c r="S841">
        <f t="shared" si="517"/>
        <v>4190</v>
      </c>
    </row>
    <row r="842" spans="1:19">
      <c r="A842" s="123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E842" s="119"/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2765</v>
      </c>
      <c r="M842">
        <f t="shared" ref="M842:Q842" si="555">K842+1</f>
        <v>4192</v>
      </c>
      <c r="N842" t="s">
        <v>2765</v>
      </c>
      <c r="O842">
        <f t="shared" si="555"/>
        <v>4193</v>
      </c>
      <c r="P842" t="s">
        <v>2765</v>
      </c>
      <c r="Q842">
        <f t="shared" si="555"/>
        <v>4194</v>
      </c>
      <c r="R842" t="s">
        <v>2765</v>
      </c>
      <c r="S842">
        <f t="shared" si="517"/>
        <v>4195</v>
      </c>
    </row>
    <row r="843" s="117" customFormat="1" spans="1:19">
      <c r="A843" s="125">
        <v>840</v>
      </c>
      <c r="B843" s="117" t="str">
        <f t="shared" si="511"/>
        <v>张绣</v>
      </c>
      <c r="C843" s="117" t="str">
        <f t="shared" si="512"/>
        <v>4196,4197,4198,4199,4200</v>
      </c>
      <c r="D843" s="117">
        <f t="shared" si="513"/>
        <v>3426</v>
      </c>
      <c r="E843" s="273" t="s">
        <v>3121</v>
      </c>
      <c r="G843" s="117">
        <v>0</v>
      </c>
      <c r="I843" s="117" t="str">
        <f t="shared" si="514"/>
        <v>4196,4197,4198,4199,4200</v>
      </c>
      <c r="K843" s="117">
        <f t="shared" si="515"/>
        <v>4196</v>
      </c>
      <c r="L843" s="117" t="s">
        <v>2765</v>
      </c>
      <c r="M843" s="117">
        <f t="shared" ref="M843:Q843" si="556">K843+1</f>
        <v>4197</v>
      </c>
      <c r="N843" s="117" t="s">
        <v>2765</v>
      </c>
      <c r="O843" s="117">
        <f t="shared" si="556"/>
        <v>4198</v>
      </c>
      <c r="P843" s="117" t="s">
        <v>2765</v>
      </c>
      <c r="Q843" s="117">
        <f t="shared" si="556"/>
        <v>4199</v>
      </c>
      <c r="R843" s="117" t="s">
        <v>2765</v>
      </c>
      <c r="S843" s="117">
        <f t="shared" si="517"/>
        <v>4200</v>
      </c>
    </row>
    <row r="844" s="116" customFormat="1" spans="1:19">
      <c r="A844" s="120">
        <v>841</v>
      </c>
      <c r="B844" s="116" t="str">
        <f t="shared" si="511"/>
        <v>刘繇</v>
      </c>
      <c r="C844" s="116" t="str">
        <f t="shared" si="512"/>
        <v>4201,4202,4203,4204,4205</v>
      </c>
      <c r="D844" s="116">
        <f t="shared" si="513"/>
        <v>1291</v>
      </c>
      <c r="E844" s="121"/>
      <c r="G844" s="116">
        <v>0</v>
      </c>
      <c r="I844" s="116" t="str">
        <f t="shared" si="514"/>
        <v>4201,4202,4203,4204,4205</v>
      </c>
      <c r="J844" s="116" t="s">
        <v>3122</v>
      </c>
      <c r="K844" s="116">
        <f t="shared" si="515"/>
        <v>4201</v>
      </c>
      <c r="L844" s="116" t="s">
        <v>2765</v>
      </c>
      <c r="M844" s="116">
        <f t="shared" ref="M844:Q844" si="557">K844+1</f>
        <v>4202</v>
      </c>
      <c r="N844" s="116" t="s">
        <v>2765</v>
      </c>
      <c r="O844" s="116">
        <f t="shared" si="557"/>
        <v>4203</v>
      </c>
      <c r="P844" s="116" t="s">
        <v>2765</v>
      </c>
      <c r="Q844" s="116">
        <f t="shared" si="557"/>
        <v>4204</v>
      </c>
      <c r="R844" s="116" t="s">
        <v>2765</v>
      </c>
      <c r="S844" s="116">
        <f t="shared" si="517"/>
        <v>4205</v>
      </c>
    </row>
    <row r="845" spans="1:19">
      <c r="A845" s="123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E845" s="119"/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2765</v>
      </c>
      <c r="M845">
        <f t="shared" ref="M845:Q845" si="558">K845+1</f>
        <v>4207</v>
      </c>
      <c r="N845" t="s">
        <v>2765</v>
      </c>
      <c r="O845">
        <f t="shared" si="558"/>
        <v>4208</v>
      </c>
      <c r="P845" t="s">
        <v>2765</v>
      </c>
      <c r="Q845">
        <f t="shared" si="558"/>
        <v>4209</v>
      </c>
      <c r="R845" t="s">
        <v>2765</v>
      </c>
      <c r="S845">
        <f t="shared" si="517"/>
        <v>4210</v>
      </c>
    </row>
    <row r="846" spans="1:19">
      <c r="A846" s="123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E846" s="119"/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2765</v>
      </c>
      <c r="M846">
        <f t="shared" ref="M846:Q846" si="559">K846+1</f>
        <v>4212</v>
      </c>
      <c r="N846" t="s">
        <v>2765</v>
      </c>
      <c r="O846">
        <f t="shared" si="559"/>
        <v>4213</v>
      </c>
      <c r="P846" t="s">
        <v>2765</v>
      </c>
      <c r="Q846">
        <f t="shared" si="559"/>
        <v>4214</v>
      </c>
      <c r="R846" t="s">
        <v>2765</v>
      </c>
      <c r="S846">
        <f t="shared" si="517"/>
        <v>4215</v>
      </c>
    </row>
    <row r="847" spans="1:19">
      <c r="A847" s="123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E847" s="119"/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2765</v>
      </c>
      <c r="M847">
        <f t="shared" ref="M847:Q847" si="560">K847+1</f>
        <v>4217</v>
      </c>
      <c r="N847" t="s">
        <v>2765</v>
      </c>
      <c r="O847">
        <f t="shared" si="560"/>
        <v>4218</v>
      </c>
      <c r="P847" t="s">
        <v>2765</v>
      </c>
      <c r="Q847">
        <f t="shared" si="560"/>
        <v>4219</v>
      </c>
      <c r="R847" t="s">
        <v>2765</v>
      </c>
      <c r="S847">
        <f t="shared" si="517"/>
        <v>4220</v>
      </c>
    </row>
    <row r="848" s="117" customFormat="1" spans="1:19">
      <c r="A848" s="125">
        <v>845</v>
      </c>
      <c r="B848" s="117" t="str">
        <f t="shared" si="511"/>
        <v>于吉</v>
      </c>
      <c r="C848" s="117" t="str">
        <f t="shared" si="512"/>
        <v>4221,4222,4223,4224,4225</v>
      </c>
      <c r="D848" s="117">
        <f t="shared" si="513"/>
        <v>3855</v>
      </c>
      <c r="E848" s="273" t="s">
        <v>3123</v>
      </c>
      <c r="G848" s="117">
        <v>0</v>
      </c>
      <c r="I848" s="117" t="str">
        <f t="shared" si="514"/>
        <v>4221,4222,4223,4224,4225</v>
      </c>
      <c r="K848" s="117">
        <f t="shared" si="515"/>
        <v>4221</v>
      </c>
      <c r="L848" s="117" t="s">
        <v>2765</v>
      </c>
      <c r="M848" s="117">
        <f t="shared" ref="M848:Q848" si="561">K848+1</f>
        <v>4222</v>
      </c>
      <c r="N848" s="117" t="s">
        <v>2765</v>
      </c>
      <c r="O848" s="117">
        <f t="shared" si="561"/>
        <v>4223</v>
      </c>
      <c r="P848" s="117" t="s">
        <v>2765</v>
      </c>
      <c r="Q848" s="117">
        <f t="shared" si="561"/>
        <v>4224</v>
      </c>
      <c r="R848" s="117" t="s">
        <v>2765</v>
      </c>
      <c r="S848" s="117">
        <f t="shared" si="517"/>
        <v>4225</v>
      </c>
    </row>
    <row r="849" s="116" customFormat="1" spans="1:19">
      <c r="A849" s="120">
        <v>846</v>
      </c>
      <c r="B849" s="116" t="str">
        <f t="shared" si="511"/>
        <v>曹操</v>
      </c>
      <c r="C849" s="116" t="str">
        <f t="shared" si="512"/>
        <v>4226,4227,4228,4229,4230</v>
      </c>
      <c r="D849" s="116">
        <f t="shared" si="513"/>
        <v>1453</v>
      </c>
      <c r="E849" s="121"/>
      <c r="G849" s="116">
        <v>0</v>
      </c>
      <c r="I849" s="116" t="str">
        <f t="shared" si="514"/>
        <v>4226,4227,4228,4229,4230</v>
      </c>
      <c r="J849" s="116" t="s">
        <v>3124</v>
      </c>
      <c r="K849" s="116">
        <f t="shared" si="515"/>
        <v>4226</v>
      </c>
      <c r="L849" s="116" t="s">
        <v>2765</v>
      </c>
      <c r="M849" s="116">
        <f t="shared" ref="M849:Q849" si="562">K849+1</f>
        <v>4227</v>
      </c>
      <c r="N849" s="116" t="s">
        <v>2765</v>
      </c>
      <c r="O849" s="116">
        <f t="shared" si="562"/>
        <v>4228</v>
      </c>
      <c r="P849" s="116" t="s">
        <v>2765</v>
      </c>
      <c r="Q849" s="116">
        <f t="shared" si="562"/>
        <v>4229</v>
      </c>
      <c r="R849" s="116" t="s">
        <v>2765</v>
      </c>
      <c r="S849" s="116">
        <f t="shared" si="517"/>
        <v>4230</v>
      </c>
    </row>
    <row r="850" spans="1:19">
      <c r="A850" s="123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E850" s="119"/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2765</v>
      </c>
      <c r="M850">
        <f t="shared" ref="M850:Q850" si="563">K850+1</f>
        <v>4232</v>
      </c>
      <c r="N850" t="s">
        <v>2765</v>
      </c>
      <c r="O850">
        <f t="shared" si="563"/>
        <v>4233</v>
      </c>
      <c r="P850" t="s">
        <v>2765</v>
      </c>
      <c r="Q850">
        <f t="shared" si="563"/>
        <v>4234</v>
      </c>
      <c r="R850" t="s">
        <v>2765</v>
      </c>
      <c r="S850">
        <f t="shared" si="517"/>
        <v>4235</v>
      </c>
    </row>
    <row r="851" spans="1:19">
      <c r="A851" s="123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E851" s="119"/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2765</v>
      </c>
      <c r="M851">
        <f t="shared" ref="M851:Q851" si="564">K851+1</f>
        <v>4237</v>
      </c>
      <c r="N851" t="s">
        <v>2765</v>
      </c>
      <c r="O851">
        <f t="shared" si="564"/>
        <v>4238</v>
      </c>
      <c r="P851" t="s">
        <v>2765</v>
      </c>
      <c r="Q851">
        <f t="shared" si="564"/>
        <v>4239</v>
      </c>
      <c r="R851" t="s">
        <v>2765</v>
      </c>
      <c r="S851">
        <f t="shared" si="517"/>
        <v>4240</v>
      </c>
    </row>
    <row r="852" spans="1:19">
      <c r="A852" s="123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E852" s="119"/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2765</v>
      </c>
      <c r="M852">
        <f t="shared" ref="M852:Q852" si="565">K852+1</f>
        <v>4242</v>
      </c>
      <c r="N852" t="s">
        <v>2765</v>
      </c>
      <c r="O852">
        <f t="shared" si="565"/>
        <v>4243</v>
      </c>
      <c r="P852" t="s">
        <v>2765</v>
      </c>
      <c r="Q852">
        <f t="shared" si="565"/>
        <v>4244</v>
      </c>
      <c r="R852" t="s">
        <v>2765</v>
      </c>
      <c r="S852">
        <f t="shared" si="517"/>
        <v>4245</v>
      </c>
    </row>
    <row r="853" s="117" customFormat="1" spans="1:19">
      <c r="A853" s="125">
        <v>850</v>
      </c>
      <c r="B853" s="117" t="str">
        <f t="shared" si="511"/>
        <v>曹操</v>
      </c>
      <c r="C853" s="117" t="str">
        <f t="shared" si="512"/>
        <v>4246,4247,4248,4249,4250</v>
      </c>
      <c r="D853" s="117">
        <f t="shared" si="513"/>
        <v>4337</v>
      </c>
      <c r="E853" s="273" t="s">
        <v>3125</v>
      </c>
      <c r="G853" s="117">
        <v>0</v>
      </c>
      <c r="I853" s="117" t="str">
        <f t="shared" si="514"/>
        <v>4246,4247,4248,4249,4250</v>
      </c>
      <c r="K853" s="117">
        <f t="shared" si="515"/>
        <v>4246</v>
      </c>
      <c r="L853" s="117" t="s">
        <v>2765</v>
      </c>
      <c r="M853" s="117">
        <f t="shared" ref="M853:Q853" si="566">K853+1</f>
        <v>4247</v>
      </c>
      <c r="N853" s="117" t="s">
        <v>2765</v>
      </c>
      <c r="O853" s="117">
        <f t="shared" si="566"/>
        <v>4248</v>
      </c>
      <c r="P853" s="117" t="s">
        <v>2765</v>
      </c>
      <c r="Q853" s="117">
        <f t="shared" si="566"/>
        <v>4249</v>
      </c>
      <c r="R853" s="117" t="s">
        <v>2765</v>
      </c>
      <c r="S853" s="117">
        <f t="shared" si="517"/>
        <v>4250</v>
      </c>
    </row>
    <row r="854" spans="1:19">
      <c r="A854" s="183">
        <v>851</v>
      </c>
      <c r="I854" t="str">
        <f t="shared" si="514"/>
        <v>4251,4252,4253,4254,4255</v>
      </c>
      <c r="K854">
        <f t="shared" si="515"/>
        <v>4251</v>
      </c>
      <c r="L854" t="s">
        <v>2765</v>
      </c>
      <c r="M854">
        <f t="shared" ref="M854:Q854" si="567">K854+1</f>
        <v>4252</v>
      </c>
      <c r="N854" t="s">
        <v>2765</v>
      </c>
      <c r="O854">
        <f t="shared" si="567"/>
        <v>4253</v>
      </c>
      <c r="P854" t="s">
        <v>2765</v>
      </c>
      <c r="Q854">
        <f t="shared" si="567"/>
        <v>4254</v>
      </c>
      <c r="R854" t="s">
        <v>2765</v>
      </c>
      <c r="S854">
        <f t="shared" si="517"/>
        <v>4255</v>
      </c>
    </row>
    <row r="855" spans="1:19">
      <c r="A855" s="183">
        <v>852</v>
      </c>
      <c r="I855" t="str">
        <f t="shared" si="514"/>
        <v>4256,4257,4258,4259,4260</v>
      </c>
      <c r="K855">
        <f t="shared" si="515"/>
        <v>4256</v>
      </c>
      <c r="L855" t="s">
        <v>2765</v>
      </c>
      <c r="M855">
        <f t="shared" ref="M855:Q855" si="568">K855+1</f>
        <v>4257</v>
      </c>
      <c r="N855" t="s">
        <v>2765</v>
      </c>
      <c r="O855">
        <f t="shared" si="568"/>
        <v>4258</v>
      </c>
      <c r="P855" t="s">
        <v>2765</v>
      </c>
      <c r="Q855">
        <f t="shared" si="568"/>
        <v>4259</v>
      </c>
      <c r="R855" t="s">
        <v>2765</v>
      </c>
      <c r="S855">
        <f t="shared" si="517"/>
        <v>4260</v>
      </c>
    </row>
    <row r="856" spans="1:19">
      <c r="A856" s="183">
        <v>853</v>
      </c>
      <c r="I856" t="str">
        <f t="shared" si="514"/>
        <v>4261,4262,4263,4264,4265</v>
      </c>
      <c r="K856">
        <f t="shared" si="515"/>
        <v>4261</v>
      </c>
      <c r="L856" t="s">
        <v>2765</v>
      </c>
      <c r="M856">
        <f t="shared" ref="M856:Q856" si="569">K856+1</f>
        <v>4262</v>
      </c>
      <c r="N856" t="s">
        <v>2765</v>
      </c>
      <c r="O856">
        <f t="shared" si="569"/>
        <v>4263</v>
      </c>
      <c r="P856" t="s">
        <v>2765</v>
      </c>
      <c r="Q856">
        <f t="shared" si="569"/>
        <v>4264</v>
      </c>
      <c r="R856" t="s">
        <v>2765</v>
      </c>
      <c r="S856">
        <f t="shared" si="517"/>
        <v>4265</v>
      </c>
    </row>
    <row r="857" spans="1:19">
      <c r="A857" s="183">
        <v>854</v>
      </c>
      <c r="I857" t="str">
        <f t="shared" si="514"/>
        <v>4266,4267,4268,4269,4270</v>
      </c>
      <c r="K857">
        <f t="shared" si="515"/>
        <v>4266</v>
      </c>
      <c r="L857" t="s">
        <v>2765</v>
      </c>
      <c r="M857">
        <f t="shared" ref="M857:Q857" si="570">K857+1</f>
        <v>4267</v>
      </c>
      <c r="N857" t="s">
        <v>2765</v>
      </c>
      <c r="O857">
        <f t="shared" si="570"/>
        <v>4268</v>
      </c>
      <c r="P857" t="s">
        <v>2765</v>
      </c>
      <c r="Q857">
        <f t="shared" si="570"/>
        <v>4269</v>
      </c>
      <c r="R857" t="s">
        <v>2765</v>
      </c>
      <c r="S857">
        <f t="shared" si="517"/>
        <v>4270</v>
      </c>
    </row>
    <row r="858" spans="1:19">
      <c r="A858" s="183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2765</v>
      </c>
      <c r="M858">
        <f t="shared" ref="M858:Q858" si="571">K858+1</f>
        <v>4272</v>
      </c>
      <c r="N858" t="s">
        <v>2765</v>
      </c>
      <c r="O858">
        <f t="shared" si="571"/>
        <v>4273</v>
      </c>
      <c r="P858" t="s">
        <v>2765</v>
      </c>
      <c r="Q858">
        <f t="shared" si="571"/>
        <v>4274</v>
      </c>
      <c r="R858" t="s">
        <v>2765</v>
      </c>
      <c r="S858">
        <f t="shared" si="517"/>
        <v>4275</v>
      </c>
    </row>
    <row r="859" spans="1:19">
      <c r="A859" s="183">
        <v>856</v>
      </c>
      <c r="I859" t="str">
        <f t="shared" si="514"/>
        <v>4276,4277,4278,4279,4280</v>
      </c>
      <c r="K859">
        <f t="shared" si="515"/>
        <v>4276</v>
      </c>
      <c r="L859" t="s">
        <v>2765</v>
      </c>
      <c r="M859">
        <f t="shared" ref="M859:Q859" si="572">K859+1</f>
        <v>4277</v>
      </c>
      <c r="N859" t="s">
        <v>2765</v>
      </c>
      <c r="O859">
        <f t="shared" si="572"/>
        <v>4278</v>
      </c>
      <c r="P859" t="s">
        <v>2765</v>
      </c>
      <c r="Q859">
        <f t="shared" si="572"/>
        <v>4279</v>
      </c>
      <c r="R859" t="s">
        <v>2765</v>
      </c>
      <c r="S859">
        <f t="shared" si="517"/>
        <v>4280</v>
      </c>
    </row>
    <row r="860" spans="1:19">
      <c r="A860" s="183">
        <v>857</v>
      </c>
      <c r="I860" t="str">
        <f t="shared" si="514"/>
        <v>4281,4282,4283,4284,4285</v>
      </c>
      <c r="K860">
        <f t="shared" si="515"/>
        <v>4281</v>
      </c>
      <c r="L860" t="s">
        <v>2765</v>
      </c>
      <c r="M860">
        <f t="shared" ref="M860:Q860" si="573">K860+1</f>
        <v>4282</v>
      </c>
      <c r="N860" t="s">
        <v>2765</v>
      </c>
      <c r="O860">
        <f t="shared" si="573"/>
        <v>4283</v>
      </c>
      <c r="P860" t="s">
        <v>2765</v>
      </c>
      <c r="Q860">
        <f t="shared" si="573"/>
        <v>4284</v>
      </c>
      <c r="R860" t="s">
        <v>2765</v>
      </c>
      <c r="S860">
        <f t="shared" si="517"/>
        <v>4285</v>
      </c>
    </row>
    <row r="861" spans="1:19">
      <c r="A861" s="183">
        <v>858</v>
      </c>
      <c r="I861" t="str">
        <f t="shared" si="514"/>
        <v>4286,4287,4288,4289,4290</v>
      </c>
      <c r="K861">
        <f t="shared" si="515"/>
        <v>4286</v>
      </c>
      <c r="L861" t="s">
        <v>2765</v>
      </c>
      <c r="M861">
        <f t="shared" ref="M861:Q861" si="574">K861+1</f>
        <v>4287</v>
      </c>
      <c r="N861" t="s">
        <v>2765</v>
      </c>
      <c r="O861">
        <f t="shared" si="574"/>
        <v>4288</v>
      </c>
      <c r="P861" t="s">
        <v>2765</v>
      </c>
      <c r="Q861">
        <f t="shared" si="574"/>
        <v>4289</v>
      </c>
      <c r="R861" t="s">
        <v>2765</v>
      </c>
      <c r="S861">
        <f t="shared" si="517"/>
        <v>4290</v>
      </c>
    </row>
    <row r="862" spans="1:19">
      <c r="A862" s="183">
        <v>859</v>
      </c>
      <c r="I862" t="str">
        <f t="shared" si="514"/>
        <v>4291,4292,4293,4294,4295</v>
      </c>
      <c r="K862">
        <f t="shared" si="515"/>
        <v>4291</v>
      </c>
      <c r="L862" t="s">
        <v>2765</v>
      </c>
      <c r="M862">
        <f t="shared" ref="M862:Q862" si="575">K862+1</f>
        <v>4292</v>
      </c>
      <c r="N862" t="s">
        <v>2765</v>
      </c>
      <c r="O862">
        <f t="shared" si="575"/>
        <v>4293</v>
      </c>
      <c r="P862" t="s">
        <v>2765</v>
      </c>
      <c r="Q862">
        <f t="shared" si="575"/>
        <v>4294</v>
      </c>
      <c r="R862" t="s">
        <v>2765</v>
      </c>
      <c r="S862">
        <f t="shared" si="517"/>
        <v>4295</v>
      </c>
    </row>
    <row r="863" spans="1:19">
      <c r="A863" s="183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2765</v>
      </c>
      <c r="M863">
        <f t="shared" ref="M863:Q863" si="576">K863+1</f>
        <v>4297</v>
      </c>
      <c r="N863" t="s">
        <v>2765</v>
      </c>
      <c r="O863">
        <f t="shared" si="576"/>
        <v>4298</v>
      </c>
      <c r="P863" t="s">
        <v>2765</v>
      </c>
      <c r="Q863">
        <f t="shared" si="576"/>
        <v>4299</v>
      </c>
      <c r="R863" t="s">
        <v>2765</v>
      </c>
      <c r="S863">
        <f t="shared" si="517"/>
        <v>4300</v>
      </c>
    </row>
    <row r="864" spans="1:19">
      <c r="A864" s="183">
        <v>861</v>
      </c>
      <c r="I864" t="str">
        <f t="shared" si="514"/>
        <v>4301,4302,4303,4304,4305</v>
      </c>
      <c r="K864">
        <f t="shared" si="515"/>
        <v>4301</v>
      </c>
      <c r="L864" t="s">
        <v>2765</v>
      </c>
      <c r="M864">
        <f t="shared" ref="M864:Q864" si="577">K864+1</f>
        <v>4302</v>
      </c>
      <c r="N864" t="s">
        <v>2765</v>
      </c>
      <c r="O864">
        <f t="shared" si="577"/>
        <v>4303</v>
      </c>
      <c r="P864" t="s">
        <v>2765</v>
      </c>
      <c r="Q864">
        <f t="shared" si="577"/>
        <v>4304</v>
      </c>
      <c r="R864" t="s">
        <v>2765</v>
      </c>
      <c r="S864">
        <f t="shared" si="517"/>
        <v>4305</v>
      </c>
    </row>
    <row r="865" spans="1:19">
      <c r="A865" s="183">
        <v>862</v>
      </c>
      <c r="I865" t="str">
        <f t="shared" si="514"/>
        <v>4306,4307,4308,4309,4310</v>
      </c>
      <c r="K865">
        <f t="shared" si="515"/>
        <v>4306</v>
      </c>
      <c r="L865" t="s">
        <v>2765</v>
      </c>
      <c r="M865">
        <f t="shared" ref="M865:Q865" si="578">K865+1</f>
        <v>4307</v>
      </c>
      <c r="N865" t="s">
        <v>2765</v>
      </c>
      <c r="O865">
        <f t="shared" si="578"/>
        <v>4308</v>
      </c>
      <c r="P865" t="s">
        <v>2765</v>
      </c>
      <c r="Q865">
        <f t="shared" si="578"/>
        <v>4309</v>
      </c>
      <c r="R865" t="s">
        <v>2765</v>
      </c>
      <c r="S865">
        <f t="shared" si="517"/>
        <v>4310</v>
      </c>
    </row>
    <row r="866" spans="1:19">
      <c r="A866" s="183">
        <v>863</v>
      </c>
      <c r="I866" t="str">
        <f t="shared" si="514"/>
        <v>4311,4312,4313,4314,4315</v>
      </c>
      <c r="K866">
        <f t="shared" si="515"/>
        <v>4311</v>
      </c>
      <c r="L866" t="s">
        <v>2765</v>
      </c>
      <c r="M866">
        <f t="shared" ref="M866:Q866" si="579">K866+1</f>
        <v>4312</v>
      </c>
      <c r="N866" t="s">
        <v>2765</v>
      </c>
      <c r="O866">
        <f t="shared" si="579"/>
        <v>4313</v>
      </c>
      <c r="P866" t="s">
        <v>2765</v>
      </c>
      <c r="Q866">
        <f t="shared" si="579"/>
        <v>4314</v>
      </c>
      <c r="R866" t="s">
        <v>2765</v>
      </c>
      <c r="S866">
        <f t="shared" si="517"/>
        <v>4315</v>
      </c>
    </row>
    <row r="867" spans="1:19">
      <c r="A867" s="183">
        <v>864</v>
      </c>
      <c r="I867" t="str">
        <f t="shared" si="514"/>
        <v>4316,4317,4318,4319,4320</v>
      </c>
      <c r="K867">
        <f t="shared" si="515"/>
        <v>4316</v>
      </c>
      <c r="L867" t="s">
        <v>2765</v>
      </c>
      <c r="M867">
        <f t="shared" ref="M867:Q867" si="580">K867+1</f>
        <v>4317</v>
      </c>
      <c r="N867" t="s">
        <v>2765</v>
      </c>
      <c r="O867">
        <f t="shared" si="580"/>
        <v>4318</v>
      </c>
      <c r="P867" t="s">
        <v>2765</v>
      </c>
      <c r="Q867">
        <f t="shared" si="580"/>
        <v>4319</v>
      </c>
      <c r="R867" t="s">
        <v>2765</v>
      </c>
      <c r="S867">
        <f t="shared" si="517"/>
        <v>4320</v>
      </c>
    </row>
    <row r="868" spans="1:19">
      <c r="A868" s="183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2765</v>
      </c>
      <c r="M868">
        <f t="shared" ref="M868:Q868" si="583">K868+1</f>
        <v>4322</v>
      </c>
      <c r="N868" t="s">
        <v>2765</v>
      </c>
      <c r="O868">
        <f t="shared" si="583"/>
        <v>4323</v>
      </c>
      <c r="P868" t="s">
        <v>2765</v>
      </c>
      <c r="Q868">
        <f t="shared" si="583"/>
        <v>4324</v>
      </c>
      <c r="R868" t="s">
        <v>2765</v>
      </c>
      <c r="S868">
        <f t="shared" ref="S868:S908" si="584">Q868+1</f>
        <v>4325</v>
      </c>
    </row>
    <row r="869" spans="1:19">
      <c r="A869" s="183">
        <v>866</v>
      </c>
      <c r="I869" t="str">
        <f t="shared" si="581"/>
        <v>4326,4327,4328,4329,4330</v>
      </c>
      <c r="K869">
        <f t="shared" si="582"/>
        <v>4326</v>
      </c>
      <c r="L869" t="s">
        <v>2765</v>
      </c>
      <c r="M869">
        <f t="shared" ref="M869:Q869" si="585">K869+1</f>
        <v>4327</v>
      </c>
      <c r="N869" t="s">
        <v>2765</v>
      </c>
      <c r="O869">
        <f t="shared" si="585"/>
        <v>4328</v>
      </c>
      <c r="P869" t="s">
        <v>2765</v>
      </c>
      <c r="Q869">
        <f t="shared" si="585"/>
        <v>4329</v>
      </c>
      <c r="R869" t="s">
        <v>2765</v>
      </c>
      <c r="S869">
        <f t="shared" si="584"/>
        <v>4330</v>
      </c>
    </row>
    <row r="870" spans="1:19">
      <c r="A870" s="183">
        <v>867</v>
      </c>
      <c r="I870" t="str">
        <f t="shared" si="581"/>
        <v>4331,4332,4333,4334,4335</v>
      </c>
      <c r="K870">
        <f t="shared" si="582"/>
        <v>4331</v>
      </c>
      <c r="L870" t="s">
        <v>2765</v>
      </c>
      <c r="M870">
        <f t="shared" ref="M870:Q870" si="586">K870+1</f>
        <v>4332</v>
      </c>
      <c r="N870" t="s">
        <v>2765</v>
      </c>
      <c r="O870">
        <f t="shared" si="586"/>
        <v>4333</v>
      </c>
      <c r="P870" t="s">
        <v>2765</v>
      </c>
      <c r="Q870">
        <f t="shared" si="586"/>
        <v>4334</v>
      </c>
      <c r="R870" t="s">
        <v>2765</v>
      </c>
      <c r="S870">
        <f t="shared" si="584"/>
        <v>4335</v>
      </c>
    </row>
    <row r="871" spans="1:19">
      <c r="A871" s="183">
        <v>868</v>
      </c>
      <c r="I871" t="str">
        <f t="shared" si="581"/>
        <v>4336,4337,4338,4339,4340</v>
      </c>
      <c r="K871">
        <f t="shared" si="582"/>
        <v>4336</v>
      </c>
      <c r="L871" t="s">
        <v>2765</v>
      </c>
      <c r="M871">
        <f t="shared" ref="M871:Q871" si="587">K871+1</f>
        <v>4337</v>
      </c>
      <c r="N871" t="s">
        <v>2765</v>
      </c>
      <c r="O871">
        <f t="shared" si="587"/>
        <v>4338</v>
      </c>
      <c r="P871" t="s">
        <v>2765</v>
      </c>
      <c r="Q871">
        <f t="shared" si="587"/>
        <v>4339</v>
      </c>
      <c r="R871" t="s">
        <v>2765</v>
      </c>
      <c r="S871">
        <f t="shared" si="584"/>
        <v>4340</v>
      </c>
    </row>
    <row r="872" spans="1:19">
      <c r="A872" s="183">
        <v>869</v>
      </c>
      <c r="I872" t="str">
        <f t="shared" si="581"/>
        <v>4341,4342,4343,4344,4345</v>
      </c>
      <c r="K872">
        <f t="shared" si="582"/>
        <v>4341</v>
      </c>
      <c r="L872" t="s">
        <v>2765</v>
      </c>
      <c r="M872">
        <f t="shared" ref="M872:Q872" si="588">K872+1</f>
        <v>4342</v>
      </c>
      <c r="N872" t="s">
        <v>2765</v>
      </c>
      <c r="O872">
        <f t="shared" si="588"/>
        <v>4343</v>
      </c>
      <c r="P872" t="s">
        <v>2765</v>
      </c>
      <c r="Q872">
        <f t="shared" si="588"/>
        <v>4344</v>
      </c>
      <c r="R872" t="s">
        <v>2765</v>
      </c>
      <c r="S872">
        <f t="shared" si="584"/>
        <v>4345</v>
      </c>
    </row>
    <row r="873" spans="1:19">
      <c r="A873" s="183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2765</v>
      </c>
      <c r="M873">
        <f t="shared" ref="M873:Q873" si="589">K873+1</f>
        <v>4347</v>
      </c>
      <c r="N873" t="s">
        <v>2765</v>
      </c>
      <c r="O873">
        <f t="shared" si="589"/>
        <v>4348</v>
      </c>
      <c r="P873" t="s">
        <v>2765</v>
      </c>
      <c r="Q873">
        <f t="shared" si="589"/>
        <v>4349</v>
      </c>
      <c r="R873" t="s">
        <v>2765</v>
      </c>
      <c r="S873">
        <f t="shared" si="584"/>
        <v>4350</v>
      </c>
    </row>
    <row r="874" spans="1:19">
      <c r="A874" s="183">
        <v>871</v>
      </c>
      <c r="I874" t="str">
        <f t="shared" si="581"/>
        <v>4351,4352,4353,4354,4355</v>
      </c>
      <c r="K874">
        <f t="shared" si="582"/>
        <v>4351</v>
      </c>
      <c r="L874" t="s">
        <v>2765</v>
      </c>
      <c r="M874">
        <f t="shared" ref="M874:Q874" si="590">K874+1</f>
        <v>4352</v>
      </c>
      <c r="N874" t="s">
        <v>2765</v>
      </c>
      <c r="O874">
        <f t="shared" si="590"/>
        <v>4353</v>
      </c>
      <c r="P874" t="s">
        <v>2765</v>
      </c>
      <c r="Q874">
        <f t="shared" si="590"/>
        <v>4354</v>
      </c>
      <c r="R874" t="s">
        <v>2765</v>
      </c>
      <c r="S874">
        <f t="shared" si="584"/>
        <v>4355</v>
      </c>
    </row>
    <row r="875" spans="1:19">
      <c r="A875" s="183">
        <v>872</v>
      </c>
      <c r="I875" t="str">
        <f t="shared" si="581"/>
        <v>4356,4357,4358,4359,4360</v>
      </c>
      <c r="K875">
        <f t="shared" si="582"/>
        <v>4356</v>
      </c>
      <c r="L875" t="s">
        <v>2765</v>
      </c>
      <c r="M875">
        <f t="shared" ref="M875:Q875" si="591">K875+1</f>
        <v>4357</v>
      </c>
      <c r="N875" t="s">
        <v>2765</v>
      </c>
      <c r="O875">
        <f t="shared" si="591"/>
        <v>4358</v>
      </c>
      <c r="P875" t="s">
        <v>2765</v>
      </c>
      <c r="Q875">
        <f t="shared" si="591"/>
        <v>4359</v>
      </c>
      <c r="R875" t="s">
        <v>2765</v>
      </c>
      <c r="S875">
        <f t="shared" si="584"/>
        <v>4360</v>
      </c>
    </row>
    <row r="876" spans="1:19">
      <c r="A876" s="183">
        <v>873</v>
      </c>
      <c r="I876" t="str">
        <f t="shared" si="581"/>
        <v>4361,4362,4363,4364,4365</v>
      </c>
      <c r="K876">
        <f t="shared" si="582"/>
        <v>4361</v>
      </c>
      <c r="L876" t="s">
        <v>2765</v>
      </c>
      <c r="M876">
        <f t="shared" ref="M876:Q876" si="592">K876+1</f>
        <v>4362</v>
      </c>
      <c r="N876" t="s">
        <v>2765</v>
      </c>
      <c r="O876">
        <f t="shared" si="592"/>
        <v>4363</v>
      </c>
      <c r="P876" t="s">
        <v>2765</v>
      </c>
      <c r="Q876">
        <f t="shared" si="592"/>
        <v>4364</v>
      </c>
      <c r="R876" t="s">
        <v>2765</v>
      </c>
      <c r="S876">
        <f t="shared" si="584"/>
        <v>4365</v>
      </c>
    </row>
    <row r="877" spans="1:19">
      <c r="A877" s="183">
        <v>874</v>
      </c>
      <c r="I877" t="str">
        <f t="shared" si="581"/>
        <v>4366,4367,4368,4369,4370</v>
      </c>
      <c r="K877">
        <f t="shared" si="582"/>
        <v>4366</v>
      </c>
      <c r="L877" t="s">
        <v>2765</v>
      </c>
      <c r="M877">
        <f t="shared" ref="M877:Q877" si="593">K877+1</f>
        <v>4367</v>
      </c>
      <c r="N877" t="s">
        <v>2765</v>
      </c>
      <c r="O877">
        <f t="shared" si="593"/>
        <v>4368</v>
      </c>
      <c r="P877" t="s">
        <v>2765</v>
      </c>
      <c r="Q877">
        <f t="shared" si="593"/>
        <v>4369</v>
      </c>
      <c r="R877" t="s">
        <v>2765</v>
      </c>
      <c r="S877">
        <f t="shared" si="584"/>
        <v>4370</v>
      </c>
    </row>
    <row r="878" spans="1:19">
      <c r="A878" s="183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2765</v>
      </c>
      <c r="M878">
        <f t="shared" ref="M878:Q878" si="594">K878+1</f>
        <v>4372</v>
      </c>
      <c r="N878" t="s">
        <v>2765</v>
      </c>
      <c r="O878">
        <f t="shared" si="594"/>
        <v>4373</v>
      </c>
      <c r="P878" t="s">
        <v>2765</v>
      </c>
      <c r="Q878">
        <f t="shared" si="594"/>
        <v>4374</v>
      </c>
      <c r="R878" t="s">
        <v>2765</v>
      </c>
      <c r="S878">
        <f t="shared" si="584"/>
        <v>4375</v>
      </c>
    </row>
    <row r="879" spans="1:19">
      <c r="A879" s="183">
        <v>876</v>
      </c>
      <c r="I879" t="str">
        <f t="shared" si="581"/>
        <v>4376,4377,4378,4379,4380</v>
      </c>
      <c r="K879">
        <f t="shared" si="582"/>
        <v>4376</v>
      </c>
      <c r="L879" t="s">
        <v>2765</v>
      </c>
      <c r="M879">
        <f t="shared" ref="M879:Q879" si="595">K879+1</f>
        <v>4377</v>
      </c>
      <c r="N879" t="s">
        <v>2765</v>
      </c>
      <c r="O879">
        <f t="shared" si="595"/>
        <v>4378</v>
      </c>
      <c r="P879" t="s">
        <v>2765</v>
      </c>
      <c r="Q879">
        <f t="shared" si="595"/>
        <v>4379</v>
      </c>
      <c r="R879" t="s">
        <v>2765</v>
      </c>
      <c r="S879">
        <f t="shared" si="584"/>
        <v>4380</v>
      </c>
    </row>
    <row r="880" spans="1:19">
      <c r="A880" s="183">
        <v>877</v>
      </c>
      <c r="I880" t="str">
        <f t="shared" si="581"/>
        <v>4381,4382,4383,4384,4385</v>
      </c>
      <c r="K880">
        <f t="shared" si="582"/>
        <v>4381</v>
      </c>
      <c r="L880" t="s">
        <v>2765</v>
      </c>
      <c r="M880">
        <f t="shared" ref="M880:Q880" si="596">K880+1</f>
        <v>4382</v>
      </c>
      <c r="N880" t="s">
        <v>2765</v>
      </c>
      <c r="O880">
        <f t="shared" si="596"/>
        <v>4383</v>
      </c>
      <c r="P880" t="s">
        <v>2765</v>
      </c>
      <c r="Q880">
        <f t="shared" si="596"/>
        <v>4384</v>
      </c>
      <c r="R880" t="s">
        <v>2765</v>
      </c>
      <c r="S880">
        <f t="shared" si="584"/>
        <v>4385</v>
      </c>
    </row>
    <row r="881" spans="1:19">
      <c r="A881" s="183">
        <v>878</v>
      </c>
      <c r="I881" t="str">
        <f t="shared" si="581"/>
        <v>4386,4387,4388,4389,4390</v>
      </c>
      <c r="K881">
        <f t="shared" si="582"/>
        <v>4386</v>
      </c>
      <c r="L881" t="s">
        <v>2765</v>
      </c>
      <c r="M881">
        <f t="shared" ref="M881:Q881" si="597">K881+1</f>
        <v>4387</v>
      </c>
      <c r="N881" t="s">
        <v>2765</v>
      </c>
      <c r="O881">
        <f t="shared" si="597"/>
        <v>4388</v>
      </c>
      <c r="P881" t="s">
        <v>2765</v>
      </c>
      <c r="Q881">
        <f t="shared" si="597"/>
        <v>4389</v>
      </c>
      <c r="R881" t="s">
        <v>2765</v>
      </c>
      <c r="S881">
        <f t="shared" si="584"/>
        <v>4390</v>
      </c>
    </row>
    <row r="882" spans="1:19">
      <c r="A882" s="183">
        <v>879</v>
      </c>
      <c r="I882" t="str">
        <f t="shared" si="581"/>
        <v>4391,4392,4393,4394,4395</v>
      </c>
      <c r="K882">
        <f t="shared" si="582"/>
        <v>4391</v>
      </c>
      <c r="L882" t="s">
        <v>2765</v>
      </c>
      <c r="M882">
        <f t="shared" ref="M882:Q882" si="598">K882+1</f>
        <v>4392</v>
      </c>
      <c r="N882" t="s">
        <v>2765</v>
      </c>
      <c r="O882">
        <f t="shared" si="598"/>
        <v>4393</v>
      </c>
      <c r="P882" t="s">
        <v>2765</v>
      </c>
      <c r="Q882">
        <f t="shared" si="598"/>
        <v>4394</v>
      </c>
      <c r="R882" t="s">
        <v>2765</v>
      </c>
      <c r="S882">
        <f t="shared" si="584"/>
        <v>4395</v>
      </c>
    </row>
    <row r="883" spans="1:19">
      <c r="A883" s="183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2765</v>
      </c>
      <c r="M883">
        <f t="shared" ref="M883:Q883" si="599">K883+1</f>
        <v>4397</v>
      </c>
      <c r="N883" t="s">
        <v>2765</v>
      </c>
      <c r="O883">
        <f t="shared" si="599"/>
        <v>4398</v>
      </c>
      <c r="P883" t="s">
        <v>2765</v>
      </c>
      <c r="Q883">
        <f t="shared" si="599"/>
        <v>4399</v>
      </c>
      <c r="R883" t="s">
        <v>2765</v>
      </c>
      <c r="S883">
        <f t="shared" si="584"/>
        <v>4400</v>
      </c>
    </row>
    <row r="884" spans="1:19">
      <c r="A884" s="183">
        <v>881</v>
      </c>
      <c r="I884" t="str">
        <f t="shared" si="581"/>
        <v>4401,4402,4403,4404,4405</v>
      </c>
      <c r="K884">
        <f t="shared" si="582"/>
        <v>4401</v>
      </c>
      <c r="L884" t="s">
        <v>2765</v>
      </c>
      <c r="M884">
        <f t="shared" ref="M884:Q884" si="600">K884+1</f>
        <v>4402</v>
      </c>
      <c r="N884" t="s">
        <v>2765</v>
      </c>
      <c r="O884">
        <f t="shared" si="600"/>
        <v>4403</v>
      </c>
      <c r="P884" t="s">
        <v>2765</v>
      </c>
      <c r="Q884">
        <f t="shared" si="600"/>
        <v>4404</v>
      </c>
      <c r="R884" t="s">
        <v>2765</v>
      </c>
      <c r="S884">
        <f t="shared" si="584"/>
        <v>4405</v>
      </c>
    </row>
    <row r="885" spans="1:19">
      <c r="A885" s="183">
        <v>882</v>
      </c>
      <c r="I885" t="str">
        <f t="shared" si="581"/>
        <v>4406,4407,4408,4409,4410</v>
      </c>
      <c r="K885">
        <f t="shared" si="582"/>
        <v>4406</v>
      </c>
      <c r="L885" t="s">
        <v>2765</v>
      </c>
      <c r="M885">
        <f t="shared" ref="M885:Q885" si="601">K885+1</f>
        <v>4407</v>
      </c>
      <c r="N885" t="s">
        <v>2765</v>
      </c>
      <c r="O885">
        <f t="shared" si="601"/>
        <v>4408</v>
      </c>
      <c r="P885" t="s">
        <v>2765</v>
      </c>
      <c r="Q885">
        <f t="shared" si="601"/>
        <v>4409</v>
      </c>
      <c r="R885" t="s">
        <v>2765</v>
      </c>
      <c r="S885">
        <f t="shared" si="584"/>
        <v>4410</v>
      </c>
    </row>
    <row r="886" spans="1:19">
      <c r="A886" s="183">
        <v>883</v>
      </c>
      <c r="I886" t="str">
        <f t="shared" si="581"/>
        <v>4411,4412,4413,4414,4415</v>
      </c>
      <c r="K886">
        <f t="shared" si="582"/>
        <v>4411</v>
      </c>
      <c r="L886" t="s">
        <v>2765</v>
      </c>
      <c r="M886">
        <f t="shared" ref="M886:Q886" si="602">K886+1</f>
        <v>4412</v>
      </c>
      <c r="N886" t="s">
        <v>2765</v>
      </c>
      <c r="O886">
        <f t="shared" si="602"/>
        <v>4413</v>
      </c>
      <c r="P886" t="s">
        <v>2765</v>
      </c>
      <c r="Q886">
        <f t="shared" si="602"/>
        <v>4414</v>
      </c>
      <c r="R886" t="s">
        <v>2765</v>
      </c>
      <c r="S886">
        <f t="shared" si="584"/>
        <v>4415</v>
      </c>
    </row>
    <row r="887" spans="1:19">
      <c r="A887" s="183">
        <v>884</v>
      </c>
      <c r="I887" t="str">
        <f t="shared" si="581"/>
        <v>4416,4417,4418,4419,4420</v>
      </c>
      <c r="K887">
        <f t="shared" si="582"/>
        <v>4416</v>
      </c>
      <c r="L887" t="s">
        <v>2765</v>
      </c>
      <c r="M887">
        <f t="shared" ref="M887:Q887" si="603">K887+1</f>
        <v>4417</v>
      </c>
      <c r="N887" t="s">
        <v>2765</v>
      </c>
      <c r="O887">
        <f t="shared" si="603"/>
        <v>4418</v>
      </c>
      <c r="P887" t="s">
        <v>2765</v>
      </c>
      <c r="Q887">
        <f t="shared" si="603"/>
        <v>4419</v>
      </c>
      <c r="R887" t="s">
        <v>2765</v>
      </c>
      <c r="S887">
        <f t="shared" si="584"/>
        <v>4420</v>
      </c>
    </row>
    <row r="888" spans="1:19">
      <c r="A888" s="183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2765</v>
      </c>
      <c r="M888">
        <f t="shared" ref="M888:Q888" si="604">K888+1</f>
        <v>4422</v>
      </c>
      <c r="N888" t="s">
        <v>2765</v>
      </c>
      <c r="O888">
        <f t="shared" si="604"/>
        <v>4423</v>
      </c>
      <c r="P888" t="s">
        <v>2765</v>
      </c>
      <c r="Q888">
        <f t="shared" si="604"/>
        <v>4424</v>
      </c>
      <c r="R888" t="s">
        <v>2765</v>
      </c>
      <c r="S888">
        <f t="shared" si="584"/>
        <v>4425</v>
      </c>
    </row>
    <row r="889" spans="1:19">
      <c r="A889" s="183">
        <v>886</v>
      </c>
      <c r="I889" t="str">
        <f t="shared" si="581"/>
        <v>4426,4427,4428,4429,4430</v>
      </c>
      <c r="K889">
        <f t="shared" si="582"/>
        <v>4426</v>
      </c>
      <c r="L889" t="s">
        <v>2765</v>
      </c>
      <c r="M889">
        <f t="shared" ref="M889:Q889" si="605">K889+1</f>
        <v>4427</v>
      </c>
      <c r="N889" t="s">
        <v>2765</v>
      </c>
      <c r="O889">
        <f t="shared" si="605"/>
        <v>4428</v>
      </c>
      <c r="P889" t="s">
        <v>2765</v>
      </c>
      <c r="Q889">
        <f t="shared" si="605"/>
        <v>4429</v>
      </c>
      <c r="R889" t="s">
        <v>2765</v>
      </c>
      <c r="S889">
        <f t="shared" si="584"/>
        <v>4430</v>
      </c>
    </row>
    <row r="890" spans="1:19">
      <c r="A890" s="183">
        <v>887</v>
      </c>
      <c r="I890" t="str">
        <f t="shared" si="581"/>
        <v>4431,4432,4433,4434,4435</v>
      </c>
      <c r="K890">
        <f t="shared" si="582"/>
        <v>4431</v>
      </c>
      <c r="L890" t="s">
        <v>2765</v>
      </c>
      <c r="M890">
        <f t="shared" ref="M890:Q890" si="606">K890+1</f>
        <v>4432</v>
      </c>
      <c r="N890" t="s">
        <v>2765</v>
      </c>
      <c r="O890">
        <f t="shared" si="606"/>
        <v>4433</v>
      </c>
      <c r="P890" t="s">
        <v>2765</v>
      </c>
      <c r="Q890">
        <f t="shared" si="606"/>
        <v>4434</v>
      </c>
      <c r="R890" t="s">
        <v>2765</v>
      </c>
      <c r="S890">
        <f t="shared" si="584"/>
        <v>4435</v>
      </c>
    </row>
    <row r="891" spans="1:19">
      <c r="A891" s="183">
        <v>888</v>
      </c>
      <c r="I891" t="str">
        <f t="shared" si="581"/>
        <v>4436,4437,4438,4439,4440</v>
      </c>
      <c r="K891">
        <f t="shared" si="582"/>
        <v>4436</v>
      </c>
      <c r="L891" t="s">
        <v>2765</v>
      </c>
      <c r="M891">
        <f t="shared" ref="M891:Q891" si="607">K891+1</f>
        <v>4437</v>
      </c>
      <c r="N891" t="s">
        <v>2765</v>
      </c>
      <c r="O891">
        <f t="shared" si="607"/>
        <v>4438</v>
      </c>
      <c r="P891" t="s">
        <v>2765</v>
      </c>
      <c r="Q891">
        <f t="shared" si="607"/>
        <v>4439</v>
      </c>
      <c r="R891" t="s">
        <v>2765</v>
      </c>
      <c r="S891">
        <f t="shared" si="584"/>
        <v>4440</v>
      </c>
    </row>
    <row r="892" spans="1:19">
      <c r="A892" s="183">
        <v>889</v>
      </c>
      <c r="I892" t="str">
        <f t="shared" si="581"/>
        <v>4441,4442,4443,4444,4445</v>
      </c>
      <c r="K892">
        <f t="shared" si="582"/>
        <v>4441</v>
      </c>
      <c r="L892" t="s">
        <v>2765</v>
      </c>
      <c r="M892">
        <f t="shared" ref="M892:Q892" si="608">K892+1</f>
        <v>4442</v>
      </c>
      <c r="N892" t="s">
        <v>2765</v>
      </c>
      <c r="O892">
        <f t="shared" si="608"/>
        <v>4443</v>
      </c>
      <c r="P892" t="s">
        <v>2765</v>
      </c>
      <c r="Q892">
        <f t="shared" si="608"/>
        <v>4444</v>
      </c>
      <c r="R892" t="s">
        <v>2765</v>
      </c>
      <c r="S892">
        <f t="shared" si="584"/>
        <v>4445</v>
      </c>
    </row>
    <row r="893" spans="1:19">
      <c r="A893" s="183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2765</v>
      </c>
      <c r="M893">
        <f t="shared" ref="M893:Q893" si="609">K893+1</f>
        <v>4447</v>
      </c>
      <c r="N893" t="s">
        <v>2765</v>
      </c>
      <c r="O893">
        <f t="shared" si="609"/>
        <v>4448</v>
      </c>
      <c r="P893" t="s">
        <v>2765</v>
      </c>
      <c r="Q893">
        <f t="shared" si="609"/>
        <v>4449</v>
      </c>
      <c r="R893" t="s">
        <v>2765</v>
      </c>
      <c r="S893">
        <f t="shared" si="584"/>
        <v>4450</v>
      </c>
    </row>
    <row r="894" spans="1:19">
      <c r="A894" s="183">
        <v>891</v>
      </c>
      <c r="I894" t="str">
        <f t="shared" si="581"/>
        <v>4451,4452,4453,4454,4455</v>
      </c>
      <c r="K894">
        <f t="shared" si="582"/>
        <v>4451</v>
      </c>
      <c r="L894" t="s">
        <v>2765</v>
      </c>
      <c r="M894">
        <f t="shared" ref="M894:Q894" si="610">K894+1</f>
        <v>4452</v>
      </c>
      <c r="N894" t="s">
        <v>2765</v>
      </c>
      <c r="O894">
        <f t="shared" si="610"/>
        <v>4453</v>
      </c>
      <c r="P894" t="s">
        <v>2765</v>
      </c>
      <c r="Q894">
        <f t="shared" si="610"/>
        <v>4454</v>
      </c>
      <c r="R894" t="s">
        <v>2765</v>
      </c>
      <c r="S894">
        <f t="shared" si="584"/>
        <v>4455</v>
      </c>
    </row>
    <row r="895" spans="1:19">
      <c r="A895" s="183">
        <v>892</v>
      </c>
      <c r="I895" t="str">
        <f t="shared" si="581"/>
        <v>4456,4457,4458,4459,4460</v>
      </c>
      <c r="K895">
        <f t="shared" si="582"/>
        <v>4456</v>
      </c>
      <c r="L895" t="s">
        <v>2765</v>
      </c>
      <c r="M895">
        <f t="shared" ref="M895:Q895" si="611">K895+1</f>
        <v>4457</v>
      </c>
      <c r="N895" t="s">
        <v>2765</v>
      </c>
      <c r="O895">
        <f t="shared" si="611"/>
        <v>4458</v>
      </c>
      <c r="P895" t="s">
        <v>2765</v>
      </c>
      <c r="Q895">
        <f t="shared" si="611"/>
        <v>4459</v>
      </c>
      <c r="R895" t="s">
        <v>2765</v>
      </c>
      <c r="S895">
        <f t="shared" si="584"/>
        <v>4460</v>
      </c>
    </row>
    <row r="896" spans="1:19">
      <c r="A896" s="183">
        <v>893</v>
      </c>
      <c r="I896" t="str">
        <f t="shared" si="581"/>
        <v>4461,4462,4463,4464,4465</v>
      </c>
      <c r="K896">
        <f t="shared" si="582"/>
        <v>4461</v>
      </c>
      <c r="L896" t="s">
        <v>2765</v>
      </c>
      <c r="M896">
        <f t="shared" ref="M896:Q896" si="612">K896+1</f>
        <v>4462</v>
      </c>
      <c r="N896" t="s">
        <v>2765</v>
      </c>
      <c r="O896">
        <f t="shared" si="612"/>
        <v>4463</v>
      </c>
      <c r="P896" t="s">
        <v>2765</v>
      </c>
      <c r="Q896">
        <f t="shared" si="612"/>
        <v>4464</v>
      </c>
      <c r="R896" t="s">
        <v>2765</v>
      </c>
      <c r="S896">
        <f t="shared" si="584"/>
        <v>4465</v>
      </c>
    </row>
    <row r="897" spans="1:19">
      <c r="A897" s="183">
        <v>894</v>
      </c>
      <c r="I897" t="str">
        <f t="shared" si="581"/>
        <v>4466,4467,4468,4469,4470</v>
      </c>
      <c r="K897">
        <f t="shared" si="582"/>
        <v>4466</v>
      </c>
      <c r="L897" t="s">
        <v>2765</v>
      </c>
      <c r="M897">
        <f t="shared" ref="M897:Q897" si="613">K897+1</f>
        <v>4467</v>
      </c>
      <c r="N897" t="s">
        <v>2765</v>
      </c>
      <c r="O897">
        <f t="shared" si="613"/>
        <v>4468</v>
      </c>
      <c r="P897" t="s">
        <v>2765</v>
      </c>
      <c r="Q897">
        <f t="shared" si="613"/>
        <v>4469</v>
      </c>
      <c r="R897" t="s">
        <v>2765</v>
      </c>
      <c r="S897">
        <f t="shared" si="584"/>
        <v>4470</v>
      </c>
    </row>
    <row r="898" spans="1:19">
      <c r="A898" s="183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2765</v>
      </c>
      <c r="M898">
        <f t="shared" ref="M898:Q898" si="614">K898+1</f>
        <v>4472</v>
      </c>
      <c r="N898" t="s">
        <v>2765</v>
      </c>
      <c r="O898">
        <f t="shared" si="614"/>
        <v>4473</v>
      </c>
      <c r="P898" t="s">
        <v>2765</v>
      </c>
      <c r="Q898">
        <f t="shared" si="614"/>
        <v>4474</v>
      </c>
      <c r="R898" t="s">
        <v>2765</v>
      </c>
      <c r="S898">
        <f t="shared" si="584"/>
        <v>4475</v>
      </c>
    </row>
    <row r="899" spans="1:19">
      <c r="A899" s="183">
        <v>896</v>
      </c>
      <c r="I899" t="str">
        <f t="shared" si="581"/>
        <v>4476,4477,4478,4479,4480</v>
      </c>
      <c r="K899">
        <f t="shared" si="582"/>
        <v>4476</v>
      </c>
      <c r="L899" t="s">
        <v>2765</v>
      </c>
      <c r="M899">
        <f t="shared" ref="M899:Q899" si="615">K899+1</f>
        <v>4477</v>
      </c>
      <c r="N899" t="s">
        <v>2765</v>
      </c>
      <c r="O899">
        <f t="shared" si="615"/>
        <v>4478</v>
      </c>
      <c r="P899" t="s">
        <v>2765</v>
      </c>
      <c r="Q899">
        <f t="shared" si="615"/>
        <v>4479</v>
      </c>
      <c r="R899" t="s">
        <v>2765</v>
      </c>
      <c r="S899">
        <f t="shared" si="584"/>
        <v>4480</v>
      </c>
    </row>
    <row r="900" spans="1:19">
      <c r="A900" s="183">
        <v>897</v>
      </c>
      <c r="I900" t="str">
        <f t="shared" si="581"/>
        <v>4481,4482,4483,4484,4485</v>
      </c>
      <c r="K900">
        <f t="shared" si="582"/>
        <v>4481</v>
      </c>
      <c r="L900" t="s">
        <v>2765</v>
      </c>
      <c r="M900">
        <f t="shared" ref="M900:Q900" si="616">K900+1</f>
        <v>4482</v>
      </c>
      <c r="N900" t="s">
        <v>2765</v>
      </c>
      <c r="O900">
        <f t="shared" si="616"/>
        <v>4483</v>
      </c>
      <c r="P900" t="s">
        <v>2765</v>
      </c>
      <c r="Q900">
        <f t="shared" si="616"/>
        <v>4484</v>
      </c>
      <c r="R900" t="s">
        <v>2765</v>
      </c>
      <c r="S900">
        <f t="shared" si="584"/>
        <v>4485</v>
      </c>
    </row>
    <row r="901" spans="1:19">
      <c r="A901" s="183">
        <v>898</v>
      </c>
      <c r="I901" t="str">
        <f t="shared" si="581"/>
        <v>4486,4487,4488,4489,4490</v>
      </c>
      <c r="K901">
        <f t="shared" si="582"/>
        <v>4486</v>
      </c>
      <c r="L901" t="s">
        <v>2765</v>
      </c>
      <c r="M901">
        <f t="shared" ref="M901:Q901" si="617">K901+1</f>
        <v>4487</v>
      </c>
      <c r="N901" t="s">
        <v>2765</v>
      </c>
      <c r="O901">
        <f t="shared" si="617"/>
        <v>4488</v>
      </c>
      <c r="P901" t="s">
        <v>2765</v>
      </c>
      <c r="Q901">
        <f t="shared" si="617"/>
        <v>4489</v>
      </c>
      <c r="R901" t="s">
        <v>2765</v>
      </c>
      <c r="S901">
        <f t="shared" si="584"/>
        <v>4490</v>
      </c>
    </row>
    <row r="902" spans="1:19">
      <c r="A902" s="183">
        <v>899</v>
      </c>
      <c r="I902" t="str">
        <f t="shared" si="581"/>
        <v>4491,4492,4493,4494,4495</v>
      </c>
      <c r="K902">
        <f t="shared" si="582"/>
        <v>4491</v>
      </c>
      <c r="L902" t="s">
        <v>2765</v>
      </c>
      <c r="M902">
        <f t="shared" ref="M902:Q902" si="618">K902+1</f>
        <v>4492</v>
      </c>
      <c r="N902" t="s">
        <v>2765</v>
      </c>
      <c r="O902">
        <f t="shared" si="618"/>
        <v>4493</v>
      </c>
      <c r="P902" t="s">
        <v>2765</v>
      </c>
      <c r="Q902">
        <f t="shared" si="618"/>
        <v>4494</v>
      </c>
      <c r="R902" t="s">
        <v>2765</v>
      </c>
      <c r="S902">
        <f t="shared" si="584"/>
        <v>4495</v>
      </c>
    </row>
    <row r="903" spans="1:19">
      <c r="A903" s="183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2765</v>
      </c>
      <c r="M903">
        <f t="shared" ref="M903:Q903" si="619">K903+1</f>
        <v>4497</v>
      </c>
      <c r="N903" t="s">
        <v>2765</v>
      </c>
      <c r="O903">
        <f t="shared" si="619"/>
        <v>4498</v>
      </c>
      <c r="P903" t="s">
        <v>2765</v>
      </c>
      <c r="Q903">
        <f t="shared" si="619"/>
        <v>4499</v>
      </c>
      <c r="R903" t="s">
        <v>2765</v>
      </c>
      <c r="S903">
        <f t="shared" si="584"/>
        <v>4500</v>
      </c>
    </row>
    <row r="904" s="116" customFormat="1" spans="1:19">
      <c r="A904" s="185">
        <v>901</v>
      </c>
      <c r="B904" s="116" t="str">
        <f>B704</f>
        <v>山贼</v>
      </c>
      <c r="C904" s="116" t="str">
        <f t="shared" ref="C904:C909" si="620">I904</f>
        <v>4501,4502,4503,4504,4505</v>
      </c>
      <c r="D904" s="116">
        <f>D704</f>
        <v>750</v>
      </c>
      <c r="G904" s="116">
        <v>0</v>
      </c>
      <c r="H904" s="116" t="s">
        <v>2830</v>
      </c>
      <c r="I904" s="116" t="str">
        <f t="shared" si="581"/>
        <v>4501,4502,4503,4504,4505</v>
      </c>
      <c r="J904" s="116" t="s">
        <v>3126</v>
      </c>
      <c r="K904" s="116">
        <f t="shared" si="582"/>
        <v>4501</v>
      </c>
      <c r="L904" s="116" t="s">
        <v>2765</v>
      </c>
      <c r="M904" s="116">
        <f t="shared" ref="M904:Q904" si="621">K904+1</f>
        <v>4502</v>
      </c>
      <c r="N904" s="116" t="s">
        <v>2765</v>
      </c>
      <c r="O904" s="116">
        <f t="shared" si="621"/>
        <v>4503</v>
      </c>
      <c r="P904" s="116" t="s">
        <v>2765</v>
      </c>
      <c r="Q904" s="116">
        <f t="shared" si="621"/>
        <v>4504</v>
      </c>
      <c r="R904" s="116" t="s">
        <v>2765</v>
      </c>
      <c r="S904" s="116">
        <f t="shared" si="584"/>
        <v>4505</v>
      </c>
    </row>
    <row r="905" spans="1:19">
      <c r="A905" s="183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2794</v>
      </c>
      <c r="I905" t="str">
        <f t="shared" si="581"/>
        <v>4506,4507,4508,4509,4510</v>
      </c>
      <c r="K905">
        <f t="shared" si="582"/>
        <v>4506</v>
      </c>
      <c r="L905" t="s">
        <v>2765</v>
      </c>
      <c r="M905">
        <f t="shared" ref="M905:Q905" si="622">K905+1</f>
        <v>4507</v>
      </c>
      <c r="N905" t="s">
        <v>2765</v>
      </c>
      <c r="O905">
        <f t="shared" si="622"/>
        <v>4508</v>
      </c>
      <c r="P905" t="s">
        <v>2765</v>
      </c>
      <c r="Q905">
        <f t="shared" si="622"/>
        <v>4509</v>
      </c>
      <c r="R905" t="s">
        <v>2765</v>
      </c>
      <c r="S905">
        <f t="shared" si="584"/>
        <v>4510</v>
      </c>
    </row>
    <row r="906" spans="1:19">
      <c r="A906" s="183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2805</v>
      </c>
      <c r="I906" t="str">
        <f t="shared" si="581"/>
        <v>4511,4512,4513,4514,4515</v>
      </c>
      <c r="K906">
        <f t="shared" si="582"/>
        <v>4511</v>
      </c>
      <c r="L906" t="s">
        <v>2765</v>
      </c>
      <c r="M906">
        <f t="shared" ref="M906:Q906" si="623">K906+1</f>
        <v>4512</v>
      </c>
      <c r="N906" t="s">
        <v>2765</v>
      </c>
      <c r="O906">
        <f t="shared" si="623"/>
        <v>4513</v>
      </c>
      <c r="P906" t="s">
        <v>2765</v>
      </c>
      <c r="Q906">
        <f t="shared" si="623"/>
        <v>4514</v>
      </c>
      <c r="R906" t="s">
        <v>2765</v>
      </c>
      <c r="S906">
        <f t="shared" si="584"/>
        <v>4515</v>
      </c>
    </row>
    <row r="907" spans="1:19">
      <c r="A907" s="183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2797</v>
      </c>
      <c r="I907" t="str">
        <f t="shared" si="581"/>
        <v>4516,4517,4518,4519,4520</v>
      </c>
      <c r="K907">
        <f t="shared" si="582"/>
        <v>4516</v>
      </c>
      <c r="L907" t="s">
        <v>2765</v>
      </c>
      <c r="M907">
        <f t="shared" ref="M907:Q907" si="624">K907+1</f>
        <v>4517</v>
      </c>
      <c r="N907" t="s">
        <v>2765</v>
      </c>
      <c r="O907">
        <f t="shared" si="624"/>
        <v>4518</v>
      </c>
      <c r="P907" t="s">
        <v>2765</v>
      </c>
      <c r="Q907">
        <f t="shared" si="624"/>
        <v>4519</v>
      </c>
      <c r="R907" t="s">
        <v>2765</v>
      </c>
      <c r="S907">
        <f t="shared" si="584"/>
        <v>4520</v>
      </c>
    </row>
    <row r="908" spans="1:19">
      <c r="A908" s="183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2797</v>
      </c>
      <c r="I908" t="str">
        <f t="shared" si="581"/>
        <v>4521,4522,4523,4524,4525</v>
      </c>
      <c r="K908">
        <f t="shared" si="582"/>
        <v>4521</v>
      </c>
      <c r="L908" t="s">
        <v>2765</v>
      </c>
      <c r="M908">
        <f t="shared" ref="M908:Q908" si="625">K908+1</f>
        <v>4522</v>
      </c>
      <c r="N908" t="s">
        <v>2765</v>
      </c>
      <c r="O908">
        <f t="shared" si="625"/>
        <v>4523</v>
      </c>
      <c r="P908" t="s">
        <v>2765</v>
      </c>
      <c r="Q908">
        <f t="shared" si="625"/>
        <v>4524</v>
      </c>
      <c r="R908" t="s">
        <v>2765</v>
      </c>
      <c r="S908">
        <f t="shared" si="584"/>
        <v>4525</v>
      </c>
    </row>
    <row r="909" spans="1:19">
      <c r="A909" s="183">
        <v>906</v>
      </c>
      <c r="B909" t="s">
        <v>2919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2919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2765</v>
      </c>
      <c r="M909">
        <f t="shared" ref="M909:M940" si="628">K909+1</f>
        <v>4527</v>
      </c>
      <c r="N909" t="s">
        <v>2765</v>
      </c>
      <c r="O909">
        <f t="shared" ref="O909:O940" si="629">M909+1</f>
        <v>4528</v>
      </c>
      <c r="P909" t="s">
        <v>2765</v>
      </c>
      <c r="Q909">
        <f t="shared" ref="Q909:Q940" si="630">O909+1</f>
        <v>4529</v>
      </c>
      <c r="R909" t="s">
        <v>2765</v>
      </c>
      <c r="S909">
        <f t="shared" ref="S909:S940" si="631">Q909+1</f>
        <v>4530</v>
      </c>
    </row>
    <row r="910" spans="1:19">
      <c r="A910" s="183">
        <v>907</v>
      </c>
      <c r="I910" t="str">
        <f t="shared" si="626"/>
        <v>4531,4532,4533,4534,4535</v>
      </c>
      <c r="K910">
        <f t="shared" si="627"/>
        <v>4531</v>
      </c>
      <c r="L910" t="s">
        <v>2765</v>
      </c>
      <c r="M910">
        <f t="shared" si="628"/>
        <v>4532</v>
      </c>
      <c r="N910" t="s">
        <v>2765</v>
      </c>
      <c r="O910">
        <f t="shared" si="629"/>
        <v>4533</v>
      </c>
      <c r="P910" t="s">
        <v>2765</v>
      </c>
      <c r="Q910">
        <f t="shared" si="630"/>
        <v>4534</v>
      </c>
      <c r="R910" t="s">
        <v>2765</v>
      </c>
      <c r="S910">
        <f t="shared" si="631"/>
        <v>4535</v>
      </c>
    </row>
    <row r="911" spans="1:19">
      <c r="A911" s="183">
        <v>908</v>
      </c>
      <c r="I911" t="str">
        <f t="shared" si="626"/>
        <v>4536,4537,4538,4539,4540</v>
      </c>
      <c r="K911">
        <f t="shared" si="627"/>
        <v>4536</v>
      </c>
      <c r="L911" t="s">
        <v>2765</v>
      </c>
      <c r="M911">
        <f t="shared" si="628"/>
        <v>4537</v>
      </c>
      <c r="N911" t="s">
        <v>2765</v>
      </c>
      <c r="O911">
        <f t="shared" si="629"/>
        <v>4538</v>
      </c>
      <c r="P911" t="s">
        <v>2765</v>
      </c>
      <c r="Q911">
        <f t="shared" si="630"/>
        <v>4539</v>
      </c>
      <c r="R911" t="s">
        <v>2765</v>
      </c>
      <c r="S911">
        <f t="shared" si="631"/>
        <v>4540</v>
      </c>
    </row>
    <row r="912" spans="1:19">
      <c r="A912" s="183">
        <v>909</v>
      </c>
      <c r="I912" t="str">
        <f t="shared" si="626"/>
        <v>4541,4542,4543,4544,4545</v>
      </c>
      <c r="K912">
        <f t="shared" si="627"/>
        <v>4541</v>
      </c>
      <c r="L912" t="s">
        <v>2765</v>
      </c>
      <c r="M912">
        <f t="shared" si="628"/>
        <v>4542</v>
      </c>
      <c r="N912" t="s">
        <v>2765</v>
      </c>
      <c r="O912">
        <f t="shared" si="629"/>
        <v>4543</v>
      </c>
      <c r="P912" t="s">
        <v>2765</v>
      </c>
      <c r="Q912">
        <f t="shared" si="630"/>
        <v>4544</v>
      </c>
      <c r="R912" t="s">
        <v>2765</v>
      </c>
      <c r="S912">
        <f t="shared" si="631"/>
        <v>4545</v>
      </c>
    </row>
    <row r="913" spans="1:19">
      <c r="A913" s="183">
        <v>910</v>
      </c>
      <c r="I913" t="str">
        <f t="shared" si="626"/>
        <v>4546,4547,4548,4549,4550</v>
      </c>
      <c r="K913">
        <f t="shared" si="627"/>
        <v>4546</v>
      </c>
      <c r="L913" t="s">
        <v>2765</v>
      </c>
      <c r="M913">
        <f t="shared" si="628"/>
        <v>4547</v>
      </c>
      <c r="N913" t="s">
        <v>2765</v>
      </c>
      <c r="O913">
        <f t="shared" si="629"/>
        <v>4548</v>
      </c>
      <c r="P913" t="s">
        <v>2765</v>
      </c>
      <c r="Q913">
        <f t="shared" si="630"/>
        <v>4549</v>
      </c>
      <c r="R913" t="s">
        <v>2765</v>
      </c>
      <c r="S913">
        <f t="shared" si="631"/>
        <v>4550</v>
      </c>
    </row>
    <row r="914" s="116" customFormat="1" spans="1:19">
      <c r="A914" s="120">
        <v>911</v>
      </c>
      <c r="B914" s="116" t="str">
        <f t="shared" ref="B914:B916" si="632">B714</f>
        <v>山贼</v>
      </c>
      <c r="C914" s="116" t="str">
        <f t="shared" ref="C914:C919" si="633">I914</f>
        <v>4551,4552,4553,4554,4555</v>
      </c>
      <c r="D914" s="116">
        <f t="shared" ref="D914:D918" si="634">D714</f>
        <v>844</v>
      </c>
      <c r="G914" s="116">
        <v>0</v>
      </c>
      <c r="H914" s="116" t="s">
        <v>2830</v>
      </c>
      <c r="I914" s="116" t="str">
        <f t="shared" si="626"/>
        <v>4551,4552,4553,4554,4555</v>
      </c>
      <c r="J914" s="116" t="s">
        <v>3127</v>
      </c>
      <c r="K914" s="116">
        <f t="shared" si="627"/>
        <v>4551</v>
      </c>
      <c r="L914" s="116" t="s">
        <v>2765</v>
      </c>
      <c r="M914" s="116">
        <f t="shared" si="628"/>
        <v>4552</v>
      </c>
      <c r="N914" s="116" t="s">
        <v>2765</v>
      </c>
      <c r="O914" s="116">
        <f t="shared" si="629"/>
        <v>4553</v>
      </c>
      <c r="P914" s="116" t="s">
        <v>2765</v>
      </c>
      <c r="Q914" s="116">
        <f t="shared" si="630"/>
        <v>4554</v>
      </c>
      <c r="R914" s="116" t="s">
        <v>2765</v>
      </c>
      <c r="S914" s="116">
        <f t="shared" si="631"/>
        <v>4555</v>
      </c>
    </row>
    <row r="915" spans="1:19">
      <c r="A915" s="123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2794</v>
      </c>
      <c r="I915" t="str">
        <f t="shared" si="626"/>
        <v>4556,4557,4558,4559,4560</v>
      </c>
      <c r="K915">
        <f t="shared" si="627"/>
        <v>4556</v>
      </c>
      <c r="L915" t="s">
        <v>2765</v>
      </c>
      <c r="M915">
        <f t="shared" si="628"/>
        <v>4557</v>
      </c>
      <c r="N915" t="s">
        <v>2765</v>
      </c>
      <c r="O915">
        <f t="shared" si="629"/>
        <v>4558</v>
      </c>
      <c r="P915" t="s">
        <v>2765</v>
      </c>
      <c r="Q915">
        <f t="shared" si="630"/>
        <v>4559</v>
      </c>
      <c r="R915" t="s">
        <v>2765</v>
      </c>
      <c r="S915">
        <f t="shared" si="631"/>
        <v>4560</v>
      </c>
    </row>
    <row r="916" spans="1:19">
      <c r="A916" s="123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2805</v>
      </c>
      <c r="I916" t="str">
        <f t="shared" si="626"/>
        <v>4561,4562,4563,4564,4565</v>
      </c>
      <c r="K916">
        <f t="shared" si="627"/>
        <v>4561</v>
      </c>
      <c r="L916" t="s">
        <v>2765</v>
      </c>
      <c r="M916">
        <f t="shared" si="628"/>
        <v>4562</v>
      </c>
      <c r="N916" t="s">
        <v>2765</v>
      </c>
      <c r="O916">
        <f t="shared" si="629"/>
        <v>4563</v>
      </c>
      <c r="P916" t="s">
        <v>2765</v>
      </c>
      <c r="Q916">
        <f t="shared" si="630"/>
        <v>4564</v>
      </c>
      <c r="R916" t="s">
        <v>2765</v>
      </c>
      <c r="S916">
        <f t="shared" si="631"/>
        <v>4565</v>
      </c>
    </row>
    <row r="917" spans="1:19">
      <c r="A917" s="123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2797</v>
      </c>
      <c r="I917" t="str">
        <f t="shared" si="626"/>
        <v>4566,4567,4568,4569,4570</v>
      </c>
      <c r="K917">
        <f t="shared" si="627"/>
        <v>4566</v>
      </c>
      <c r="L917" t="s">
        <v>2765</v>
      </c>
      <c r="M917">
        <f t="shared" si="628"/>
        <v>4567</v>
      </c>
      <c r="N917" t="s">
        <v>2765</v>
      </c>
      <c r="O917">
        <f t="shared" si="629"/>
        <v>4568</v>
      </c>
      <c r="P917" t="s">
        <v>2765</v>
      </c>
      <c r="Q917">
        <f t="shared" si="630"/>
        <v>4569</v>
      </c>
      <c r="R917" t="s">
        <v>2765</v>
      </c>
      <c r="S917">
        <f t="shared" si="631"/>
        <v>4570</v>
      </c>
    </row>
    <row r="918" spans="1:19">
      <c r="A918" s="123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2797</v>
      </c>
      <c r="I918" t="str">
        <f t="shared" si="626"/>
        <v>4571,4572,4573,4574,4575</v>
      </c>
      <c r="K918">
        <f t="shared" si="627"/>
        <v>4571</v>
      </c>
      <c r="L918" t="s">
        <v>2765</v>
      </c>
      <c r="M918">
        <f t="shared" si="628"/>
        <v>4572</v>
      </c>
      <c r="N918" t="s">
        <v>2765</v>
      </c>
      <c r="O918">
        <f t="shared" si="629"/>
        <v>4573</v>
      </c>
      <c r="P918" t="s">
        <v>2765</v>
      </c>
      <c r="Q918">
        <f t="shared" si="630"/>
        <v>4574</v>
      </c>
      <c r="R918" t="s">
        <v>2765</v>
      </c>
      <c r="S918">
        <f t="shared" si="631"/>
        <v>4575</v>
      </c>
    </row>
    <row r="919" spans="1:19">
      <c r="A919" s="123">
        <v>916</v>
      </c>
      <c r="B919" t="s">
        <v>2919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2919</v>
      </c>
      <c r="I919" t="str">
        <f t="shared" si="626"/>
        <v>4576,4577,4578,4579,4580</v>
      </c>
      <c r="K919">
        <f t="shared" si="627"/>
        <v>4576</v>
      </c>
      <c r="L919" t="s">
        <v>2765</v>
      </c>
      <c r="M919">
        <f t="shared" si="628"/>
        <v>4577</v>
      </c>
      <c r="N919" t="s">
        <v>2765</v>
      </c>
      <c r="O919">
        <f t="shared" si="629"/>
        <v>4578</v>
      </c>
      <c r="P919" t="s">
        <v>2765</v>
      </c>
      <c r="Q919">
        <f t="shared" si="630"/>
        <v>4579</v>
      </c>
      <c r="R919" t="s">
        <v>2765</v>
      </c>
      <c r="S919">
        <f t="shared" si="631"/>
        <v>4580</v>
      </c>
    </row>
    <row r="920" spans="1:19">
      <c r="A920" s="123">
        <v>917</v>
      </c>
      <c r="I920" t="str">
        <f t="shared" si="626"/>
        <v>4581,4582,4583,4584,4585</v>
      </c>
      <c r="K920">
        <f t="shared" si="627"/>
        <v>4581</v>
      </c>
      <c r="L920" t="s">
        <v>2765</v>
      </c>
      <c r="M920">
        <f t="shared" si="628"/>
        <v>4582</v>
      </c>
      <c r="N920" t="s">
        <v>2765</v>
      </c>
      <c r="O920">
        <f t="shared" si="629"/>
        <v>4583</v>
      </c>
      <c r="P920" t="s">
        <v>2765</v>
      </c>
      <c r="Q920">
        <f t="shared" si="630"/>
        <v>4584</v>
      </c>
      <c r="R920" t="s">
        <v>2765</v>
      </c>
      <c r="S920">
        <f t="shared" si="631"/>
        <v>4585</v>
      </c>
    </row>
    <row r="921" spans="1:19">
      <c r="A921" s="123">
        <v>918</v>
      </c>
      <c r="I921" t="str">
        <f t="shared" si="626"/>
        <v>4586,4587,4588,4589,4590</v>
      </c>
      <c r="K921">
        <f t="shared" si="627"/>
        <v>4586</v>
      </c>
      <c r="L921" t="s">
        <v>2765</v>
      </c>
      <c r="M921">
        <f t="shared" si="628"/>
        <v>4587</v>
      </c>
      <c r="N921" t="s">
        <v>2765</v>
      </c>
      <c r="O921">
        <f t="shared" si="629"/>
        <v>4588</v>
      </c>
      <c r="P921" t="s">
        <v>2765</v>
      </c>
      <c r="Q921">
        <f t="shared" si="630"/>
        <v>4589</v>
      </c>
      <c r="R921" t="s">
        <v>2765</v>
      </c>
      <c r="S921">
        <f t="shared" si="631"/>
        <v>4590</v>
      </c>
    </row>
    <row r="922" spans="1:19">
      <c r="A922" s="123">
        <v>919</v>
      </c>
      <c r="I922" t="str">
        <f t="shared" si="626"/>
        <v>4591,4592,4593,4594,4595</v>
      </c>
      <c r="K922">
        <f t="shared" si="627"/>
        <v>4591</v>
      </c>
      <c r="L922" t="s">
        <v>2765</v>
      </c>
      <c r="M922">
        <f t="shared" si="628"/>
        <v>4592</v>
      </c>
      <c r="N922" t="s">
        <v>2765</v>
      </c>
      <c r="O922">
        <f t="shared" si="629"/>
        <v>4593</v>
      </c>
      <c r="P922" t="s">
        <v>2765</v>
      </c>
      <c r="Q922">
        <f t="shared" si="630"/>
        <v>4594</v>
      </c>
      <c r="R922" t="s">
        <v>2765</v>
      </c>
      <c r="S922">
        <f t="shared" si="631"/>
        <v>4595</v>
      </c>
    </row>
    <row r="923" s="117" customFormat="1" spans="1:19">
      <c r="A923" s="125">
        <v>920</v>
      </c>
      <c r="B923" s="263"/>
      <c r="E923" s="263"/>
      <c r="I923" s="117" t="str">
        <f t="shared" si="626"/>
        <v>4596,4597,4598,4599,4600</v>
      </c>
      <c r="K923" s="117">
        <f t="shared" si="627"/>
        <v>4596</v>
      </c>
      <c r="L923" s="117" t="s">
        <v>2765</v>
      </c>
      <c r="M923" s="117">
        <f t="shared" si="628"/>
        <v>4597</v>
      </c>
      <c r="N923" s="117" t="s">
        <v>2765</v>
      </c>
      <c r="O923" s="117">
        <f t="shared" si="629"/>
        <v>4598</v>
      </c>
      <c r="P923" s="117" t="s">
        <v>2765</v>
      </c>
      <c r="Q923" s="117">
        <f t="shared" si="630"/>
        <v>4599</v>
      </c>
      <c r="R923" s="117" t="s">
        <v>2765</v>
      </c>
      <c r="S923" s="117">
        <f t="shared" si="631"/>
        <v>4600</v>
      </c>
    </row>
    <row r="924" s="116" customFormat="1" spans="1:19">
      <c r="A924" s="120">
        <v>921</v>
      </c>
      <c r="B924" s="116" t="str">
        <f t="shared" ref="B924:B926" si="635">B724</f>
        <v>山贼</v>
      </c>
      <c r="C924" s="116" t="str">
        <f t="shared" ref="C924:C929" si="636">I924</f>
        <v>4601,4602,4603,4604,4605</v>
      </c>
      <c r="D924" s="116">
        <f t="shared" ref="D924:D928" si="637">D724</f>
        <v>950</v>
      </c>
      <c r="G924" s="116">
        <v>0</v>
      </c>
      <c r="H924" s="116" t="s">
        <v>2830</v>
      </c>
      <c r="I924" s="116" t="str">
        <f t="shared" si="626"/>
        <v>4601,4602,4603,4604,4605</v>
      </c>
      <c r="J924" s="116" t="s">
        <v>3128</v>
      </c>
      <c r="K924" s="116">
        <f t="shared" si="627"/>
        <v>4601</v>
      </c>
      <c r="L924" s="116" t="s">
        <v>2765</v>
      </c>
      <c r="M924" s="116">
        <f t="shared" si="628"/>
        <v>4602</v>
      </c>
      <c r="N924" s="116" t="s">
        <v>2765</v>
      </c>
      <c r="O924" s="116">
        <f t="shared" si="629"/>
        <v>4603</v>
      </c>
      <c r="P924" s="116" t="s">
        <v>2765</v>
      </c>
      <c r="Q924" s="116">
        <f t="shared" si="630"/>
        <v>4604</v>
      </c>
      <c r="R924" s="116" t="s">
        <v>2765</v>
      </c>
      <c r="S924" s="116">
        <f t="shared" si="631"/>
        <v>4605</v>
      </c>
    </row>
    <row r="925" spans="1:19">
      <c r="A925" s="123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2794</v>
      </c>
      <c r="I925" t="str">
        <f t="shared" si="626"/>
        <v>4606,4607,4608,4609,4610</v>
      </c>
      <c r="K925">
        <f t="shared" si="627"/>
        <v>4606</v>
      </c>
      <c r="L925" t="s">
        <v>2765</v>
      </c>
      <c r="M925">
        <f t="shared" si="628"/>
        <v>4607</v>
      </c>
      <c r="N925" t="s">
        <v>2765</v>
      </c>
      <c r="O925">
        <f t="shared" si="629"/>
        <v>4608</v>
      </c>
      <c r="P925" t="s">
        <v>2765</v>
      </c>
      <c r="Q925">
        <f t="shared" si="630"/>
        <v>4609</v>
      </c>
      <c r="R925" t="s">
        <v>2765</v>
      </c>
      <c r="S925">
        <f t="shared" si="631"/>
        <v>4610</v>
      </c>
    </row>
    <row r="926" spans="1:19">
      <c r="A926" s="123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2805</v>
      </c>
      <c r="I926" t="str">
        <f t="shared" si="626"/>
        <v>4611,4612,4613,4614,4615</v>
      </c>
      <c r="K926">
        <f t="shared" si="627"/>
        <v>4611</v>
      </c>
      <c r="L926" t="s">
        <v>2765</v>
      </c>
      <c r="M926">
        <f t="shared" si="628"/>
        <v>4612</v>
      </c>
      <c r="N926" t="s">
        <v>2765</v>
      </c>
      <c r="O926">
        <f t="shared" si="629"/>
        <v>4613</v>
      </c>
      <c r="P926" t="s">
        <v>2765</v>
      </c>
      <c r="Q926">
        <f t="shared" si="630"/>
        <v>4614</v>
      </c>
      <c r="R926" t="s">
        <v>2765</v>
      </c>
      <c r="S926">
        <f t="shared" si="631"/>
        <v>4615</v>
      </c>
    </row>
    <row r="927" spans="1:19">
      <c r="A927" s="123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2797</v>
      </c>
      <c r="I927" t="str">
        <f t="shared" si="626"/>
        <v>4616,4617,4618,4619,4620</v>
      </c>
      <c r="K927">
        <f t="shared" si="627"/>
        <v>4616</v>
      </c>
      <c r="L927" t="s">
        <v>2765</v>
      </c>
      <c r="M927">
        <f t="shared" si="628"/>
        <v>4617</v>
      </c>
      <c r="N927" t="s">
        <v>2765</v>
      </c>
      <c r="O927">
        <f t="shared" si="629"/>
        <v>4618</v>
      </c>
      <c r="P927" t="s">
        <v>2765</v>
      </c>
      <c r="Q927">
        <f t="shared" si="630"/>
        <v>4619</v>
      </c>
      <c r="R927" t="s">
        <v>2765</v>
      </c>
      <c r="S927">
        <f t="shared" si="631"/>
        <v>4620</v>
      </c>
    </row>
    <row r="928" spans="1:19">
      <c r="A928" s="123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2797</v>
      </c>
      <c r="I928" t="str">
        <f t="shared" si="626"/>
        <v>4621,4622,4623,4624,4625</v>
      </c>
      <c r="K928">
        <f t="shared" si="627"/>
        <v>4621</v>
      </c>
      <c r="L928" t="s">
        <v>2765</v>
      </c>
      <c r="M928">
        <f t="shared" si="628"/>
        <v>4622</v>
      </c>
      <c r="N928" t="s">
        <v>2765</v>
      </c>
      <c r="O928">
        <f t="shared" si="629"/>
        <v>4623</v>
      </c>
      <c r="P928" t="s">
        <v>2765</v>
      </c>
      <c r="Q928">
        <f t="shared" si="630"/>
        <v>4624</v>
      </c>
      <c r="R928" t="s">
        <v>2765</v>
      </c>
      <c r="S928">
        <f t="shared" si="631"/>
        <v>4625</v>
      </c>
    </row>
    <row r="929" spans="1:19">
      <c r="A929" s="123">
        <v>926</v>
      </c>
      <c r="B929" t="s">
        <v>2919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2919</v>
      </c>
      <c r="I929" t="str">
        <f t="shared" si="626"/>
        <v>4626,4627,4628,4629,4630</v>
      </c>
      <c r="K929">
        <f t="shared" si="627"/>
        <v>4626</v>
      </c>
      <c r="L929" t="s">
        <v>2765</v>
      </c>
      <c r="M929">
        <f t="shared" si="628"/>
        <v>4627</v>
      </c>
      <c r="N929" t="s">
        <v>2765</v>
      </c>
      <c r="O929">
        <f t="shared" si="629"/>
        <v>4628</v>
      </c>
      <c r="P929" t="s">
        <v>2765</v>
      </c>
      <c r="Q929">
        <f t="shared" si="630"/>
        <v>4629</v>
      </c>
      <c r="R929" t="s">
        <v>2765</v>
      </c>
      <c r="S929">
        <f t="shared" si="631"/>
        <v>4630</v>
      </c>
    </row>
    <row r="930" spans="1:19">
      <c r="A930" s="123">
        <v>927</v>
      </c>
      <c r="I930" t="str">
        <f t="shared" si="626"/>
        <v>4631,4632,4633,4634,4635</v>
      </c>
      <c r="K930">
        <f t="shared" si="627"/>
        <v>4631</v>
      </c>
      <c r="L930" t="s">
        <v>2765</v>
      </c>
      <c r="M930">
        <f t="shared" si="628"/>
        <v>4632</v>
      </c>
      <c r="N930" t="s">
        <v>2765</v>
      </c>
      <c r="O930">
        <f t="shared" si="629"/>
        <v>4633</v>
      </c>
      <c r="P930" t="s">
        <v>2765</v>
      </c>
      <c r="Q930">
        <f t="shared" si="630"/>
        <v>4634</v>
      </c>
      <c r="R930" t="s">
        <v>2765</v>
      </c>
      <c r="S930">
        <f t="shared" si="631"/>
        <v>4635</v>
      </c>
    </row>
    <row r="931" spans="1:19">
      <c r="A931" s="123">
        <v>928</v>
      </c>
      <c r="I931" t="str">
        <f t="shared" si="626"/>
        <v>4636,4637,4638,4639,4640</v>
      </c>
      <c r="K931">
        <f t="shared" si="627"/>
        <v>4636</v>
      </c>
      <c r="L931" t="s">
        <v>2765</v>
      </c>
      <c r="M931">
        <f t="shared" si="628"/>
        <v>4637</v>
      </c>
      <c r="N931" t="s">
        <v>2765</v>
      </c>
      <c r="O931">
        <f t="shared" si="629"/>
        <v>4638</v>
      </c>
      <c r="P931" t="s">
        <v>2765</v>
      </c>
      <c r="Q931">
        <f t="shared" si="630"/>
        <v>4639</v>
      </c>
      <c r="R931" t="s">
        <v>2765</v>
      </c>
      <c r="S931">
        <f t="shared" si="631"/>
        <v>4640</v>
      </c>
    </row>
    <row r="932" spans="1:19">
      <c r="A932" s="123">
        <v>929</v>
      </c>
      <c r="I932" t="str">
        <f t="shared" si="626"/>
        <v>4641,4642,4643,4644,4645</v>
      </c>
      <c r="K932">
        <f t="shared" si="627"/>
        <v>4641</v>
      </c>
      <c r="L932" t="s">
        <v>2765</v>
      </c>
      <c r="M932">
        <f t="shared" si="628"/>
        <v>4642</v>
      </c>
      <c r="N932" t="s">
        <v>2765</v>
      </c>
      <c r="O932">
        <f t="shared" si="629"/>
        <v>4643</v>
      </c>
      <c r="P932" t="s">
        <v>2765</v>
      </c>
      <c r="Q932">
        <f t="shared" si="630"/>
        <v>4644</v>
      </c>
      <c r="R932" t="s">
        <v>2765</v>
      </c>
      <c r="S932">
        <f t="shared" si="631"/>
        <v>4645</v>
      </c>
    </row>
    <row r="933" s="117" customFormat="1" spans="1:19">
      <c r="A933" s="125">
        <v>930</v>
      </c>
      <c r="B933" s="263"/>
      <c r="E933" s="263"/>
      <c r="I933" s="117" t="str">
        <f t="shared" si="626"/>
        <v>4646,4647,4648,4649,4650</v>
      </c>
      <c r="K933" s="117">
        <f t="shared" si="627"/>
        <v>4646</v>
      </c>
      <c r="L933" s="117" t="s">
        <v>2765</v>
      </c>
      <c r="M933" s="117">
        <f t="shared" si="628"/>
        <v>4647</v>
      </c>
      <c r="N933" s="117" t="s">
        <v>2765</v>
      </c>
      <c r="O933" s="117">
        <f t="shared" si="629"/>
        <v>4648</v>
      </c>
      <c r="P933" s="117" t="s">
        <v>2765</v>
      </c>
      <c r="Q933" s="117">
        <f t="shared" si="630"/>
        <v>4649</v>
      </c>
      <c r="R933" s="117" t="s">
        <v>2765</v>
      </c>
      <c r="S933" s="117">
        <f t="shared" si="631"/>
        <v>4650</v>
      </c>
    </row>
    <row r="934" s="116" customFormat="1" spans="1:19">
      <c r="A934" s="120">
        <v>931</v>
      </c>
      <c r="B934" s="116" t="str">
        <f t="shared" ref="B934:B936" si="638">B734</f>
        <v>山贼</v>
      </c>
      <c r="C934" s="116" t="str">
        <f t="shared" ref="C934:C939" si="639">I934</f>
        <v>4651,4652,4653,4654,4655</v>
      </c>
      <c r="D934" s="116">
        <f t="shared" ref="D934:D938" si="640">D734</f>
        <v>1069</v>
      </c>
      <c r="G934" s="116">
        <v>0</v>
      </c>
      <c r="H934" s="116" t="s">
        <v>2830</v>
      </c>
      <c r="I934" s="116" t="str">
        <f t="shared" si="626"/>
        <v>4651,4652,4653,4654,4655</v>
      </c>
      <c r="J934" s="116" t="s">
        <v>3129</v>
      </c>
      <c r="K934" s="116">
        <f t="shared" si="627"/>
        <v>4651</v>
      </c>
      <c r="L934" s="116" t="s">
        <v>2765</v>
      </c>
      <c r="M934" s="116">
        <f t="shared" si="628"/>
        <v>4652</v>
      </c>
      <c r="N934" s="116" t="s">
        <v>2765</v>
      </c>
      <c r="O934" s="116">
        <f t="shared" si="629"/>
        <v>4653</v>
      </c>
      <c r="P934" s="116" t="s">
        <v>2765</v>
      </c>
      <c r="Q934" s="116">
        <f t="shared" si="630"/>
        <v>4654</v>
      </c>
      <c r="R934" s="116" t="s">
        <v>2765</v>
      </c>
      <c r="S934" s="116">
        <f t="shared" si="631"/>
        <v>4655</v>
      </c>
    </row>
    <row r="935" spans="1:19">
      <c r="A935" s="123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2794</v>
      </c>
      <c r="I935" t="str">
        <f t="shared" si="626"/>
        <v>4656,4657,4658,4659,4660</v>
      </c>
      <c r="K935">
        <f t="shared" si="627"/>
        <v>4656</v>
      </c>
      <c r="L935" t="s">
        <v>2765</v>
      </c>
      <c r="M935">
        <f t="shared" si="628"/>
        <v>4657</v>
      </c>
      <c r="N935" t="s">
        <v>2765</v>
      </c>
      <c r="O935">
        <f t="shared" si="629"/>
        <v>4658</v>
      </c>
      <c r="P935" t="s">
        <v>2765</v>
      </c>
      <c r="Q935">
        <f t="shared" si="630"/>
        <v>4659</v>
      </c>
      <c r="R935" t="s">
        <v>2765</v>
      </c>
      <c r="S935">
        <f t="shared" si="631"/>
        <v>4660</v>
      </c>
    </row>
    <row r="936" spans="1:19">
      <c r="A936" s="123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2805</v>
      </c>
      <c r="I936" t="str">
        <f t="shared" si="626"/>
        <v>4661,4662,4663,4664,4665</v>
      </c>
      <c r="K936">
        <f t="shared" si="627"/>
        <v>4661</v>
      </c>
      <c r="L936" t="s">
        <v>2765</v>
      </c>
      <c r="M936">
        <f t="shared" si="628"/>
        <v>4662</v>
      </c>
      <c r="N936" t="s">
        <v>2765</v>
      </c>
      <c r="O936">
        <f t="shared" si="629"/>
        <v>4663</v>
      </c>
      <c r="P936" t="s">
        <v>2765</v>
      </c>
      <c r="Q936">
        <f t="shared" si="630"/>
        <v>4664</v>
      </c>
      <c r="R936" t="s">
        <v>2765</v>
      </c>
      <c r="S936">
        <f t="shared" si="631"/>
        <v>4665</v>
      </c>
    </row>
    <row r="937" spans="1:19">
      <c r="A937" s="123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2797</v>
      </c>
      <c r="I937" t="str">
        <f t="shared" si="626"/>
        <v>4666,4667,4668,4669,4670</v>
      </c>
      <c r="K937">
        <f t="shared" si="627"/>
        <v>4666</v>
      </c>
      <c r="L937" t="s">
        <v>2765</v>
      </c>
      <c r="M937">
        <f t="shared" si="628"/>
        <v>4667</v>
      </c>
      <c r="N937" t="s">
        <v>2765</v>
      </c>
      <c r="O937">
        <f t="shared" si="629"/>
        <v>4668</v>
      </c>
      <c r="P937" t="s">
        <v>2765</v>
      </c>
      <c r="Q937">
        <f t="shared" si="630"/>
        <v>4669</v>
      </c>
      <c r="R937" t="s">
        <v>2765</v>
      </c>
      <c r="S937">
        <f t="shared" si="631"/>
        <v>4670</v>
      </c>
    </row>
    <row r="938" spans="1:19">
      <c r="A938" s="123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2797</v>
      </c>
      <c r="I938" t="str">
        <f t="shared" si="626"/>
        <v>4671,4672,4673,4674,4675</v>
      </c>
      <c r="K938">
        <f t="shared" si="627"/>
        <v>4671</v>
      </c>
      <c r="L938" t="s">
        <v>2765</v>
      </c>
      <c r="M938">
        <f t="shared" si="628"/>
        <v>4672</v>
      </c>
      <c r="N938" t="s">
        <v>2765</v>
      </c>
      <c r="O938">
        <f t="shared" si="629"/>
        <v>4673</v>
      </c>
      <c r="P938" t="s">
        <v>2765</v>
      </c>
      <c r="Q938">
        <f t="shared" si="630"/>
        <v>4674</v>
      </c>
      <c r="R938" t="s">
        <v>2765</v>
      </c>
      <c r="S938">
        <f t="shared" si="631"/>
        <v>4675</v>
      </c>
    </row>
    <row r="939" spans="1:19">
      <c r="A939" s="123">
        <v>936</v>
      </c>
      <c r="B939" t="s">
        <v>2919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2919</v>
      </c>
      <c r="I939" t="str">
        <f t="shared" si="626"/>
        <v>4676,4677,4678,4679,4680</v>
      </c>
      <c r="K939">
        <f t="shared" si="627"/>
        <v>4676</v>
      </c>
      <c r="L939" t="s">
        <v>2765</v>
      </c>
      <c r="M939">
        <f t="shared" si="628"/>
        <v>4677</v>
      </c>
      <c r="N939" t="s">
        <v>2765</v>
      </c>
      <c r="O939">
        <f t="shared" si="629"/>
        <v>4678</v>
      </c>
      <c r="P939" t="s">
        <v>2765</v>
      </c>
      <c r="Q939">
        <f t="shared" si="630"/>
        <v>4679</v>
      </c>
      <c r="R939" t="s">
        <v>2765</v>
      </c>
      <c r="S939">
        <f t="shared" si="631"/>
        <v>4680</v>
      </c>
    </row>
    <row r="940" spans="1:19">
      <c r="A940" s="123">
        <v>937</v>
      </c>
      <c r="I940" t="str">
        <f t="shared" si="626"/>
        <v>4681,4682,4683,4684,4685</v>
      </c>
      <c r="K940">
        <f t="shared" si="627"/>
        <v>4681</v>
      </c>
      <c r="L940" t="s">
        <v>2765</v>
      </c>
      <c r="M940">
        <f t="shared" si="628"/>
        <v>4682</v>
      </c>
      <c r="N940" t="s">
        <v>2765</v>
      </c>
      <c r="O940">
        <f t="shared" si="629"/>
        <v>4683</v>
      </c>
      <c r="P940" t="s">
        <v>2765</v>
      </c>
      <c r="Q940">
        <f t="shared" si="630"/>
        <v>4684</v>
      </c>
      <c r="R940" t="s">
        <v>2765</v>
      </c>
      <c r="S940">
        <f t="shared" si="631"/>
        <v>4685</v>
      </c>
    </row>
    <row r="941" spans="1:19">
      <c r="A941" s="123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2765</v>
      </c>
      <c r="M941">
        <f t="shared" ref="M941:M972" si="643">K941+1</f>
        <v>4687</v>
      </c>
      <c r="N941" t="s">
        <v>2765</v>
      </c>
      <c r="O941">
        <f t="shared" ref="O941:O972" si="644">M941+1</f>
        <v>4688</v>
      </c>
      <c r="P941" t="s">
        <v>2765</v>
      </c>
      <c r="Q941">
        <f t="shared" ref="Q941:Q972" si="645">O941+1</f>
        <v>4689</v>
      </c>
      <c r="R941" t="s">
        <v>2765</v>
      </c>
      <c r="S941">
        <f t="shared" ref="S941:S972" si="646">Q941+1</f>
        <v>4690</v>
      </c>
    </row>
    <row r="942" spans="1:19">
      <c r="A942" s="123">
        <v>939</v>
      </c>
      <c r="I942" t="str">
        <f t="shared" si="641"/>
        <v>4691,4692,4693,4694,4695</v>
      </c>
      <c r="K942">
        <f t="shared" si="642"/>
        <v>4691</v>
      </c>
      <c r="L942" t="s">
        <v>2765</v>
      </c>
      <c r="M942">
        <f t="shared" si="643"/>
        <v>4692</v>
      </c>
      <c r="N942" t="s">
        <v>2765</v>
      </c>
      <c r="O942">
        <f t="shared" si="644"/>
        <v>4693</v>
      </c>
      <c r="P942" t="s">
        <v>2765</v>
      </c>
      <c r="Q942">
        <f t="shared" si="645"/>
        <v>4694</v>
      </c>
      <c r="R942" t="s">
        <v>2765</v>
      </c>
      <c r="S942">
        <f t="shared" si="646"/>
        <v>4695</v>
      </c>
    </row>
    <row r="943" s="117" customFormat="1" spans="1:19">
      <c r="A943" s="125">
        <v>940</v>
      </c>
      <c r="B943" s="263"/>
      <c r="E943" s="263"/>
      <c r="I943" s="117" t="str">
        <f t="shared" si="641"/>
        <v>4696,4697,4698,4699,4700</v>
      </c>
      <c r="K943" s="117">
        <f t="shared" si="642"/>
        <v>4696</v>
      </c>
      <c r="L943" s="117" t="s">
        <v>2765</v>
      </c>
      <c r="M943" s="117">
        <f t="shared" si="643"/>
        <v>4697</v>
      </c>
      <c r="N943" s="117" t="s">
        <v>2765</v>
      </c>
      <c r="O943" s="117">
        <f t="shared" si="644"/>
        <v>4698</v>
      </c>
      <c r="P943" s="117" t="s">
        <v>2765</v>
      </c>
      <c r="Q943" s="117">
        <f t="shared" si="645"/>
        <v>4699</v>
      </c>
      <c r="R943" s="117" t="s">
        <v>2765</v>
      </c>
      <c r="S943" s="117">
        <f t="shared" si="646"/>
        <v>4700</v>
      </c>
    </row>
    <row r="944" s="116" customFormat="1" spans="1:19">
      <c r="A944" s="120">
        <v>941</v>
      </c>
      <c r="B944" s="116" t="str">
        <f t="shared" ref="B944:B946" si="647">B744</f>
        <v>山贼</v>
      </c>
      <c r="C944" s="116" t="str">
        <f t="shared" ref="C944:C949" si="648">I944</f>
        <v>4701,4702,4703,4704,4705</v>
      </c>
      <c r="D944" s="116">
        <f t="shared" ref="D944:D948" si="649">D744</f>
        <v>1203</v>
      </c>
      <c r="G944" s="116">
        <v>0</v>
      </c>
      <c r="H944" s="116" t="s">
        <v>2830</v>
      </c>
      <c r="I944" s="116" t="str">
        <f t="shared" si="641"/>
        <v>4701,4702,4703,4704,4705</v>
      </c>
      <c r="J944" s="116" t="s">
        <v>3130</v>
      </c>
      <c r="K944" s="116">
        <f t="shared" si="642"/>
        <v>4701</v>
      </c>
      <c r="L944" s="116" t="s">
        <v>2765</v>
      </c>
      <c r="M944" s="116">
        <f t="shared" si="643"/>
        <v>4702</v>
      </c>
      <c r="N944" s="116" t="s">
        <v>2765</v>
      </c>
      <c r="O944" s="116">
        <f t="shared" si="644"/>
        <v>4703</v>
      </c>
      <c r="P944" s="116" t="s">
        <v>2765</v>
      </c>
      <c r="Q944" s="116">
        <f t="shared" si="645"/>
        <v>4704</v>
      </c>
      <c r="R944" s="116" t="s">
        <v>2765</v>
      </c>
      <c r="S944" s="116">
        <f t="shared" si="646"/>
        <v>4705</v>
      </c>
    </row>
    <row r="945" spans="1:19">
      <c r="A945" s="123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2794</v>
      </c>
      <c r="I945" t="str">
        <f t="shared" si="641"/>
        <v>4706,4707,4708,4709,4710</v>
      </c>
      <c r="K945">
        <f t="shared" si="642"/>
        <v>4706</v>
      </c>
      <c r="L945" t="s">
        <v>2765</v>
      </c>
      <c r="M945">
        <f t="shared" si="643"/>
        <v>4707</v>
      </c>
      <c r="N945" t="s">
        <v>2765</v>
      </c>
      <c r="O945">
        <f t="shared" si="644"/>
        <v>4708</v>
      </c>
      <c r="P945" t="s">
        <v>2765</v>
      </c>
      <c r="Q945">
        <f t="shared" si="645"/>
        <v>4709</v>
      </c>
      <c r="R945" t="s">
        <v>2765</v>
      </c>
      <c r="S945">
        <f t="shared" si="646"/>
        <v>4710</v>
      </c>
    </row>
    <row r="946" spans="1:19">
      <c r="A946" s="123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2805</v>
      </c>
      <c r="I946" t="str">
        <f t="shared" si="641"/>
        <v>4711,4712,4713,4714,4715</v>
      </c>
      <c r="K946">
        <f t="shared" si="642"/>
        <v>4711</v>
      </c>
      <c r="L946" t="s">
        <v>2765</v>
      </c>
      <c r="M946">
        <f t="shared" si="643"/>
        <v>4712</v>
      </c>
      <c r="N946" t="s">
        <v>2765</v>
      </c>
      <c r="O946">
        <f t="shared" si="644"/>
        <v>4713</v>
      </c>
      <c r="P946" t="s">
        <v>2765</v>
      </c>
      <c r="Q946">
        <f t="shared" si="645"/>
        <v>4714</v>
      </c>
      <c r="R946" t="s">
        <v>2765</v>
      </c>
      <c r="S946">
        <f t="shared" si="646"/>
        <v>4715</v>
      </c>
    </row>
    <row r="947" spans="1:19">
      <c r="A947" s="123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2797</v>
      </c>
      <c r="I947" t="str">
        <f t="shared" si="641"/>
        <v>4716,4717,4718,4719,4720</v>
      </c>
      <c r="K947">
        <f t="shared" si="642"/>
        <v>4716</v>
      </c>
      <c r="L947" t="s">
        <v>2765</v>
      </c>
      <c r="M947">
        <f t="shared" si="643"/>
        <v>4717</v>
      </c>
      <c r="N947" t="s">
        <v>2765</v>
      </c>
      <c r="O947">
        <f t="shared" si="644"/>
        <v>4718</v>
      </c>
      <c r="P947" t="s">
        <v>2765</v>
      </c>
      <c r="Q947">
        <f t="shared" si="645"/>
        <v>4719</v>
      </c>
      <c r="R947" t="s">
        <v>2765</v>
      </c>
      <c r="S947">
        <f t="shared" si="646"/>
        <v>4720</v>
      </c>
    </row>
    <row r="948" spans="1:19">
      <c r="A948" s="123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2797</v>
      </c>
      <c r="I948" t="str">
        <f t="shared" si="641"/>
        <v>4721,4722,4723,4724,4725</v>
      </c>
      <c r="K948">
        <f t="shared" si="642"/>
        <v>4721</v>
      </c>
      <c r="L948" t="s">
        <v>2765</v>
      </c>
      <c r="M948">
        <f t="shared" si="643"/>
        <v>4722</v>
      </c>
      <c r="N948" t="s">
        <v>2765</v>
      </c>
      <c r="O948">
        <f t="shared" si="644"/>
        <v>4723</v>
      </c>
      <c r="P948" t="s">
        <v>2765</v>
      </c>
      <c r="Q948">
        <f t="shared" si="645"/>
        <v>4724</v>
      </c>
      <c r="R948" t="s">
        <v>2765</v>
      </c>
      <c r="S948">
        <f t="shared" si="646"/>
        <v>4725</v>
      </c>
    </row>
    <row r="949" spans="1:19">
      <c r="A949" s="123">
        <v>946</v>
      </c>
      <c r="B949" t="s">
        <v>2919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2919</v>
      </c>
      <c r="I949" t="str">
        <f t="shared" si="641"/>
        <v>4726,4727,4728,4729,4730</v>
      </c>
      <c r="K949">
        <f t="shared" si="642"/>
        <v>4726</v>
      </c>
      <c r="L949" t="s">
        <v>2765</v>
      </c>
      <c r="M949">
        <f t="shared" si="643"/>
        <v>4727</v>
      </c>
      <c r="N949" t="s">
        <v>2765</v>
      </c>
      <c r="O949">
        <f t="shared" si="644"/>
        <v>4728</v>
      </c>
      <c r="P949" t="s">
        <v>2765</v>
      </c>
      <c r="Q949">
        <f t="shared" si="645"/>
        <v>4729</v>
      </c>
      <c r="R949" t="s">
        <v>2765</v>
      </c>
      <c r="S949">
        <f t="shared" si="646"/>
        <v>4730</v>
      </c>
    </row>
    <row r="950" spans="1:19">
      <c r="A950" s="123">
        <v>947</v>
      </c>
      <c r="I950" t="str">
        <f t="shared" si="641"/>
        <v>4731,4732,4733,4734,4735</v>
      </c>
      <c r="K950">
        <f t="shared" si="642"/>
        <v>4731</v>
      </c>
      <c r="L950" t="s">
        <v>2765</v>
      </c>
      <c r="M950">
        <f t="shared" si="643"/>
        <v>4732</v>
      </c>
      <c r="N950" t="s">
        <v>2765</v>
      </c>
      <c r="O950">
        <f t="shared" si="644"/>
        <v>4733</v>
      </c>
      <c r="P950" t="s">
        <v>2765</v>
      </c>
      <c r="Q950">
        <f t="shared" si="645"/>
        <v>4734</v>
      </c>
      <c r="R950" t="s">
        <v>2765</v>
      </c>
      <c r="S950">
        <f t="shared" si="646"/>
        <v>4735</v>
      </c>
    </row>
    <row r="951" spans="1:19">
      <c r="A951" s="123">
        <v>948</v>
      </c>
      <c r="I951" t="str">
        <f t="shared" si="641"/>
        <v>4736,4737,4738,4739,4740</v>
      </c>
      <c r="K951">
        <f t="shared" si="642"/>
        <v>4736</v>
      </c>
      <c r="L951" t="s">
        <v>2765</v>
      </c>
      <c r="M951">
        <f t="shared" si="643"/>
        <v>4737</v>
      </c>
      <c r="N951" t="s">
        <v>2765</v>
      </c>
      <c r="O951">
        <f t="shared" si="644"/>
        <v>4738</v>
      </c>
      <c r="P951" t="s">
        <v>2765</v>
      </c>
      <c r="Q951">
        <f t="shared" si="645"/>
        <v>4739</v>
      </c>
      <c r="R951" t="s">
        <v>2765</v>
      </c>
      <c r="S951">
        <f t="shared" si="646"/>
        <v>4740</v>
      </c>
    </row>
    <row r="952" spans="1:19">
      <c r="A952" s="123">
        <v>949</v>
      </c>
      <c r="I952" t="str">
        <f t="shared" si="641"/>
        <v>4741,4742,4743,4744,4745</v>
      </c>
      <c r="K952">
        <f t="shared" si="642"/>
        <v>4741</v>
      </c>
      <c r="L952" t="s">
        <v>2765</v>
      </c>
      <c r="M952">
        <f t="shared" si="643"/>
        <v>4742</v>
      </c>
      <c r="N952" t="s">
        <v>2765</v>
      </c>
      <c r="O952">
        <f t="shared" si="644"/>
        <v>4743</v>
      </c>
      <c r="P952" t="s">
        <v>2765</v>
      </c>
      <c r="Q952">
        <f t="shared" si="645"/>
        <v>4744</v>
      </c>
      <c r="R952" t="s">
        <v>2765</v>
      </c>
      <c r="S952">
        <f t="shared" si="646"/>
        <v>4745</v>
      </c>
    </row>
    <row r="953" s="117" customFormat="1" spans="1:19">
      <c r="A953" s="125">
        <v>950</v>
      </c>
      <c r="B953" s="263"/>
      <c r="E953" s="263"/>
      <c r="I953" s="117" t="str">
        <f t="shared" si="641"/>
        <v>4746,4747,4748,4749,4750</v>
      </c>
      <c r="K953" s="117">
        <f t="shared" si="642"/>
        <v>4746</v>
      </c>
      <c r="L953" s="117" t="s">
        <v>2765</v>
      </c>
      <c r="M953" s="117">
        <f t="shared" si="643"/>
        <v>4747</v>
      </c>
      <c r="N953" s="117" t="s">
        <v>2765</v>
      </c>
      <c r="O953" s="117">
        <f t="shared" si="644"/>
        <v>4748</v>
      </c>
      <c r="P953" s="117" t="s">
        <v>2765</v>
      </c>
      <c r="Q953" s="117">
        <f t="shared" si="645"/>
        <v>4749</v>
      </c>
      <c r="R953" s="117" t="s">
        <v>2765</v>
      </c>
      <c r="S953" s="117">
        <f t="shared" si="646"/>
        <v>4750</v>
      </c>
    </row>
    <row r="954" s="116" customFormat="1" spans="1:19">
      <c r="A954" s="120">
        <v>951</v>
      </c>
      <c r="B954" s="116" t="str">
        <f t="shared" ref="B954:B956" si="650">B754</f>
        <v>山贼</v>
      </c>
      <c r="C954" s="116" t="str">
        <f t="shared" ref="C954:C959" si="651">I954</f>
        <v>4751,4752,4753,4754,4755</v>
      </c>
      <c r="D954" s="116">
        <f t="shared" ref="D954:D958" si="652">D754</f>
        <v>1354</v>
      </c>
      <c r="G954" s="116">
        <v>0</v>
      </c>
      <c r="H954" s="116" t="s">
        <v>2830</v>
      </c>
      <c r="I954" s="116" t="str">
        <f t="shared" si="641"/>
        <v>4751,4752,4753,4754,4755</v>
      </c>
      <c r="J954" s="116" t="s">
        <v>3131</v>
      </c>
      <c r="K954" s="116">
        <f t="shared" si="642"/>
        <v>4751</v>
      </c>
      <c r="L954" s="116" t="s">
        <v>2765</v>
      </c>
      <c r="M954" s="116">
        <f t="shared" si="643"/>
        <v>4752</v>
      </c>
      <c r="N954" s="116" t="s">
        <v>2765</v>
      </c>
      <c r="O954" s="116">
        <f t="shared" si="644"/>
        <v>4753</v>
      </c>
      <c r="P954" s="116" t="s">
        <v>2765</v>
      </c>
      <c r="Q954" s="116">
        <f t="shared" si="645"/>
        <v>4754</v>
      </c>
      <c r="R954" s="116" t="s">
        <v>2765</v>
      </c>
      <c r="S954" s="116">
        <f t="shared" si="646"/>
        <v>4755</v>
      </c>
    </row>
    <row r="955" spans="1:19">
      <c r="A955" s="123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2794</v>
      </c>
      <c r="I955" t="str">
        <f t="shared" si="641"/>
        <v>4756,4757,4758,4759,4760</v>
      </c>
      <c r="K955">
        <f t="shared" si="642"/>
        <v>4756</v>
      </c>
      <c r="L955" t="s">
        <v>2765</v>
      </c>
      <c r="M955">
        <f t="shared" si="643"/>
        <v>4757</v>
      </c>
      <c r="N955" t="s">
        <v>2765</v>
      </c>
      <c r="O955">
        <f t="shared" si="644"/>
        <v>4758</v>
      </c>
      <c r="P955" t="s">
        <v>2765</v>
      </c>
      <c r="Q955">
        <f t="shared" si="645"/>
        <v>4759</v>
      </c>
      <c r="R955" t="s">
        <v>2765</v>
      </c>
      <c r="S955">
        <f t="shared" si="646"/>
        <v>4760</v>
      </c>
    </row>
    <row r="956" spans="1:19">
      <c r="A956" s="123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2805</v>
      </c>
      <c r="I956" t="str">
        <f t="shared" si="641"/>
        <v>4761,4762,4763,4764,4765</v>
      </c>
      <c r="K956">
        <f t="shared" si="642"/>
        <v>4761</v>
      </c>
      <c r="L956" t="s">
        <v>2765</v>
      </c>
      <c r="M956">
        <f t="shared" si="643"/>
        <v>4762</v>
      </c>
      <c r="N956" t="s">
        <v>2765</v>
      </c>
      <c r="O956">
        <f t="shared" si="644"/>
        <v>4763</v>
      </c>
      <c r="P956" t="s">
        <v>2765</v>
      </c>
      <c r="Q956">
        <f t="shared" si="645"/>
        <v>4764</v>
      </c>
      <c r="R956" t="s">
        <v>2765</v>
      </c>
      <c r="S956">
        <f t="shared" si="646"/>
        <v>4765</v>
      </c>
    </row>
    <row r="957" spans="1:19">
      <c r="A957" s="123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2797</v>
      </c>
      <c r="I957" t="str">
        <f t="shared" si="641"/>
        <v>4766,4767,4768,4769,4770</v>
      </c>
      <c r="K957">
        <f t="shared" si="642"/>
        <v>4766</v>
      </c>
      <c r="L957" t="s">
        <v>2765</v>
      </c>
      <c r="M957">
        <f t="shared" si="643"/>
        <v>4767</v>
      </c>
      <c r="N957" t="s">
        <v>2765</v>
      </c>
      <c r="O957">
        <f t="shared" si="644"/>
        <v>4768</v>
      </c>
      <c r="P957" t="s">
        <v>2765</v>
      </c>
      <c r="Q957">
        <f t="shared" si="645"/>
        <v>4769</v>
      </c>
      <c r="R957" t="s">
        <v>2765</v>
      </c>
      <c r="S957">
        <f t="shared" si="646"/>
        <v>4770</v>
      </c>
    </row>
    <row r="958" spans="1:19">
      <c r="A958" s="123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2797</v>
      </c>
      <c r="I958" t="str">
        <f t="shared" si="641"/>
        <v>4771,4772,4773,4774,4775</v>
      </c>
      <c r="K958">
        <f t="shared" si="642"/>
        <v>4771</v>
      </c>
      <c r="L958" t="s">
        <v>2765</v>
      </c>
      <c r="M958">
        <f t="shared" si="643"/>
        <v>4772</v>
      </c>
      <c r="N958" t="s">
        <v>2765</v>
      </c>
      <c r="O958">
        <f t="shared" si="644"/>
        <v>4773</v>
      </c>
      <c r="P958" t="s">
        <v>2765</v>
      </c>
      <c r="Q958">
        <f t="shared" si="645"/>
        <v>4774</v>
      </c>
      <c r="R958" t="s">
        <v>2765</v>
      </c>
      <c r="S958">
        <f t="shared" si="646"/>
        <v>4775</v>
      </c>
    </row>
    <row r="959" spans="1:19">
      <c r="A959" s="123">
        <v>956</v>
      </c>
      <c r="B959" t="s">
        <v>2919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2919</v>
      </c>
      <c r="I959" t="str">
        <f t="shared" si="641"/>
        <v>4776,4777,4778,4779,4780</v>
      </c>
      <c r="K959">
        <f t="shared" si="642"/>
        <v>4776</v>
      </c>
      <c r="L959" t="s">
        <v>2765</v>
      </c>
      <c r="M959">
        <f t="shared" si="643"/>
        <v>4777</v>
      </c>
      <c r="N959" t="s">
        <v>2765</v>
      </c>
      <c r="O959">
        <f t="shared" si="644"/>
        <v>4778</v>
      </c>
      <c r="P959" t="s">
        <v>2765</v>
      </c>
      <c r="Q959">
        <f t="shared" si="645"/>
        <v>4779</v>
      </c>
      <c r="R959" t="s">
        <v>2765</v>
      </c>
      <c r="S959">
        <f t="shared" si="646"/>
        <v>4780</v>
      </c>
    </row>
    <row r="960" spans="1:19">
      <c r="A960" s="123">
        <v>957</v>
      </c>
      <c r="I960" t="str">
        <f t="shared" si="641"/>
        <v>4781,4782,4783,4784,4785</v>
      </c>
      <c r="K960">
        <f t="shared" si="642"/>
        <v>4781</v>
      </c>
      <c r="L960" t="s">
        <v>2765</v>
      </c>
      <c r="M960">
        <f t="shared" si="643"/>
        <v>4782</v>
      </c>
      <c r="N960" t="s">
        <v>2765</v>
      </c>
      <c r="O960">
        <f t="shared" si="644"/>
        <v>4783</v>
      </c>
      <c r="P960" t="s">
        <v>2765</v>
      </c>
      <c r="Q960">
        <f t="shared" si="645"/>
        <v>4784</v>
      </c>
      <c r="R960" t="s">
        <v>2765</v>
      </c>
      <c r="S960">
        <f t="shared" si="646"/>
        <v>4785</v>
      </c>
    </row>
    <row r="961" spans="1:19">
      <c r="A961" s="123">
        <v>958</v>
      </c>
      <c r="I961" t="str">
        <f t="shared" si="641"/>
        <v>4786,4787,4788,4789,4790</v>
      </c>
      <c r="K961">
        <f t="shared" si="642"/>
        <v>4786</v>
      </c>
      <c r="L961" t="s">
        <v>2765</v>
      </c>
      <c r="M961">
        <f t="shared" si="643"/>
        <v>4787</v>
      </c>
      <c r="N961" t="s">
        <v>2765</v>
      </c>
      <c r="O961">
        <f t="shared" si="644"/>
        <v>4788</v>
      </c>
      <c r="P961" t="s">
        <v>2765</v>
      </c>
      <c r="Q961">
        <f t="shared" si="645"/>
        <v>4789</v>
      </c>
      <c r="R961" t="s">
        <v>2765</v>
      </c>
      <c r="S961">
        <f t="shared" si="646"/>
        <v>4790</v>
      </c>
    </row>
    <row r="962" spans="1:19">
      <c r="A962" s="123">
        <v>959</v>
      </c>
      <c r="I962" t="str">
        <f t="shared" si="641"/>
        <v>4791,4792,4793,4794,4795</v>
      </c>
      <c r="K962">
        <f t="shared" si="642"/>
        <v>4791</v>
      </c>
      <c r="L962" t="s">
        <v>2765</v>
      </c>
      <c r="M962">
        <f t="shared" si="643"/>
        <v>4792</v>
      </c>
      <c r="N962" t="s">
        <v>2765</v>
      </c>
      <c r="O962">
        <f t="shared" si="644"/>
        <v>4793</v>
      </c>
      <c r="P962" t="s">
        <v>2765</v>
      </c>
      <c r="Q962">
        <f t="shared" si="645"/>
        <v>4794</v>
      </c>
      <c r="R962" t="s">
        <v>2765</v>
      </c>
      <c r="S962">
        <f t="shared" si="646"/>
        <v>4795</v>
      </c>
    </row>
    <row r="963" s="117" customFormat="1" spans="1:19">
      <c r="A963" s="125">
        <v>960</v>
      </c>
      <c r="B963" s="263"/>
      <c r="E963" s="263"/>
      <c r="I963" s="117" t="str">
        <f t="shared" si="641"/>
        <v>4796,4797,4798,4799,4800</v>
      </c>
      <c r="K963" s="117">
        <f t="shared" si="642"/>
        <v>4796</v>
      </c>
      <c r="L963" s="117" t="s">
        <v>2765</v>
      </c>
      <c r="M963" s="117">
        <f t="shared" si="643"/>
        <v>4797</v>
      </c>
      <c r="N963" s="117" t="s">
        <v>2765</v>
      </c>
      <c r="O963" s="117">
        <f t="shared" si="644"/>
        <v>4798</v>
      </c>
      <c r="P963" s="117" t="s">
        <v>2765</v>
      </c>
      <c r="Q963" s="117">
        <f t="shared" si="645"/>
        <v>4799</v>
      </c>
      <c r="R963" s="117" t="s">
        <v>2765</v>
      </c>
      <c r="S963" s="117">
        <f t="shared" si="646"/>
        <v>4800</v>
      </c>
    </row>
    <row r="964" s="116" customFormat="1" spans="1:19">
      <c r="A964" s="120">
        <v>961</v>
      </c>
      <c r="B964" s="116" t="str">
        <f t="shared" ref="B964:B966" si="653">B764</f>
        <v>山贼</v>
      </c>
      <c r="C964" s="116" t="str">
        <f t="shared" ref="C964:C969" si="654">I964</f>
        <v>4801,4802,4803,4804,4805</v>
      </c>
      <c r="D964" s="116">
        <f t="shared" ref="D964:D968" si="655">D764</f>
        <v>1524</v>
      </c>
      <c r="G964" s="116">
        <v>0</v>
      </c>
      <c r="H964" s="116" t="s">
        <v>2830</v>
      </c>
      <c r="I964" s="116" t="str">
        <f t="shared" si="641"/>
        <v>4801,4802,4803,4804,4805</v>
      </c>
      <c r="J964" s="116" t="s">
        <v>3132</v>
      </c>
      <c r="K964" s="116">
        <f t="shared" si="642"/>
        <v>4801</v>
      </c>
      <c r="L964" s="116" t="s">
        <v>2765</v>
      </c>
      <c r="M964" s="116">
        <f t="shared" si="643"/>
        <v>4802</v>
      </c>
      <c r="N964" s="116" t="s">
        <v>2765</v>
      </c>
      <c r="O964" s="116">
        <f t="shared" si="644"/>
        <v>4803</v>
      </c>
      <c r="P964" s="116" t="s">
        <v>2765</v>
      </c>
      <c r="Q964" s="116">
        <f t="shared" si="645"/>
        <v>4804</v>
      </c>
      <c r="R964" s="116" t="s">
        <v>2765</v>
      </c>
      <c r="S964" s="116">
        <f t="shared" si="646"/>
        <v>4805</v>
      </c>
    </row>
    <row r="965" spans="1:19">
      <c r="A965" s="123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2794</v>
      </c>
      <c r="I965" t="str">
        <f t="shared" si="641"/>
        <v>4806,4807,4808,4809,4810</v>
      </c>
      <c r="K965">
        <f t="shared" si="642"/>
        <v>4806</v>
      </c>
      <c r="L965" t="s">
        <v>2765</v>
      </c>
      <c r="M965">
        <f t="shared" si="643"/>
        <v>4807</v>
      </c>
      <c r="N965" t="s">
        <v>2765</v>
      </c>
      <c r="O965">
        <f t="shared" si="644"/>
        <v>4808</v>
      </c>
      <c r="P965" t="s">
        <v>2765</v>
      </c>
      <c r="Q965">
        <f t="shared" si="645"/>
        <v>4809</v>
      </c>
      <c r="R965" t="s">
        <v>2765</v>
      </c>
      <c r="S965">
        <f t="shared" si="646"/>
        <v>4810</v>
      </c>
    </row>
    <row r="966" spans="1:19">
      <c r="A966" s="123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2805</v>
      </c>
      <c r="I966" t="str">
        <f t="shared" si="641"/>
        <v>4811,4812,4813,4814,4815</v>
      </c>
      <c r="K966">
        <f t="shared" si="642"/>
        <v>4811</v>
      </c>
      <c r="L966" t="s">
        <v>2765</v>
      </c>
      <c r="M966">
        <f t="shared" si="643"/>
        <v>4812</v>
      </c>
      <c r="N966" t="s">
        <v>2765</v>
      </c>
      <c r="O966">
        <f t="shared" si="644"/>
        <v>4813</v>
      </c>
      <c r="P966" t="s">
        <v>2765</v>
      </c>
      <c r="Q966">
        <f t="shared" si="645"/>
        <v>4814</v>
      </c>
      <c r="R966" t="s">
        <v>2765</v>
      </c>
      <c r="S966">
        <f t="shared" si="646"/>
        <v>4815</v>
      </c>
    </row>
    <row r="967" spans="1:19">
      <c r="A967" s="123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2797</v>
      </c>
      <c r="I967" t="str">
        <f t="shared" si="641"/>
        <v>4816,4817,4818,4819,4820</v>
      </c>
      <c r="K967">
        <f t="shared" si="642"/>
        <v>4816</v>
      </c>
      <c r="L967" t="s">
        <v>2765</v>
      </c>
      <c r="M967">
        <f t="shared" si="643"/>
        <v>4817</v>
      </c>
      <c r="N967" t="s">
        <v>2765</v>
      </c>
      <c r="O967">
        <f t="shared" si="644"/>
        <v>4818</v>
      </c>
      <c r="P967" t="s">
        <v>2765</v>
      </c>
      <c r="Q967">
        <f t="shared" si="645"/>
        <v>4819</v>
      </c>
      <c r="R967" t="s">
        <v>2765</v>
      </c>
      <c r="S967">
        <f t="shared" si="646"/>
        <v>4820</v>
      </c>
    </row>
    <row r="968" spans="1:19">
      <c r="A968" s="123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2797</v>
      </c>
      <c r="I968" t="str">
        <f t="shared" si="641"/>
        <v>4821,4822,4823,4824,4825</v>
      </c>
      <c r="K968">
        <f t="shared" si="642"/>
        <v>4821</v>
      </c>
      <c r="L968" t="s">
        <v>2765</v>
      </c>
      <c r="M968">
        <f t="shared" si="643"/>
        <v>4822</v>
      </c>
      <c r="N968" t="s">
        <v>2765</v>
      </c>
      <c r="O968">
        <f t="shared" si="644"/>
        <v>4823</v>
      </c>
      <c r="P968" t="s">
        <v>2765</v>
      </c>
      <c r="Q968">
        <f t="shared" si="645"/>
        <v>4824</v>
      </c>
      <c r="R968" t="s">
        <v>2765</v>
      </c>
      <c r="S968">
        <f t="shared" si="646"/>
        <v>4825</v>
      </c>
    </row>
    <row r="969" spans="1:19">
      <c r="A969" s="123">
        <v>966</v>
      </c>
      <c r="B969" t="s">
        <v>2919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2919</v>
      </c>
      <c r="I969" t="str">
        <f t="shared" si="641"/>
        <v>4826,4827,4828,4829,4830</v>
      </c>
      <c r="K969">
        <f t="shared" si="642"/>
        <v>4826</v>
      </c>
      <c r="L969" t="s">
        <v>2765</v>
      </c>
      <c r="M969">
        <f t="shared" si="643"/>
        <v>4827</v>
      </c>
      <c r="N969" t="s">
        <v>2765</v>
      </c>
      <c r="O969">
        <f t="shared" si="644"/>
        <v>4828</v>
      </c>
      <c r="P969" t="s">
        <v>2765</v>
      </c>
      <c r="Q969">
        <f t="shared" si="645"/>
        <v>4829</v>
      </c>
      <c r="R969" t="s">
        <v>2765</v>
      </c>
      <c r="S969">
        <f t="shared" si="646"/>
        <v>4830</v>
      </c>
    </row>
    <row r="970" spans="1:19">
      <c r="A970" s="123">
        <v>967</v>
      </c>
      <c r="I970" t="str">
        <f t="shared" si="641"/>
        <v>4831,4832,4833,4834,4835</v>
      </c>
      <c r="K970">
        <f t="shared" si="642"/>
        <v>4831</v>
      </c>
      <c r="L970" t="s">
        <v>2765</v>
      </c>
      <c r="M970">
        <f t="shared" si="643"/>
        <v>4832</v>
      </c>
      <c r="N970" t="s">
        <v>2765</v>
      </c>
      <c r="O970">
        <f t="shared" si="644"/>
        <v>4833</v>
      </c>
      <c r="P970" t="s">
        <v>2765</v>
      </c>
      <c r="Q970">
        <f t="shared" si="645"/>
        <v>4834</v>
      </c>
      <c r="R970" t="s">
        <v>2765</v>
      </c>
      <c r="S970">
        <f t="shared" si="646"/>
        <v>4835</v>
      </c>
    </row>
    <row r="971" spans="1:19">
      <c r="A971" s="123">
        <v>968</v>
      </c>
      <c r="I971" t="str">
        <f t="shared" si="641"/>
        <v>4836,4837,4838,4839,4840</v>
      </c>
      <c r="K971">
        <f t="shared" si="642"/>
        <v>4836</v>
      </c>
      <c r="L971" t="s">
        <v>2765</v>
      </c>
      <c r="M971">
        <f t="shared" si="643"/>
        <v>4837</v>
      </c>
      <c r="N971" t="s">
        <v>2765</v>
      </c>
      <c r="O971">
        <f t="shared" si="644"/>
        <v>4838</v>
      </c>
      <c r="P971" t="s">
        <v>2765</v>
      </c>
      <c r="Q971">
        <f t="shared" si="645"/>
        <v>4839</v>
      </c>
      <c r="R971" t="s">
        <v>2765</v>
      </c>
      <c r="S971">
        <f t="shared" si="646"/>
        <v>4840</v>
      </c>
    </row>
    <row r="972" spans="1:19">
      <c r="A972" s="123">
        <v>969</v>
      </c>
      <c r="I972" t="str">
        <f t="shared" si="641"/>
        <v>4841,4842,4843,4844,4845</v>
      </c>
      <c r="K972">
        <f t="shared" si="642"/>
        <v>4841</v>
      </c>
      <c r="L972" t="s">
        <v>2765</v>
      </c>
      <c r="M972">
        <f t="shared" si="643"/>
        <v>4842</v>
      </c>
      <c r="N972" t="s">
        <v>2765</v>
      </c>
      <c r="O972">
        <f t="shared" si="644"/>
        <v>4843</v>
      </c>
      <c r="P972" t="s">
        <v>2765</v>
      </c>
      <c r="Q972">
        <f t="shared" si="645"/>
        <v>4844</v>
      </c>
      <c r="R972" t="s">
        <v>2765</v>
      </c>
      <c r="S972">
        <f t="shared" si="646"/>
        <v>4845</v>
      </c>
    </row>
    <row r="973" s="117" customFormat="1" spans="1:19">
      <c r="A973" s="125">
        <v>970</v>
      </c>
      <c r="B973" s="263"/>
      <c r="E973" s="263"/>
      <c r="I973" s="117" t="str">
        <f t="shared" ref="I973:I1003" si="656">CONCATENATE(K973,L973,M973,N973,O973,P973,Q973,R973,S973,T973,U973,V973,W973,X973,Y973,Z973,AA973,AB973,AC973)</f>
        <v>4846,4847,4848,4849,4850</v>
      </c>
      <c r="K973" s="117">
        <f t="shared" ref="K973:K1003" si="657">K773+1000</f>
        <v>4846</v>
      </c>
      <c r="L973" s="117" t="s">
        <v>2765</v>
      </c>
      <c r="M973" s="117">
        <f t="shared" ref="M973:M1003" si="658">K973+1</f>
        <v>4847</v>
      </c>
      <c r="N973" s="117" t="s">
        <v>2765</v>
      </c>
      <c r="O973" s="117">
        <f t="shared" ref="O973:O1003" si="659">M973+1</f>
        <v>4848</v>
      </c>
      <c r="P973" s="117" t="s">
        <v>2765</v>
      </c>
      <c r="Q973" s="117">
        <f t="shared" ref="Q973:Q1003" si="660">O973+1</f>
        <v>4849</v>
      </c>
      <c r="R973" s="117" t="s">
        <v>2765</v>
      </c>
      <c r="S973" s="117">
        <f t="shared" ref="S973:S1003" si="661">Q973+1</f>
        <v>4850</v>
      </c>
    </row>
    <row r="974" s="116" customFormat="1" spans="1:19">
      <c r="A974" s="120">
        <v>971</v>
      </c>
      <c r="B974" s="116" t="str">
        <f t="shared" ref="B974:B976" si="662">B774</f>
        <v>山贼</v>
      </c>
      <c r="C974" s="116" t="str">
        <f t="shared" ref="C974:C979" si="663">I974</f>
        <v>4851,4852,4853,4854,4855</v>
      </c>
      <c r="D974" s="116">
        <f t="shared" ref="D974:D978" si="664">D774</f>
        <v>1715</v>
      </c>
      <c r="G974" s="116">
        <v>0</v>
      </c>
      <c r="H974" s="116" t="s">
        <v>2830</v>
      </c>
      <c r="I974" s="116" t="str">
        <f t="shared" si="656"/>
        <v>4851,4852,4853,4854,4855</v>
      </c>
      <c r="J974" s="116" t="s">
        <v>3133</v>
      </c>
      <c r="K974" s="116">
        <f t="shared" si="657"/>
        <v>4851</v>
      </c>
      <c r="L974" s="116" t="s">
        <v>2765</v>
      </c>
      <c r="M974" s="116">
        <f t="shared" si="658"/>
        <v>4852</v>
      </c>
      <c r="N974" s="116" t="s">
        <v>2765</v>
      </c>
      <c r="O974" s="116">
        <f t="shared" si="659"/>
        <v>4853</v>
      </c>
      <c r="P974" s="116" t="s">
        <v>2765</v>
      </c>
      <c r="Q974" s="116">
        <f t="shared" si="660"/>
        <v>4854</v>
      </c>
      <c r="R974" s="116" t="s">
        <v>2765</v>
      </c>
      <c r="S974" s="116">
        <f t="shared" si="661"/>
        <v>4855</v>
      </c>
    </row>
    <row r="975" spans="1:19">
      <c r="A975" s="123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2794</v>
      </c>
      <c r="I975" t="str">
        <f t="shared" si="656"/>
        <v>4856,4857,4858,4859,4860</v>
      </c>
      <c r="K975">
        <f t="shared" si="657"/>
        <v>4856</v>
      </c>
      <c r="L975" t="s">
        <v>2765</v>
      </c>
      <c r="M975">
        <f t="shared" si="658"/>
        <v>4857</v>
      </c>
      <c r="N975" t="s">
        <v>2765</v>
      </c>
      <c r="O975">
        <f t="shared" si="659"/>
        <v>4858</v>
      </c>
      <c r="P975" t="s">
        <v>2765</v>
      </c>
      <c r="Q975">
        <f t="shared" si="660"/>
        <v>4859</v>
      </c>
      <c r="R975" t="s">
        <v>2765</v>
      </c>
      <c r="S975">
        <f t="shared" si="661"/>
        <v>4860</v>
      </c>
    </row>
    <row r="976" spans="1:19">
      <c r="A976" s="123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2805</v>
      </c>
      <c r="I976" t="str">
        <f t="shared" si="656"/>
        <v>4861,4862,4863,4864,4865</v>
      </c>
      <c r="K976">
        <f t="shared" si="657"/>
        <v>4861</v>
      </c>
      <c r="L976" t="s">
        <v>2765</v>
      </c>
      <c r="M976">
        <f t="shared" si="658"/>
        <v>4862</v>
      </c>
      <c r="N976" t="s">
        <v>2765</v>
      </c>
      <c r="O976">
        <f t="shared" si="659"/>
        <v>4863</v>
      </c>
      <c r="P976" t="s">
        <v>2765</v>
      </c>
      <c r="Q976">
        <f t="shared" si="660"/>
        <v>4864</v>
      </c>
      <c r="R976" t="s">
        <v>2765</v>
      </c>
      <c r="S976">
        <f t="shared" si="661"/>
        <v>4865</v>
      </c>
    </row>
    <row r="977" spans="1:19">
      <c r="A977" s="123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2797</v>
      </c>
      <c r="I977" t="str">
        <f t="shared" si="656"/>
        <v>4866,4867,4868,4869,4870</v>
      </c>
      <c r="K977">
        <f t="shared" si="657"/>
        <v>4866</v>
      </c>
      <c r="L977" t="s">
        <v>2765</v>
      </c>
      <c r="M977">
        <f t="shared" si="658"/>
        <v>4867</v>
      </c>
      <c r="N977" t="s">
        <v>2765</v>
      </c>
      <c r="O977">
        <f t="shared" si="659"/>
        <v>4868</v>
      </c>
      <c r="P977" t="s">
        <v>2765</v>
      </c>
      <c r="Q977">
        <f t="shared" si="660"/>
        <v>4869</v>
      </c>
      <c r="R977" t="s">
        <v>2765</v>
      </c>
      <c r="S977">
        <f t="shared" si="661"/>
        <v>4870</v>
      </c>
    </row>
    <row r="978" spans="1:19">
      <c r="A978" s="123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2797</v>
      </c>
      <c r="I978" t="str">
        <f t="shared" si="656"/>
        <v>4871,4872,4873,4874,4875</v>
      </c>
      <c r="K978">
        <f t="shared" si="657"/>
        <v>4871</v>
      </c>
      <c r="L978" t="s">
        <v>2765</v>
      </c>
      <c r="M978">
        <f t="shared" si="658"/>
        <v>4872</v>
      </c>
      <c r="N978" t="s">
        <v>2765</v>
      </c>
      <c r="O978">
        <f t="shared" si="659"/>
        <v>4873</v>
      </c>
      <c r="P978" t="s">
        <v>2765</v>
      </c>
      <c r="Q978">
        <f t="shared" si="660"/>
        <v>4874</v>
      </c>
      <c r="R978" t="s">
        <v>2765</v>
      </c>
      <c r="S978">
        <f t="shared" si="661"/>
        <v>4875</v>
      </c>
    </row>
    <row r="979" spans="1:19">
      <c r="A979" s="123">
        <v>976</v>
      </c>
      <c r="B979" t="s">
        <v>2919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2919</v>
      </c>
      <c r="I979" t="str">
        <f t="shared" si="656"/>
        <v>4876,4877,4878,4879,4880</v>
      </c>
      <c r="K979">
        <f t="shared" si="657"/>
        <v>4876</v>
      </c>
      <c r="L979" t="s">
        <v>2765</v>
      </c>
      <c r="M979">
        <f t="shared" si="658"/>
        <v>4877</v>
      </c>
      <c r="N979" t="s">
        <v>2765</v>
      </c>
      <c r="O979">
        <f t="shared" si="659"/>
        <v>4878</v>
      </c>
      <c r="P979" t="s">
        <v>2765</v>
      </c>
      <c r="Q979">
        <f t="shared" si="660"/>
        <v>4879</v>
      </c>
      <c r="R979" t="s">
        <v>2765</v>
      </c>
      <c r="S979">
        <f t="shared" si="661"/>
        <v>4880</v>
      </c>
    </row>
    <row r="980" spans="1:19">
      <c r="A980" s="123">
        <v>977</v>
      </c>
      <c r="I980" t="str">
        <f t="shared" si="656"/>
        <v>4881,4882,4883,4884,4885</v>
      </c>
      <c r="K980">
        <f t="shared" si="657"/>
        <v>4881</v>
      </c>
      <c r="L980" t="s">
        <v>2765</v>
      </c>
      <c r="M980">
        <f t="shared" si="658"/>
        <v>4882</v>
      </c>
      <c r="N980" t="s">
        <v>2765</v>
      </c>
      <c r="O980">
        <f t="shared" si="659"/>
        <v>4883</v>
      </c>
      <c r="P980" t="s">
        <v>2765</v>
      </c>
      <c r="Q980">
        <f t="shared" si="660"/>
        <v>4884</v>
      </c>
      <c r="R980" t="s">
        <v>2765</v>
      </c>
      <c r="S980">
        <f t="shared" si="661"/>
        <v>4885</v>
      </c>
    </row>
    <row r="981" spans="1:19">
      <c r="A981" s="123">
        <v>978</v>
      </c>
      <c r="I981" t="str">
        <f t="shared" si="656"/>
        <v>4886,4887,4888,4889,4890</v>
      </c>
      <c r="K981">
        <f t="shared" si="657"/>
        <v>4886</v>
      </c>
      <c r="L981" t="s">
        <v>2765</v>
      </c>
      <c r="M981">
        <f t="shared" si="658"/>
        <v>4887</v>
      </c>
      <c r="N981" t="s">
        <v>2765</v>
      </c>
      <c r="O981">
        <f t="shared" si="659"/>
        <v>4888</v>
      </c>
      <c r="P981" t="s">
        <v>2765</v>
      </c>
      <c r="Q981">
        <f t="shared" si="660"/>
        <v>4889</v>
      </c>
      <c r="R981" t="s">
        <v>2765</v>
      </c>
      <c r="S981">
        <f t="shared" si="661"/>
        <v>4890</v>
      </c>
    </row>
    <row r="982" spans="1:19">
      <c r="A982" s="123">
        <v>979</v>
      </c>
      <c r="I982" t="str">
        <f t="shared" si="656"/>
        <v>4891,4892,4893,4894,4895</v>
      </c>
      <c r="K982">
        <f t="shared" si="657"/>
        <v>4891</v>
      </c>
      <c r="L982" t="s">
        <v>2765</v>
      </c>
      <c r="M982">
        <f t="shared" si="658"/>
        <v>4892</v>
      </c>
      <c r="N982" t="s">
        <v>2765</v>
      </c>
      <c r="O982">
        <f t="shared" si="659"/>
        <v>4893</v>
      </c>
      <c r="P982" t="s">
        <v>2765</v>
      </c>
      <c r="Q982">
        <f t="shared" si="660"/>
        <v>4894</v>
      </c>
      <c r="R982" t="s">
        <v>2765</v>
      </c>
      <c r="S982">
        <f t="shared" si="661"/>
        <v>4895</v>
      </c>
    </row>
    <row r="983" s="117" customFormat="1" spans="1:19">
      <c r="A983" s="125">
        <v>980</v>
      </c>
      <c r="B983" s="263"/>
      <c r="E983" s="263"/>
      <c r="I983" s="117" t="str">
        <f t="shared" si="656"/>
        <v>4896,4897,4898,4899,4900</v>
      </c>
      <c r="K983" s="117">
        <f t="shared" si="657"/>
        <v>4896</v>
      </c>
      <c r="L983" s="117" t="s">
        <v>2765</v>
      </c>
      <c r="M983" s="117">
        <f t="shared" si="658"/>
        <v>4897</v>
      </c>
      <c r="N983" s="117" t="s">
        <v>2765</v>
      </c>
      <c r="O983" s="117">
        <f t="shared" si="659"/>
        <v>4898</v>
      </c>
      <c r="P983" s="117" t="s">
        <v>2765</v>
      </c>
      <c r="Q983" s="117">
        <f t="shared" si="660"/>
        <v>4899</v>
      </c>
      <c r="R983" s="117" t="s">
        <v>2765</v>
      </c>
      <c r="S983" s="117">
        <f t="shared" si="661"/>
        <v>4900</v>
      </c>
    </row>
    <row r="984" s="116" customFormat="1" spans="1:19">
      <c r="A984" s="120">
        <v>981</v>
      </c>
      <c r="B984" s="116" t="str">
        <f t="shared" ref="B984:B986" si="665">B784</f>
        <v>山贼</v>
      </c>
      <c r="C984" s="116" t="str">
        <f t="shared" ref="C984:C989" si="666">I984</f>
        <v>4901,4902,4903,4904,4905</v>
      </c>
      <c r="D984" s="116">
        <f t="shared" ref="D984:D988" si="667">D784</f>
        <v>1930</v>
      </c>
      <c r="G984" s="116">
        <v>0</v>
      </c>
      <c r="H984" s="116" t="s">
        <v>2830</v>
      </c>
      <c r="I984" s="116" t="str">
        <f t="shared" si="656"/>
        <v>4901,4902,4903,4904,4905</v>
      </c>
      <c r="J984" s="116" t="s">
        <v>3134</v>
      </c>
      <c r="K984" s="116">
        <f t="shared" si="657"/>
        <v>4901</v>
      </c>
      <c r="L984" s="116" t="s">
        <v>2765</v>
      </c>
      <c r="M984" s="116">
        <f t="shared" si="658"/>
        <v>4902</v>
      </c>
      <c r="N984" s="116" t="s">
        <v>2765</v>
      </c>
      <c r="O984" s="116">
        <f t="shared" si="659"/>
        <v>4903</v>
      </c>
      <c r="P984" s="116" t="s">
        <v>2765</v>
      </c>
      <c r="Q984" s="116">
        <f t="shared" si="660"/>
        <v>4904</v>
      </c>
      <c r="R984" s="116" t="s">
        <v>2765</v>
      </c>
      <c r="S984" s="116">
        <f t="shared" si="661"/>
        <v>4905</v>
      </c>
    </row>
    <row r="985" spans="1:19">
      <c r="A985" s="123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2794</v>
      </c>
      <c r="I985" t="str">
        <f t="shared" si="656"/>
        <v>4906,4907,4908,4909,4910</v>
      </c>
      <c r="K985">
        <f t="shared" si="657"/>
        <v>4906</v>
      </c>
      <c r="L985" t="s">
        <v>2765</v>
      </c>
      <c r="M985">
        <f t="shared" si="658"/>
        <v>4907</v>
      </c>
      <c r="N985" t="s">
        <v>2765</v>
      </c>
      <c r="O985">
        <f t="shared" si="659"/>
        <v>4908</v>
      </c>
      <c r="P985" t="s">
        <v>2765</v>
      </c>
      <c r="Q985">
        <f t="shared" si="660"/>
        <v>4909</v>
      </c>
      <c r="R985" t="s">
        <v>2765</v>
      </c>
      <c r="S985">
        <f t="shared" si="661"/>
        <v>4910</v>
      </c>
    </row>
    <row r="986" spans="1:19">
      <c r="A986" s="123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2805</v>
      </c>
      <c r="I986" t="str">
        <f t="shared" si="656"/>
        <v>4911,4912,4913,4914,4915</v>
      </c>
      <c r="K986">
        <f t="shared" si="657"/>
        <v>4911</v>
      </c>
      <c r="L986" t="s">
        <v>2765</v>
      </c>
      <c r="M986">
        <f t="shared" si="658"/>
        <v>4912</v>
      </c>
      <c r="N986" t="s">
        <v>2765</v>
      </c>
      <c r="O986">
        <f t="shared" si="659"/>
        <v>4913</v>
      </c>
      <c r="P986" t="s">
        <v>2765</v>
      </c>
      <c r="Q986">
        <f t="shared" si="660"/>
        <v>4914</v>
      </c>
      <c r="R986" t="s">
        <v>2765</v>
      </c>
      <c r="S986">
        <f t="shared" si="661"/>
        <v>4915</v>
      </c>
    </row>
    <row r="987" spans="1:19">
      <c r="A987" s="123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2797</v>
      </c>
      <c r="I987" t="str">
        <f t="shared" si="656"/>
        <v>4916,4917,4918,4919,4920</v>
      </c>
      <c r="K987">
        <f t="shared" si="657"/>
        <v>4916</v>
      </c>
      <c r="L987" t="s">
        <v>2765</v>
      </c>
      <c r="M987">
        <f t="shared" si="658"/>
        <v>4917</v>
      </c>
      <c r="N987" t="s">
        <v>2765</v>
      </c>
      <c r="O987">
        <f t="shared" si="659"/>
        <v>4918</v>
      </c>
      <c r="P987" t="s">
        <v>2765</v>
      </c>
      <c r="Q987">
        <f t="shared" si="660"/>
        <v>4919</v>
      </c>
      <c r="R987" t="s">
        <v>2765</v>
      </c>
      <c r="S987">
        <f t="shared" si="661"/>
        <v>4920</v>
      </c>
    </row>
    <row r="988" spans="1:19">
      <c r="A988" s="123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2797</v>
      </c>
      <c r="I988" t="str">
        <f t="shared" si="656"/>
        <v>4921,4922,4923,4924,4925</v>
      </c>
      <c r="K988">
        <f t="shared" si="657"/>
        <v>4921</v>
      </c>
      <c r="L988" t="s">
        <v>2765</v>
      </c>
      <c r="M988">
        <f t="shared" si="658"/>
        <v>4922</v>
      </c>
      <c r="N988" t="s">
        <v>2765</v>
      </c>
      <c r="O988">
        <f t="shared" si="659"/>
        <v>4923</v>
      </c>
      <c r="P988" t="s">
        <v>2765</v>
      </c>
      <c r="Q988">
        <f t="shared" si="660"/>
        <v>4924</v>
      </c>
      <c r="R988" t="s">
        <v>2765</v>
      </c>
      <c r="S988">
        <f t="shared" si="661"/>
        <v>4925</v>
      </c>
    </row>
    <row r="989" spans="1:19">
      <c r="A989" s="123">
        <v>986</v>
      </c>
      <c r="B989" t="s">
        <v>2919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2919</v>
      </c>
      <c r="I989" t="str">
        <f t="shared" si="656"/>
        <v>4926,4927,4928,4929,4930</v>
      </c>
      <c r="K989">
        <f t="shared" si="657"/>
        <v>4926</v>
      </c>
      <c r="L989" t="s">
        <v>2765</v>
      </c>
      <c r="M989">
        <f t="shared" si="658"/>
        <v>4927</v>
      </c>
      <c r="N989" t="s">
        <v>2765</v>
      </c>
      <c r="O989">
        <f t="shared" si="659"/>
        <v>4928</v>
      </c>
      <c r="P989" t="s">
        <v>2765</v>
      </c>
      <c r="Q989">
        <f t="shared" si="660"/>
        <v>4929</v>
      </c>
      <c r="R989" t="s">
        <v>2765</v>
      </c>
      <c r="S989">
        <f t="shared" si="661"/>
        <v>4930</v>
      </c>
    </row>
    <row r="990" spans="1:19">
      <c r="A990" s="123">
        <v>987</v>
      </c>
      <c r="I990" t="str">
        <f t="shared" si="656"/>
        <v>4931,4932,4933,4934,4935</v>
      </c>
      <c r="K990">
        <f t="shared" si="657"/>
        <v>4931</v>
      </c>
      <c r="L990" t="s">
        <v>2765</v>
      </c>
      <c r="M990">
        <f t="shared" si="658"/>
        <v>4932</v>
      </c>
      <c r="N990" t="s">
        <v>2765</v>
      </c>
      <c r="O990">
        <f t="shared" si="659"/>
        <v>4933</v>
      </c>
      <c r="P990" t="s">
        <v>2765</v>
      </c>
      <c r="Q990">
        <f t="shared" si="660"/>
        <v>4934</v>
      </c>
      <c r="R990" t="s">
        <v>2765</v>
      </c>
      <c r="S990">
        <f t="shared" si="661"/>
        <v>4935</v>
      </c>
    </row>
    <row r="991" spans="1:19">
      <c r="A991" s="123">
        <v>988</v>
      </c>
      <c r="I991" t="str">
        <f t="shared" si="656"/>
        <v>4936,4937,4938,4939,4940</v>
      </c>
      <c r="K991">
        <f t="shared" si="657"/>
        <v>4936</v>
      </c>
      <c r="L991" t="s">
        <v>2765</v>
      </c>
      <c r="M991">
        <f t="shared" si="658"/>
        <v>4937</v>
      </c>
      <c r="N991" t="s">
        <v>2765</v>
      </c>
      <c r="O991">
        <f t="shared" si="659"/>
        <v>4938</v>
      </c>
      <c r="P991" t="s">
        <v>2765</v>
      </c>
      <c r="Q991">
        <f t="shared" si="660"/>
        <v>4939</v>
      </c>
      <c r="R991" t="s">
        <v>2765</v>
      </c>
      <c r="S991">
        <f t="shared" si="661"/>
        <v>4940</v>
      </c>
    </row>
    <row r="992" spans="1:19">
      <c r="A992" s="123">
        <v>989</v>
      </c>
      <c r="I992" t="str">
        <f t="shared" si="656"/>
        <v>4941,4942,4943,4944,4945</v>
      </c>
      <c r="K992">
        <f t="shared" si="657"/>
        <v>4941</v>
      </c>
      <c r="L992" t="s">
        <v>2765</v>
      </c>
      <c r="M992">
        <f t="shared" si="658"/>
        <v>4942</v>
      </c>
      <c r="N992" t="s">
        <v>2765</v>
      </c>
      <c r="O992">
        <f t="shared" si="659"/>
        <v>4943</v>
      </c>
      <c r="P992" t="s">
        <v>2765</v>
      </c>
      <c r="Q992">
        <f t="shared" si="660"/>
        <v>4944</v>
      </c>
      <c r="R992" t="s">
        <v>2765</v>
      </c>
      <c r="S992">
        <f t="shared" si="661"/>
        <v>4945</v>
      </c>
    </row>
    <row r="993" s="117" customFormat="1" spans="1:19">
      <c r="A993" s="125">
        <v>990</v>
      </c>
      <c r="B993" s="263"/>
      <c r="E993" s="263"/>
      <c r="I993" s="117" t="str">
        <f t="shared" si="656"/>
        <v>4946,4947,4948,4949,4950</v>
      </c>
      <c r="K993" s="117">
        <f t="shared" si="657"/>
        <v>4946</v>
      </c>
      <c r="L993" s="117" t="s">
        <v>2765</v>
      </c>
      <c r="M993" s="117">
        <f t="shared" si="658"/>
        <v>4947</v>
      </c>
      <c r="N993" s="117" t="s">
        <v>2765</v>
      </c>
      <c r="O993" s="117">
        <f t="shared" si="659"/>
        <v>4948</v>
      </c>
      <c r="P993" s="117" t="s">
        <v>2765</v>
      </c>
      <c r="Q993" s="117">
        <f t="shared" si="660"/>
        <v>4949</v>
      </c>
      <c r="R993" s="117" t="s">
        <v>2765</v>
      </c>
      <c r="S993" s="117">
        <f t="shared" si="661"/>
        <v>4950</v>
      </c>
    </row>
    <row r="994" spans="1:19">
      <c r="A994" s="183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2830</v>
      </c>
      <c r="I994" t="str">
        <f t="shared" si="656"/>
        <v>4951,4952,4953,4954,4955</v>
      </c>
      <c r="J994" s="116" t="s">
        <v>3135</v>
      </c>
      <c r="K994">
        <f t="shared" si="657"/>
        <v>4951</v>
      </c>
      <c r="L994" t="s">
        <v>2765</v>
      </c>
      <c r="M994">
        <f t="shared" si="658"/>
        <v>4952</v>
      </c>
      <c r="N994" t="s">
        <v>2765</v>
      </c>
      <c r="O994">
        <f t="shared" si="659"/>
        <v>4953</v>
      </c>
      <c r="P994" t="s">
        <v>2765</v>
      </c>
      <c r="Q994">
        <f t="shared" si="660"/>
        <v>4954</v>
      </c>
      <c r="R994" t="s">
        <v>2765</v>
      </c>
      <c r="S994">
        <f t="shared" si="661"/>
        <v>4955</v>
      </c>
    </row>
    <row r="995" spans="1:19">
      <c r="A995" s="183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2794</v>
      </c>
      <c r="I995" t="str">
        <f t="shared" si="656"/>
        <v>4956,4957,4958,4959,4960</v>
      </c>
      <c r="K995">
        <f t="shared" si="657"/>
        <v>4956</v>
      </c>
      <c r="L995" t="s">
        <v>2765</v>
      </c>
      <c r="M995">
        <f t="shared" si="658"/>
        <v>4957</v>
      </c>
      <c r="N995" t="s">
        <v>2765</v>
      </c>
      <c r="O995">
        <f t="shared" si="659"/>
        <v>4958</v>
      </c>
      <c r="P995" t="s">
        <v>2765</v>
      </c>
      <c r="Q995">
        <f t="shared" si="660"/>
        <v>4959</v>
      </c>
      <c r="R995" t="s">
        <v>2765</v>
      </c>
      <c r="S995">
        <f t="shared" si="661"/>
        <v>4960</v>
      </c>
    </row>
    <row r="996" spans="1:19">
      <c r="A996" s="183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2805</v>
      </c>
      <c r="I996" t="str">
        <f t="shared" si="656"/>
        <v>4961,4962,4963,4964,4965</v>
      </c>
      <c r="K996">
        <f t="shared" si="657"/>
        <v>4961</v>
      </c>
      <c r="L996" t="s">
        <v>2765</v>
      </c>
      <c r="M996">
        <f t="shared" si="658"/>
        <v>4962</v>
      </c>
      <c r="N996" t="s">
        <v>2765</v>
      </c>
      <c r="O996">
        <f t="shared" si="659"/>
        <v>4963</v>
      </c>
      <c r="P996" t="s">
        <v>2765</v>
      </c>
      <c r="Q996">
        <f t="shared" si="660"/>
        <v>4964</v>
      </c>
      <c r="R996" t="s">
        <v>2765</v>
      </c>
      <c r="S996">
        <f t="shared" si="661"/>
        <v>4965</v>
      </c>
    </row>
    <row r="997" spans="1:19">
      <c r="A997" s="183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2797</v>
      </c>
      <c r="I997" t="str">
        <f t="shared" si="656"/>
        <v>4966,4967,4968,4969,4970</v>
      </c>
      <c r="K997">
        <f t="shared" si="657"/>
        <v>4966</v>
      </c>
      <c r="L997" t="s">
        <v>2765</v>
      </c>
      <c r="M997">
        <f t="shared" si="658"/>
        <v>4967</v>
      </c>
      <c r="N997" t="s">
        <v>2765</v>
      </c>
      <c r="O997">
        <f t="shared" si="659"/>
        <v>4968</v>
      </c>
      <c r="P997" t="s">
        <v>2765</v>
      </c>
      <c r="Q997">
        <f t="shared" si="660"/>
        <v>4969</v>
      </c>
      <c r="R997" t="s">
        <v>2765</v>
      </c>
      <c r="S997">
        <f t="shared" si="661"/>
        <v>4970</v>
      </c>
    </row>
    <row r="998" spans="1:19">
      <c r="A998" s="183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2797</v>
      </c>
      <c r="I998" t="str">
        <f t="shared" si="656"/>
        <v>4971,4972,4973,4974,4975</v>
      </c>
      <c r="K998">
        <f t="shared" si="657"/>
        <v>4971</v>
      </c>
      <c r="L998" t="s">
        <v>2765</v>
      </c>
      <c r="M998">
        <f t="shared" si="658"/>
        <v>4972</v>
      </c>
      <c r="N998" t="s">
        <v>2765</v>
      </c>
      <c r="O998">
        <f t="shared" si="659"/>
        <v>4973</v>
      </c>
      <c r="P998" t="s">
        <v>2765</v>
      </c>
      <c r="Q998">
        <f t="shared" si="660"/>
        <v>4974</v>
      </c>
      <c r="R998" t="s">
        <v>2765</v>
      </c>
      <c r="S998">
        <f t="shared" si="661"/>
        <v>4975</v>
      </c>
    </row>
    <row r="999" spans="1:19">
      <c r="A999" s="183">
        <v>996</v>
      </c>
      <c r="B999" t="s">
        <v>2919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2919</v>
      </c>
      <c r="I999" t="str">
        <f t="shared" si="656"/>
        <v>4976,4977,4978,4979,4980</v>
      </c>
      <c r="K999">
        <f t="shared" si="657"/>
        <v>4976</v>
      </c>
      <c r="L999" t="s">
        <v>2765</v>
      </c>
      <c r="M999">
        <f t="shared" si="658"/>
        <v>4977</v>
      </c>
      <c r="N999" t="s">
        <v>2765</v>
      </c>
      <c r="O999">
        <f t="shared" si="659"/>
        <v>4978</v>
      </c>
      <c r="P999" t="s">
        <v>2765</v>
      </c>
      <c r="Q999">
        <f t="shared" si="660"/>
        <v>4979</v>
      </c>
      <c r="R999" t="s">
        <v>2765</v>
      </c>
      <c r="S999">
        <f t="shared" si="661"/>
        <v>4980</v>
      </c>
    </row>
    <row r="1000" spans="1:19">
      <c r="A1000" s="183">
        <v>997</v>
      </c>
      <c r="I1000" t="str">
        <f t="shared" si="656"/>
        <v>4981,4982,4983,4984,4985</v>
      </c>
      <c r="K1000">
        <f t="shared" si="657"/>
        <v>4981</v>
      </c>
      <c r="L1000" t="s">
        <v>2765</v>
      </c>
      <c r="M1000">
        <f t="shared" si="658"/>
        <v>4982</v>
      </c>
      <c r="N1000" t="s">
        <v>2765</v>
      </c>
      <c r="O1000">
        <f t="shared" si="659"/>
        <v>4983</v>
      </c>
      <c r="P1000" t="s">
        <v>2765</v>
      </c>
      <c r="Q1000">
        <f t="shared" si="660"/>
        <v>4984</v>
      </c>
      <c r="R1000" t="s">
        <v>2765</v>
      </c>
      <c r="S1000">
        <f t="shared" si="661"/>
        <v>4985</v>
      </c>
    </row>
    <row r="1001" spans="1:19">
      <c r="A1001" s="183">
        <v>998</v>
      </c>
      <c r="I1001" t="str">
        <f t="shared" si="656"/>
        <v>4986,4987,4988,4989,4990</v>
      </c>
      <c r="K1001">
        <f t="shared" si="657"/>
        <v>4986</v>
      </c>
      <c r="L1001" t="s">
        <v>2765</v>
      </c>
      <c r="M1001">
        <f t="shared" si="658"/>
        <v>4987</v>
      </c>
      <c r="N1001" t="s">
        <v>2765</v>
      </c>
      <c r="O1001">
        <f t="shared" si="659"/>
        <v>4988</v>
      </c>
      <c r="P1001" t="s">
        <v>2765</v>
      </c>
      <c r="Q1001">
        <f t="shared" si="660"/>
        <v>4989</v>
      </c>
      <c r="R1001" t="s">
        <v>2765</v>
      </c>
      <c r="S1001">
        <f t="shared" si="661"/>
        <v>4990</v>
      </c>
    </row>
    <row r="1002" spans="1:19">
      <c r="A1002" s="183">
        <v>999</v>
      </c>
      <c r="I1002" t="str">
        <f t="shared" si="656"/>
        <v>4991,4992,4993,4994,4995</v>
      </c>
      <c r="K1002">
        <f t="shared" si="657"/>
        <v>4991</v>
      </c>
      <c r="L1002" t="s">
        <v>2765</v>
      </c>
      <c r="M1002">
        <f t="shared" si="658"/>
        <v>4992</v>
      </c>
      <c r="N1002" t="s">
        <v>2765</v>
      </c>
      <c r="O1002">
        <f t="shared" si="659"/>
        <v>4993</v>
      </c>
      <c r="P1002" t="s">
        <v>2765</v>
      </c>
      <c r="Q1002">
        <f t="shared" si="660"/>
        <v>4994</v>
      </c>
      <c r="R1002" t="s">
        <v>2765</v>
      </c>
      <c r="S1002">
        <f t="shared" si="661"/>
        <v>4995</v>
      </c>
    </row>
    <row r="1003" s="178" customFormat="1" ht="14.25" spans="1:19">
      <c r="A1003" s="195">
        <v>1000</v>
      </c>
      <c r="B1003" s="264"/>
      <c r="E1003" s="264"/>
      <c r="I1003" s="178" t="str">
        <f t="shared" si="656"/>
        <v>4996,4997,4998,4999,5000</v>
      </c>
      <c r="K1003" s="178">
        <f t="shared" si="657"/>
        <v>4996</v>
      </c>
      <c r="L1003" s="178" t="s">
        <v>2765</v>
      </c>
      <c r="M1003" s="178">
        <f t="shared" si="658"/>
        <v>4997</v>
      </c>
      <c r="N1003" s="178" t="s">
        <v>2765</v>
      </c>
      <c r="O1003" s="178">
        <f t="shared" si="659"/>
        <v>4998</v>
      </c>
      <c r="P1003" s="178" t="s">
        <v>2765</v>
      </c>
      <c r="Q1003" s="178">
        <f t="shared" si="660"/>
        <v>4999</v>
      </c>
      <c r="R1003" s="178" t="s">
        <v>2765</v>
      </c>
      <c r="S1003" s="178">
        <f t="shared" si="661"/>
        <v>5000</v>
      </c>
    </row>
    <row r="1004" s="177" customFormat="1" spans="1:19">
      <c r="A1004" s="180">
        <v>1001</v>
      </c>
      <c r="B1004" s="177" t="str">
        <f t="shared" ref="B1004:B1067" si="671">B804</f>
        <v>黄巾</v>
      </c>
      <c r="C1004" s="177" t="str">
        <f t="shared" ref="C1004:C1067" si="672">I1004</f>
        <v>5001,5002,5003,5004,5005</v>
      </c>
      <c r="D1004" s="177">
        <f t="shared" ref="D1004:D1067" si="673">D804</f>
        <v>500</v>
      </c>
      <c r="G1004" s="177">
        <v>0</v>
      </c>
      <c r="I1004" s="177" t="str">
        <f t="shared" ref="I1004:I1067" si="674">CONCATENATE(K1004,L1004,M1004,N1004,O1004,P1004,Q1004,R1004,S1004,T1004,U1004,V1004,W1004,X1004,Y1004,Z1004,AA1004,AB1004,AC1004)</f>
        <v>5001,5002,5003,5004,5005</v>
      </c>
      <c r="J1004" s="177" t="s">
        <v>3136</v>
      </c>
      <c r="K1004" s="177">
        <f t="shared" ref="K1004:K1067" si="675">K804+1000</f>
        <v>5001</v>
      </c>
      <c r="L1004" s="177" t="s">
        <v>2765</v>
      </c>
      <c r="M1004" s="177">
        <f t="shared" ref="M1004:Q1004" si="676">K1004+1</f>
        <v>5002</v>
      </c>
      <c r="N1004" s="177" t="s">
        <v>2765</v>
      </c>
      <c r="O1004" s="177">
        <f t="shared" si="676"/>
        <v>5003</v>
      </c>
      <c r="P1004" s="177" t="s">
        <v>2765</v>
      </c>
      <c r="Q1004" s="177">
        <f t="shared" si="676"/>
        <v>5004</v>
      </c>
      <c r="R1004" s="177" t="s">
        <v>2765</v>
      </c>
      <c r="S1004" s="177">
        <f t="shared" ref="S1004:S1067" si="677">Q1004+1</f>
        <v>5005</v>
      </c>
    </row>
    <row r="1005" spans="1:19">
      <c r="A1005" s="183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2765</v>
      </c>
      <c r="M1005">
        <f t="shared" ref="M1005:Q1005" si="678">K1005+1</f>
        <v>5007</v>
      </c>
      <c r="N1005" t="s">
        <v>2765</v>
      </c>
      <c r="O1005">
        <f t="shared" si="678"/>
        <v>5008</v>
      </c>
      <c r="P1005" t="s">
        <v>2765</v>
      </c>
      <c r="Q1005">
        <f t="shared" si="678"/>
        <v>5009</v>
      </c>
      <c r="R1005" t="s">
        <v>2765</v>
      </c>
      <c r="S1005">
        <f t="shared" si="677"/>
        <v>5010</v>
      </c>
    </row>
    <row r="1006" spans="1:19">
      <c r="A1006" s="183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2765</v>
      </c>
      <c r="M1006">
        <f t="shared" ref="M1006:Q1006" si="679">K1006+1</f>
        <v>5012</v>
      </c>
      <c r="N1006" t="s">
        <v>2765</v>
      </c>
      <c r="O1006">
        <f t="shared" si="679"/>
        <v>5013</v>
      </c>
      <c r="P1006" t="s">
        <v>2765</v>
      </c>
      <c r="Q1006">
        <f t="shared" si="679"/>
        <v>5014</v>
      </c>
      <c r="R1006" t="s">
        <v>2765</v>
      </c>
      <c r="S1006">
        <f t="shared" si="677"/>
        <v>5015</v>
      </c>
    </row>
    <row r="1007" spans="1:19">
      <c r="A1007" s="183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2765</v>
      </c>
      <c r="M1007">
        <f t="shared" ref="M1007:Q1007" si="680">K1007+1</f>
        <v>5017</v>
      </c>
      <c r="N1007" t="s">
        <v>2765</v>
      </c>
      <c r="O1007">
        <f t="shared" si="680"/>
        <v>5018</v>
      </c>
      <c r="P1007" t="s">
        <v>2765</v>
      </c>
      <c r="Q1007">
        <f t="shared" si="680"/>
        <v>5019</v>
      </c>
      <c r="R1007" t="s">
        <v>2765</v>
      </c>
      <c r="S1007">
        <f t="shared" si="677"/>
        <v>5020</v>
      </c>
    </row>
    <row r="1008" spans="1:19">
      <c r="A1008" s="183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2765</v>
      </c>
      <c r="M1008">
        <f t="shared" ref="M1008:Q1008" si="681">K1008+1</f>
        <v>5022</v>
      </c>
      <c r="N1008" t="s">
        <v>2765</v>
      </c>
      <c r="O1008">
        <f t="shared" si="681"/>
        <v>5023</v>
      </c>
      <c r="P1008" t="s">
        <v>2765</v>
      </c>
      <c r="Q1008">
        <f t="shared" si="681"/>
        <v>5024</v>
      </c>
      <c r="R1008" t="s">
        <v>2765</v>
      </c>
      <c r="S1008">
        <f t="shared" si="677"/>
        <v>5025</v>
      </c>
    </row>
    <row r="1009" s="116" customFormat="1" spans="1:19">
      <c r="A1009" s="120">
        <v>1006</v>
      </c>
      <c r="B1009" s="116" t="str">
        <f t="shared" si="671"/>
        <v>董卓</v>
      </c>
      <c r="C1009" s="116" t="str">
        <f t="shared" si="672"/>
        <v>5026,5027,5028,5029,5030</v>
      </c>
      <c r="D1009" s="116">
        <f t="shared" si="673"/>
        <v>563</v>
      </c>
      <c r="G1009" s="116">
        <v>0</v>
      </c>
      <c r="I1009" s="116" t="str">
        <f t="shared" si="674"/>
        <v>5026,5027,5028,5029,5030</v>
      </c>
      <c r="J1009" s="116" t="s">
        <v>3137</v>
      </c>
      <c r="K1009" s="116">
        <f t="shared" si="675"/>
        <v>5026</v>
      </c>
      <c r="L1009" s="116" t="s">
        <v>2765</v>
      </c>
      <c r="M1009" s="116">
        <f t="shared" ref="M1009:Q1009" si="682">K1009+1</f>
        <v>5027</v>
      </c>
      <c r="N1009" s="116" t="s">
        <v>2765</v>
      </c>
      <c r="O1009" s="116">
        <f t="shared" si="682"/>
        <v>5028</v>
      </c>
      <c r="P1009" s="116" t="s">
        <v>2765</v>
      </c>
      <c r="Q1009" s="116">
        <f t="shared" si="682"/>
        <v>5029</v>
      </c>
      <c r="R1009" s="116" t="s">
        <v>2765</v>
      </c>
      <c r="S1009" s="116">
        <f t="shared" si="677"/>
        <v>5030</v>
      </c>
    </row>
    <row r="1010" spans="1:19">
      <c r="A1010" s="123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2765</v>
      </c>
      <c r="M1010">
        <f t="shared" ref="M1010:Q1010" si="683">K1010+1</f>
        <v>5032</v>
      </c>
      <c r="N1010" t="s">
        <v>2765</v>
      </c>
      <c r="O1010">
        <f t="shared" si="683"/>
        <v>5033</v>
      </c>
      <c r="P1010" t="s">
        <v>2765</v>
      </c>
      <c r="Q1010">
        <f t="shared" si="683"/>
        <v>5034</v>
      </c>
      <c r="R1010" t="s">
        <v>2765</v>
      </c>
      <c r="S1010">
        <f t="shared" si="677"/>
        <v>5035</v>
      </c>
    </row>
    <row r="1011" spans="1:19">
      <c r="A1011" s="123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2765</v>
      </c>
      <c r="M1011">
        <f t="shared" ref="M1011:Q1011" si="684">K1011+1</f>
        <v>5037</v>
      </c>
      <c r="N1011" t="s">
        <v>2765</v>
      </c>
      <c r="O1011">
        <f t="shared" si="684"/>
        <v>5038</v>
      </c>
      <c r="P1011" t="s">
        <v>2765</v>
      </c>
      <c r="Q1011">
        <f t="shared" si="684"/>
        <v>5039</v>
      </c>
      <c r="R1011" t="s">
        <v>2765</v>
      </c>
      <c r="S1011">
        <f t="shared" si="677"/>
        <v>5040</v>
      </c>
    </row>
    <row r="1012" spans="1:19">
      <c r="A1012" s="123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2765</v>
      </c>
      <c r="M1012">
        <f t="shared" ref="M1012:Q1012" si="685">K1012+1</f>
        <v>5042</v>
      </c>
      <c r="N1012" t="s">
        <v>2765</v>
      </c>
      <c r="O1012">
        <f t="shared" si="685"/>
        <v>5043</v>
      </c>
      <c r="P1012" t="s">
        <v>2765</v>
      </c>
      <c r="Q1012">
        <f t="shared" si="685"/>
        <v>5044</v>
      </c>
      <c r="R1012" t="s">
        <v>2765</v>
      </c>
      <c r="S1012">
        <f t="shared" si="677"/>
        <v>5045</v>
      </c>
    </row>
    <row r="1013" s="117" customFormat="1" spans="1:19">
      <c r="A1013" s="125">
        <v>1010</v>
      </c>
      <c r="B1013" s="117" t="str">
        <f t="shared" si="671"/>
        <v>董卓</v>
      </c>
      <c r="C1013" s="117" t="str">
        <f t="shared" si="672"/>
        <v>5046,5047,5048,5049,5050</v>
      </c>
      <c r="D1013" s="117">
        <f t="shared" si="673"/>
        <v>1688</v>
      </c>
      <c r="E1013" s="263"/>
      <c r="G1013" s="117">
        <v>0</v>
      </c>
      <c r="I1013" s="117" t="str">
        <f t="shared" si="674"/>
        <v>5046,5047,5048,5049,5050</v>
      </c>
      <c r="K1013" s="117">
        <f t="shared" si="675"/>
        <v>5046</v>
      </c>
      <c r="L1013" s="117" t="s">
        <v>2765</v>
      </c>
      <c r="M1013" s="117">
        <f t="shared" ref="M1013:Q1013" si="686">K1013+1</f>
        <v>5047</v>
      </c>
      <c r="N1013" s="117" t="s">
        <v>2765</v>
      </c>
      <c r="O1013" s="117">
        <f t="shared" si="686"/>
        <v>5048</v>
      </c>
      <c r="P1013" s="117" t="s">
        <v>2765</v>
      </c>
      <c r="Q1013" s="117">
        <f t="shared" si="686"/>
        <v>5049</v>
      </c>
      <c r="R1013" s="117" t="s">
        <v>2765</v>
      </c>
      <c r="S1013" s="117">
        <f t="shared" si="677"/>
        <v>5050</v>
      </c>
    </row>
    <row r="1014" s="116" customFormat="1" spans="1:19">
      <c r="A1014" s="120">
        <v>1011</v>
      </c>
      <c r="B1014" s="116" t="str">
        <f t="shared" si="671"/>
        <v>吕布</v>
      </c>
      <c r="C1014" s="116" t="str">
        <f t="shared" si="672"/>
        <v>5051,5052,5053,5054,5055</v>
      </c>
      <c r="D1014" s="116">
        <f t="shared" si="673"/>
        <v>634</v>
      </c>
      <c r="G1014" s="116">
        <v>0</v>
      </c>
      <c r="I1014" s="116" t="str">
        <f t="shared" si="674"/>
        <v>5051,5052,5053,5054,5055</v>
      </c>
      <c r="J1014" s="116" t="s">
        <v>3138</v>
      </c>
      <c r="K1014" s="116">
        <f t="shared" si="675"/>
        <v>5051</v>
      </c>
      <c r="L1014" s="116" t="s">
        <v>2765</v>
      </c>
      <c r="M1014" s="116">
        <f t="shared" ref="M1014:Q1014" si="687">K1014+1</f>
        <v>5052</v>
      </c>
      <c r="N1014" s="116" t="s">
        <v>2765</v>
      </c>
      <c r="O1014" s="116">
        <f t="shared" si="687"/>
        <v>5053</v>
      </c>
      <c r="P1014" s="116" t="s">
        <v>2765</v>
      </c>
      <c r="Q1014" s="116">
        <f t="shared" si="687"/>
        <v>5054</v>
      </c>
      <c r="R1014" s="116" t="s">
        <v>2765</v>
      </c>
      <c r="S1014" s="116">
        <f t="shared" si="677"/>
        <v>5055</v>
      </c>
    </row>
    <row r="1015" spans="1:19">
      <c r="A1015" s="123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2765</v>
      </c>
      <c r="M1015">
        <f t="shared" ref="M1015:Q1015" si="688">K1015+1</f>
        <v>5057</v>
      </c>
      <c r="N1015" t="s">
        <v>2765</v>
      </c>
      <c r="O1015">
        <f t="shared" si="688"/>
        <v>5058</v>
      </c>
      <c r="P1015" t="s">
        <v>2765</v>
      </c>
      <c r="Q1015">
        <f t="shared" si="688"/>
        <v>5059</v>
      </c>
      <c r="R1015" t="s">
        <v>2765</v>
      </c>
      <c r="S1015">
        <f t="shared" si="677"/>
        <v>5060</v>
      </c>
    </row>
    <row r="1016" spans="1:19">
      <c r="A1016" s="123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2765</v>
      </c>
      <c r="M1016">
        <f t="shared" ref="M1016:Q1016" si="689">K1016+1</f>
        <v>5062</v>
      </c>
      <c r="N1016" t="s">
        <v>2765</v>
      </c>
      <c r="O1016">
        <f t="shared" si="689"/>
        <v>5063</v>
      </c>
      <c r="P1016" t="s">
        <v>2765</v>
      </c>
      <c r="Q1016">
        <f t="shared" si="689"/>
        <v>5064</v>
      </c>
      <c r="R1016" t="s">
        <v>2765</v>
      </c>
      <c r="S1016">
        <f t="shared" si="677"/>
        <v>5065</v>
      </c>
    </row>
    <row r="1017" spans="1:19">
      <c r="A1017" s="123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2765</v>
      </c>
      <c r="M1017">
        <f t="shared" ref="M1017:Q1017" si="690">K1017+1</f>
        <v>5067</v>
      </c>
      <c r="N1017" t="s">
        <v>2765</v>
      </c>
      <c r="O1017">
        <f t="shared" si="690"/>
        <v>5068</v>
      </c>
      <c r="P1017" t="s">
        <v>2765</v>
      </c>
      <c r="Q1017">
        <f t="shared" si="690"/>
        <v>5069</v>
      </c>
      <c r="R1017" t="s">
        <v>2765</v>
      </c>
      <c r="S1017">
        <f t="shared" si="677"/>
        <v>5070</v>
      </c>
    </row>
    <row r="1018" s="117" customFormat="1" spans="1:19">
      <c r="A1018" s="125">
        <v>1015</v>
      </c>
      <c r="B1018" s="117" t="str">
        <f t="shared" si="671"/>
        <v>吕布</v>
      </c>
      <c r="C1018" s="117" t="str">
        <f t="shared" si="672"/>
        <v>5071,5072,5073,5074,5075</v>
      </c>
      <c r="D1018" s="117">
        <f t="shared" si="673"/>
        <v>1899</v>
      </c>
      <c r="E1018" s="263"/>
      <c r="G1018" s="117">
        <v>0</v>
      </c>
      <c r="I1018" s="117" t="str">
        <f t="shared" si="674"/>
        <v>5071,5072,5073,5074,5075</v>
      </c>
      <c r="K1018" s="117">
        <f t="shared" si="675"/>
        <v>5071</v>
      </c>
      <c r="L1018" s="117" t="s">
        <v>2765</v>
      </c>
      <c r="M1018" s="117">
        <f t="shared" ref="M1018:Q1018" si="691">K1018+1</f>
        <v>5072</v>
      </c>
      <c r="N1018" s="117" t="s">
        <v>2765</v>
      </c>
      <c r="O1018" s="117">
        <f t="shared" si="691"/>
        <v>5073</v>
      </c>
      <c r="P1018" s="117" t="s">
        <v>2765</v>
      </c>
      <c r="Q1018" s="117">
        <f t="shared" si="691"/>
        <v>5074</v>
      </c>
      <c r="R1018" s="117" t="s">
        <v>2765</v>
      </c>
      <c r="S1018" s="117">
        <f t="shared" si="677"/>
        <v>5075</v>
      </c>
    </row>
    <row r="1019" s="116" customFormat="1" spans="1:19">
      <c r="A1019" s="120">
        <v>1016</v>
      </c>
      <c r="B1019" s="116" t="str">
        <f t="shared" si="671"/>
        <v>袁绍</v>
      </c>
      <c r="C1019" s="116" t="str">
        <f t="shared" si="672"/>
        <v>5076,5077,5078,5079,5080</v>
      </c>
      <c r="D1019" s="116">
        <f t="shared" si="673"/>
        <v>714</v>
      </c>
      <c r="G1019" s="116">
        <v>0</v>
      </c>
      <c r="I1019" s="116" t="str">
        <f t="shared" si="674"/>
        <v>5076,5077,5078,5079,5080</v>
      </c>
      <c r="J1019" s="116" t="s">
        <v>3139</v>
      </c>
      <c r="K1019" s="116">
        <f t="shared" si="675"/>
        <v>5076</v>
      </c>
      <c r="L1019" s="116" t="s">
        <v>2765</v>
      </c>
      <c r="M1019" s="116">
        <f t="shared" ref="M1019:Q1019" si="692">K1019+1</f>
        <v>5077</v>
      </c>
      <c r="N1019" s="116" t="s">
        <v>2765</v>
      </c>
      <c r="O1019" s="116">
        <f t="shared" si="692"/>
        <v>5078</v>
      </c>
      <c r="P1019" s="116" t="s">
        <v>2765</v>
      </c>
      <c r="Q1019" s="116">
        <f t="shared" si="692"/>
        <v>5079</v>
      </c>
      <c r="R1019" s="116" t="s">
        <v>2765</v>
      </c>
      <c r="S1019" s="116">
        <f t="shared" si="677"/>
        <v>5080</v>
      </c>
    </row>
    <row r="1020" spans="1:19">
      <c r="A1020" s="123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2765</v>
      </c>
      <c r="M1020">
        <f t="shared" ref="M1020:Q1020" si="693">K1020+1</f>
        <v>5082</v>
      </c>
      <c r="N1020" t="s">
        <v>2765</v>
      </c>
      <c r="O1020">
        <f t="shared" si="693"/>
        <v>5083</v>
      </c>
      <c r="P1020" t="s">
        <v>2765</v>
      </c>
      <c r="Q1020">
        <f t="shared" si="693"/>
        <v>5084</v>
      </c>
      <c r="R1020" t="s">
        <v>2765</v>
      </c>
      <c r="S1020">
        <f t="shared" si="677"/>
        <v>5085</v>
      </c>
    </row>
    <row r="1021" spans="1:19">
      <c r="A1021" s="123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2765</v>
      </c>
      <c r="M1021">
        <f t="shared" ref="M1021:Q1021" si="694">K1021+1</f>
        <v>5087</v>
      </c>
      <c r="N1021" t="s">
        <v>2765</v>
      </c>
      <c r="O1021">
        <f t="shared" si="694"/>
        <v>5088</v>
      </c>
      <c r="P1021" t="s">
        <v>2765</v>
      </c>
      <c r="Q1021">
        <f t="shared" si="694"/>
        <v>5089</v>
      </c>
      <c r="R1021" t="s">
        <v>2765</v>
      </c>
      <c r="S1021">
        <f t="shared" si="677"/>
        <v>5090</v>
      </c>
    </row>
    <row r="1022" spans="1:19">
      <c r="A1022" s="123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2765</v>
      </c>
      <c r="M1022">
        <f t="shared" ref="M1022:Q1022" si="695">K1022+1</f>
        <v>5092</v>
      </c>
      <c r="N1022" t="s">
        <v>2765</v>
      </c>
      <c r="O1022">
        <f t="shared" si="695"/>
        <v>5093</v>
      </c>
      <c r="P1022" t="s">
        <v>2765</v>
      </c>
      <c r="Q1022">
        <f t="shared" si="695"/>
        <v>5094</v>
      </c>
      <c r="R1022" t="s">
        <v>2765</v>
      </c>
      <c r="S1022">
        <f t="shared" si="677"/>
        <v>5095</v>
      </c>
    </row>
    <row r="1023" s="117" customFormat="1" spans="1:19">
      <c r="A1023" s="125">
        <v>1020</v>
      </c>
      <c r="B1023" s="117" t="str">
        <f t="shared" si="671"/>
        <v>袁绍</v>
      </c>
      <c r="C1023" s="117" t="str">
        <f t="shared" si="672"/>
        <v>5096,5097,5098,5099,5100</v>
      </c>
      <c r="D1023" s="117">
        <f t="shared" si="673"/>
        <v>2137</v>
      </c>
      <c r="E1023" s="263"/>
      <c r="G1023" s="117">
        <v>0</v>
      </c>
      <c r="I1023" s="117" t="str">
        <f t="shared" si="674"/>
        <v>5096,5097,5098,5099,5100</v>
      </c>
      <c r="K1023" s="117">
        <f t="shared" si="675"/>
        <v>5096</v>
      </c>
      <c r="L1023" s="117" t="s">
        <v>2765</v>
      </c>
      <c r="M1023" s="117">
        <f t="shared" ref="M1023:Q1023" si="696">K1023+1</f>
        <v>5097</v>
      </c>
      <c r="N1023" s="117" t="s">
        <v>2765</v>
      </c>
      <c r="O1023" s="117">
        <f t="shared" si="696"/>
        <v>5098</v>
      </c>
      <c r="P1023" s="117" t="s">
        <v>2765</v>
      </c>
      <c r="Q1023" s="117">
        <f t="shared" si="696"/>
        <v>5099</v>
      </c>
      <c r="R1023" s="117" t="s">
        <v>2765</v>
      </c>
      <c r="S1023" s="117">
        <f t="shared" si="677"/>
        <v>5100</v>
      </c>
    </row>
    <row r="1024" s="116" customFormat="1" spans="1:19">
      <c r="A1024" s="120">
        <v>1021</v>
      </c>
      <c r="B1024" s="116" t="str">
        <f t="shared" si="671"/>
        <v>曹操</v>
      </c>
      <c r="C1024" s="116" t="str">
        <f t="shared" si="672"/>
        <v>5101,5102,5103,5104,5105</v>
      </c>
      <c r="D1024" s="116">
        <f t="shared" si="673"/>
        <v>804</v>
      </c>
      <c r="G1024" s="116">
        <v>0</v>
      </c>
      <c r="I1024" s="116" t="str">
        <f t="shared" si="674"/>
        <v>5101,5102,5103,5104,5105</v>
      </c>
      <c r="J1024" s="116" t="s">
        <v>3140</v>
      </c>
      <c r="K1024" s="116">
        <f t="shared" si="675"/>
        <v>5101</v>
      </c>
      <c r="L1024" s="116" t="s">
        <v>2765</v>
      </c>
      <c r="M1024" s="116">
        <f t="shared" ref="M1024:Q1024" si="697">K1024+1</f>
        <v>5102</v>
      </c>
      <c r="N1024" s="116" t="s">
        <v>2765</v>
      </c>
      <c r="O1024" s="116">
        <f t="shared" si="697"/>
        <v>5103</v>
      </c>
      <c r="P1024" s="116" t="s">
        <v>2765</v>
      </c>
      <c r="Q1024" s="116">
        <f t="shared" si="697"/>
        <v>5104</v>
      </c>
      <c r="R1024" s="116" t="s">
        <v>2765</v>
      </c>
      <c r="S1024" s="116">
        <f t="shared" si="677"/>
        <v>5105</v>
      </c>
    </row>
    <row r="1025" spans="1:19">
      <c r="A1025" s="123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2765</v>
      </c>
      <c r="M1025">
        <f t="shared" ref="M1025:Q1025" si="698">K1025+1</f>
        <v>5107</v>
      </c>
      <c r="N1025" t="s">
        <v>2765</v>
      </c>
      <c r="O1025">
        <f t="shared" si="698"/>
        <v>5108</v>
      </c>
      <c r="P1025" t="s">
        <v>2765</v>
      </c>
      <c r="Q1025">
        <f t="shared" si="698"/>
        <v>5109</v>
      </c>
      <c r="R1025" t="s">
        <v>2765</v>
      </c>
      <c r="S1025">
        <f t="shared" si="677"/>
        <v>5110</v>
      </c>
    </row>
    <row r="1026" spans="1:19">
      <c r="A1026" s="123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2765</v>
      </c>
      <c r="M1026">
        <f t="shared" ref="M1026:Q1026" si="699">K1026+1</f>
        <v>5112</v>
      </c>
      <c r="N1026" t="s">
        <v>2765</v>
      </c>
      <c r="O1026">
        <f t="shared" si="699"/>
        <v>5113</v>
      </c>
      <c r="P1026" t="s">
        <v>2765</v>
      </c>
      <c r="Q1026">
        <f t="shared" si="699"/>
        <v>5114</v>
      </c>
      <c r="R1026" t="s">
        <v>2765</v>
      </c>
      <c r="S1026">
        <f t="shared" si="677"/>
        <v>5115</v>
      </c>
    </row>
    <row r="1027" spans="1:19">
      <c r="A1027" s="123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2765</v>
      </c>
      <c r="M1027">
        <f t="shared" ref="M1027:Q1027" si="700">K1027+1</f>
        <v>5117</v>
      </c>
      <c r="N1027" t="s">
        <v>2765</v>
      </c>
      <c r="O1027">
        <f t="shared" si="700"/>
        <v>5118</v>
      </c>
      <c r="P1027" t="s">
        <v>2765</v>
      </c>
      <c r="Q1027">
        <f t="shared" si="700"/>
        <v>5119</v>
      </c>
      <c r="R1027" t="s">
        <v>2765</v>
      </c>
      <c r="S1027">
        <f t="shared" si="677"/>
        <v>5120</v>
      </c>
    </row>
    <row r="1028" s="117" customFormat="1" spans="1:19">
      <c r="A1028" s="125">
        <v>1025</v>
      </c>
      <c r="B1028" s="117" t="str">
        <f t="shared" si="671"/>
        <v>曹操</v>
      </c>
      <c r="C1028" s="117" t="str">
        <f t="shared" si="672"/>
        <v>5121,5122,5123,5124,5125</v>
      </c>
      <c r="D1028" s="117">
        <f t="shared" si="673"/>
        <v>2405</v>
      </c>
      <c r="E1028" s="263"/>
      <c r="G1028" s="117">
        <v>0</v>
      </c>
      <c r="I1028" s="117" t="str">
        <f t="shared" si="674"/>
        <v>5121,5122,5123,5124,5125</v>
      </c>
      <c r="K1028" s="117">
        <f t="shared" si="675"/>
        <v>5121</v>
      </c>
      <c r="L1028" s="117" t="s">
        <v>2765</v>
      </c>
      <c r="M1028" s="117">
        <f t="shared" ref="M1028:Q1028" si="701">K1028+1</f>
        <v>5122</v>
      </c>
      <c r="N1028" s="117" t="s">
        <v>2765</v>
      </c>
      <c r="O1028" s="117">
        <f t="shared" si="701"/>
        <v>5123</v>
      </c>
      <c r="P1028" s="117" t="s">
        <v>2765</v>
      </c>
      <c r="Q1028" s="117">
        <f t="shared" si="701"/>
        <v>5124</v>
      </c>
      <c r="R1028" s="117" t="s">
        <v>2765</v>
      </c>
      <c r="S1028" s="117">
        <f t="shared" si="677"/>
        <v>5125</v>
      </c>
    </row>
    <row r="1029" s="116" customFormat="1" spans="1:19">
      <c r="A1029" s="120">
        <v>1026</v>
      </c>
      <c r="B1029" s="116" t="str">
        <f t="shared" si="671"/>
        <v>袁绍</v>
      </c>
      <c r="C1029" s="116" t="str">
        <f t="shared" si="672"/>
        <v>5126,5127,5128,5129,5130</v>
      </c>
      <c r="D1029" s="116">
        <f t="shared" si="673"/>
        <v>905</v>
      </c>
      <c r="G1029" s="116">
        <v>0</v>
      </c>
      <c r="I1029" s="116" t="str">
        <f t="shared" si="674"/>
        <v>5126,5127,5128,5129,5130</v>
      </c>
      <c r="J1029" s="116" t="s">
        <v>3141</v>
      </c>
      <c r="K1029" s="116">
        <f t="shared" si="675"/>
        <v>5126</v>
      </c>
      <c r="L1029" s="116" t="s">
        <v>2765</v>
      </c>
      <c r="M1029" s="116">
        <f t="shared" ref="M1029:Q1029" si="702">K1029+1</f>
        <v>5127</v>
      </c>
      <c r="N1029" s="116" t="s">
        <v>2765</v>
      </c>
      <c r="O1029" s="116">
        <f t="shared" si="702"/>
        <v>5128</v>
      </c>
      <c r="P1029" s="116" t="s">
        <v>2765</v>
      </c>
      <c r="Q1029" s="116">
        <f t="shared" si="702"/>
        <v>5129</v>
      </c>
      <c r="R1029" s="116" t="s">
        <v>2765</v>
      </c>
      <c r="S1029" s="116">
        <f t="shared" si="677"/>
        <v>5130</v>
      </c>
    </row>
    <row r="1030" spans="1:19">
      <c r="A1030" s="123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2765</v>
      </c>
      <c r="M1030">
        <f t="shared" ref="M1030:Q1030" si="703">K1030+1</f>
        <v>5132</v>
      </c>
      <c r="N1030" t="s">
        <v>2765</v>
      </c>
      <c r="O1030">
        <f t="shared" si="703"/>
        <v>5133</v>
      </c>
      <c r="P1030" t="s">
        <v>2765</v>
      </c>
      <c r="Q1030">
        <f t="shared" si="703"/>
        <v>5134</v>
      </c>
      <c r="R1030" t="s">
        <v>2765</v>
      </c>
      <c r="S1030">
        <f t="shared" si="677"/>
        <v>5135</v>
      </c>
    </row>
    <row r="1031" spans="1:19">
      <c r="A1031" s="123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2765</v>
      </c>
      <c r="M1031">
        <f t="shared" ref="M1031:Q1031" si="704">K1031+1</f>
        <v>5137</v>
      </c>
      <c r="N1031" t="s">
        <v>2765</v>
      </c>
      <c r="O1031">
        <f t="shared" si="704"/>
        <v>5138</v>
      </c>
      <c r="P1031" t="s">
        <v>2765</v>
      </c>
      <c r="Q1031">
        <f t="shared" si="704"/>
        <v>5139</v>
      </c>
      <c r="R1031" t="s">
        <v>2765</v>
      </c>
      <c r="S1031">
        <f t="shared" si="677"/>
        <v>5140</v>
      </c>
    </row>
    <row r="1032" spans="1:19">
      <c r="A1032" s="123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2765</v>
      </c>
      <c r="M1032">
        <f t="shared" ref="M1032:Q1032" si="705">K1032+1</f>
        <v>5142</v>
      </c>
      <c r="N1032" t="s">
        <v>2765</v>
      </c>
      <c r="O1032">
        <f t="shared" si="705"/>
        <v>5143</v>
      </c>
      <c r="P1032" t="s">
        <v>2765</v>
      </c>
      <c r="Q1032">
        <f t="shared" si="705"/>
        <v>5144</v>
      </c>
      <c r="R1032" t="s">
        <v>2765</v>
      </c>
      <c r="S1032">
        <f t="shared" si="677"/>
        <v>5145</v>
      </c>
    </row>
    <row r="1033" s="117" customFormat="1" spans="1:19">
      <c r="A1033" s="125">
        <v>1030</v>
      </c>
      <c r="B1033" s="117" t="str">
        <f t="shared" si="671"/>
        <v>袁绍</v>
      </c>
      <c r="C1033" s="117" t="str">
        <f t="shared" si="672"/>
        <v>5146,5147,5148,5149,5150</v>
      </c>
      <c r="D1033" s="117">
        <f t="shared" si="673"/>
        <v>2706</v>
      </c>
      <c r="E1033" s="263"/>
      <c r="G1033" s="117">
        <v>0</v>
      </c>
      <c r="I1033" s="117" t="str">
        <f t="shared" si="674"/>
        <v>5146,5147,5148,5149,5150</v>
      </c>
      <c r="K1033" s="117">
        <f t="shared" si="675"/>
        <v>5146</v>
      </c>
      <c r="L1033" s="117" t="s">
        <v>2765</v>
      </c>
      <c r="M1033" s="117">
        <f t="shared" ref="M1033:Q1033" si="706">K1033+1</f>
        <v>5147</v>
      </c>
      <c r="N1033" s="117" t="s">
        <v>2765</v>
      </c>
      <c r="O1033" s="117">
        <f t="shared" si="706"/>
        <v>5148</v>
      </c>
      <c r="P1033" s="117" t="s">
        <v>2765</v>
      </c>
      <c r="Q1033" s="117">
        <f t="shared" si="706"/>
        <v>5149</v>
      </c>
      <c r="R1033" s="117" t="s">
        <v>2765</v>
      </c>
      <c r="S1033" s="117">
        <f t="shared" si="677"/>
        <v>5150</v>
      </c>
    </row>
    <row r="1034" s="116" customFormat="1" spans="1:19">
      <c r="A1034" s="120">
        <v>1031</v>
      </c>
      <c r="B1034" s="116" t="str">
        <f t="shared" si="671"/>
        <v>乌桓</v>
      </c>
      <c r="C1034" s="116" t="str">
        <f t="shared" si="672"/>
        <v>5151,5152,5153,5154,5155</v>
      </c>
      <c r="D1034" s="116">
        <f t="shared" si="673"/>
        <v>1019</v>
      </c>
      <c r="G1034" s="116">
        <v>0</v>
      </c>
      <c r="I1034" s="116" t="str">
        <f t="shared" si="674"/>
        <v>5151,5152,5153,5154,5155</v>
      </c>
      <c r="J1034" s="116" t="s">
        <v>3142</v>
      </c>
      <c r="K1034" s="116">
        <f t="shared" si="675"/>
        <v>5151</v>
      </c>
      <c r="L1034" s="116" t="s">
        <v>2765</v>
      </c>
      <c r="M1034" s="116">
        <f t="shared" ref="M1034:Q1034" si="707">K1034+1</f>
        <v>5152</v>
      </c>
      <c r="N1034" s="116" t="s">
        <v>2765</v>
      </c>
      <c r="O1034" s="116">
        <f t="shared" si="707"/>
        <v>5153</v>
      </c>
      <c r="P1034" s="116" t="s">
        <v>2765</v>
      </c>
      <c r="Q1034" s="116">
        <f t="shared" si="707"/>
        <v>5154</v>
      </c>
      <c r="R1034" s="116" t="s">
        <v>2765</v>
      </c>
      <c r="S1034" s="116">
        <f t="shared" si="677"/>
        <v>5155</v>
      </c>
    </row>
    <row r="1035" spans="1:19">
      <c r="A1035" s="123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2765</v>
      </c>
      <c r="M1035">
        <f t="shared" ref="M1035:Q1035" si="708">K1035+1</f>
        <v>5157</v>
      </c>
      <c r="N1035" t="s">
        <v>2765</v>
      </c>
      <c r="O1035">
        <f t="shared" si="708"/>
        <v>5158</v>
      </c>
      <c r="P1035" t="s">
        <v>2765</v>
      </c>
      <c r="Q1035">
        <f t="shared" si="708"/>
        <v>5159</v>
      </c>
      <c r="R1035" t="s">
        <v>2765</v>
      </c>
      <c r="S1035">
        <f t="shared" si="677"/>
        <v>5160</v>
      </c>
    </row>
    <row r="1036" spans="1:19">
      <c r="A1036" s="123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2765</v>
      </c>
      <c r="M1036">
        <f t="shared" ref="M1036:Q1036" si="709">K1036+1</f>
        <v>5162</v>
      </c>
      <c r="N1036" t="s">
        <v>2765</v>
      </c>
      <c r="O1036">
        <f t="shared" si="709"/>
        <v>5163</v>
      </c>
      <c r="P1036" t="s">
        <v>2765</v>
      </c>
      <c r="Q1036">
        <f t="shared" si="709"/>
        <v>5164</v>
      </c>
      <c r="R1036" t="s">
        <v>2765</v>
      </c>
      <c r="S1036">
        <f t="shared" si="677"/>
        <v>5165</v>
      </c>
    </row>
    <row r="1037" spans="1:19">
      <c r="A1037" s="123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2765</v>
      </c>
      <c r="M1037">
        <f t="shared" ref="M1037:Q1037" si="710">K1037+1</f>
        <v>5167</v>
      </c>
      <c r="N1037" t="s">
        <v>2765</v>
      </c>
      <c r="O1037">
        <f t="shared" si="710"/>
        <v>5168</v>
      </c>
      <c r="P1037" t="s">
        <v>2765</v>
      </c>
      <c r="Q1037">
        <f t="shared" si="710"/>
        <v>5169</v>
      </c>
      <c r="R1037" t="s">
        <v>2765</v>
      </c>
      <c r="S1037">
        <f t="shared" si="677"/>
        <v>5170</v>
      </c>
    </row>
    <row r="1038" s="117" customFormat="1" spans="1:19">
      <c r="A1038" s="125">
        <v>1035</v>
      </c>
      <c r="B1038" s="117" t="str">
        <f t="shared" si="671"/>
        <v>乌桓</v>
      </c>
      <c r="C1038" s="117" t="str">
        <f t="shared" si="672"/>
        <v>5171,5172,5173,5174,5175</v>
      </c>
      <c r="D1038" s="117">
        <f t="shared" si="673"/>
        <v>3045</v>
      </c>
      <c r="E1038" s="263"/>
      <c r="G1038" s="117">
        <v>0</v>
      </c>
      <c r="I1038" s="117" t="str">
        <f t="shared" si="674"/>
        <v>5171,5172,5173,5174,5175</v>
      </c>
      <c r="K1038" s="117">
        <f t="shared" si="675"/>
        <v>5171</v>
      </c>
      <c r="L1038" s="117" t="s">
        <v>2765</v>
      </c>
      <c r="M1038" s="117">
        <f t="shared" ref="M1038:Q1038" si="711">K1038+1</f>
        <v>5172</v>
      </c>
      <c r="N1038" s="117" t="s">
        <v>2765</v>
      </c>
      <c r="O1038" s="117">
        <f t="shared" si="711"/>
        <v>5173</v>
      </c>
      <c r="P1038" s="117" t="s">
        <v>2765</v>
      </c>
      <c r="Q1038" s="117">
        <f t="shared" si="711"/>
        <v>5174</v>
      </c>
      <c r="R1038" s="117" t="s">
        <v>2765</v>
      </c>
      <c r="S1038" s="117">
        <f t="shared" si="677"/>
        <v>5175</v>
      </c>
    </row>
    <row r="1039" s="116" customFormat="1" spans="1:19">
      <c r="A1039" s="120">
        <v>1036</v>
      </c>
      <c r="B1039" s="116" t="str">
        <f t="shared" si="671"/>
        <v>张绣</v>
      </c>
      <c r="C1039" s="116" t="str">
        <f t="shared" si="672"/>
        <v>5176,5177,5178,5179,5180</v>
      </c>
      <c r="D1039" s="116">
        <f t="shared" si="673"/>
        <v>1147</v>
      </c>
      <c r="G1039" s="116">
        <v>0</v>
      </c>
      <c r="I1039" s="116" t="str">
        <f t="shared" si="674"/>
        <v>5176,5177,5178,5179,5180</v>
      </c>
      <c r="J1039" s="116" t="s">
        <v>3143</v>
      </c>
      <c r="K1039" s="116">
        <f t="shared" si="675"/>
        <v>5176</v>
      </c>
      <c r="L1039" s="116" t="s">
        <v>2765</v>
      </c>
      <c r="M1039" s="116">
        <f t="shared" ref="M1039:Q1039" si="712">K1039+1</f>
        <v>5177</v>
      </c>
      <c r="N1039" s="116" t="s">
        <v>2765</v>
      </c>
      <c r="O1039" s="116">
        <f t="shared" si="712"/>
        <v>5178</v>
      </c>
      <c r="P1039" s="116" t="s">
        <v>2765</v>
      </c>
      <c r="Q1039" s="116">
        <f t="shared" si="712"/>
        <v>5179</v>
      </c>
      <c r="R1039" s="116" t="s">
        <v>2765</v>
      </c>
      <c r="S1039" s="116">
        <f t="shared" si="677"/>
        <v>5180</v>
      </c>
    </row>
    <row r="1040" spans="1:19">
      <c r="A1040" s="123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2765</v>
      </c>
      <c r="M1040">
        <f t="shared" ref="M1040:Q1040" si="713">K1040+1</f>
        <v>5182</v>
      </c>
      <c r="N1040" t="s">
        <v>2765</v>
      </c>
      <c r="O1040">
        <f t="shared" si="713"/>
        <v>5183</v>
      </c>
      <c r="P1040" t="s">
        <v>2765</v>
      </c>
      <c r="Q1040">
        <f t="shared" si="713"/>
        <v>5184</v>
      </c>
      <c r="R1040" t="s">
        <v>2765</v>
      </c>
      <c r="S1040">
        <f t="shared" si="677"/>
        <v>5185</v>
      </c>
    </row>
    <row r="1041" spans="1:19">
      <c r="A1041" s="123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2765</v>
      </c>
      <c r="M1041">
        <f t="shared" ref="M1041:Q1041" si="714">K1041+1</f>
        <v>5187</v>
      </c>
      <c r="N1041" t="s">
        <v>2765</v>
      </c>
      <c r="O1041">
        <f t="shared" si="714"/>
        <v>5188</v>
      </c>
      <c r="P1041" t="s">
        <v>2765</v>
      </c>
      <c r="Q1041">
        <f t="shared" si="714"/>
        <v>5189</v>
      </c>
      <c r="R1041" t="s">
        <v>2765</v>
      </c>
      <c r="S1041">
        <f t="shared" si="677"/>
        <v>5190</v>
      </c>
    </row>
    <row r="1042" spans="1:19">
      <c r="A1042" s="123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2765</v>
      </c>
      <c r="M1042">
        <f t="shared" ref="M1042:Q1042" si="715">K1042+1</f>
        <v>5192</v>
      </c>
      <c r="N1042" t="s">
        <v>2765</v>
      </c>
      <c r="O1042">
        <f t="shared" si="715"/>
        <v>5193</v>
      </c>
      <c r="P1042" t="s">
        <v>2765</v>
      </c>
      <c r="Q1042">
        <f t="shared" si="715"/>
        <v>5194</v>
      </c>
      <c r="R1042" t="s">
        <v>2765</v>
      </c>
      <c r="S1042">
        <f t="shared" si="677"/>
        <v>5195</v>
      </c>
    </row>
    <row r="1043" s="117" customFormat="1" spans="1:19">
      <c r="A1043" s="125">
        <v>1040</v>
      </c>
      <c r="B1043" s="117" t="str">
        <f t="shared" si="671"/>
        <v>张绣</v>
      </c>
      <c r="C1043" s="117" t="str">
        <f t="shared" si="672"/>
        <v>5196,5197,5198,5199,5200</v>
      </c>
      <c r="D1043" s="117">
        <f t="shared" si="673"/>
        <v>3426</v>
      </c>
      <c r="E1043" s="263"/>
      <c r="G1043" s="117">
        <v>0</v>
      </c>
      <c r="I1043" s="117" t="str">
        <f t="shared" si="674"/>
        <v>5196,5197,5198,5199,5200</v>
      </c>
      <c r="K1043" s="117">
        <f t="shared" si="675"/>
        <v>5196</v>
      </c>
      <c r="L1043" s="117" t="s">
        <v>2765</v>
      </c>
      <c r="M1043" s="117">
        <f t="shared" ref="M1043:Q1043" si="716">K1043+1</f>
        <v>5197</v>
      </c>
      <c r="N1043" s="117" t="s">
        <v>2765</v>
      </c>
      <c r="O1043" s="117">
        <f t="shared" si="716"/>
        <v>5198</v>
      </c>
      <c r="P1043" s="117" t="s">
        <v>2765</v>
      </c>
      <c r="Q1043" s="117">
        <f t="shared" si="716"/>
        <v>5199</v>
      </c>
      <c r="R1043" s="117" t="s">
        <v>2765</v>
      </c>
      <c r="S1043" s="117">
        <f t="shared" si="677"/>
        <v>5200</v>
      </c>
    </row>
    <row r="1044" s="116" customFormat="1" spans="1:19">
      <c r="A1044" s="120">
        <v>1041</v>
      </c>
      <c r="B1044" s="116" t="str">
        <f t="shared" si="671"/>
        <v>刘繇</v>
      </c>
      <c r="C1044" s="116" t="str">
        <f t="shared" si="672"/>
        <v>5201,5202,5203,5204,5205</v>
      </c>
      <c r="D1044" s="116">
        <f t="shared" si="673"/>
        <v>1291</v>
      </c>
      <c r="G1044" s="116">
        <v>0</v>
      </c>
      <c r="I1044" s="116" t="str">
        <f t="shared" si="674"/>
        <v>5201,5202,5203,5204,5205</v>
      </c>
      <c r="J1044" s="116" t="s">
        <v>3144</v>
      </c>
      <c r="K1044" s="116">
        <f t="shared" si="675"/>
        <v>5201</v>
      </c>
      <c r="L1044" s="116" t="s">
        <v>2765</v>
      </c>
      <c r="M1044" s="116">
        <f t="shared" ref="M1044:Q1044" si="717">K1044+1</f>
        <v>5202</v>
      </c>
      <c r="N1044" s="116" t="s">
        <v>2765</v>
      </c>
      <c r="O1044" s="116">
        <f t="shared" si="717"/>
        <v>5203</v>
      </c>
      <c r="P1044" s="116" t="s">
        <v>2765</v>
      </c>
      <c r="Q1044" s="116">
        <f t="shared" si="717"/>
        <v>5204</v>
      </c>
      <c r="R1044" s="116" t="s">
        <v>2765</v>
      </c>
      <c r="S1044" s="116">
        <f t="shared" si="677"/>
        <v>5205</v>
      </c>
    </row>
    <row r="1045" spans="1:19">
      <c r="A1045" s="123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2765</v>
      </c>
      <c r="M1045">
        <f t="shared" ref="M1045:Q1045" si="718">K1045+1</f>
        <v>5207</v>
      </c>
      <c r="N1045" t="s">
        <v>2765</v>
      </c>
      <c r="O1045">
        <f t="shared" si="718"/>
        <v>5208</v>
      </c>
      <c r="P1045" t="s">
        <v>2765</v>
      </c>
      <c r="Q1045">
        <f t="shared" si="718"/>
        <v>5209</v>
      </c>
      <c r="R1045" t="s">
        <v>2765</v>
      </c>
      <c r="S1045">
        <f t="shared" si="677"/>
        <v>5210</v>
      </c>
    </row>
    <row r="1046" spans="1:19">
      <c r="A1046" s="123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2765</v>
      </c>
      <c r="M1046">
        <f t="shared" ref="M1046:Q1046" si="719">K1046+1</f>
        <v>5212</v>
      </c>
      <c r="N1046" t="s">
        <v>2765</v>
      </c>
      <c r="O1046">
        <f t="shared" si="719"/>
        <v>5213</v>
      </c>
      <c r="P1046" t="s">
        <v>2765</v>
      </c>
      <c r="Q1046">
        <f t="shared" si="719"/>
        <v>5214</v>
      </c>
      <c r="R1046" t="s">
        <v>2765</v>
      </c>
      <c r="S1046">
        <f t="shared" si="677"/>
        <v>5215</v>
      </c>
    </row>
    <row r="1047" spans="1:19">
      <c r="A1047" s="123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2765</v>
      </c>
      <c r="M1047">
        <f t="shared" ref="M1047:Q1047" si="720">K1047+1</f>
        <v>5217</v>
      </c>
      <c r="N1047" t="s">
        <v>2765</v>
      </c>
      <c r="O1047">
        <f t="shared" si="720"/>
        <v>5218</v>
      </c>
      <c r="P1047" t="s">
        <v>2765</v>
      </c>
      <c r="Q1047">
        <f t="shared" si="720"/>
        <v>5219</v>
      </c>
      <c r="R1047" t="s">
        <v>2765</v>
      </c>
      <c r="S1047">
        <f t="shared" si="677"/>
        <v>5220</v>
      </c>
    </row>
    <row r="1048" s="117" customFormat="1" spans="1:19">
      <c r="A1048" s="125">
        <v>1045</v>
      </c>
      <c r="B1048" s="117" t="str">
        <f t="shared" si="671"/>
        <v>于吉</v>
      </c>
      <c r="C1048" s="117" t="str">
        <f t="shared" si="672"/>
        <v>5221,5222,5223,5224,5225</v>
      </c>
      <c r="D1048" s="117">
        <f t="shared" si="673"/>
        <v>3855</v>
      </c>
      <c r="E1048" s="263"/>
      <c r="G1048" s="117">
        <v>0</v>
      </c>
      <c r="I1048" s="117" t="str">
        <f t="shared" si="674"/>
        <v>5221,5222,5223,5224,5225</v>
      </c>
      <c r="K1048" s="117">
        <f t="shared" si="675"/>
        <v>5221</v>
      </c>
      <c r="L1048" s="117" t="s">
        <v>2765</v>
      </c>
      <c r="M1048" s="117">
        <f t="shared" ref="M1048:Q1048" si="721">K1048+1</f>
        <v>5222</v>
      </c>
      <c r="N1048" s="117" t="s">
        <v>2765</v>
      </c>
      <c r="O1048" s="117">
        <f t="shared" si="721"/>
        <v>5223</v>
      </c>
      <c r="P1048" s="117" t="s">
        <v>2765</v>
      </c>
      <c r="Q1048" s="117">
        <f t="shared" si="721"/>
        <v>5224</v>
      </c>
      <c r="R1048" s="117" t="s">
        <v>2765</v>
      </c>
      <c r="S1048" s="117">
        <f t="shared" si="677"/>
        <v>5225</v>
      </c>
    </row>
    <row r="1049" s="116" customFormat="1" spans="1:19">
      <c r="A1049" s="120">
        <v>1046</v>
      </c>
      <c r="B1049" s="116" t="str">
        <f t="shared" si="671"/>
        <v>曹操</v>
      </c>
      <c r="C1049" s="116" t="str">
        <f t="shared" si="672"/>
        <v>5226,5227,5228,5229,5230</v>
      </c>
      <c r="D1049" s="116">
        <f t="shared" si="673"/>
        <v>1453</v>
      </c>
      <c r="G1049" s="116">
        <v>0</v>
      </c>
      <c r="I1049" s="116" t="str">
        <f t="shared" si="674"/>
        <v>5226,5227,5228,5229,5230</v>
      </c>
      <c r="J1049" s="116" t="s">
        <v>3145</v>
      </c>
      <c r="K1049" s="116">
        <f t="shared" si="675"/>
        <v>5226</v>
      </c>
      <c r="L1049" s="116" t="s">
        <v>2765</v>
      </c>
      <c r="M1049" s="116">
        <f t="shared" ref="M1049:Q1049" si="722">K1049+1</f>
        <v>5227</v>
      </c>
      <c r="N1049" s="116" t="s">
        <v>2765</v>
      </c>
      <c r="O1049" s="116">
        <f t="shared" si="722"/>
        <v>5228</v>
      </c>
      <c r="P1049" s="116" t="s">
        <v>2765</v>
      </c>
      <c r="Q1049" s="116">
        <f t="shared" si="722"/>
        <v>5229</v>
      </c>
      <c r="R1049" s="116" t="s">
        <v>2765</v>
      </c>
      <c r="S1049" s="116">
        <f t="shared" si="677"/>
        <v>5230</v>
      </c>
    </row>
    <row r="1050" spans="1:19">
      <c r="A1050" s="123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2765</v>
      </c>
      <c r="M1050">
        <f t="shared" ref="M1050:Q1050" si="723">K1050+1</f>
        <v>5232</v>
      </c>
      <c r="N1050" t="s">
        <v>2765</v>
      </c>
      <c r="O1050">
        <f t="shared" si="723"/>
        <v>5233</v>
      </c>
      <c r="P1050" t="s">
        <v>2765</v>
      </c>
      <c r="Q1050">
        <f t="shared" si="723"/>
        <v>5234</v>
      </c>
      <c r="R1050" t="s">
        <v>2765</v>
      </c>
      <c r="S1050">
        <f t="shared" si="677"/>
        <v>5235</v>
      </c>
    </row>
    <row r="1051" spans="1:19">
      <c r="A1051" s="123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2765</v>
      </c>
      <c r="M1051">
        <f t="shared" ref="M1051:Q1051" si="724">K1051+1</f>
        <v>5237</v>
      </c>
      <c r="N1051" t="s">
        <v>2765</v>
      </c>
      <c r="O1051">
        <f t="shared" si="724"/>
        <v>5238</v>
      </c>
      <c r="P1051" t="s">
        <v>2765</v>
      </c>
      <c r="Q1051">
        <f t="shared" si="724"/>
        <v>5239</v>
      </c>
      <c r="R1051" t="s">
        <v>2765</v>
      </c>
      <c r="S1051">
        <f t="shared" si="677"/>
        <v>5240</v>
      </c>
    </row>
    <row r="1052" spans="1:19">
      <c r="A1052" s="123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2765</v>
      </c>
      <c r="M1052">
        <f t="shared" ref="M1052:Q1052" si="725">K1052+1</f>
        <v>5242</v>
      </c>
      <c r="N1052" t="s">
        <v>2765</v>
      </c>
      <c r="O1052">
        <f t="shared" si="725"/>
        <v>5243</v>
      </c>
      <c r="P1052" t="s">
        <v>2765</v>
      </c>
      <c r="Q1052">
        <f t="shared" si="725"/>
        <v>5244</v>
      </c>
      <c r="R1052" t="s">
        <v>2765</v>
      </c>
      <c r="S1052">
        <f t="shared" si="677"/>
        <v>5245</v>
      </c>
    </row>
    <row r="1053" s="117" customFormat="1" spans="1:19">
      <c r="A1053" s="125">
        <v>1050</v>
      </c>
      <c r="B1053" s="117" t="str">
        <f t="shared" si="671"/>
        <v>曹操</v>
      </c>
      <c r="C1053" s="117" t="str">
        <f t="shared" si="672"/>
        <v>5246,5247,5248,5249,5250</v>
      </c>
      <c r="D1053" s="117">
        <f t="shared" si="673"/>
        <v>4337</v>
      </c>
      <c r="E1053" s="263"/>
      <c r="G1053" s="117">
        <v>0</v>
      </c>
      <c r="I1053" s="117" t="str">
        <f t="shared" si="674"/>
        <v>5246,5247,5248,5249,5250</v>
      </c>
      <c r="K1053" s="117">
        <f t="shared" si="675"/>
        <v>5246</v>
      </c>
      <c r="L1053" s="117" t="s">
        <v>2765</v>
      </c>
      <c r="M1053" s="117">
        <f t="shared" ref="M1053:Q1053" si="726">K1053+1</f>
        <v>5247</v>
      </c>
      <c r="N1053" s="117" t="s">
        <v>2765</v>
      </c>
      <c r="O1053" s="117">
        <f t="shared" si="726"/>
        <v>5248</v>
      </c>
      <c r="P1053" s="117" t="s">
        <v>2765</v>
      </c>
      <c r="Q1053" s="117">
        <f t="shared" si="726"/>
        <v>5249</v>
      </c>
      <c r="R1053" s="117" t="s">
        <v>2765</v>
      </c>
      <c r="S1053" s="117">
        <f t="shared" si="677"/>
        <v>5250</v>
      </c>
    </row>
    <row r="1054" spans="1:19">
      <c r="A1054" s="183">
        <v>1051</v>
      </c>
      <c r="I1054" t="str">
        <f t="shared" si="674"/>
        <v>5251,5252,5253,5254,5255</v>
      </c>
      <c r="K1054">
        <f t="shared" si="675"/>
        <v>5251</v>
      </c>
      <c r="L1054" t="s">
        <v>2765</v>
      </c>
      <c r="M1054">
        <f t="shared" ref="M1054:Q1054" si="727">K1054+1</f>
        <v>5252</v>
      </c>
      <c r="N1054" t="s">
        <v>2765</v>
      </c>
      <c r="O1054">
        <f t="shared" si="727"/>
        <v>5253</v>
      </c>
      <c r="P1054" t="s">
        <v>2765</v>
      </c>
      <c r="Q1054">
        <f t="shared" si="727"/>
        <v>5254</v>
      </c>
      <c r="R1054" t="s">
        <v>2765</v>
      </c>
      <c r="S1054">
        <f t="shared" si="677"/>
        <v>5255</v>
      </c>
    </row>
    <row r="1055" spans="1:19">
      <c r="A1055" s="183">
        <v>1052</v>
      </c>
      <c r="I1055" t="str">
        <f t="shared" si="674"/>
        <v>5256,5257,5258,5259,5260</v>
      </c>
      <c r="K1055">
        <f t="shared" si="675"/>
        <v>5256</v>
      </c>
      <c r="L1055" t="s">
        <v>2765</v>
      </c>
      <c r="M1055">
        <f t="shared" ref="M1055:Q1055" si="728">K1055+1</f>
        <v>5257</v>
      </c>
      <c r="N1055" t="s">
        <v>2765</v>
      </c>
      <c r="O1055">
        <f t="shared" si="728"/>
        <v>5258</v>
      </c>
      <c r="P1055" t="s">
        <v>2765</v>
      </c>
      <c r="Q1055">
        <f t="shared" si="728"/>
        <v>5259</v>
      </c>
      <c r="R1055" t="s">
        <v>2765</v>
      </c>
      <c r="S1055">
        <f t="shared" si="677"/>
        <v>5260</v>
      </c>
    </row>
    <row r="1056" spans="1:19">
      <c r="A1056" s="183">
        <v>1053</v>
      </c>
      <c r="I1056" t="str">
        <f t="shared" si="674"/>
        <v>5261,5262,5263,5264,5265</v>
      </c>
      <c r="K1056">
        <f t="shared" si="675"/>
        <v>5261</v>
      </c>
      <c r="L1056" t="s">
        <v>2765</v>
      </c>
      <c r="M1056">
        <f t="shared" ref="M1056:Q1056" si="729">K1056+1</f>
        <v>5262</v>
      </c>
      <c r="N1056" t="s">
        <v>2765</v>
      </c>
      <c r="O1056">
        <f t="shared" si="729"/>
        <v>5263</v>
      </c>
      <c r="P1056" t="s">
        <v>2765</v>
      </c>
      <c r="Q1056">
        <f t="shared" si="729"/>
        <v>5264</v>
      </c>
      <c r="R1056" t="s">
        <v>2765</v>
      </c>
      <c r="S1056">
        <f t="shared" si="677"/>
        <v>5265</v>
      </c>
    </row>
    <row r="1057" spans="1:19">
      <c r="A1057" s="183">
        <v>1054</v>
      </c>
      <c r="I1057" t="str">
        <f t="shared" si="674"/>
        <v>5266,5267,5268,5269,5270</v>
      </c>
      <c r="K1057">
        <f t="shared" si="675"/>
        <v>5266</v>
      </c>
      <c r="L1057" t="s">
        <v>2765</v>
      </c>
      <c r="M1057">
        <f t="shared" ref="M1057:Q1057" si="730">K1057+1</f>
        <v>5267</v>
      </c>
      <c r="N1057" t="s">
        <v>2765</v>
      </c>
      <c r="O1057">
        <f t="shared" si="730"/>
        <v>5268</v>
      </c>
      <c r="P1057" t="s">
        <v>2765</v>
      </c>
      <c r="Q1057">
        <f t="shared" si="730"/>
        <v>5269</v>
      </c>
      <c r="R1057" t="s">
        <v>2765</v>
      </c>
      <c r="S1057">
        <f t="shared" si="677"/>
        <v>5270</v>
      </c>
    </row>
    <row r="1058" spans="1:19">
      <c r="A1058" s="183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2765</v>
      </c>
      <c r="M1058">
        <f t="shared" ref="M1058:Q1058" si="731">K1058+1</f>
        <v>5272</v>
      </c>
      <c r="N1058" t="s">
        <v>2765</v>
      </c>
      <c r="O1058">
        <f t="shared" si="731"/>
        <v>5273</v>
      </c>
      <c r="P1058" t="s">
        <v>2765</v>
      </c>
      <c r="Q1058">
        <f t="shared" si="731"/>
        <v>5274</v>
      </c>
      <c r="R1058" t="s">
        <v>2765</v>
      </c>
      <c r="S1058">
        <f t="shared" si="677"/>
        <v>5275</v>
      </c>
    </row>
    <row r="1059" spans="1:19">
      <c r="A1059" s="183">
        <v>1056</v>
      </c>
      <c r="I1059" t="str">
        <f t="shared" si="674"/>
        <v>5276,5277,5278,5279,5280</v>
      </c>
      <c r="K1059">
        <f t="shared" si="675"/>
        <v>5276</v>
      </c>
      <c r="L1059" t="s">
        <v>2765</v>
      </c>
      <c r="M1059">
        <f t="shared" ref="M1059:Q1059" si="732">K1059+1</f>
        <v>5277</v>
      </c>
      <c r="N1059" t="s">
        <v>2765</v>
      </c>
      <c r="O1059">
        <f t="shared" si="732"/>
        <v>5278</v>
      </c>
      <c r="P1059" t="s">
        <v>2765</v>
      </c>
      <c r="Q1059">
        <f t="shared" si="732"/>
        <v>5279</v>
      </c>
      <c r="R1059" t="s">
        <v>2765</v>
      </c>
      <c r="S1059">
        <f t="shared" si="677"/>
        <v>5280</v>
      </c>
    </row>
    <row r="1060" spans="1:19">
      <c r="A1060" s="183">
        <v>1057</v>
      </c>
      <c r="I1060" t="str">
        <f t="shared" si="674"/>
        <v>5281,5282,5283,5284,5285</v>
      </c>
      <c r="K1060">
        <f t="shared" si="675"/>
        <v>5281</v>
      </c>
      <c r="L1060" t="s">
        <v>2765</v>
      </c>
      <c r="M1060">
        <f t="shared" ref="M1060:Q1060" si="733">K1060+1</f>
        <v>5282</v>
      </c>
      <c r="N1060" t="s">
        <v>2765</v>
      </c>
      <c r="O1060">
        <f t="shared" si="733"/>
        <v>5283</v>
      </c>
      <c r="P1060" t="s">
        <v>2765</v>
      </c>
      <c r="Q1060">
        <f t="shared" si="733"/>
        <v>5284</v>
      </c>
      <c r="R1060" t="s">
        <v>2765</v>
      </c>
      <c r="S1060">
        <f t="shared" si="677"/>
        <v>5285</v>
      </c>
    </row>
    <row r="1061" spans="1:19">
      <c r="A1061" s="183">
        <v>1058</v>
      </c>
      <c r="I1061" t="str">
        <f t="shared" si="674"/>
        <v>5286,5287,5288,5289,5290</v>
      </c>
      <c r="K1061">
        <f t="shared" si="675"/>
        <v>5286</v>
      </c>
      <c r="L1061" t="s">
        <v>2765</v>
      </c>
      <c r="M1061">
        <f t="shared" ref="M1061:Q1061" si="734">K1061+1</f>
        <v>5287</v>
      </c>
      <c r="N1061" t="s">
        <v>2765</v>
      </c>
      <c r="O1061">
        <f t="shared" si="734"/>
        <v>5288</v>
      </c>
      <c r="P1061" t="s">
        <v>2765</v>
      </c>
      <c r="Q1061">
        <f t="shared" si="734"/>
        <v>5289</v>
      </c>
      <c r="R1061" t="s">
        <v>2765</v>
      </c>
      <c r="S1061">
        <f t="shared" si="677"/>
        <v>5290</v>
      </c>
    </row>
    <row r="1062" spans="1:19">
      <c r="A1062" s="183">
        <v>1059</v>
      </c>
      <c r="I1062" t="str">
        <f t="shared" si="674"/>
        <v>5291,5292,5293,5294,5295</v>
      </c>
      <c r="K1062">
        <f t="shared" si="675"/>
        <v>5291</v>
      </c>
      <c r="L1062" t="s">
        <v>2765</v>
      </c>
      <c r="M1062">
        <f t="shared" ref="M1062:Q1062" si="735">K1062+1</f>
        <v>5292</v>
      </c>
      <c r="N1062" t="s">
        <v>2765</v>
      </c>
      <c r="O1062">
        <f t="shared" si="735"/>
        <v>5293</v>
      </c>
      <c r="P1062" t="s">
        <v>2765</v>
      </c>
      <c r="Q1062">
        <f t="shared" si="735"/>
        <v>5294</v>
      </c>
      <c r="R1062" t="s">
        <v>2765</v>
      </c>
      <c r="S1062">
        <f t="shared" si="677"/>
        <v>5295</v>
      </c>
    </row>
    <row r="1063" spans="1:19">
      <c r="A1063" s="183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2765</v>
      </c>
      <c r="M1063">
        <f t="shared" ref="M1063:Q1063" si="736">K1063+1</f>
        <v>5297</v>
      </c>
      <c r="N1063" t="s">
        <v>2765</v>
      </c>
      <c r="O1063">
        <f t="shared" si="736"/>
        <v>5298</v>
      </c>
      <c r="P1063" t="s">
        <v>2765</v>
      </c>
      <c r="Q1063">
        <f t="shared" si="736"/>
        <v>5299</v>
      </c>
      <c r="R1063" t="s">
        <v>2765</v>
      </c>
      <c r="S1063">
        <f t="shared" si="677"/>
        <v>5300</v>
      </c>
    </row>
    <row r="1064" spans="1:19">
      <c r="A1064" s="183">
        <v>1061</v>
      </c>
      <c r="I1064" t="str">
        <f t="shared" si="674"/>
        <v>5301,5302,5303,5304,5305</v>
      </c>
      <c r="K1064">
        <f t="shared" si="675"/>
        <v>5301</v>
      </c>
      <c r="L1064" t="s">
        <v>2765</v>
      </c>
      <c r="M1064">
        <f t="shared" ref="M1064:Q1064" si="737">K1064+1</f>
        <v>5302</v>
      </c>
      <c r="N1064" t="s">
        <v>2765</v>
      </c>
      <c r="O1064">
        <f t="shared" si="737"/>
        <v>5303</v>
      </c>
      <c r="P1064" t="s">
        <v>2765</v>
      </c>
      <c r="Q1064">
        <f t="shared" si="737"/>
        <v>5304</v>
      </c>
      <c r="R1064" t="s">
        <v>2765</v>
      </c>
      <c r="S1064">
        <f t="shared" si="677"/>
        <v>5305</v>
      </c>
    </row>
    <row r="1065" spans="1:19">
      <c r="A1065" s="183">
        <v>1062</v>
      </c>
      <c r="I1065" t="str">
        <f t="shared" si="674"/>
        <v>5306,5307,5308,5309,5310</v>
      </c>
      <c r="K1065">
        <f t="shared" si="675"/>
        <v>5306</v>
      </c>
      <c r="L1065" t="s">
        <v>2765</v>
      </c>
      <c r="M1065">
        <f t="shared" ref="M1065:Q1065" si="738">K1065+1</f>
        <v>5307</v>
      </c>
      <c r="N1065" t="s">
        <v>2765</v>
      </c>
      <c r="O1065">
        <f t="shared" si="738"/>
        <v>5308</v>
      </c>
      <c r="P1065" t="s">
        <v>2765</v>
      </c>
      <c r="Q1065">
        <f t="shared" si="738"/>
        <v>5309</v>
      </c>
      <c r="R1065" t="s">
        <v>2765</v>
      </c>
      <c r="S1065">
        <f t="shared" si="677"/>
        <v>5310</v>
      </c>
    </row>
    <row r="1066" spans="1:19">
      <c r="A1066" s="183">
        <v>1063</v>
      </c>
      <c r="I1066" t="str">
        <f t="shared" si="674"/>
        <v>5311,5312,5313,5314,5315</v>
      </c>
      <c r="K1066">
        <f t="shared" si="675"/>
        <v>5311</v>
      </c>
      <c r="L1066" t="s">
        <v>2765</v>
      </c>
      <c r="M1066">
        <f t="shared" ref="M1066:Q1066" si="739">K1066+1</f>
        <v>5312</v>
      </c>
      <c r="N1066" t="s">
        <v>2765</v>
      </c>
      <c r="O1066">
        <f t="shared" si="739"/>
        <v>5313</v>
      </c>
      <c r="P1066" t="s">
        <v>2765</v>
      </c>
      <c r="Q1066">
        <f t="shared" si="739"/>
        <v>5314</v>
      </c>
      <c r="R1066" t="s">
        <v>2765</v>
      </c>
      <c r="S1066">
        <f t="shared" si="677"/>
        <v>5315</v>
      </c>
    </row>
    <row r="1067" spans="1:19">
      <c r="A1067" s="183">
        <v>1064</v>
      </c>
      <c r="I1067" t="str">
        <f t="shared" si="674"/>
        <v>5316,5317,5318,5319,5320</v>
      </c>
      <c r="K1067">
        <f t="shared" si="675"/>
        <v>5316</v>
      </c>
      <c r="L1067" t="s">
        <v>2765</v>
      </c>
      <c r="M1067">
        <f t="shared" ref="M1067:Q1067" si="740">K1067+1</f>
        <v>5317</v>
      </c>
      <c r="N1067" t="s">
        <v>2765</v>
      </c>
      <c r="O1067">
        <f t="shared" si="740"/>
        <v>5318</v>
      </c>
      <c r="P1067" t="s">
        <v>2765</v>
      </c>
      <c r="Q1067">
        <f t="shared" si="740"/>
        <v>5319</v>
      </c>
      <c r="R1067" t="s">
        <v>2765</v>
      </c>
      <c r="S1067">
        <f t="shared" si="677"/>
        <v>5320</v>
      </c>
    </row>
    <row r="1068" spans="1:19">
      <c r="A1068" s="183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2765</v>
      </c>
      <c r="M1068">
        <f t="shared" ref="M1068:Q1068" si="743">K1068+1</f>
        <v>5322</v>
      </c>
      <c r="N1068" t="s">
        <v>2765</v>
      </c>
      <c r="O1068">
        <f t="shared" si="743"/>
        <v>5323</v>
      </c>
      <c r="P1068" t="s">
        <v>2765</v>
      </c>
      <c r="Q1068">
        <f t="shared" si="743"/>
        <v>5324</v>
      </c>
      <c r="R1068" t="s">
        <v>2765</v>
      </c>
      <c r="S1068">
        <f t="shared" ref="S1068:S1108" si="744">Q1068+1</f>
        <v>5325</v>
      </c>
    </row>
    <row r="1069" spans="1:19">
      <c r="A1069" s="183">
        <v>1066</v>
      </c>
      <c r="I1069" t="str">
        <f t="shared" si="741"/>
        <v>5326,5327,5328,5329,5330</v>
      </c>
      <c r="K1069">
        <f t="shared" si="742"/>
        <v>5326</v>
      </c>
      <c r="L1069" t="s">
        <v>2765</v>
      </c>
      <c r="M1069">
        <f t="shared" ref="M1069:Q1069" si="745">K1069+1</f>
        <v>5327</v>
      </c>
      <c r="N1069" t="s">
        <v>2765</v>
      </c>
      <c r="O1069">
        <f t="shared" si="745"/>
        <v>5328</v>
      </c>
      <c r="P1069" t="s">
        <v>2765</v>
      </c>
      <c r="Q1069">
        <f t="shared" si="745"/>
        <v>5329</v>
      </c>
      <c r="R1069" t="s">
        <v>2765</v>
      </c>
      <c r="S1069">
        <f t="shared" si="744"/>
        <v>5330</v>
      </c>
    </row>
    <row r="1070" spans="1:19">
      <c r="A1070" s="183">
        <v>1067</v>
      </c>
      <c r="I1070" t="str">
        <f t="shared" si="741"/>
        <v>5331,5332,5333,5334,5335</v>
      </c>
      <c r="K1070">
        <f t="shared" si="742"/>
        <v>5331</v>
      </c>
      <c r="L1070" t="s">
        <v>2765</v>
      </c>
      <c r="M1070">
        <f t="shared" ref="M1070:Q1070" si="746">K1070+1</f>
        <v>5332</v>
      </c>
      <c r="N1070" t="s">
        <v>2765</v>
      </c>
      <c r="O1070">
        <f t="shared" si="746"/>
        <v>5333</v>
      </c>
      <c r="P1070" t="s">
        <v>2765</v>
      </c>
      <c r="Q1070">
        <f t="shared" si="746"/>
        <v>5334</v>
      </c>
      <c r="R1070" t="s">
        <v>2765</v>
      </c>
      <c r="S1070">
        <f t="shared" si="744"/>
        <v>5335</v>
      </c>
    </row>
    <row r="1071" spans="1:19">
      <c r="A1071" s="183">
        <v>1068</v>
      </c>
      <c r="I1071" t="str">
        <f t="shared" si="741"/>
        <v>5336,5337,5338,5339,5340</v>
      </c>
      <c r="K1071">
        <f t="shared" si="742"/>
        <v>5336</v>
      </c>
      <c r="L1071" t="s">
        <v>2765</v>
      </c>
      <c r="M1071">
        <f t="shared" ref="M1071:Q1071" si="747">K1071+1</f>
        <v>5337</v>
      </c>
      <c r="N1071" t="s">
        <v>2765</v>
      </c>
      <c r="O1071">
        <f t="shared" si="747"/>
        <v>5338</v>
      </c>
      <c r="P1071" t="s">
        <v>2765</v>
      </c>
      <c r="Q1071">
        <f t="shared" si="747"/>
        <v>5339</v>
      </c>
      <c r="R1071" t="s">
        <v>2765</v>
      </c>
      <c r="S1071">
        <f t="shared" si="744"/>
        <v>5340</v>
      </c>
    </row>
    <row r="1072" spans="1:19">
      <c r="A1072" s="183">
        <v>1069</v>
      </c>
      <c r="I1072" t="str">
        <f t="shared" si="741"/>
        <v>5341,5342,5343,5344,5345</v>
      </c>
      <c r="K1072">
        <f t="shared" si="742"/>
        <v>5341</v>
      </c>
      <c r="L1072" t="s">
        <v>2765</v>
      </c>
      <c r="M1072">
        <f t="shared" ref="M1072:Q1072" si="748">K1072+1</f>
        <v>5342</v>
      </c>
      <c r="N1072" t="s">
        <v>2765</v>
      </c>
      <c r="O1072">
        <f t="shared" si="748"/>
        <v>5343</v>
      </c>
      <c r="P1072" t="s">
        <v>2765</v>
      </c>
      <c r="Q1072">
        <f t="shared" si="748"/>
        <v>5344</v>
      </c>
      <c r="R1072" t="s">
        <v>2765</v>
      </c>
      <c r="S1072">
        <f t="shared" si="744"/>
        <v>5345</v>
      </c>
    </row>
    <row r="1073" spans="1:19">
      <c r="A1073" s="183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2765</v>
      </c>
      <c r="M1073">
        <f t="shared" ref="M1073:Q1073" si="749">K1073+1</f>
        <v>5347</v>
      </c>
      <c r="N1073" t="s">
        <v>2765</v>
      </c>
      <c r="O1073">
        <f t="shared" si="749"/>
        <v>5348</v>
      </c>
      <c r="P1073" t="s">
        <v>2765</v>
      </c>
      <c r="Q1073">
        <f t="shared" si="749"/>
        <v>5349</v>
      </c>
      <c r="R1073" t="s">
        <v>2765</v>
      </c>
      <c r="S1073">
        <f t="shared" si="744"/>
        <v>5350</v>
      </c>
    </row>
    <row r="1074" spans="1:19">
      <c r="A1074" s="183">
        <v>1071</v>
      </c>
      <c r="I1074" t="str">
        <f t="shared" si="741"/>
        <v>5351,5352,5353,5354,5355</v>
      </c>
      <c r="K1074">
        <f t="shared" si="742"/>
        <v>5351</v>
      </c>
      <c r="L1074" t="s">
        <v>2765</v>
      </c>
      <c r="M1074">
        <f t="shared" ref="M1074:Q1074" si="750">K1074+1</f>
        <v>5352</v>
      </c>
      <c r="N1074" t="s">
        <v>2765</v>
      </c>
      <c r="O1074">
        <f t="shared" si="750"/>
        <v>5353</v>
      </c>
      <c r="P1074" t="s">
        <v>2765</v>
      </c>
      <c r="Q1074">
        <f t="shared" si="750"/>
        <v>5354</v>
      </c>
      <c r="R1074" t="s">
        <v>2765</v>
      </c>
      <c r="S1074">
        <f t="shared" si="744"/>
        <v>5355</v>
      </c>
    </row>
    <row r="1075" spans="1:19">
      <c r="A1075" s="183">
        <v>1072</v>
      </c>
      <c r="I1075" t="str">
        <f t="shared" si="741"/>
        <v>5356,5357,5358,5359,5360</v>
      </c>
      <c r="K1075">
        <f t="shared" si="742"/>
        <v>5356</v>
      </c>
      <c r="L1075" t="s">
        <v>2765</v>
      </c>
      <c r="M1075">
        <f t="shared" ref="M1075:Q1075" si="751">K1075+1</f>
        <v>5357</v>
      </c>
      <c r="N1075" t="s">
        <v>2765</v>
      </c>
      <c r="O1075">
        <f t="shared" si="751"/>
        <v>5358</v>
      </c>
      <c r="P1075" t="s">
        <v>2765</v>
      </c>
      <c r="Q1075">
        <f t="shared" si="751"/>
        <v>5359</v>
      </c>
      <c r="R1075" t="s">
        <v>2765</v>
      </c>
      <c r="S1075">
        <f t="shared" si="744"/>
        <v>5360</v>
      </c>
    </row>
    <row r="1076" spans="1:19">
      <c r="A1076" s="183">
        <v>1073</v>
      </c>
      <c r="I1076" t="str">
        <f t="shared" si="741"/>
        <v>5361,5362,5363,5364,5365</v>
      </c>
      <c r="K1076">
        <f t="shared" si="742"/>
        <v>5361</v>
      </c>
      <c r="L1076" t="s">
        <v>2765</v>
      </c>
      <c r="M1076">
        <f t="shared" ref="M1076:Q1076" si="752">K1076+1</f>
        <v>5362</v>
      </c>
      <c r="N1076" t="s">
        <v>2765</v>
      </c>
      <c r="O1076">
        <f t="shared" si="752"/>
        <v>5363</v>
      </c>
      <c r="P1076" t="s">
        <v>2765</v>
      </c>
      <c r="Q1076">
        <f t="shared" si="752"/>
        <v>5364</v>
      </c>
      <c r="R1076" t="s">
        <v>2765</v>
      </c>
      <c r="S1076">
        <f t="shared" si="744"/>
        <v>5365</v>
      </c>
    </row>
    <row r="1077" spans="1:19">
      <c r="A1077" s="183">
        <v>1074</v>
      </c>
      <c r="I1077" t="str">
        <f t="shared" si="741"/>
        <v>5366,5367,5368,5369,5370</v>
      </c>
      <c r="K1077">
        <f t="shared" si="742"/>
        <v>5366</v>
      </c>
      <c r="L1077" t="s">
        <v>2765</v>
      </c>
      <c r="M1077">
        <f t="shared" ref="M1077:Q1077" si="753">K1077+1</f>
        <v>5367</v>
      </c>
      <c r="N1077" t="s">
        <v>2765</v>
      </c>
      <c r="O1077">
        <f t="shared" si="753"/>
        <v>5368</v>
      </c>
      <c r="P1077" t="s">
        <v>2765</v>
      </c>
      <c r="Q1077">
        <f t="shared" si="753"/>
        <v>5369</v>
      </c>
      <c r="R1077" t="s">
        <v>2765</v>
      </c>
      <c r="S1077">
        <f t="shared" si="744"/>
        <v>5370</v>
      </c>
    </row>
    <row r="1078" spans="1:19">
      <c r="A1078" s="183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2765</v>
      </c>
      <c r="M1078">
        <f t="shared" ref="M1078:Q1078" si="754">K1078+1</f>
        <v>5372</v>
      </c>
      <c r="N1078" t="s">
        <v>2765</v>
      </c>
      <c r="O1078">
        <f t="shared" si="754"/>
        <v>5373</v>
      </c>
      <c r="P1078" t="s">
        <v>2765</v>
      </c>
      <c r="Q1078">
        <f t="shared" si="754"/>
        <v>5374</v>
      </c>
      <c r="R1078" t="s">
        <v>2765</v>
      </c>
      <c r="S1078">
        <f t="shared" si="744"/>
        <v>5375</v>
      </c>
    </row>
    <row r="1079" spans="1:19">
      <c r="A1079" s="183">
        <v>1076</v>
      </c>
      <c r="I1079" t="str">
        <f t="shared" si="741"/>
        <v>5376,5377,5378,5379,5380</v>
      </c>
      <c r="K1079">
        <f t="shared" si="742"/>
        <v>5376</v>
      </c>
      <c r="L1079" t="s">
        <v>2765</v>
      </c>
      <c r="M1079">
        <f t="shared" ref="M1079:Q1079" si="755">K1079+1</f>
        <v>5377</v>
      </c>
      <c r="N1079" t="s">
        <v>2765</v>
      </c>
      <c r="O1079">
        <f t="shared" si="755"/>
        <v>5378</v>
      </c>
      <c r="P1079" t="s">
        <v>2765</v>
      </c>
      <c r="Q1079">
        <f t="shared" si="755"/>
        <v>5379</v>
      </c>
      <c r="R1079" t="s">
        <v>2765</v>
      </c>
      <c r="S1079">
        <f t="shared" si="744"/>
        <v>5380</v>
      </c>
    </row>
    <row r="1080" spans="1:19">
      <c r="A1080" s="183">
        <v>1077</v>
      </c>
      <c r="I1080" t="str">
        <f t="shared" si="741"/>
        <v>5381,5382,5383,5384,5385</v>
      </c>
      <c r="K1080">
        <f t="shared" si="742"/>
        <v>5381</v>
      </c>
      <c r="L1080" t="s">
        <v>2765</v>
      </c>
      <c r="M1080">
        <f t="shared" ref="M1080:Q1080" si="756">K1080+1</f>
        <v>5382</v>
      </c>
      <c r="N1080" t="s">
        <v>2765</v>
      </c>
      <c r="O1080">
        <f t="shared" si="756"/>
        <v>5383</v>
      </c>
      <c r="P1080" t="s">
        <v>2765</v>
      </c>
      <c r="Q1080">
        <f t="shared" si="756"/>
        <v>5384</v>
      </c>
      <c r="R1080" t="s">
        <v>2765</v>
      </c>
      <c r="S1080">
        <f t="shared" si="744"/>
        <v>5385</v>
      </c>
    </row>
    <row r="1081" spans="1:19">
      <c r="A1081" s="183">
        <v>1078</v>
      </c>
      <c r="I1081" t="str">
        <f t="shared" si="741"/>
        <v>5386,5387,5388,5389,5390</v>
      </c>
      <c r="K1081">
        <f t="shared" si="742"/>
        <v>5386</v>
      </c>
      <c r="L1081" t="s">
        <v>2765</v>
      </c>
      <c r="M1081">
        <f t="shared" ref="M1081:Q1081" si="757">K1081+1</f>
        <v>5387</v>
      </c>
      <c r="N1081" t="s">
        <v>2765</v>
      </c>
      <c r="O1081">
        <f t="shared" si="757"/>
        <v>5388</v>
      </c>
      <c r="P1081" t="s">
        <v>2765</v>
      </c>
      <c r="Q1081">
        <f t="shared" si="757"/>
        <v>5389</v>
      </c>
      <c r="R1081" t="s">
        <v>2765</v>
      </c>
      <c r="S1081">
        <f t="shared" si="744"/>
        <v>5390</v>
      </c>
    </row>
    <row r="1082" spans="1:19">
      <c r="A1082" s="183">
        <v>1079</v>
      </c>
      <c r="I1082" t="str">
        <f t="shared" si="741"/>
        <v>5391,5392,5393,5394,5395</v>
      </c>
      <c r="K1082">
        <f t="shared" si="742"/>
        <v>5391</v>
      </c>
      <c r="L1082" t="s">
        <v>2765</v>
      </c>
      <c r="M1082">
        <f t="shared" ref="M1082:Q1082" si="758">K1082+1</f>
        <v>5392</v>
      </c>
      <c r="N1082" t="s">
        <v>2765</v>
      </c>
      <c r="O1082">
        <f t="shared" si="758"/>
        <v>5393</v>
      </c>
      <c r="P1082" t="s">
        <v>2765</v>
      </c>
      <c r="Q1082">
        <f t="shared" si="758"/>
        <v>5394</v>
      </c>
      <c r="R1082" t="s">
        <v>2765</v>
      </c>
      <c r="S1082">
        <f t="shared" si="744"/>
        <v>5395</v>
      </c>
    </row>
    <row r="1083" spans="1:19">
      <c r="A1083" s="183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2765</v>
      </c>
      <c r="M1083">
        <f t="shared" ref="M1083:Q1083" si="759">K1083+1</f>
        <v>5397</v>
      </c>
      <c r="N1083" t="s">
        <v>2765</v>
      </c>
      <c r="O1083">
        <f t="shared" si="759"/>
        <v>5398</v>
      </c>
      <c r="P1083" t="s">
        <v>2765</v>
      </c>
      <c r="Q1083">
        <f t="shared" si="759"/>
        <v>5399</v>
      </c>
      <c r="R1083" t="s">
        <v>2765</v>
      </c>
      <c r="S1083">
        <f t="shared" si="744"/>
        <v>5400</v>
      </c>
    </row>
    <row r="1084" spans="1:19">
      <c r="A1084" s="183">
        <v>1081</v>
      </c>
      <c r="I1084" t="str">
        <f t="shared" si="741"/>
        <v>5401,5402,5403,5404,5405</v>
      </c>
      <c r="K1084">
        <f t="shared" si="742"/>
        <v>5401</v>
      </c>
      <c r="L1084" t="s">
        <v>2765</v>
      </c>
      <c r="M1084">
        <f t="shared" ref="M1084:Q1084" si="760">K1084+1</f>
        <v>5402</v>
      </c>
      <c r="N1084" t="s">
        <v>2765</v>
      </c>
      <c r="O1084">
        <f t="shared" si="760"/>
        <v>5403</v>
      </c>
      <c r="P1084" t="s">
        <v>2765</v>
      </c>
      <c r="Q1084">
        <f t="shared" si="760"/>
        <v>5404</v>
      </c>
      <c r="R1084" t="s">
        <v>2765</v>
      </c>
      <c r="S1084">
        <f t="shared" si="744"/>
        <v>5405</v>
      </c>
    </row>
    <row r="1085" spans="1:19">
      <c r="A1085" s="183">
        <v>1082</v>
      </c>
      <c r="I1085" t="str">
        <f t="shared" si="741"/>
        <v>5406,5407,5408,5409,5410</v>
      </c>
      <c r="K1085">
        <f t="shared" si="742"/>
        <v>5406</v>
      </c>
      <c r="L1085" t="s">
        <v>2765</v>
      </c>
      <c r="M1085">
        <f t="shared" ref="M1085:Q1085" si="761">K1085+1</f>
        <v>5407</v>
      </c>
      <c r="N1085" t="s">
        <v>2765</v>
      </c>
      <c r="O1085">
        <f t="shared" si="761"/>
        <v>5408</v>
      </c>
      <c r="P1085" t="s">
        <v>2765</v>
      </c>
      <c r="Q1085">
        <f t="shared" si="761"/>
        <v>5409</v>
      </c>
      <c r="R1085" t="s">
        <v>2765</v>
      </c>
      <c r="S1085">
        <f t="shared" si="744"/>
        <v>5410</v>
      </c>
    </row>
    <row r="1086" spans="1:19">
      <c r="A1086" s="183">
        <v>1083</v>
      </c>
      <c r="I1086" t="str">
        <f t="shared" si="741"/>
        <v>5411,5412,5413,5414,5415</v>
      </c>
      <c r="K1086">
        <f t="shared" si="742"/>
        <v>5411</v>
      </c>
      <c r="L1086" t="s">
        <v>2765</v>
      </c>
      <c r="M1086">
        <f t="shared" ref="M1086:Q1086" si="762">K1086+1</f>
        <v>5412</v>
      </c>
      <c r="N1086" t="s">
        <v>2765</v>
      </c>
      <c r="O1086">
        <f t="shared" si="762"/>
        <v>5413</v>
      </c>
      <c r="P1086" t="s">
        <v>2765</v>
      </c>
      <c r="Q1086">
        <f t="shared" si="762"/>
        <v>5414</v>
      </c>
      <c r="R1086" t="s">
        <v>2765</v>
      </c>
      <c r="S1086">
        <f t="shared" si="744"/>
        <v>5415</v>
      </c>
    </row>
    <row r="1087" spans="1:19">
      <c r="A1087" s="183">
        <v>1084</v>
      </c>
      <c r="I1087" t="str">
        <f t="shared" si="741"/>
        <v>5416,5417,5418,5419,5420</v>
      </c>
      <c r="K1087">
        <f t="shared" si="742"/>
        <v>5416</v>
      </c>
      <c r="L1087" t="s">
        <v>2765</v>
      </c>
      <c r="M1087">
        <f t="shared" ref="M1087:Q1087" si="763">K1087+1</f>
        <v>5417</v>
      </c>
      <c r="N1087" t="s">
        <v>2765</v>
      </c>
      <c r="O1087">
        <f t="shared" si="763"/>
        <v>5418</v>
      </c>
      <c r="P1087" t="s">
        <v>2765</v>
      </c>
      <c r="Q1087">
        <f t="shared" si="763"/>
        <v>5419</v>
      </c>
      <c r="R1087" t="s">
        <v>2765</v>
      </c>
      <c r="S1087">
        <f t="shared" si="744"/>
        <v>5420</v>
      </c>
    </row>
    <row r="1088" spans="1:19">
      <c r="A1088" s="183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2765</v>
      </c>
      <c r="M1088">
        <f t="shared" ref="M1088:Q1088" si="764">K1088+1</f>
        <v>5422</v>
      </c>
      <c r="N1088" t="s">
        <v>2765</v>
      </c>
      <c r="O1088">
        <f t="shared" si="764"/>
        <v>5423</v>
      </c>
      <c r="P1088" t="s">
        <v>2765</v>
      </c>
      <c r="Q1088">
        <f t="shared" si="764"/>
        <v>5424</v>
      </c>
      <c r="R1088" t="s">
        <v>2765</v>
      </c>
      <c r="S1088">
        <f t="shared" si="744"/>
        <v>5425</v>
      </c>
    </row>
    <row r="1089" spans="1:19">
      <c r="A1089" s="183">
        <v>1086</v>
      </c>
      <c r="I1089" t="str">
        <f t="shared" si="741"/>
        <v>5426,5427,5428,5429,5430</v>
      </c>
      <c r="K1089">
        <f t="shared" si="742"/>
        <v>5426</v>
      </c>
      <c r="L1089" t="s">
        <v>2765</v>
      </c>
      <c r="M1089">
        <f t="shared" ref="M1089:Q1089" si="765">K1089+1</f>
        <v>5427</v>
      </c>
      <c r="N1089" t="s">
        <v>2765</v>
      </c>
      <c r="O1089">
        <f t="shared" si="765"/>
        <v>5428</v>
      </c>
      <c r="P1089" t="s">
        <v>2765</v>
      </c>
      <c r="Q1089">
        <f t="shared" si="765"/>
        <v>5429</v>
      </c>
      <c r="R1089" t="s">
        <v>2765</v>
      </c>
      <c r="S1089">
        <f t="shared" si="744"/>
        <v>5430</v>
      </c>
    </row>
    <row r="1090" spans="1:19">
      <c r="A1090" s="183">
        <v>1087</v>
      </c>
      <c r="I1090" t="str">
        <f t="shared" si="741"/>
        <v>5431,5432,5433,5434,5435</v>
      </c>
      <c r="K1090">
        <f t="shared" si="742"/>
        <v>5431</v>
      </c>
      <c r="L1090" t="s">
        <v>2765</v>
      </c>
      <c r="M1090">
        <f t="shared" ref="M1090:Q1090" si="766">K1090+1</f>
        <v>5432</v>
      </c>
      <c r="N1090" t="s">
        <v>2765</v>
      </c>
      <c r="O1090">
        <f t="shared" si="766"/>
        <v>5433</v>
      </c>
      <c r="P1090" t="s">
        <v>2765</v>
      </c>
      <c r="Q1090">
        <f t="shared" si="766"/>
        <v>5434</v>
      </c>
      <c r="R1090" t="s">
        <v>2765</v>
      </c>
      <c r="S1090">
        <f t="shared" si="744"/>
        <v>5435</v>
      </c>
    </row>
    <row r="1091" spans="1:19">
      <c r="A1091" s="183">
        <v>1088</v>
      </c>
      <c r="I1091" t="str">
        <f t="shared" si="741"/>
        <v>5436,5437,5438,5439,5440</v>
      </c>
      <c r="K1091">
        <f t="shared" si="742"/>
        <v>5436</v>
      </c>
      <c r="L1091" t="s">
        <v>2765</v>
      </c>
      <c r="M1091">
        <f t="shared" ref="M1091:Q1091" si="767">K1091+1</f>
        <v>5437</v>
      </c>
      <c r="N1091" t="s">
        <v>2765</v>
      </c>
      <c r="O1091">
        <f t="shared" si="767"/>
        <v>5438</v>
      </c>
      <c r="P1091" t="s">
        <v>2765</v>
      </c>
      <c r="Q1091">
        <f t="shared" si="767"/>
        <v>5439</v>
      </c>
      <c r="R1091" t="s">
        <v>2765</v>
      </c>
      <c r="S1091">
        <f t="shared" si="744"/>
        <v>5440</v>
      </c>
    </row>
    <row r="1092" spans="1:19">
      <c r="A1092" s="183">
        <v>1089</v>
      </c>
      <c r="I1092" t="str">
        <f t="shared" si="741"/>
        <v>5441,5442,5443,5444,5445</v>
      </c>
      <c r="K1092">
        <f t="shared" si="742"/>
        <v>5441</v>
      </c>
      <c r="L1092" t="s">
        <v>2765</v>
      </c>
      <c r="M1092">
        <f t="shared" ref="M1092:Q1092" si="768">K1092+1</f>
        <v>5442</v>
      </c>
      <c r="N1092" t="s">
        <v>2765</v>
      </c>
      <c r="O1092">
        <f t="shared" si="768"/>
        <v>5443</v>
      </c>
      <c r="P1092" t="s">
        <v>2765</v>
      </c>
      <c r="Q1092">
        <f t="shared" si="768"/>
        <v>5444</v>
      </c>
      <c r="R1092" t="s">
        <v>2765</v>
      </c>
      <c r="S1092">
        <f t="shared" si="744"/>
        <v>5445</v>
      </c>
    </row>
    <row r="1093" spans="1:19">
      <c r="A1093" s="183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2765</v>
      </c>
      <c r="M1093">
        <f t="shared" ref="M1093:Q1093" si="769">K1093+1</f>
        <v>5447</v>
      </c>
      <c r="N1093" t="s">
        <v>2765</v>
      </c>
      <c r="O1093">
        <f t="shared" si="769"/>
        <v>5448</v>
      </c>
      <c r="P1093" t="s">
        <v>2765</v>
      </c>
      <c r="Q1093">
        <f t="shared" si="769"/>
        <v>5449</v>
      </c>
      <c r="R1093" t="s">
        <v>2765</v>
      </c>
      <c r="S1093">
        <f t="shared" si="744"/>
        <v>5450</v>
      </c>
    </row>
    <row r="1094" spans="1:19">
      <c r="A1094" s="183">
        <v>1091</v>
      </c>
      <c r="I1094" t="str">
        <f t="shared" si="741"/>
        <v>5451,5452,5453,5454,5455</v>
      </c>
      <c r="K1094">
        <f t="shared" si="742"/>
        <v>5451</v>
      </c>
      <c r="L1094" t="s">
        <v>2765</v>
      </c>
      <c r="M1094">
        <f t="shared" ref="M1094:Q1094" si="770">K1094+1</f>
        <v>5452</v>
      </c>
      <c r="N1094" t="s">
        <v>2765</v>
      </c>
      <c r="O1094">
        <f t="shared" si="770"/>
        <v>5453</v>
      </c>
      <c r="P1094" t="s">
        <v>2765</v>
      </c>
      <c r="Q1094">
        <f t="shared" si="770"/>
        <v>5454</v>
      </c>
      <c r="R1094" t="s">
        <v>2765</v>
      </c>
      <c r="S1094">
        <f t="shared" si="744"/>
        <v>5455</v>
      </c>
    </row>
    <row r="1095" spans="1:19">
      <c r="A1095" s="183">
        <v>1092</v>
      </c>
      <c r="I1095" t="str">
        <f t="shared" si="741"/>
        <v>5456,5457,5458,5459,5460</v>
      </c>
      <c r="K1095">
        <f t="shared" si="742"/>
        <v>5456</v>
      </c>
      <c r="L1095" t="s">
        <v>2765</v>
      </c>
      <c r="M1095">
        <f t="shared" ref="M1095:Q1095" si="771">K1095+1</f>
        <v>5457</v>
      </c>
      <c r="N1095" t="s">
        <v>2765</v>
      </c>
      <c r="O1095">
        <f t="shared" si="771"/>
        <v>5458</v>
      </c>
      <c r="P1095" t="s">
        <v>2765</v>
      </c>
      <c r="Q1095">
        <f t="shared" si="771"/>
        <v>5459</v>
      </c>
      <c r="R1095" t="s">
        <v>2765</v>
      </c>
      <c r="S1095">
        <f t="shared" si="744"/>
        <v>5460</v>
      </c>
    </row>
    <row r="1096" spans="1:19">
      <c r="A1096" s="183">
        <v>1093</v>
      </c>
      <c r="I1096" t="str">
        <f t="shared" si="741"/>
        <v>5461,5462,5463,5464,5465</v>
      </c>
      <c r="K1096">
        <f t="shared" si="742"/>
        <v>5461</v>
      </c>
      <c r="L1096" t="s">
        <v>2765</v>
      </c>
      <c r="M1096">
        <f t="shared" ref="M1096:Q1096" si="772">K1096+1</f>
        <v>5462</v>
      </c>
      <c r="N1096" t="s">
        <v>2765</v>
      </c>
      <c r="O1096">
        <f t="shared" si="772"/>
        <v>5463</v>
      </c>
      <c r="P1096" t="s">
        <v>2765</v>
      </c>
      <c r="Q1096">
        <f t="shared" si="772"/>
        <v>5464</v>
      </c>
      <c r="R1096" t="s">
        <v>2765</v>
      </c>
      <c r="S1096">
        <f t="shared" si="744"/>
        <v>5465</v>
      </c>
    </row>
    <row r="1097" spans="1:19">
      <c r="A1097" s="183">
        <v>1094</v>
      </c>
      <c r="I1097" t="str">
        <f t="shared" si="741"/>
        <v>5466,5467,5468,5469,5470</v>
      </c>
      <c r="K1097">
        <f t="shared" si="742"/>
        <v>5466</v>
      </c>
      <c r="L1097" t="s">
        <v>2765</v>
      </c>
      <c r="M1097">
        <f t="shared" ref="M1097:Q1097" si="773">K1097+1</f>
        <v>5467</v>
      </c>
      <c r="N1097" t="s">
        <v>2765</v>
      </c>
      <c r="O1097">
        <f t="shared" si="773"/>
        <v>5468</v>
      </c>
      <c r="P1097" t="s">
        <v>2765</v>
      </c>
      <c r="Q1097">
        <f t="shared" si="773"/>
        <v>5469</v>
      </c>
      <c r="R1097" t="s">
        <v>2765</v>
      </c>
      <c r="S1097">
        <f t="shared" si="744"/>
        <v>5470</v>
      </c>
    </row>
    <row r="1098" spans="1:19">
      <c r="A1098" s="183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2765</v>
      </c>
      <c r="M1098">
        <f t="shared" ref="M1098:Q1098" si="774">K1098+1</f>
        <v>5472</v>
      </c>
      <c r="N1098" t="s">
        <v>2765</v>
      </c>
      <c r="O1098">
        <f t="shared" si="774"/>
        <v>5473</v>
      </c>
      <c r="P1098" t="s">
        <v>2765</v>
      </c>
      <c r="Q1098">
        <f t="shared" si="774"/>
        <v>5474</v>
      </c>
      <c r="R1098" t="s">
        <v>2765</v>
      </c>
      <c r="S1098">
        <f t="shared" si="744"/>
        <v>5475</v>
      </c>
    </row>
    <row r="1099" spans="1:19">
      <c r="A1099" s="183">
        <v>1096</v>
      </c>
      <c r="I1099" t="str">
        <f t="shared" si="741"/>
        <v>5476,5477,5478,5479,5480</v>
      </c>
      <c r="K1099">
        <f t="shared" si="742"/>
        <v>5476</v>
      </c>
      <c r="L1099" t="s">
        <v>2765</v>
      </c>
      <c r="M1099">
        <f t="shared" ref="M1099:Q1099" si="775">K1099+1</f>
        <v>5477</v>
      </c>
      <c r="N1099" t="s">
        <v>2765</v>
      </c>
      <c r="O1099">
        <f t="shared" si="775"/>
        <v>5478</v>
      </c>
      <c r="P1099" t="s">
        <v>2765</v>
      </c>
      <c r="Q1099">
        <f t="shared" si="775"/>
        <v>5479</v>
      </c>
      <c r="R1099" t="s">
        <v>2765</v>
      </c>
      <c r="S1099">
        <f t="shared" si="744"/>
        <v>5480</v>
      </c>
    </row>
    <row r="1100" spans="1:19">
      <c r="A1100" s="183">
        <v>1097</v>
      </c>
      <c r="I1100" t="str">
        <f t="shared" si="741"/>
        <v>5481,5482,5483,5484,5485</v>
      </c>
      <c r="K1100">
        <f t="shared" si="742"/>
        <v>5481</v>
      </c>
      <c r="L1100" t="s">
        <v>2765</v>
      </c>
      <c r="M1100">
        <f t="shared" ref="M1100:Q1100" si="776">K1100+1</f>
        <v>5482</v>
      </c>
      <c r="N1100" t="s">
        <v>2765</v>
      </c>
      <c r="O1100">
        <f t="shared" si="776"/>
        <v>5483</v>
      </c>
      <c r="P1100" t="s">
        <v>2765</v>
      </c>
      <c r="Q1100">
        <f t="shared" si="776"/>
        <v>5484</v>
      </c>
      <c r="R1100" t="s">
        <v>2765</v>
      </c>
      <c r="S1100">
        <f t="shared" si="744"/>
        <v>5485</v>
      </c>
    </row>
    <row r="1101" spans="1:19">
      <c r="A1101" s="183">
        <v>1098</v>
      </c>
      <c r="I1101" t="str">
        <f t="shared" si="741"/>
        <v>5486,5487,5488,5489,5490</v>
      </c>
      <c r="K1101">
        <f t="shared" si="742"/>
        <v>5486</v>
      </c>
      <c r="L1101" t="s">
        <v>2765</v>
      </c>
      <c r="M1101">
        <f t="shared" ref="M1101:Q1101" si="777">K1101+1</f>
        <v>5487</v>
      </c>
      <c r="N1101" t="s">
        <v>2765</v>
      </c>
      <c r="O1101">
        <f t="shared" si="777"/>
        <v>5488</v>
      </c>
      <c r="P1101" t="s">
        <v>2765</v>
      </c>
      <c r="Q1101">
        <f t="shared" si="777"/>
        <v>5489</v>
      </c>
      <c r="R1101" t="s">
        <v>2765</v>
      </c>
      <c r="S1101">
        <f t="shared" si="744"/>
        <v>5490</v>
      </c>
    </row>
    <row r="1102" spans="1:19">
      <c r="A1102" s="183">
        <v>1099</v>
      </c>
      <c r="I1102" t="str">
        <f t="shared" si="741"/>
        <v>5491,5492,5493,5494,5495</v>
      </c>
      <c r="K1102">
        <f t="shared" si="742"/>
        <v>5491</v>
      </c>
      <c r="L1102" t="s">
        <v>2765</v>
      </c>
      <c r="M1102">
        <f t="shared" ref="M1102:Q1102" si="778">K1102+1</f>
        <v>5492</v>
      </c>
      <c r="N1102" t="s">
        <v>2765</v>
      </c>
      <c r="O1102">
        <f t="shared" si="778"/>
        <v>5493</v>
      </c>
      <c r="P1102" t="s">
        <v>2765</v>
      </c>
      <c r="Q1102">
        <f t="shared" si="778"/>
        <v>5494</v>
      </c>
      <c r="R1102" t="s">
        <v>2765</v>
      </c>
      <c r="S1102">
        <f t="shared" si="744"/>
        <v>5495</v>
      </c>
    </row>
    <row r="1103" spans="1:19">
      <c r="A1103" s="183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2765</v>
      </c>
      <c r="M1103">
        <f t="shared" ref="M1103:Q1103" si="779">K1103+1</f>
        <v>5497</v>
      </c>
      <c r="N1103" t="s">
        <v>2765</v>
      </c>
      <c r="O1103">
        <f t="shared" si="779"/>
        <v>5498</v>
      </c>
      <c r="P1103" t="s">
        <v>2765</v>
      </c>
      <c r="Q1103">
        <f t="shared" si="779"/>
        <v>5499</v>
      </c>
      <c r="R1103" t="s">
        <v>2765</v>
      </c>
      <c r="S1103">
        <f t="shared" si="744"/>
        <v>5500</v>
      </c>
    </row>
    <row r="1104" s="116" customFormat="1" spans="1:19">
      <c r="A1104" s="185">
        <v>1101</v>
      </c>
      <c r="B1104" s="116" t="str">
        <f>B904</f>
        <v>山贼</v>
      </c>
      <c r="C1104" s="116" t="str">
        <f t="shared" ref="C1104:C1109" si="780">I1104</f>
        <v>5501,5502,5503,5504,5505</v>
      </c>
      <c r="D1104" s="116">
        <f>D904</f>
        <v>750</v>
      </c>
      <c r="G1104" s="116">
        <v>0</v>
      </c>
      <c r="H1104" s="116" t="s">
        <v>2830</v>
      </c>
      <c r="I1104" s="116" t="str">
        <f t="shared" si="741"/>
        <v>5501,5502,5503,5504,5505</v>
      </c>
      <c r="J1104" s="116" t="s">
        <v>3146</v>
      </c>
      <c r="K1104" s="116">
        <f t="shared" si="742"/>
        <v>5501</v>
      </c>
      <c r="L1104" s="116" t="s">
        <v>2765</v>
      </c>
      <c r="M1104" s="116">
        <f t="shared" ref="M1104:Q1104" si="781">K1104+1</f>
        <v>5502</v>
      </c>
      <c r="N1104" s="116" t="s">
        <v>2765</v>
      </c>
      <c r="O1104" s="116">
        <f t="shared" si="781"/>
        <v>5503</v>
      </c>
      <c r="P1104" s="116" t="s">
        <v>2765</v>
      </c>
      <c r="Q1104" s="116">
        <f t="shared" si="781"/>
        <v>5504</v>
      </c>
      <c r="R1104" s="116" t="s">
        <v>2765</v>
      </c>
      <c r="S1104" s="116">
        <f t="shared" si="744"/>
        <v>5505</v>
      </c>
    </row>
    <row r="1105" spans="1:19">
      <c r="A1105" s="183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2794</v>
      </c>
      <c r="I1105" t="str">
        <f t="shared" si="741"/>
        <v>5506,5507,5508,5509,5510</v>
      </c>
      <c r="K1105">
        <f t="shared" si="742"/>
        <v>5506</v>
      </c>
      <c r="L1105" t="s">
        <v>2765</v>
      </c>
      <c r="M1105">
        <f t="shared" ref="M1105:Q1105" si="782">K1105+1</f>
        <v>5507</v>
      </c>
      <c r="N1105" t="s">
        <v>2765</v>
      </c>
      <c r="O1105">
        <f t="shared" si="782"/>
        <v>5508</v>
      </c>
      <c r="P1105" t="s">
        <v>2765</v>
      </c>
      <c r="Q1105">
        <f t="shared" si="782"/>
        <v>5509</v>
      </c>
      <c r="R1105" t="s">
        <v>2765</v>
      </c>
      <c r="S1105">
        <f t="shared" si="744"/>
        <v>5510</v>
      </c>
    </row>
    <row r="1106" spans="1:19">
      <c r="A1106" s="183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2805</v>
      </c>
      <c r="I1106" t="str">
        <f t="shared" si="741"/>
        <v>5511,5512,5513,5514,5515</v>
      </c>
      <c r="K1106">
        <f t="shared" si="742"/>
        <v>5511</v>
      </c>
      <c r="L1106" t="s">
        <v>2765</v>
      </c>
      <c r="M1106">
        <f t="shared" ref="M1106:Q1106" si="783">K1106+1</f>
        <v>5512</v>
      </c>
      <c r="N1106" t="s">
        <v>2765</v>
      </c>
      <c r="O1106">
        <f t="shared" si="783"/>
        <v>5513</v>
      </c>
      <c r="P1106" t="s">
        <v>2765</v>
      </c>
      <c r="Q1106">
        <f t="shared" si="783"/>
        <v>5514</v>
      </c>
      <c r="R1106" t="s">
        <v>2765</v>
      </c>
      <c r="S1106">
        <f t="shared" si="744"/>
        <v>5515</v>
      </c>
    </row>
    <row r="1107" spans="1:19">
      <c r="A1107" s="183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2797</v>
      </c>
      <c r="I1107" t="str">
        <f t="shared" si="741"/>
        <v>5516,5517,5518,5519,5520</v>
      </c>
      <c r="K1107">
        <f t="shared" si="742"/>
        <v>5516</v>
      </c>
      <c r="L1107" t="s">
        <v>2765</v>
      </c>
      <c r="M1107">
        <f t="shared" ref="M1107:Q1107" si="784">K1107+1</f>
        <v>5517</v>
      </c>
      <c r="N1107" t="s">
        <v>2765</v>
      </c>
      <c r="O1107">
        <f t="shared" si="784"/>
        <v>5518</v>
      </c>
      <c r="P1107" t="s">
        <v>2765</v>
      </c>
      <c r="Q1107">
        <f t="shared" si="784"/>
        <v>5519</v>
      </c>
      <c r="R1107" t="s">
        <v>2765</v>
      </c>
      <c r="S1107">
        <f t="shared" si="744"/>
        <v>5520</v>
      </c>
    </row>
    <row r="1108" spans="1:19">
      <c r="A1108" s="183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2797</v>
      </c>
      <c r="I1108" t="str">
        <f t="shared" si="741"/>
        <v>5521,5522,5523,5524,5525</v>
      </c>
      <c r="K1108">
        <f t="shared" si="742"/>
        <v>5521</v>
      </c>
      <c r="L1108" t="s">
        <v>2765</v>
      </c>
      <c r="M1108">
        <f t="shared" ref="M1108:Q1108" si="785">K1108+1</f>
        <v>5522</v>
      </c>
      <c r="N1108" t="s">
        <v>2765</v>
      </c>
      <c r="O1108">
        <f t="shared" si="785"/>
        <v>5523</v>
      </c>
      <c r="P1108" t="s">
        <v>2765</v>
      </c>
      <c r="Q1108">
        <f t="shared" si="785"/>
        <v>5524</v>
      </c>
      <c r="R1108" t="s">
        <v>2765</v>
      </c>
      <c r="S1108">
        <f t="shared" si="744"/>
        <v>5525</v>
      </c>
    </row>
    <row r="1109" spans="1:19">
      <c r="A1109" s="183">
        <v>1106</v>
      </c>
      <c r="B1109" t="s">
        <v>2919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2919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2765</v>
      </c>
      <c r="M1109">
        <f t="shared" ref="M1109:M1140" si="788">K1109+1</f>
        <v>5527</v>
      </c>
      <c r="N1109" t="s">
        <v>2765</v>
      </c>
      <c r="O1109">
        <f t="shared" ref="O1109:O1140" si="789">M1109+1</f>
        <v>5528</v>
      </c>
      <c r="P1109" t="s">
        <v>2765</v>
      </c>
      <c r="Q1109">
        <f t="shared" ref="Q1109:Q1140" si="790">O1109+1</f>
        <v>5529</v>
      </c>
      <c r="R1109" t="s">
        <v>2765</v>
      </c>
      <c r="S1109">
        <f t="shared" ref="S1109:S1140" si="791">Q1109+1</f>
        <v>5530</v>
      </c>
    </row>
    <row r="1110" spans="1:19">
      <c r="A1110" s="183">
        <v>1107</v>
      </c>
      <c r="I1110" t="str">
        <f t="shared" si="786"/>
        <v>5531,5532,5533,5534,5535</v>
      </c>
      <c r="K1110">
        <f t="shared" si="787"/>
        <v>5531</v>
      </c>
      <c r="L1110" t="s">
        <v>2765</v>
      </c>
      <c r="M1110">
        <f t="shared" si="788"/>
        <v>5532</v>
      </c>
      <c r="N1110" t="s">
        <v>2765</v>
      </c>
      <c r="O1110">
        <f t="shared" si="789"/>
        <v>5533</v>
      </c>
      <c r="P1110" t="s">
        <v>2765</v>
      </c>
      <c r="Q1110">
        <f t="shared" si="790"/>
        <v>5534</v>
      </c>
      <c r="R1110" t="s">
        <v>2765</v>
      </c>
      <c r="S1110">
        <f t="shared" si="791"/>
        <v>5535</v>
      </c>
    </row>
    <row r="1111" spans="1:19">
      <c r="A1111" s="183">
        <v>1108</v>
      </c>
      <c r="I1111" t="str">
        <f t="shared" si="786"/>
        <v>5536,5537,5538,5539,5540</v>
      </c>
      <c r="K1111">
        <f t="shared" si="787"/>
        <v>5536</v>
      </c>
      <c r="L1111" t="s">
        <v>2765</v>
      </c>
      <c r="M1111">
        <f t="shared" si="788"/>
        <v>5537</v>
      </c>
      <c r="N1111" t="s">
        <v>2765</v>
      </c>
      <c r="O1111">
        <f t="shared" si="789"/>
        <v>5538</v>
      </c>
      <c r="P1111" t="s">
        <v>2765</v>
      </c>
      <c r="Q1111">
        <f t="shared" si="790"/>
        <v>5539</v>
      </c>
      <c r="R1111" t="s">
        <v>2765</v>
      </c>
      <c r="S1111">
        <f t="shared" si="791"/>
        <v>5540</v>
      </c>
    </row>
    <row r="1112" spans="1:19">
      <c r="A1112" s="183">
        <v>1109</v>
      </c>
      <c r="I1112" t="str">
        <f t="shared" si="786"/>
        <v>5541,5542,5543,5544,5545</v>
      </c>
      <c r="K1112">
        <f t="shared" si="787"/>
        <v>5541</v>
      </c>
      <c r="L1112" t="s">
        <v>2765</v>
      </c>
      <c r="M1112">
        <f t="shared" si="788"/>
        <v>5542</v>
      </c>
      <c r="N1112" t="s">
        <v>2765</v>
      </c>
      <c r="O1112">
        <f t="shared" si="789"/>
        <v>5543</v>
      </c>
      <c r="P1112" t="s">
        <v>2765</v>
      </c>
      <c r="Q1112">
        <f t="shared" si="790"/>
        <v>5544</v>
      </c>
      <c r="R1112" t="s">
        <v>2765</v>
      </c>
      <c r="S1112">
        <f t="shared" si="791"/>
        <v>5545</v>
      </c>
    </row>
    <row r="1113" s="117" customFormat="1" spans="1:19">
      <c r="A1113" s="188">
        <v>1110</v>
      </c>
      <c r="I1113" s="117" t="str">
        <f t="shared" si="786"/>
        <v>5546,5547,5548,5549,5550</v>
      </c>
      <c r="J1113"/>
      <c r="K1113" s="117">
        <f t="shared" si="787"/>
        <v>5546</v>
      </c>
      <c r="L1113" s="117" t="s">
        <v>2765</v>
      </c>
      <c r="M1113" s="117">
        <f t="shared" si="788"/>
        <v>5547</v>
      </c>
      <c r="N1113" s="117" t="s">
        <v>2765</v>
      </c>
      <c r="O1113" s="117">
        <f t="shared" si="789"/>
        <v>5548</v>
      </c>
      <c r="P1113" s="117" t="s">
        <v>2765</v>
      </c>
      <c r="Q1113" s="117">
        <f t="shared" si="790"/>
        <v>5549</v>
      </c>
      <c r="R1113" s="117" t="s">
        <v>2765</v>
      </c>
      <c r="S1113" s="117">
        <f t="shared" si="791"/>
        <v>5550</v>
      </c>
    </row>
    <row r="1114" s="116" customFormat="1" spans="1:19">
      <c r="A1114" s="185">
        <v>1111</v>
      </c>
      <c r="B1114" s="116" t="str">
        <f t="shared" ref="B1114:B1116" si="792">B914</f>
        <v>山贼</v>
      </c>
      <c r="C1114" s="116" t="str">
        <f t="shared" ref="C1114:C1119" si="793">I1114</f>
        <v>5551,5552,5553,5554,5555</v>
      </c>
      <c r="D1114" s="116">
        <f t="shared" ref="D1114:D1118" si="794">D914</f>
        <v>844</v>
      </c>
      <c r="G1114" s="116">
        <v>0</v>
      </c>
      <c r="H1114" s="116" t="s">
        <v>2830</v>
      </c>
      <c r="I1114" s="116" t="str">
        <f t="shared" si="786"/>
        <v>5551,5552,5553,5554,5555</v>
      </c>
      <c r="J1114" s="116" t="s">
        <v>3147</v>
      </c>
      <c r="K1114" s="116">
        <f t="shared" si="787"/>
        <v>5551</v>
      </c>
      <c r="L1114" s="116" t="s">
        <v>2765</v>
      </c>
      <c r="M1114" s="116">
        <f t="shared" si="788"/>
        <v>5552</v>
      </c>
      <c r="N1114" s="116" t="s">
        <v>2765</v>
      </c>
      <c r="O1114" s="116">
        <f t="shared" si="789"/>
        <v>5553</v>
      </c>
      <c r="P1114" s="116" t="s">
        <v>2765</v>
      </c>
      <c r="Q1114" s="116">
        <f t="shared" si="790"/>
        <v>5554</v>
      </c>
      <c r="R1114" s="116" t="s">
        <v>2765</v>
      </c>
      <c r="S1114" s="116">
        <f t="shared" si="791"/>
        <v>5555</v>
      </c>
    </row>
    <row r="1115" spans="1:19">
      <c r="A1115" s="183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2794</v>
      </c>
      <c r="I1115" t="str">
        <f t="shared" si="786"/>
        <v>5556,5557,5558,5559,5560</v>
      </c>
      <c r="K1115">
        <f t="shared" si="787"/>
        <v>5556</v>
      </c>
      <c r="L1115" t="s">
        <v>2765</v>
      </c>
      <c r="M1115">
        <f t="shared" si="788"/>
        <v>5557</v>
      </c>
      <c r="N1115" t="s">
        <v>2765</v>
      </c>
      <c r="O1115">
        <f t="shared" si="789"/>
        <v>5558</v>
      </c>
      <c r="P1115" t="s">
        <v>2765</v>
      </c>
      <c r="Q1115">
        <f t="shared" si="790"/>
        <v>5559</v>
      </c>
      <c r="R1115" t="s">
        <v>2765</v>
      </c>
      <c r="S1115">
        <f t="shared" si="791"/>
        <v>5560</v>
      </c>
    </row>
    <row r="1116" spans="1:19">
      <c r="A1116" s="183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2805</v>
      </c>
      <c r="I1116" t="str">
        <f t="shared" si="786"/>
        <v>5561,5562,5563,5564,5565</v>
      </c>
      <c r="K1116">
        <f t="shared" si="787"/>
        <v>5561</v>
      </c>
      <c r="L1116" t="s">
        <v>2765</v>
      </c>
      <c r="M1116">
        <f t="shared" si="788"/>
        <v>5562</v>
      </c>
      <c r="N1116" t="s">
        <v>2765</v>
      </c>
      <c r="O1116">
        <f t="shared" si="789"/>
        <v>5563</v>
      </c>
      <c r="P1116" t="s">
        <v>2765</v>
      </c>
      <c r="Q1116">
        <f t="shared" si="790"/>
        <v>5564</v>
      </c>
      <c r="R1116" t="s">
        <v>2765</v>
      </c>
      <c r="S1116">
        <f t="shared" si="791"/>
        <v>5565</v>
      </c>
    </row>
    <row r="1117" spans="1:19">
      <c r="A1117" s="183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2797</v>
      </c>
      <c r="I1117" t="str">
        <f t="shared" si="786"/>
        <v>5566,5567,5568,5569,5570</v>
      </c>
      <c r="K1117">
        <f t="shared" si="787"/>
        <v>5566</v>
      </c>
      <c r="L1117" t="s">
        <v>2765</v>
      </c>
      <c r="M1117">
        <f t="shared" si="788"/>
        <v>5567</v>
      </c>
      <c r="N1117" t="s">
        <v>2765</v>
      </c>
      <c r="O1117">
        <f t="shared" si="789"/>
        <v>5568</v>
      </c>
      <c r="P1117" t="s">
        <v>2765</v>
      </c>
      <c r="Q1117">
        <f t="shared" si="790"/>
        <v>5569</v>
      </c>
      <c r="R1117" t="s">
        <v>2765</v>
      </c>
      <c r="S1117">
        <f t="shared" si="791"/>
        <v>5570</v>
      </c>
    </row>
    <row r="1118" spans="1:19">
      <c r="A1118" s="183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2797</v>
      </c>
      <c r="I1118" t="str">
        <f t="shared" si="786"/>
        <v>5571,5572,5573,5574,5575</v>
      </c>
      <c r="K1118">
        <f t="shared" si="787"/>
        <v>5571</v>
      </c>
      <c r="L1118" t="s">
        <v>2765</v>
      </c>
      <c r="M1118">
        <f t="shared" si="788"/>
        <v>5572</v>
      </c>
      <c r="N1118" t="s">
        <v>2765</v>
      </c>
      <c r="O1118">
        <f t="shared" si="789"/>
        <v>5573</v>
      </c>
      <c r="P1118" t="s">
        <v>2765</v>
      </c>
      <c r="Q1118">
        <f t="shared" si="790"/>
        <v>5574</v>
      </c>
      <c r="R1118" t="s">
        <v>2765</v>
      </c>
      <c r="S1118">
        <f t="shared" si="791"/>
        <v>5575</v>
      </c>
    </row>
    <row r="1119" spans="1:19">
      <c r="A1119" s="183">
        <v>1116</v>
      </c>
      <c r="B1119" t="s">
        <v>2919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2919</v>
      </c>
      <c r="I1119" t="str">
        <f t="shared" si="786"/>
        <v>5576,5577,5578,5579,5580</v>
      </c>
      <c r="K1119">
        <f t="shared" si="787"/>
        <v>5576</v>
      </c>
      <c r="L1119" t="s">
        <v>2765</v>
      </c>
      <c r="M1119">
        <f t="shared" si="788"/>
        <v>5577</v>
      </c>
      <c r="N1119" t="s">
        <v>2765</v>
      </c>
      <c r="O1119">
        <f t="shared" si="789"/>
        <v>5578</v>
      </c>
      <c r="P1119" t="s">
        <v>2765</v>
      </c>
      <c r="Q1119">
        <f t="shared" si="790"/>
        <v>5579</v>
      </c>
      <c r="R1119" t="s">
        <v>2765</v>
      </c>
      <c r="S1119">
        <f t="shared" si="791"/>
        <v>5580</v>
      </c>
    </row>
    <row r="1120" spans="1:19">
      <c r="A1120" s="183">
        <v>1117</v>
      </c>
      <c r="I1120" t="str">
        <f t="shared" si="786"/>
        <v>5581,5582,5583,5584,5585</v>
      </c>
      <c r="K1120">
        <f t="shared" si="787"/>
        <v>5581</v>
      </c>
      <c r="L1120" t="s">
        <v>2765</v>
      </c>
      <c r="M1120">
        <f t="shared" si="788"/>
        <v>5582</v>
      </c>
      <c r="N1120" t="s">
        <v>2765</v>
      </c>
      <c r="O1120">
        <f t="shared" si="789"/>
        <v>5583</v>
      </c>
      <c r="P1120" t="s">
        <v>2765</v>
      </c>
      <c r="Q1120">
        <f t="shared" si="790"/>
        <v>5584</v>
      </c>
      <c r="R1120" t="s">
        <v>2765</v>
      </c>
      <c r="S1120">
        <f t="shared" si="791"/>
        <v>5585</v>
      </c>
    </row>
    <row r="1121" spans="1:19">
      <c r="A1121" s="183">
        <v>1118</v>
      </c>
      <c r="I1121" t="str">
        <f t="shared" si="786"/>
        <v>5586,5587,5588,5589,5590</v>
      </c>
      <c r="K1121">
        <f t="shared" si="787"/>
        <v>5586</v>
      </c>
      <c r="L1121" t="s">
        <v>2765</v>
      </c>
      <c r="M1121">
        <f t="shared" si="788"/>
        <v>5587</v>
      </c>
      <c r="N1121" t="s">
        <v>2765</v>
      </c>
      <c r="O1121">
        <f t="shared" si="789"/>
        <v>5588</v>
      </c>
      <c r="P1121" t="s">
        <v>2765</v>
      </c>
      <c r="Q1121">
        <f t="shared" si="790"/>
        <v>5589</v>
      </c>
      <c r="R1121" t="s">
        <v>2765</v>
      </c>
      <c r="S1121">
        <f t="shared" si="791"/>
        <v>5590</v>
      </c>
    </row>
    <row r="1122" spans="1:19">
      <c r="A1122" s="183">
        <v>1119</v>
      </c>
      <c r="I1122" t="str">
        <f t="shared" si="786"/>
        <v>5591,5592,5593,5594,5595</v>
      </c>
      <c r="K1122">
        <f t="shared" si="787"/>
        <v>5591</v>
      </c>
      <c r="L1122" t="s">
        <v>2765</v>
      </c>
      <c r="M1122">
        <f t="shared" si="788"/>
        <v>5592</v>
      </c>
      <c r="N1122" t="s">
        <v>2765</v>
      </c>
      <c r="O1122">
        <f t="shared" si="789"/>
        <v>5593</v>
      </c>
      <c r="P1122" t="s">
        <v>2765</v>
      </c>
      <c r="Q1122">
        <f t="shared" si="790"/>
        <v>5594</v>
      </c>
      <c r="R1122" t="s">
        <v>2765</v>
      </c>
      <c r="S1122">
        <f t="shared" si="791"/>
        <v>5595</v>
      </c>
    </row>
    <row r="1123" s="117" customFormat="1" spans="1:19">
      <c r="A1123" s="188">
        <v>1120</v>
      </c>
      <c r="B1123" s="263"/>
      <c r="E1123" s="263"/>
      <c r="I1123" s="117" t="str">
        <f t="shared" si="786"/>
        <v>5596,5597,5598,5599,5600</v>
      </c>
      <c r="K1123" s="117">
        <f t="shared" si="787"/>
        <v>5596</v>
      </c>
      <c r="L1123" s="117" t="s">
        <v>2765</v>
      </c>
      <c r="M1123" s="117">
        <f t="shared" si="788"/>
        <v>5597</v>
      </c>
      <c r="N1123" s="117" t="s">
        <v>2765</v>
      </c>
      <c r="O1123" s="117">
        <f t="shared" si="789"/>
        <v>5598</v>
      </c>
      <c r="P1123" s="117" t="s">
        <v>2765</v>
      </c>
      <c r="Q1123" s="117">
        <f t="shared" si="790"/>
        <v>5599</v>
      </c>
      <c r="R1123" s="117" t="s">
        <v>2765</v>
      </c>
      <c r="S1123" s="117">
        <f t="shared" si="791"/>
        <v>5600</v>
      </c>
    </row>
    <row r="1124" s="116" customFormat="1" spans="1:19">
      <c r="A1124" s="185">
        <v>1121</v>
      </c>
      <c r="B1124" s="116" t="str">
        <f t="shared" ref="B1124:B1126" si="795">B924</f>
        <v>山贼</v>
      </c>
      <c r="C1124" s="116" t="str">
        <f t="shared" ref="C1124:C1129" si="796">I1124</f>
        <v>5601,5602,5603,5604,5605</v>
      </c>
      <c r="D1124" s="116">
        <f t="shared" ref="D1124:D1128" si="797">D924</f>
        <v>950</v>
      </c>
      <c r="G1124" s="116">
        <v>0</v>
      </c>
      <c r="H1124" s="116" t="s">
        <v>2830</v>
      </c>
      <c r="I1124" s="116" t="str">
        <f t="shared" si="786"/>
        <v>5601,5602,5603,5604,5605</v>
      </c>
      <c r="J1124" s="116" t="s">
        <v>3148</v>
      </c>
      <c r="K1124" s="116">
        <f t="shared" si="787"/>
        <v>5601</v>
      </c>
      <c r="L1124" s="116" t="s">
        <v>2765</v>
      </c>
      <c r="M1124" s="116">
        <f t="shared" si="788"/>
        <v>5602</v>
      </c>
      <c r="N1124" s="116" t="s">
        <v>2765</v>
      </c>
      <c r="O1124" s="116">
        <f t="shared" si="789"/>
        <v>5603</v>
      </c>
      <c r="P1124" s="116" t="s">
        <v>2765</v>
      </c>
      <c r="Q1124" s="116">
        <f t="shared" si="790"/>
        <v>5604</v>
      </c>
      <c r="R1124" s="116" t="s">
        <v>2765</v>
      </c>
      <c r="S1124" s="116">
        <f t="shared" si="791"/>
        <v>5605</v>
      </c>
    </row>
    <row r="1125" spans="1:19">
      <c r="A1125" s="183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2794</v>
      </c>
      <c r="I1125" t="str">
        <f t="shared" si="786"/>
        <v>5606,5607,5608,5609,5610</v>
      </c>
      <c r="K1125">
        <f t="shared" si="787"/>
        <v>5606</v>
      </c>
      <c r="L1125" t="s">
        <v>2765</v>
      </c>
      <c r="M1125">
        <f t="shared" si="788"/>
        <v>5607</v>
      </c>
      <c r="N1125" t="s">
        <v>2765</v>
      </c>
      <c r="O1125">
        <f t="shared" si="789"/>
        <v>5608</v>
      </c>
      <c r="P1125" t="s">
        <v>2765</v>
      </c>
      <c r="Q1125">
        <f t="shared" si="790"/>
        <v>5609</v>
      </c>
      <c r="R1125" t="s">
        <v>2765</v>
      </c>
      <c r="S1125">
        <f t="shared" si="791"/>
        <v>5610</v>
      </c>
    </row>
    <row r="1126" spans="1:19">
      <c r="A1126" s="183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2805</v>
      </c>
      <c r="I1126" t="str">
        <f t="shared" si="786"/>
        <v>5611,5612,5613,5614,5615</v>
      </c>
      <c r="K1126">
        <f t="shared" si="787"/>
        <v>5611</v>
      </c>
      <c r="L1126" t="s">
        <v>2765</v>
      </c>
      <c r="M1126">
        <f t="shared" si="788"/>
        <v>5612</v>
      </c>
      <c r="N1126" t="s">
        <v>2765</v>
      </c>
      <c r="O1126">
        <f t="shared" si="789"/>
        <v>5613</v>
      </c>
      <c r="P1126" t="s">
        <v>2765</v>
      </c>
      <c r="Q1126">
        <f t="shared" si="790"/>
        <v>5614</v>
      </c>
      <c r="R1126" t="s">
        <v>2765</v>
      </c>
      <c r="S1126">
        <f t="shared" si="791"/>
        <v>5615</v>
      </c>
    </row>
    <row r="1127" spans="1:19">
      <c r="A1127" s="183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2797</v>
      </c>
      <c r="I1127" t="str">
        <f t="shared" si="786"/>
        <v>5616,5617,5618,5619,5620</v>
      </c>
      <c r="K1127">
        <f t="shared" si="787"/>
        <v>5616</v>
      </c>
      <c r="L1127" t="s">
        <v>2765</v>
      </c>
      <c r="M1127">
        <f t="shared" si="788"/>
        <v>5617</v>
      </c>
      <c r="N1127" t="s">
        <v>2765</v>
      </c>
      <c r="O1127">
        <f t="shared" si="789"/>
        <v>5618</v>
      </c>
      <c r="P1127" t="s">
        <v>2765</v>
      </c>
      <c r="Q1127">
        <f t="shared" si="790"/>
        <v>5619</v>
      </c>
      <c r="R1127" t="s">
        <v>2765</v>
      </c>
      <c r="S1127">
        <f t="shared" si="791"/>
        <v>5620</v>
      </c>
    </row>
    <row r="1128" spans="1:19">
      <c r="A1128" s="183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2797</v>
      </c>
      <c r="I1128" t="str">
        <f t="shared" si="786"/>
        <v>5621,5622,5623,5624,5625</v>
      </c>
      <c r="K1128">
        <f t="shared" si="787"/>
        <v>5621</v>
      </c>
      <c r="L1128" t="s">
        <v>2765</v>
      </c>
      <c r="M1128">
        <f t="shared" si="788"/>
        <v>5622</v>
      </c>
      <c r="N1128" t="s">
        <v>2765</v>
      </c>
      <c r="O1128">
        <f t="shared" si="789"/>
        <v>5623</v>
      </c>
      <c r="P1128" t="s">
        <v>2765</v>
      </c>
      <c r="Q1128">
        <f t="shared" si="790"/>
        <v>5624</v>
      </c>
      <c r="R1128" t="s">
        <v>2765</v>
      </c>
      <c r="S1128">
        <f t="shared" si="791"/>
        <v>5625</v>
      </c>
    </row>
    <row r="1129" spans="1:19">
      <c r="A1129" s="183">
        <v>1126</v>
      </c>
      <c r="B1129" t="s">
        <v>2919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2919</v>
      </c>
      <c r="I1129" t="str">
        <f t="shared" si="786"/>
        <v>5626,5627,5628,5629,5630</v>
      </c>
      <c r="K1129">
        <f t="shared" si="787"/>
        <v>5626</v>
      </c>
      <c r="L1129" t="s">
        <v>2765</v>
      </c>
      <c r="M1129">
        <f t="shared" si="788"/>
        <v>5627</v>
      </c>
      <c r="N1129" t="s">
        <v>2765</v>
      </c>
      <c r="O1129">
        <f t="shared" si="789"/>
        <v>5628</v>
      </c>
      <c r="P1129" t="s">
        <v>2765</v>
      </c>
      <c r="Q1129">
        <f t="shared" si="790"/>
        <v>5629</v>
      </c>
      <c r="R1129" t="s">
        <v>2765</v>
      </c>
      <c r="S1129">
        <f t="shared" si="791"/>
        <v>5630</v>
      </c>
    </row>
    <row r="1130" spans="1:19">
      <c r="A1130" s="183">
        <v>1127</v>
      </c>
      <c r="I1130" t="str">
        <f t="shared" si="786"/>
        <v>5631,5632,5633,5634,5635</v>
      </c>
      <c r="K1130">
        <f t="shared" si="787"/>
        <v>5631</v>
      </c>
      <c r="L1130" t="s">
        <v>2765</v>
      </c>
      <c r="M1130">
        <f t="shared" si="788"/>
        <v>5632</v>
      </c>
      <c r="N1130" t="s">
        <v>2765</v>
      </c>
      <c r="O1130">
        <f t="shared" si="789"/>
        <v>5633</v>
      </c>
      <c r="P1130" t="s">
        <v>2765</v>
      </c>
      <c r="Q1130">
        <f t="shared" si="790"/>
        <v>5634</v>
      </c>
      <c r="R1130" t="s">
        <v>2765</v>
      </c>
      <c r="S1130">
        <f t="shared" si="791"/>
        <v>5635</v>
      </c>
    </row>
    <row r="1131" spans="1:19">
      <c r="A1131" s="183">
        <v>1128</v>
      </c>
      <c r="I1131" t="str">
        <f t="shared" si="786"/>
        <v>5636,5637,5638,5639,5640</v>
      </c>
      <c r="K1131">
        <f t="shared" si="787"/>
        <v>5636</v>
      </c>
      <c r="L1131" t="s">
        <v>2765</v>
      </c>
      <c r="M1131">
        <f t="shared" si="788"/>
        <v>5637</v>
      </c>
      <c r="N1131" t="s">
        <v>2765</v>
      </c>
      <c r="O1131">
        <f t="shared" si="789"/>
        <v>5638</v>
      </c>
      <c r="P1131" t="s">
        <v>2765</v>
      </c>
      <c r="Q1131">
        <f t="shared" si="790"/>
        <v>5639</v>
      </c>
      <c r="R1131" t="s">
        <v>2765</v>
      </c>
      <c r="S1131">
        <f t="shared" si="791"/>
        <v>5640</v>
      </c>
    </row>
    <row r="1132" spans="1:19">
      <c r="A1132" s="183">
        <v>1129</v>
      </c>
      <c r="I1132" t="str">
        <f t="shared" si="786"/>
        <v>5641,5642,5643,5644,5645</v>
      </c>
      <c r="K1132">
        <f t="shared" si="787"/>
        <v>5641</v>
      </c>
      <c r="L1132" t="s">
        <v>2765</v>
      </c>
      <c r="M1132">
        <f t="shared" si="788"/>
        <v>5642</v>
      </c>
      <c r="N1132" t="s">
        <v>2765</v>
      </c>
      <c r="O1132">
        <f t="shared" si="789"/>
        <v>5643</v>
      </c>
      <c r="P1132" t="s">
        <v>2765</v>
      </c>
      <c r="Q1132">
        <f t="shared" si="790"/>
        <v>5644</v>
      </c>
      <c r="R1132" t="s">
        <v>2765</v>
      </c>
      <c r="S1132">
        <f t="shared" si="791"/>
        <v>5645</v>
      </c>
    </row>
    <row r="1133" s="117" customFormat="1" spans="1:19">
      <c r="A1133" s="188">
        <v>1130</v>
      </c>
      <c r="B1133" s="263"/>
      <c r="E1133" s="263"/>
      <c r="I1133" s="117" t="str">
        <f t="shared" si="786"/>
        <v>5646,5647,5648,5649,5650</v>
      </c>
      <c r="K1133" s="117">
        <f t="shared" si="787"/>
        <v>5646</v>
      </c>
      <c r="L1133" s="117" t="s">
        <v>2765</v>
      </c>
      <c r="M1133" s="117">
        <f t="shared" si="788"/>
        <v>5647</v>
      </c>
      <c r="N1133" s="117" t="s">
        <v>2765</v>
      </c>
      <c r="O1133" s="117">
        <f t="shared" si="789"/>
        <v>5648</v>
      </c>
      <c r="P1133" s="117" t="s">
        <v>2765</v>
      </c>
      <c r="Q1133" s="117">
        <f t="shared" si="790"/>
        <v>5649</v>
      </c>
      <c r="R1133" s="117" t="s">
        <v>2765</v>
      </c>
      <c r="S1133" s="117">
        <f t="shared" si="791"/>
        <v>5650</v>
      </c>
    </row>
    <row r="1134" s="116" customFormat="1" spans="1:19">
      <c r="A1134" s="185">
        <v>1131</v>
      </c>
      <c r="B1134" s="116" t="str">
        <f t="shared" ref="B1134:B1136" si="798">B934</f>
        <v>山贼</v>
      </c>
      <c r="C1134" s="116" t="str">
        <f t="shared" ref="C1134:C1139" si="799">I1134</f>
        <v>5651,5652,5653,5654,5655</v>
      </c>
      <c r="D1134" s="116">
        <f t="shared" ref="D1134:D1138" si="800">D934</f>
        <v>1069</v>
      </c>
      <c r="G1134" s="116">
        <v>0</v>
      </c>
      <c r="H1134" s="116" t="s">
        <v>2830</v>
      </c>
      <c r="I1134" s="116" t="str">
        <f t="shared" si="786"/>
        <v>5651,5652,5653,5654,5655</v>
      </c>
      <c r="J1134" s="116" t="s">
        <v>3149</v>
      </c>
      <c r="K1134" s="116">
        <f t="shared" si="787"/>
        <v>5651</v>
      </c>
      <c r="L1134" s="116" t="s">
        <v>2765</v>
      </c>
      <c r="M1134" s="116">
        <f t="shared" si="788"/>
        <v>5652</v>
      </c>
      <c r="N1134" s="116" t="s">
        <v>2765</v>
      </c>
      <c r="O1134" s="116">
        <f t="shared" si="789"/>
        <v>5653</v>
      </c>
      <c r="P1134" s="116" t="s">
        <v>2765</v>
      </c>
      <c r="Q1134" s="116">
        <f t="shared" si="790"/>
        <v>5654</v>
      </c>
      <c r="R1134" s="116" t="s">
        <v>2765</v>
      </c>
      <c r="S1134" s="116">
        <f t="shared" si="791"/>
        <v>5655</v>
      </c>
    </row>
    <row r="1135" spans="1:19">
      <c r="A1135" s="183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2794</v>
      </c>
      <c r="I1135" t="str">
        <f t="shared" si="786"/>
        <v>5656,5657,5658,5659,5660</v>
      </c>
      <c r="K1135">
        <f t="shared" si="787"/>
        <v>5656</v>
      </c>
      <c r="L1135" t="s">
        <v>2765</v>
      </c>
      <c r="M1135">
        <f t="shared" si="788"/>
        <v>5657</v>
      </c>
      <c r="N1135" t="s">
        <v>2765</v>
      </c>
      <c r="O1135">
        <f t="shared" si="789"/>
        <v>5658</v>
      </c>
      <c r="P1135" t="s">
        <v>2765</v>
      </c>
      <c r="Q1135">
        <f t="shared" si="790"/>
        <v>5659</v>
      </c>
      <c r="R1135" t="s">
        <v>2765</v>
      </c>
      <c r="S1135">
        <f t="shared" si="791"/>
        <v>5660</v>
      </c>
    </row>
    <row r="1136" spans="1:19">
      <c r="A1136" s="183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2805</v>
      </c>
      <c r="I1136" t="str">
        <f t="shared" si="786"/>
        <v>5661,5662,5663,5664,5665</v>
      </c>
      <c r="K1136">
        <f t="shared" si="787"/>
        <v>5661</v>
      </c>
      <c r="L1136" t="s">
        <v>2765</v>
      </c>
      <c r="M1136">
        <f t="shared" si="788"/>
        <v>5662</v>
      </c>
      <c r="N1136" t="s">
        <v>2765</v>
      </c>
      <c r="O1136">
        <f t="shared" si="789"/>
        <v>5663</v>
      </c>
      <c r="P1136" t="s">
        <v>2765</v>
      </c>
      <c r="Q1136">
        <f t="shared" si="790"/>
        <v>5664</v>
      </c>
      <c r="R1136" t="s">
        <v>2765</v>
      </c>
      <c r="S1136">
        <f t="shared" si="791"/>
        <v>5665</v>
      </c>
    </row>
    <row r="1137" spans="1:19">
      <c r="A1137" s="183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2797</v>
      </c>
      <c r="I1137" t="str">
        <f t="shared" si="786"/>
        <v>5666,5667,5668,5669,5670</v>
      </c>
      <c r="K1137">
        <f t="shared" si="787"/>
        <v>5666</v>
      </c>
      <c r="L1137" t="s">
        <v>2765</v>
      </c>
      <c r="M1137">
        <f t="shared" si="788"/>
        <v>5667</v>
      </c>
      <c r="N1137" t="s">
        <v>2765</v>
      </c>
      <c r="O1137">
        <f t="shared" si="789"/>
        <v>5668</v>
      </c>
      <c r="P1137" t="s">
        <v>2765</v>
      </c>
      <c r="Q1137">
        <f t="shared" si="790"/>
        <v>5669</v>
      </c>
      <c r="R1137" t="s">
        <v>2765</v>
      </c>
      <c r="S1137">
        <f t="shared" si="791"/>
        <v>5670</v>
      </c>
    </row>
    <row r="1138" spans="1:19">
      <c r="A1138" s="183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2797</v>
      </c>
      <c r="I1138" t="str">
        <f t="shared" si="786"/>
        <v>5671,5672,5673,5674,5675</v>
      </c>
      <c r="K1138">
        <f t="shared" si="787"/>
        <v>5671</v>
      </c>
      <c r="L1138" t="s">
        <v>2765</v>
      </c>
      <c r="M1138">
        <f t="shared" si="788"/>
        <v>5672</v>
      </c>
      <c r="N1138" t="s">
        <v>2765</v>
      </c>
      <c r="O1138">
        <f t="shared" si="789"/>
        <v>5673</v>
      </c>
      <c r="P1138" t="s">
        <v>2765</v>
      </c>
      <c r="Q1138">
        <f t="shared" si="790"/>
        <v>5674</v>
      </c>
      <c r="R1138" t="s">
        <v>2765</v>
      </c>
      <c r="S1138">
        <f t="shared" si="791"/>
        <v>5675</v>
      </c>
    </row>
    <row r="1139" spans="1:19">
      <c r="A1139" s="183">
        <v>1136</v>
      </c>
      <c r="B1139" t="s">
        <v>2919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2919</v>
      </c>
      <c r="I1139" t="str">
        <f t="shared" si="786"/>
        <v>5676,5677,5678,5679,5680</v>
      </c>
      <c r="K1139">
        <f t="shared" si="787"/>
        <v>5676</v>
      </c>
      <c r="L1139" t="s">
        <v>2765</v>
      </c>
      <c r="M1139">
        <f t="shared" si="788"/>
        <v>5677</v>
      </c>
      <c r="N1139" t="s">
        <v>2765</v>
      </c>
      <c r="O1139">
        <f t="shared" si="789"/>
        <v>5678</v>
      </c>
      <c r="P1139" t="s">
        <v>2765</v>
      </c>
      <c r="Q1139">
        <f t="shared" si="790"/>
        <v>5679</v>
      </c>
      <c r="R1139" t="s">
        <v>2765</v>
      </c>
      <c r="S1139">
        <f t="shared" si="791"/>
        <v>5680</v>
      </c>
    </row>
    <row r="1140" spans="1:19">
      <c r="A1140" s="183">
        <v>1137</v>
      </c>
      <c r="I1140" t="str">
        <f t="shared" si="786"/>
        <v>5681,5682,5683,5684,5685</v>
      </c>
      <c r="K1140">
        <f t="shared" si="787"/>
        <v>5681</v>
      </c>
      <c r="L1140" t="s">
        <v>2765</v>
      </c>
      <c r="M1140">
        <f t="shared" si="788"/>
        <v>5682</v>
      </c>
      <c r="N1140" t="s">
        <v>2765</v>
      </c>
      <c r="O1140">
        <f t="shared" si="789"/>
        <v>5683</v>
      </c>
      <c r="P1140" t="s">
        <v>2765</v>
      </c>
      <c r="Q1140">
        <f t="shared" si="790"/>
        <v>5684</v>
      </c>
      <c r="R1140" t="s">
        <v>2765</v>
      </c>
      <c r="S1140">
        <f t="shared" si="791"/>
        <v>5685</v>
      </c>
    </row>
    <row r="1141" spans="1:19">
      <c r="A1141" s="183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2765</v>
      </c>
      <c r="M1141">
        <f t="shared" ref="M1141:M1172" si="803">K1141+1</f>
        <v>5687</v>
      </c>
      <c r="N1141" t="s">
        <v>2765</v>
      </c>
      <c r="O1141">
        <f t="shared" ref="O1141:O1172" si="804">M1141+1</f>
        <v>5688</v>
      </c>
      <c r="P1141" t="s">
        <v>2765</v>
      </c>
      <c r="Q1141">
        <f t="shared" ref="Q1141:Q1172" si="805">O1141+1</f>
        <v>5689</v>
      </c>
      <c r="R1141" t="s">
        <v>2765</v>
      </c>
      <c r="S1141">
        <f t="shared" ref="S1141:S1172" si="806">Q1141+1</f>
        <v>5690</v>
      </c>
    </row>
    <row r="1142" spans="1:19">
      <c r="A1142" s="183">
        <v>1139</v>
      </c>
      <c r="I1142" t="str">
        <f t="shared" si="801"/>
        <v>5691,5692,5693,5694,5695</v>
      </c>
      <c r="K1142">
        <f t="shared" si="802"/>
        <v>5691</v>
      </c>
      <c r="L1142" t="s">
        <v>2765</v>
      </c>
      <c r="M1142">
        <f t="shared" si="803"/>
        <v>5692</v>
      </c>
      <c r="N1142" t="s">
        <v>2765</v>
      </c>
      <c r="O1142">
        <f t="shared" si="804"/>
        <v>5693</v>
      </c>
      <c r="P1142" t="s">
        <v>2765</v>
      </c>
      <c r="Q1142">
        <f t="shared" si="805"/>
        <v>5694</v>
      </c>
      <c r="R1142" t="s">
        <v>2765</v>
      </c>
      <c r="S1142">
        <f t="shared" si="806"/>
        <v>5695</v>
      </c>
    </row>
    <row r="1143" s="117" customFormat="1" spans="1:19">
      <c r="A1143" s="188">
        <v>1140</v>
      </c>
      <c r="B1143" s="263"/>
      <c r="E1143" s="263"/>
      <c r="I1143" s="117" t="str">
        <f t="shared" si="801"/>
        <v>5696,5697,5698,5699,5700</v>
      </c>
      <c r="K1143" s="117">
        <f t="shared" si="802"/>
        <v>5696</v>
      </c>
      <c r="L1143" s="117" t="s">
        <v>2765</v>
      </c>
      <c r="M1143" s="117">
        <f t="shared" si="803"/>
        <v>5697</v>
      </c>
      <c r="N1143" s="117" t="s">
        <v>2765</v>
      </c>
      <c r="O1143" s="117">
        <f t="shared" si="804"/>
        <v>5698</v>
      </c>
      <c r="P1143" s="117" t="s">
        <v>2765</v>
      </c>
      <c r="Q1143" s="117">
        <f t="shared" si="805"/>
        <v>5699</v>
      </c>
      <c r="R1143" s="117" t="s">
        <v>2765</v>
      </c>
      <c r="S1143" s="117">
        <f t="shared" si="806"/>
        <v>5700</v>
      </c>
    </row>
    <row r="1144" s="116" customFormat="1" spans="1:19">
      <c r="A1144" s="185">
        <v>1141</v>
      </c>
      <c r="B1144" s="116" t="str">
        <f t="shared" ref="B1144:B1146" si="807">B944</f>
        <v>山贼</v>
      </c>
      <c r="C1144" s="116" t="str">
        <f t="shared" ref="C1144:C1149" si="808">I1144</f>
        <v>5701,5702,5703,5704,5705</v>
      </c>
      <c r="D1144" s="116">
        <f t="shared" ref="D1144:D1148" si="809">D944</f>
        <v>1203</v>
      </c>
      <c r="G1144" s="116">
        <v>0</v>
      </c>
      <c r="H1144" s="116" t="s">
        <v>2830</v>
      </c>
      <c r="I1144" s="116" t="str">
        <f t="shared" si="801"/>
        <v>5701,5702,5703,5704,5705</v>
      </c>
      <c r="J1144" s="116" t="s">
        <v>3150</v>
      </c>
      <c r="K1144" s="116">
        <f t="shared" si="802"/>
        <v>5701</v>
      </c>
      <c r="L1144" s="116" t="s">
        <v>2765</v>
      </c>
      <c r="M1144" s="116">
        <f t="shared" si="803"/>
        <v>5702</v>
      </c>
      <c r="N1144" s="116" t="s">
        <v>2765</v>
      </c>
      <c r="O1144" s="116">
        <f t="shared" si="804"/>
        <v>5703</v>
      </c>
      <c r="P1144" s="116" t="s">
        <v>2765</v>
      </c>
      <c r="Q1144" s="116">
        <f t="shared" si="805"/>
        <v>5704</v>
      </c>
      <c r="R1144" s="116" t="s">
        <v>2765</v>
      </c>
      <c r="S1144" s="116">
        <f t="shared" si="806"/>
        <v>5705</v>
      </c>
    </row>
    <row r="1145" spans="1:19">
      <c r="A1145" s="183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2794</v>
      </c>
      <c r="I1145" t="str">
        <f t="shared" si="801"/>
        <v>5706,5707,5708,5709,5710</v>
      </c>
      <c r="K1145">
        <f t="shared" si="802"/>
        <v>5706</v>
      </c>
      <c r="L1145" t="s">
        <v>2765</v>
      </c>
      <c r="M1145">
        <f t="shared" si="803"/>
        <v>5707</v>
      </c>
      <c r="N1145" t="s">
        <v>2765</v>
      </c>
      <c r="O1145">
        <f t="shared" si="804"/>
        <v>5708</v>
      </c>
      <c r="P1145" t="s">
        <v>2765</v>
      </c>
      <c r="Q1145">
        <f t="shared" si="805"/>
        <v>5709</v>
      </c>
      <c r="R1145" t="s">
        <v>2765</v>
      </c>
      <c r="S1145">
        <f t="shared" si="806"/>
        <v>5710</v>
      </c>
    </row>
    <row r="1146" spans="1:19">
      <c r="A1146" s="183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2805</v>
      </c>
      <c r="I1146" t="str">
        <f t="shared" si="801"/>
        <v>5711,5712,5713,5714,5715</v>
      </c>
      <c r="K1146">
        <f t="shared" si="802"/>
        <v>5711</v>
      </c>
      <c r="L1146" t="s">
        <v>2765</v>
      </c>
      <c r="M1146">
        <f t="shared" si="803"/>
        <v>5712</v>
      </c>
      <c r="N1146" t="s">
        <v>2765</v>
      </c>
      <c r="O1146">
        <f t="shared" si="804"/>
        <v>5713</v>
      </c>
      <c r="P1146" t="s">
        <v>2765</v>
      </c>
      <c r="Q1146">
        <f t="shared" si="805"/>
        <v>5714</v>
      </c>
      <c r="R1146" t="s">
        <v>2765</v>
      </c>
      <c r="S1146">
        <f t="shared" si="806"/>
        <v>5715</v>
      </c>
    </row>
    <row r="1147" spans="1:19">
      <c r="A1147" s="183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2797</v>
      </c>
      <c r="I1147" t="str">
        <f t="shared" si="801"/>
        <v>5716,5717,5718,5719,5720</v>
      </c>
      <c r="K1147">
        <f t="shared" si="802"/>
        <v>5716</v>
      </c>
      <c r="L1147" t="s">
        <v>2765</v>
      </c>
      <c r="M1147">
        <f t="shared" si="803"/>
        <v>5717</v>
      </c>
      <c r="N1147" t="s">
        <v>2765</v>
      </c>
      <c r="O1147">
        <f t="shared" si="804"/>
        <v>5718</v>
      </c>
      <c r="P1147" t="s">
        <v>2765</v>
      </c>
      <c r="Q1147">
        <f t="shared" si="805"/>
        <v>5719</v>
      </c>
      <c r="R1147" t="s">
        <v>2765</v>
      </c>
      <c r="S1147">
        <f t="shared" si="806"/>
        <v>5720</v>
      </c>
    </row>
    <row r="1148" spans="1:19">
      <c r="A1148" s="183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2797</v>
      </c>
      <c r="I1148" t="str">
        <f t="shared" si="801"/>
        <v>5721,5722,5723,5724,5725</v>
      </c>
      <c r="K1148">
        <f t="shared" si="802"/>
        <v>5721</v>
      </c>
      <c r="L1148" t="s">
        <v>2765</v>
      </c>
      <c r="M1148">
        <f t="shared" si="803"/>
        <v>5722</v>
      </c>
      <c r="N1148" t="s">
        <v>2765</v>
      </c>
      <c r="O1148">
        <f t="shared" si="804"/>
        <v>5723</v>
      </c>
      <c r="P1148" t="s">
        <v>2765</v>
      </c>
      <c r="Q1148">
        <f t="shared" si="805"/>
        <v>5724</v>
      </c>
      <c r="R1148" t="s">
        <v>2765</v>
      </c>
      <c r="S1148">
        <f t="shared" si="806"/>
        <v>5725</v>
      </c>
    </row>
    <row r="1149" spans="1:19">
      <c r="A1149" s="183">
        <v>1146</v>
      </c>
      <c r="B1149" t="s">
        <v>2919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2919</v>
      </c>
      <c r="I1149" t="str">
        <f t="shared" si="801"/>
        <v>5726,5727,5728,5729,5730</v>
      </c>
      <c r="K1149">
        <f t="shared" si="802"/>
        <v>5726</v>
      </c>
      <c r="L1149" t="s">
        <v>2765</v>
      </c>
      <c r="M1149">
        <f t="shared" si="803"/>
        <v>5727</v>
      </c>
      <c r="N1149" t="s">
        <v>2765</v>
      </c>
      <c r="O1149">
        <f t="shared" si="804"/>
        <v>5728</v>
      </c>
      <c r="P1149" t="s">
        <v>2765</v>
      </c>
      <c r="Q1149">
        <f t="shared" si="805"/>
        <v>5729</v>
      </c>
      <c r="R1149" t="s">
        <v>2765</v>
      </c>
      <c r="S1149">
        <f t="shared" si="806"/>
        <v>5730</v>
      </c>
    </row>
    <row r="1150" spans="1:19">
      <c r="A1150" s="183">
        <v>1147</v>
      </c>
      <c r="I1150" t="str">
        <f t="shared" si="801"/>
        <v>5731,5732,5733,5734,5735</v>
      </c>
      <c r="K1150">
        <f t="shared" si="802"/>
        <v>5731</v>
      </c>
      <c r="L1150" t="s">
        <v>2765</v>
      </c>
      <c r="M1150">
        <f t="shared" si="803"/>
        <v>5732</v>
      </c>
      <c r="N1150" t="s">
        <v>2765</v>
      </c>
      <c r="O1150">
        <f t="shared" si="804"/>
        <v>5733</v>
      </c>
      <c r="P1150" t="s">
        <v>2765</v>
      </c>
      <c r="Q1150">
        <f t="shared" si="805"/>
        <v>5734</v>
      </c>
      <c r="R1150" t="s">
        <v>2765</v>
      </c>
      <c r="S1150">
        <f t="shared" si="806"/>
        <v>5735</v>
      </c>
    </row>
    <row r="1151" spans="1:19">
      <c r="A1151" s="183">
        <v>1148</v>
      </c>
      <c r="I1151" t="str">
        <f t="shared" si="801"/>
        <v>5736,5737,5738,5739,5740</v>
      </c>
      <c r="K1151">
        <f t="shared" si="802"/>
        <v>5736</v>
      </c>
      <c r="L1151" t="s">
        <v>2765</v>
      </c>
      <c r="M1151">
        <f t="shared" si="803"/>
        <v>5737</v>
      </c>
      <c r="N1151" t="s">
        <v>2765</v>
      </c>
      <c r="O1151">
        <f t="shared" si="804"/>
        <v>5738</v>
      </c>
      <c r="P1151" t="s">
        <v>2765</v>
      </c>
      <c r="Q1151">
        <f t="shared" si="805"/>
        <v>5739</v>
      </c>
      <c r="R1151" t="s">
        <v>2765</v>
      </c>
      <c r="S1151">
        <f t="shared" si="806"/>
        <v>5740</v>
      </c>
    </row>
    <row r="1152" spans="1:19">
      <c r="A1152" s="183">
        <v>1149</v>
      </c>
      <c r="I1152" t="str">
        <f t="shared" si="801"/>
        <v>5741,5742,5743,5744,5745</v>
      </c>
      <c r="K1152">
        <f t="shared" si="802"/>
        <v>5741</v>
      </c>
      <c r="L1152" t="s">
        <v>2765</v>
      </c>
      <c r="M1152">
        <f t="shared" si="803"/>
        <v>5742</v>
      </c>
      <c r="N1152" t="s">
        <v>2765</v>
      </c>
      <c r="O1152">
        <f t="shared" si="804"/>
        <v>5743</v>
      </c>
      <c r="P1152" t="s">
        <v>2765</v>
      </c>
      <c r="Q1152">
        <f t="shared" si="805"/>
        <v>5744</v>
      </c>
      <c r="R1152" t="s">
        <v>2765</v>
      </c>
      <c r="S1152">
        <f t="shared" si="806"/>
        <v>5745</v>
      </c>
    </row>
    <row r="1153" s="117" customFormat="1" spans="1:19">
      <c r="A1153" s="188">
        <v>1150</v>
      </c>
      <c r="B1153" s="263"/>
      <c r="E1153" s="263"/>
      <c r="I1153" s="117" t="str">
        <f t="shared" si="801"/>
        <v>5746,5747,5748,5749,5750</v>
      </c>
      <c r="K1153" s="117">
        <f t="shared" si="802"/>
        <v>5746</v>
      </c>
      <c r="L1153" s="117" t="s">
        <v>2765</v>
      </c>
      <c r="M1153" s="117">
        <f t="shared" si="803"/>
        <v>5747</v>
      </c>
      <c r="N1153" s="117" t="s">
        <v>2765</v>
      </c>
      <c r="O1153" s="117">
        <f t="shared" si="804"/>
        <v>5748</v>
      </c>
      <c r="P1153" s="117" t="s">
        <v>2765</v>
      </c>
      <c r="Q1153" s="117">
        <f t="shared" si="805"/>
        <v>5749</v>
      </c>
      <c r="R1153" s="117" t="s">
        <v>2765</v>
      </c>
      <c r="S1153" s="117">
        <f t="shared" si="806"/>
        <v>5750</v>
      </c>
    </row>
    <row r="1154" s="116" customFormat="1" spans="1:19">
      <c r="A1154" s="185">
        <v>1151</v>
      </c>
      <c r="B1154" s="116" t="str">
        <f t="shared" ref="B1154:B1156" si="810">B954</f>
        <v>山贼</v>
      </c>
      <c r="C1154" s="116" t="str">
        <f t="shared" ref="C1154:C1159" si="811">I1154</f>
        <v>5751,5752,5753,5754,5755</v>
      </c>
      <c r="D1154" s="116">
        <f t="shared" ref="D1154:D1158" si="812">D954</f>
        <v>1354</v>
      </c>
      <c r="G1154" s="116">
        <v>0</v>
      </c>
      <c r="H1154" s="116" t="s">
        <v>2830</v>
      </c>
      <c r="I1154" s="116" t="str">
        <f t="shared" si="801"/>
        <v>5751,5752,5753,5754,5755</v>
      </c>
      <c r="J1154" s="116" t="s">
        <v>3151</v>
      </c>
      <c r="K1154" s="116">
        <f t="shared" si="802"/>
        <v>5751</v>
      </c>
      <c r="L1154" s="116" t="s">
        <v>2765</v>
      </c>
      <c r="M1154" s="116">
        <f t="shared" si="803"/>
        <v>5752</v>
      </c>
      <c r="N1154" s="116" t="s">
        <v>2765</v>
      </c>
      <c r="O1154" s="116">
        <f t="shared" si="804"/>
        <v>5753</v>
      </c>
      <c r="P1154" s="116" t="s">
        <v>2765</v>
      </c>
      <c r="Q1154" s="116">
        <f t="shared" si="805"/>
        <v>5754</v>
      </c>
      <c r="R1154" s="116" t="s">
        <v>2765</v>
      </c>
      <c r="S1154" s="116">
        <f t="shared" si="806"/>
        <v>5755</v>
      </c>
    </row>
    <row r="1155" spans="1:19">
      <c r="A1155" s="183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2794</v>
      </c>
      <c r="I1155" t="str">
        <f t="shared" si="801"/>
        <v>5756,5757,5758,5759,5760</v>
      </c>
      <c r="K1155">
        <f t="shared" si="802"/>
        <v>5756</v>
      </c>
      <c r="L1155" t="s">
        <v>2765</v>
      </c>
      <c r="M1155">
        <f t="shared" si="803"/>
        <v>5757</v>
      </c>
      <c r="N1155" t="s">
        <v>2765</v>
      </c>
      <c r="O1155">
        <f t="shared" si="804"/>
        <v>5758</v>
      </c>
      <c r="P1155" t="s">
        <v>2765</v>
      </c>
      <c r="Q1155">
        <f t="shared" si="805"/>
        <v>5759</v>
      </c>
      <c r="R1155" t="s">
        <v>2765</v>
      </c>
      <c r="S1155">
        <f t="shared" si="806"/>
        <v>5760</v>
      </c>
    </row>
    <row r="1156" spans="1:19">
      <c r="A1156" s="183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2805</v>
      </c>
      <c r="I1156" t="str">
        <f t="shared" si="801"/>
        <v>5761,5762,5763,5764,5765</v>
      </c>
      <c r="K1156">
        <f t="shared" si="802"/>
        <v>5761</v>
      </c>
      <c r="L1156" t="s">
        <v>2765</v>
      </c>
      <c r="M1156">
        <f t="shared" si="803"/>
        <v>5762</v>
      </c>
      <c r="N1156" t="s">
        <v>2765</v>
      </c>
      <c r="O1156">
        <f t="shared" si="804"/>
        <v>5763</v>
      </c>
      <c r="P1156" t="s">
        <v>2765</v>
      </c>
      <c r="Q1156">
        <f t="shared" si="805"/>
        <v>5764</v>
      </c>
      <c r="R1156" t="s">
        <v>2765</v>
      </c>
      <c r="S1156">
        <f t="shared" si="806"/>
        <v>5765</v>
      </c>
    </row>
    <row r="1157" spans="1:19">
      <c r="A1157" s="183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2797</v>
      </c>
      <c r="I1157" t="str">
        <f t="shared" si="801"/>
        <v>5766,5767,5768,5769,5770</v>
      </c>
      <c r="K1157">
        <f t="shared" si="802"/>
        <v>5766</v>
      </c>
      <c r="L1157" t="s">
        <v>2765</v>
      </c>
      <c r="M1157">
        <f t="shared" si="803"/>
        <v>5767</v>
      </c>
      <c r="N1157" t="s">
        <v>2765</v>
      </c>
      <c r="O1157">
        <f t="shared" si="804"/>
        <v>5768</v>
      </c>
      <c r="P1157" t="s">
        <v>2765</v>
      </c>
      <c r="Q1157">
        <f t="shared" si="805"/>
        <v>5769</v>
      </c>
      <c r="R1157" t="s">
        <v>2765</v>
      </c>
      <c r="S1157">
        <f t="shared" si="806"/>
        <v>5770</v>
      </c>
    </row>
    <row r="1158" spans="1:19">
      <c r="A1158" s="183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2797</v>
      </c>
      <c r="I1158" t="str">
        <f t="shared" si="801"/>
        <v>5771,5772,5773,5774,5775</v>
      </c>
      <c r="K1158">
        <f t="shared" si="802"/>
        <v>5771</v>
      </c>
      <c r="L1158" t="s">
        <v>2765</v>
      </c>
      <c r="M1158">
        <f t="shared" si="803"/>
        <v>5772</v>
      </c>
      <c r="N1158" t="s">
        <v>2765</v>
      </c>
      <c r="O1158">
        <f t="shared" si="804"/>
        <v>5773</v>
      </c>
      <c r="P1158" t="s">
        <v>2765</v>
      </c>
      <c r="Q1158">
        <f t="shared" si="805"/>
        <v>5774</v>
      </c>
      <c r="R1158" t="s">
        <v>2765</v>
      </c>
      <c r="S1158">
        <f t="shared" si="806"/>
        <v>5775</v>
      </c>
    </row>
    <row r="1159" spans="1:19">
      <c r="A1159" s="183">
        <v>1156</v>
      </c>
      <c r="B1159" t="s">
        <v>2919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2919</v>
      </c>
      <c r="I1159" t="str">
        <f t="shared" si="801"/>
        <v>5776,5777,5778,5779,5780</v>
      </c>
      <c r="K1159">
        <f t="shared" si="802"/>
        <v>5776</v>
      </c>
      <c r="L1159" t="s">
        <v>2765</v>
      </c>
      <c r="M1159">
        <f t="shared" si="803"/>
        <v>5777</v>
      </c>
      <c r="N1159" t="s">
        <v>2765</v>
      </c>
      <c r="O1159">
        <f t="shared" si="804"/>
        <v>5778</v>
      </c>
      <c r="P1159" t="s">
        <v>2765</v>
      </c>
      <c r="Q1159">
        <f t="shared" si="805"/>
        <v>5779</v>
      </c>
      <c r="R1159" t="s">
        <v>2765</v>
      </c>
      <c r="S1159">
        <f t="shared" si="806"/>
        <v>5780</v>
      </c>
    </row>
    <row r="1160" spans="1:19">
      <c r="A1160" s="183">
        <v>1157</v>
      </c>
      <c r="I1160" t="str">
        <f t="shared" si="801"/>
        <v>5781,5782,5783,5784,5785</v>
      </c>
      <c r="K1160">
        <f t="shared" si="802"/>
        <v>5781</v>
      </c>
      <c r="L1160" t="s">
        <v>2765</v>
      </c>
      <c r="M1160">
        <f t="shared" si="803"/>
        <v>5782</v>
      </c>
      <c r="N1160" t="s">
        <v>2765</v>
      </c>
      <c r="O1160">
        <f t="shared" si="804"/>
        <v>5783</v>
      </c>
      <c r="P1160" t="s">
        <v>2765</v>
      </c>
      <c r="Q1160">
        <f t="shared" si="805"/>
        <v>5784</v>
      </c>
      <c r="R1160" t="s">
        <v>2765</v>
      </c>
      <c r="S1160">
        <f t="shared" si="806"/>
        <v>5785</v>
      </c>
    </row>
    <row r="1161" spans="1:19">
      <c r="A1161" s="183">
        <v>1158</v>
      </c>
      <c r="I1161" t="str">
        <f t="shared" si="801"/>
        <v>5786,5787,5788,5789,5790</v>
      </c>
      <c r="K1161">
        <f t="shared" si="802"/>
        <v>5786</v>
      </c>
      <c r="L1161" t="s">
        <v>2765</v>
      </c>
      <c r="M1161">
        <f t="shared" si="803"/>
        <v>5787</v>
      </c>
      <c r="N1161" t="s">
        <v>2765</v>
      </c>
      <c r="O1161">
        <f t="shared" si="804"/>
        <v>5788</v>
      </c>
      <c r="P1161" t="s">
        <v>2765</v>
      </c>
      <c r="Q1161">
        <f t="shared" si="805"/>
        <v>5789</v>
      </c>
      <c r="R1161" t="s">
        <v>2765</v>
      </c>
      <c r="S1161">
        <f t="shared" si="806"/>
        <v>5790</v>
      </c>
    </row>
    <row r="1162" spans="1:19">
      <c r="A1162" s="183">
        <v>1159</v>
      </c>
      <c r="I1162" t="str">
        <f t="shared" si="801"/>
        <v>5791,5792,5793,5794,5795</v>
      </c>
      <c r="K1162">
        <f t="shared" si="802"/>
        <v>5791</v>
      </c>
      <c r="L1162" t="s">
        <v>2765</v>
      </c>
      <c r="M1162">
        <f t="shared" si="803"/>
        <v>5792</v>
      </c>
      <c r="N1162" t="s">
        <v>2765</v>
      </c>
      <c r="O1162">
        <f t="shared" si="804"/>
        <v>5793</v>
      </c>
      <c r="P1162" t="s">
        <v>2765</v>
      </c>
      <c r="Q1162">
        <f t="shared" si="805"/>
        <v>5794</v>
      </c>
      <c r="R1162" t="s">
        <v>2765</v>
      </c>
      <c r="S1162">
        <f t="shared" si="806"/>
        <v>5795</v>
      </c>
    </row>
    <row r="1163" s="117" customFormat="1" spans="1:19">
      <c r="A1163" s="188">
        <v>1160</v>
      </c>
      <c r="B1163" s="263"/>
      <c r="E1163" s="263"/>
      <c r="I1163" s="117" t="str">
        <f t="shared" si="801"/>
        <v>5796,5797,5798,5799,5800</v>
      </c>
      <c r="K1163" s="117">
        <f t="shared" si="802"/>
        <v>5796</v>
      </c>
      <c r="L1163" s="117" t="s">
        <v>2765</v>
      </c>
      <c r="M1163" s="117">
        <f t="shared" si="803"/>
        <v>5797</v>
      </c>
      <c r="N1163" s="117" t="s">
        <v>2765</v>
      </c>
      <c r="O1163" s="117">
        <f t="shared" si="804"/>
        <v>5798</v>
      </c>
      <c r="P1163" s="117" t="s">
        <v>2765</v>
      </c>
      <c r="Q1163" s="117">
        <f t="shared" si="805"/>
        <v>5799</v>
      </c>
      <c r="R1163" s="117" t="s">
        <v>2765</v>
      </c>
      <c r="S1163" s="117">
        <f t="shared" si="806"/>
        <v>5800</v>
      </c>
    </row>
    <row r="1164" s="116" customFormat="1" spans="1:19">
      <c r="A1164" s="185">
        <v>1161</v>
      </c>
      <c r="B1164" s="116" t="str">
        <f t="shared" ref="B1164:B1166" si="813">B964</f>
        <v>山贼</v>
      </c>
      <c r="C1164" s="116" t="str">
        <f t="shared" ref="C1164:C1169" si="814">I1164</f>
        <v>5801,5802,5803,5804,5805</v>
      </c>
      <c r="D1164" s="116">
        <f t="shared" ref="D1164:D1168" si="815">D964</f>
        <v>1524</v>
      </c>
      <c r="G1164" s="116">
        <v>0</v>
      </c>
      <c r="H1164" s="116" t="s">
        <v>2830</v>
      </c>
      <c r="I1164" s="116" t="str">
        <f t="shared" si="801"/>
        <v>5801,5802,5803,5804,5805</v>
      </c>
      <c r="J1164" s="116" t="s">
        <v>3152</v>
      </c>
      <c r="K1164" s="116">
        <f t="shared" si="802"/>
        <v>5801</v>
      </c>
      <c r="L1164" s="116" t="s">
        <v>2765</v>
      </c>
      <c r="M1164" s="116">
        <f t="shared" si="803"/>
        <v>5802</v>
      </c>
      <c r="N1164" s="116" t="s">
        <v>2765</v>
      </c>
      <c r="O1164" s="116">
        <f t="shared" si="804"/>
        <v>5803</v>
      </c>
      <c r="P1164" s="116" t="s">
        <v>2765</v>
      </c>
      <c r="Q1164" s="116">
        <f t="shared" si="805"/>
        <v>5804</v>
      </c>
      <c r="R1164" s="116" t="s">
        <v>2765</v>
      </c>
      <c r="S1164" s="116">
        <f t="shared" si="806"/>
        <v>5805</v>
      </c>
    </row>
    <row r="1165" spans="1:19">
      <c r="A1165" s="183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2794</v>
      </c>
      <c r="I1165" t="str">
        <f t="shared" si="801"/>
        <v>5806,5807,5808,5809,5810</v>
      </c>
      <c r="K1165">
        <f t="shared" si="802"/>
        <v>5806</v>
      </c>
      <c r="L1165" t="s">
        <v>2765</v>
      </c>
      <c r="M1165">
        <f t="shared" si="803"/>
        <v>5807</v>
      </c>
      <c r="N1165" t="s">
        <v>2765</v>
      </c>
      <c r="O1165">
        <f t="shared" si="804"/>
        <v>5808</v>
      </c>
      <c r="P1165" t="s">
        <v>2765</v>
      </c>
      <c r="Q1165">
        <f t="shared" si="805"/>
        <v>5809</v>
      </c>
      <c r="R1165" t="s">
        <v>2765</v>
      </c>
      <c r="S1165">
        <f t="shared" si="806"/>
        <v>5810</v>
      </c>
    </row>
    <row r="1166" spans="1:19">
      <c r="A1166" s="183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2805</v>
      </c>
      <c r="I1166" t="str">
        <f t="shared" si="801"/>
        <v>5811,5812,5813,5814,5815</v>
      </c>
      <c r="K1166">
        <f t="shared" si="802"/>
        <v>5811</v>
      </c>
      <c r="L1166" t="s">
        <v>2765</v>
      </c>
      <c r="M1166">
        <f t="shared" si="803"/>
        <v>5812</v>
      </c>
      <c r="N1166" t="s">
        <v>2765</v>
      </c>
      <c r="O1166">
        <f t="shared" si="804"/>
        <v>5813</v>
      </c>
      <c r="P1166" t="s">
        <v>2765</v>
      </c>
      <c r="Q1166">
        <f t="shared" si="805"/>
        <v>5814</v>
      </c>
      <c r="R1166" t="s">
        <v>2765</v>
      </c>
      <c r="S1166">
        <f t="shared" si="806"/>
        <v>5815</v>
      </c>
    </row>
    <row r="1167" spans="1:19">
      <c r="A1167" s="183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2797</v>
      </c>
      <c r="I1167" t="str">
        <f t="shared" si="801"/>
        <v>5816,5817,5818,5819,5820</v>
      </c>
      <c r="K1167">
        <f t="shared" si="802"/>
        <v>5816</v>
      </c>
      <c r="L1167" t="s">
        <v>2765</v>
      </c>
      <c r="M1167">
        <f t="shared" si="803"/>
        <v>5817</v>
      </c>
      <c r="N1167" t="s">
        <v>2765</v>
      </c>
      <c r="O1167">
        <f t="shared" si="804"/>
        <v>5818</v>
      </c>
      <c r="P1167" t="s">
        <v>2765</v>
      </c>
      <c r="Q1167">
        <f t="shared" si="805"/>
        <v>5819</v>
      </c>
      <c r="R1167" t="s">
        <v>2765</v>
      </c>
      <c r="S1167">
        <f t="shared" si="806"/>
        <v>5820</v>
      </c>
    </row>
    <row r="1168" spans="1:19">
      <c r="A1168" s="183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2797</v>
      </c>
      <c r="I1168" t="str">
        <f t="shared" si="801"/>
        <v>5821,5822,5823,5824,5825</v>
      </c>
      <c r="K1168">
        <f t="shared" si="802"/>
        <v>5821</v>
      </c>
      <c r="L1168" t="s">
        <v>2765</v>
      </c>
      <c r="M1168">
        <f t="shared" si="803"/>
        <v>5822</v>
      </c>
      <c r="N1168" t="s">
        <v>2765</v>
      </c>
      <c r="O1168">
        <f t="shared" si="804"/>
        <v>5823</v>
      </c>
      <c r="P1168" t="s">
        <v>2765</v>
      </c>
      <c r="Q1168">
        <f t="shared" si="805"/>
        <v>5824</v>
      </c>
      <c r="R1168" t="s">
        <v>2765</v>
      </c>
      <c r="S1168">
        <f t="shared" si="806"/>
        <v>5825</v>
      </c>
    </row>
    <row r="1169" spans="1:19">
      <c r="A1169" s="183">
        <v>1166</v>
      </c>
      <c r="B1169" t="s">
        <v>2919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2919</v>
      </c>
      <c r="I1169" t="str">
        <f t="shared" si="801"/>
        <v>5826,5827,5828,5829,5830</v>
      </c>
      <c r="K1169">
        <f t="shared" si="802"/>
        <v>5826</v>
      </c>
      <c r="L1169" t="s">
        <v>2765</v>
      </c>
      <c r="M1169">
        <f t="shared" si="803"/>
        <v>5827</v>
      </c>
      <c r="N1169" t="s">
        <v>2765</v>
      </c>
      <c r="O1169">
        <f t="shared" si="804"/>
        <v>5828</v>
      </c>
      <c r="P1169" t="s">
        <v>2765</v>
      </c>
      <c r="Q1169">
        <f t="shared" si="805"/>
        <v>5829</v>
      </c>
      <c r="R1169" t="s">
        <v>2765</v>
      </c>
      <c r="S1169">
        <f t="shared" si="806"/>
        <v>5830</v>
      </c>
    </row>
    <row r="1170" spans="1:19">
      <c r="A1170" s="183">
        <v>1167</v>
      </c>
      <c r="I1170" t="str">
        <f t="shared" si="801"/>
        <v>5831,5832,5833,5834,5835</v>
      </c>
      <c r="K1170">
        <f t="shared" si="802"/>
        <v>5831</v>
      </c>
      <c r="L1170" t="s">
        <v>2765</v>
      </c>
      <c r="M1170">
        <f t="shared" si="803"/>
        <v>5832</v>
      </c>
      <c r="N1170" t="s">
        <v>2765</v>
      </c>
      <c r="O1170">
        <f t="shared" si="804"/>
        <v>5833</v>
      </c>
      <c r="P1170" t="s">
        <v>2765</v>
      </c>
      <c r="Q1170">
        <f t="shared" si="805"/>
        <v>5834</v>
      </c>
      <c r="R1170" t="s">
        <v>2765</v>
      </c>
      <c r="S1170">
        <f t="shared" si="806"/>
        <v>5835</v>
      </c>
    </row>
    <row r="1171" spans="1:19">
      <c r="A1171" s="183">
        <v>1168</v>
      </c>
      <c r="I1171" t="str">
        <f t="shared" si="801"/>
        <v>5836,5837,5838,5839,5840</v>
      </c>
      <c r="K1171">
        <f t="shared" si="802"/>
        <v>5836</v>
      </c>
      <c r="L1171" t="s">
        <v>2765</v>
      </c>
      <c r="M1171">
        <f t="shared" si="803"/>
        <v>5837</v>
      </c>
      <c r="N1171" t="s">
        <v>2765</v>
      </c>
      <c r="O1171">
        <f t="shared" si="804"/>
        <v>5838</v>
      </c>
      <c r="P1171" t="s">
        <v>2765</v>
      </c>
      <c r="Q1171">
        <f t="shared" si="805"/>
        <v>5839</v>
      </c>
      <c r="R1171" t="s">
        <v>2765</v>
      </c>
      <c r="S1171">
        <f t="shared" si="806"/>
        <v>5840</v>
      </c>
    </row>
    <row r="1172" spans="1:19">
      <c r="A1172" s="183">
        <v>1169</v>
      </c>
      <c r="I1172" t="str">
        <f t="shared" si="801"/>
        <v>5841,5842,5843,5844,5845</v>
      </c>
      <c r="K1172">
        <f t="shared" si="802"/>
        <v>5841</v>
      </c>
      <c r="L1172" t="s">
        <v>2765</v>
      </c>
      <c r="M1172">
        <f t="shared" si="803"/>
        <v>5842</v>
      </c>
      <c r="N1172" t="s">
        <v>2765</v>
      </c>
      <c r="O1172">
        <f t="shared" si="804"/>
        <v>5843</v>
      </c>
      <c r="P1172" t="s">
        <v>2765</v>
      </c>
      <c r="Q1172">
        <f t="shared" si="805"/>
        <v>5844</v>
      </c>
      <c r="R1172" t="s">
        <v>2765</v>
      </c>
      <c r="S1172">
        <f t="shared" si="806"/>
        <v>5845</v>
      </c>
    </row>
    <row r="1173" s="117" customFormat="1" spans="1:19">
      <c r="A1173" s="188">
        <v>1170</v>
      </c>
      <c r="B1173" s="263"/>
      <c r="E1173" s="263"/>
      <c r="I1173" s="117" t="str">
        <f t="shared" ref="I1173:I1236" si="816">CONCATENATE(K1173,L1173,M1173,N1173,O1173,P1173,Q1173,R1173,S1173,T1173,U1173,V1173,W1173,X1173,Y1173,Z1173,AA1173,AB1173,AC1173)</f>
        <v>5846,5847,5848,5849,5850</v>
      </c>
      <c r="K1173" s="117">
        <f t="shared" ref="K1173:K1203" si="817">K973+1000</f>
        <v>5846</v>
      </c>
      <c r="L1173" s="117" t="s">
        <v>2765</v>
      </c>
      <c r="M1173" s="117">
        <f t="shared" ref="M1173:M1203" si="818">K1173+1</f>
        <v>5847</v>
      </c>
      <c r="N1173" s="117" t="s">
        <v>2765</v>
      </c>
      <c r="O1173" s="117">
        <f t="shared" ref="O1173:O1203" si="819">M1173+1</f>
        <v>5848</v>
      </c>
      <c r="P1173" s="117" t="s">
        <v>2765</v>
      </c>
      <c r="Q1173" s="117">
        <f t="shared" ref="Q1173:Q1203" si="820">O1173+1</f>
        <v>5849</v>
      </c>
      <c r="R1173" s="117" t="s">
        <v>2765</v>
      </c>
      <c r="S1173" s="117">
        <f t="shared" ref="S1173:S1203" si="821">Q1173+1</f>
        <v>5850</v>
      </c>
    </row>
    <row r="1174" s="116" customFormat="1" spans="1:19">
      <c r="A1174" s="185">
        <v>1171</v>
      </c>
      <c r="B1174" s="116" t="str">
        <f t="shared" ref="B1174:B1176" si="822">B974</f>
        <v>山贼</v>
      </c>
      <c r="C1174" s="116" t="str">
        <f t="shared" ref="C1174:C1179" si="823">I1174</f>
        <v>5851,5852,5853,5854,5855</v>
      </c>
      <c r="D1174" s="116">
        <f t="shared" ref="D1174:D1178" si="824">D974</f>
        <v>1715</v>
      </c>
      <c r="G1174" s="116">
        <v>0</v>
      </c>
      <c r="H1174" s="116" t="s">
        <v>2830</v>
      </c>
      <c r="I1174" s="116" t="str">
        <f t="shared" si="816"/>
        <v>5851,5852,5853,5854,5855</v>
      </c>
      <c r="J1174" s="116" t="s">
        <v>3153</v>
      </c>
      <c r="K1174" s="116">
        <f t="shared" si="817"/>
        <v>5851</v>
      </c>
      <c r="L1174" s="116" t="s">
        <v>2765</v>
      </c>
      <c r="M1174" s="116">
        <f t="shared" si="818"/>
        <v>5852</v>
      </c>
      <c r="N1174" s="116" t="s">
        <v>2765</v>
      </c>
      <c r="O1174" s="116">
        <f t="shared" si="819"/>
        <v>5853</v>
      </c>
      <c r="P1174" s="116" t="s">
        <v>2765</v>
      </c>
      <c r="Q1174" s="116">
        <f t="shared" si="820"/>
        <v>5854</v>
      </c>
      <c r="R1174" s="116" t="s">
        <v>2765</v>
      </c>
      <c r="S1174" s="116">
        <f t="shared" si="821"/>
        <v>5855</v>
      </c>
    </row>
    <row r="1175" spans="1:19">
      <c r="A1175" s="183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2794</v>
      </c>
      <c r="I1175" t="str">
        <f t="shared" si="816"/>
        <v>5856,5857,5858,5859,5860</v>
      </c>
      <c r="K1175">
        <f t="shared" si="817"/>
        <v>5856</v>
      </c>
      <c r="L1175" t="s">
        <v>2765</v>
      </c>
      <c r="M1175">
        <f t="shared" si="818"/>
        <v>5857</v>
      </c>
      <c r="N1175" t="s">
        <v>2765</v>
      </c>
      <c r="O1175">
        <f t="shared" si="819"/>
        <v>5858</v>
      </c>
      <c r="P1175" t="s">
        <v>2765</v>
      </c>
      <c r="Q1175">
        <f t="shared" si="820"/>
        <v>5859</v>
      </c>
      <c r="R1175" t="s">
        <v>2765</v>
      </c>
      <c r="S1175">
        <f t="shared" si="821"/>
        <v>5860</v>
      </c>
    </row>
    <row r="1176" spans="1:19">
      <c r="A1176" s="183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2805</v>
      </c>
      <c r="I1176" t="str">
        <f t="shared" si="816"/>
        <v>5861,5862,5863,5864,5865</v>
      </c>
      <c r="K1176">
        <f t="shared" si="817"/>
        <v>5861</v>
      </c>
      <c r="L1176" t="s">
        <v>2765</v>
      </c>
      <c r="M1176">
        <f t="shared" si="818"/>
        <v>5862</v>
      </c>
      <c r="N1176" t="s">
        <v>2765</v>
      </c>
      <c r="O1176">
        <f t="shared" si="819"/>
        <v>5863</v>
      </c>
      <c r="P1176" t="s">
        <v>2765</v>
      </c>
      <c r="Q1176">
        <f t="shared" si="820"/>
        <v>5864</v>
      </c>
      <c r="R1176" t="s">
        <v>2765</v>
      </c>
      <c r="S1176">
        <f t="shared" si="821"/>
        <v>5865</v>
      </c>
    </row>
    <row r="1177" spans="1:19">
      <c r="A1177" s="183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2797</v>
      </c>
      <c r="I1177" t="str">
        <f t="shared" si="816"/>
        <v>5866,5867,5868,5869,5870</v>
      </c>
      <c r="K1177">
        <f t="shared" si="817"/>
        <v>5866</v>
      </c>
      <c r="L1177" t="s">
        <v>2765</v>
      </c>
      <c r="M1177">
        <f t="shared" si="818"/>
        <v>5867</v>
      </c>
      <c r="N1177" t="s">
        <v>2765</v>
      </c>
      <c r="O1177">
        <f t="shared" si="819"/>
        <v>5868</v>
      </c>
      <c r="P1177" t="s">
        <v>2765</v>
      </c>
      <c r="Q1177">
        <f t="shared" si="820"/>
        <v>5869</v>
      </c>
      <c r="R1177" t="s">
        <v>2765</v>
      </c>
      <c r="S1177">
        <f t="shared" si="821"/>
        <v>5870</v>
      </c>
    </row>
    <row r="1178" spans="1:19">
      <c r="A1178" s="183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2797</v>
      </c>
      <c r="I1178" t="str">
        <f t="shared" si="816"/>
        <v>5871,5872,5873,5874,5875</v>
      </c>
      <c r="K1178">
        <f t="shared" si="817"/>
        <v>5871</v>
      </c>
      <c r="L1178" t="s">
        <v>2765</v>
      </c>
      <c r="M1178">
        <f t="shared" si="818"/>
        <v>5872</v>
      </c>
      <c r="N1178" t="s">
        <v>2765</v>
      </c>
      <c r="O1178">
        <f t="shared" si="819"/>
        <v>5873</v>
      </c>
      <c r="P1178" t="s">
        <v>2765</v>
      </c>
      <c r="Q1178">
        <f t="shared" si="820"/>
        <v>5874</v>
      </c>
      <c r="R1178" t="s">
        <v>2765</v>
      </c>
      <c r="S1178">
        <f t="shared" si="821"/>
        <v>5875</v>
      </c>
    </row>
    <row r="1179" spans="1:19">
      <c r="A1179" s="183">
        <v>1176</v>
      </c>
      <c r="B1179" t="s">
        <v>2919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2919</v>
      </c>
      <c r="I1179" t="str">
        <f t="shared" si="816"/>
        <v>5876,5877,5878,5879,5880</v>
      </c>
      <c r="K1179">
        <f t="shared" si="817"/>
        <v>5876</v>
      </c>
      <c r="L1179" t="s">
        <v>2765</v>
      </c>
      <c r="M1179">
        <f t="shared" si="818"/>
        <v>5877</v>
      </c>
      <c r="N1179" t="s">
        <v>2765</v>
      </c>
      <c r="O1179">
        <f t="shared" si="819"/>
        <v>5878</v>
      </c>
      <c r="P1179" t="s">
        <v>2765</v>
      </c>
      <c r="Q1179">
        <f t="shared" si="820"/>
        <v>5879</v>
      </c>
      <c r="R1179" t="s">
        <v>2765</v>
      </c>
      <c r="S1179">
        <f t="shared" si="821"/>
        <v>5880</v>
      </c>
    </row>
    <row r="1180" spans="1:19">
      <c r="A1180" s="183">
        <v>1177</v>
      </c>
      <c r="I1180" t="str">
        <f t="shared" si="816"/>
        <v>5881,5882,5883,5884,5885</v>
      </c>
      <c r="K1180">
        <f t="shared" si="817"/>
        <v>5881</v>
      </c>
      <c r="L1180" t="s">
        <v>2765</v>
      </c>
      <c r="M1180">
        <f t="shared" si="818"/>
        <v>5882</v>
      </c>
      <c r="N1180" t="s">
        <v>2765</v>
      </c>
      <c r="O1180">
        <f t="shared" si="819"/>
        <v>5883</v>
      </c>
      <c r="P1180" t="s">
        <v>2765</v>
      </c>
      <c r="Q1180">
        <f t="shared" si="820"/>
        <v>5884</v>
      </c>
      <c r="R1180" t="s">
        <v>2765</v>
      </c>
      <c r="S1180">
        <f t="shared" si="821"/>
        <v>5885</v>
      </c>
    </row>
    <row r="1181" spans="1:19">
      <c r="A1181" s="183">
        <v>1178</v>
      </c>
      <c r="I1181" t="str">
        <f t="shared" si="816"/>
        <v>5886,5887,5888,5889,5890</v>
      </c>
      <c r="K1181">
        <f t="shared" si="817"/>
        <v>5886</v>
      </c>
      <c r="L1181" t="s">
        <v>2765</v>
      </c>
      <c r="M1181">
        <f t="shared" si="818"/>
        <v>5887</v>
      </c>
      <c r="N1181" t="s">
        <v>2765</v>
      </c>
      <c r="O1181">
        <f t="shared" si="819"/>
        <v>5888</v>
      </c>
      <c r="P1181" t="s">
        <v>2765</v>
      </c>
      <c r="Q1181">
        <f t="shared" si="820"/>
        <v>5889</v>
      </c>
      <c r="R1181" t="s">
        <v>2765</v>
      </c>
      <c r="S1181">
        <f t="shared" si="821"/>
        <v>5890</v>
      </c>
    </row>
    <row r="1182" spans="1:19">
      <c r="A1182" s="183">
        <v>1179</v>
      </c>
      <c r="I1182" t="str">
        <f t="shared" si="816"/>
        <v>5891,5892,5893,5894,5895</v>
      </c>
      <c r="K1182">
        <f t="shared" si="817"/>
        <v>5891</v>
      </c>
      <c r="L1182" t="s">
        <v>2765</v>
      </c>
      <c r="M1182">
        <f t="shared" si="818"/>
        <v>5892</v>
      </c>
      <c r="N1182" t="s">
        <v>2765</v>
      </c>
      <c r="O1182">
        <f t="shared" si="819"/>
        <v>5893</v>
      </c>
      <c r="P1182" t="s">
        <v>2765</v>
      </c>
      <c r="Q1182">
        <f t="shared" si="820"/>
        <v>5894</v>
      </c>
      <c r="R1182" t="s">
        <v>2765</v>
      </c>
      <c r="S1182">
        <f t="shared" si="821"/>
        <v>5895</v>
      </c>
    </row>
    <row r="1183" s="117" customFormat="1" spans="1:19">
      <c r="A1183" s="188">
        <v>1180</v>
      </c>
      <c r="B1183" s="263"/>
      <c r="E1183" s="263"/>
      <c r="I1183" s="117" t="str">
        <f t="shared" si="816"/>
        <v>5896,5897,5898,5899,5900</v>
      </c>
      <c r="K1183" s="117">
        <f t="shared" si="817"/>
        <v>5896</v>
      </c>
      <c r="L1183" s="117" t="s">
        <v>2765</v>
      </c>
      <c r="M1183" s="117">
        <f t="shared" si="818"/>
        <v>5897</v>
      </c>
      <c r="N1183" s="117" t="s">
        <v>2765</v>
      </c>
      <c r="O1183" s="117">
        <f t="shared" si="819"/>
        <v>5898</v>
      </c>
      <c r="P1183" s="117" t="s">
        <v>2765</v>
      </c>
      <c r="Q1183" s="117">
        <f t="shared" si="820"/>
        <v>5899</v>
      </c>
      <c r="R1183" s="117" t="s">
        <v>2765</v>
      </c>
      <c r="S1183" s="117">
        <f t="shared" si="821"/>
        <v>5900</v>
      </c>
    </row>
    <row r="1184" s="116" customFormat="1" spans="1:19">
      <c r="A1184" s="185">
        <v>1181</v>
      </c>
      <c r="B1184" s="116" t="str">
        <f t="shared" ref="B1184:B1186" si="825">B984</f>
        <v>山贼</v>
      </c>
      <c r="C1184" s="116" t="str">
        <f t="shared" ref="C1184:C1189" si="826">I1184</f>
        <v>5901,5902,5903,5904,5905</v>
      </c>
      <c r="D1184" s="116">
        <f t="shared" ref="D1184:D1188" si="827">D984</f>
        <v>1930</v>
      </c>
      <c r="G1184" s="116">
        <v>0</v>
      </c>
      <c r="H1184" s="116" t="s">
        <v>2830</v>
      </c>
      <c r="I1184" s="116" t="str">
        <f t="shared" si="816"/>
        <v>5901,5902,5903,5904,5905</v>
      </c>
      <c r="J1184" s="116" t="s">
        <v>3154</v>
      </c>
      <c r="K1184" s="116">
        <f t="shared" si="817"/>
        <v>5901</v>
      </c>
      <c r="L1184" s="116" t="s">
        <v>2765</v>
      </c>
      <c r="M1184" s="116">
        <f t="shared" si="818"/>
        <v>5902</v>
      </c>
      <c r="N1184" s="116" t="s">
        <v>2765</v>
      </c>
      <c r="O1184" s="116">
        <f t="shared" si="819"/>
        <v>5903</v>
      </c>
      <c r="P1184" s="116" t="s">
        <v>2765</v>
      </c>
      <c r="Q1184" s="116">
        <f t="shared" si="820"/>
        <v>5904</v>
      </c>
      <c r="R1184" s="116" t="s">
        <v>2765</v>
      </c>
      <c r="S1184" s="116">
        <f t="shared" si="821"/>
        <v>5905</v>
      </c>
    </row>
    <row r="1185" spans="1:19">
      <c r="A1185" s="183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2794</v>
      </c>
      <c r="I1185" t="str">
        <f t="shared" si="816"/>
        <v>5906,5907,5908,5909,5910</v>
      </c>
      <c r="K1185">
        <f t="shared" si="817"/>
        <v>5906</v>
      </c>
      <c r="L1185" t="s">
        <v>2765</v>
      </c>
      <c r="M1185">
        <f t="shared" si="818"/>
        <v>5907</v>
      </c>
      <c r="N1185" t="s">
        <v>2765</v>
      </c>
      <c r="O1185">
        <f t="shared" si="819"/>
        <v>5908</v>
      </c>
      <c r="P1185" t="s">
        <v>2765</v>
      </c>
      <c r="Q1185">
        <f t="shared" si="820"/>
        <v>5909</v>
      </c>
      <c r="R1185" t="s">
        <v>2765</v>
      </c>
      <c r="S1185">
        <f t="shared" si="821"/>
        <v>5910</v>
      </c>
    </row>
    <row r="1186" spans="1:19">
      <c r="A1186" s="183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2805</v>
      </c>
      <c r="I1186" t="str">
        <f t="shared" si="816"/>
        <v>5911,5912,5913,5914,5915</v>
      </c>
      <c r="K1186">
        <f t="shared" si="817"/>
        <v>5911</v>
      </c>
      <c r="L1186" t="s">
        <v>2765</v>
      </c>
      <c r="M1186">
        <f t="shared" si="818"/>
        <v>5912</v>
      </c>
      <c r="N1186" t="s">
        <v>2765</v>
      </c>
      <c r="O1186">
        <f t="shared" si="819"/>
        <v>5913</v>
      </c>
      <c r="P1186" t="s">
        <v>2765</v>
      </c>
      <c r="Q1186">
        <f t="shared" si="820"/>
        <v>5914</v>
      </c>
      <c r="R1186" t="s">
        <v>2765</v>
      </c>
      <c r="S1186">
        <f t="shared" si="821"/>
        <v>5915</v>
      </c>
    </row>
    <row r="1187" spans="1:19">
      <c r="A1187" s="183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2797</v>
      </c>
      <c r="I1187" t="str">
        <f t="shared" si="816"/>
        <v>5916,5917,5918,5919,5920</v>
      </c>
      <c r="K1187">
        <f t="shared" si="817"/>
        <v>5916</v>
      </c>
      <c r="L1187" t="s">
        <v>2765</v>
      </c>
      <c r="M1187">
        <f t="shared" si="818"/>
        <v>5917</v>
      </c>
      <c r="N1187" t="s">
        <v>2765</v>
      </c>
      <c r="O1187">
        <f t="shared" si="819"/>
        <v>5918</v>
      </c>
      <c r="P1187" t="s">
        <v>2765</v>
      </c>
      <c r="Q1187">
        <f t="shared" si="820"/>
        <v>5919</v>
      </c>
      <c r="R1187" t="s">
        <v>2765</v>
      </c>
      <c r="S1187">
        <f t="shared" si="821"/>
        <v>5920</v>
      </c>
    </row>
    <row r="1188" spans="1:19">
      <c r="A1188" s="183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2797</v>
      </c>
      <c r="I1188" t="str">
        <f t="shared" si="816"/>
        <v>5921,5922,5923,5924,5925</v>
      </c>
      <c r="K1188">
        <f t="shared" si="817"/>
        <v>5921</v>
      </c>
      <c r="L1188" t="s">
        <v>2765</v>
      </c>
      <c r="M1188">
        <f t="shared" si="818"/>
        <v>5922</v>
      </c>
      <c r="N1188" t="s">
        <v>2765</v>
      </c>
      <c r="O1188">
        <f t="shared" si="819"/>
        <v>5923</v>
      </c>
      <c r="P1188" t="s">
        <v>2765</v>
      </c>
      <c r="Q1188">
        <f t="shared" si="820"/>
        <v>5924</v>
      </c>
      <c r="R1188" t="s">
        <v>2765</v>
      </c>
      <c r="S1188">
        <f t="shared" si="821"/>
        <v>5925</v>
      </c>
    </row>
    <row r="1189" spans="1:19">
      <c r="A1189" s="183">
        <v>1186</v>
      </c>
      <c r="B1189" t="s">
        <v>2919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2919</v>
      </c>
      <c r="I1189" t="str">
        <f t="shared" si="816"/>
        <v>5926,5927,5928,5929,5930</v>
      </c>
      <c r="K1189">
        <f t="shared" si="817"/>
        <v>5926</v>
      </c>
      <c r="L1189" t="s">
        <v>2765</v>
      </c>
      <c r="M1189">
        <f t="shared" si="818"/>
        <v>5927</v>
      </c>
      <c r="N1189" t="s">
        <v>2765</v>
      </c>
      <c r="O1189">
        <f t="shared" si="819"/>
        <v>5928</v>
      </c>
      <c r="P1189" t="s">
        <v>2765</v>
      </c>
      <c r="Q1189">
        <f t="shared" si="820"/>
        <v>5929</v>
      </c>
      <c r="R1189" t="s">
        <v>2765</v>
      </c>
      <c r="S1189">
        <f t="shared" si="821"/>
        <v>5930</v>
      </c>
    </row>
    <row r="1190" spans="1:19">
      <c r="A1190" s="183">
        <v>1187</v>
      </c>
      <c r="I1190" t="str">
        <f t="shared" si="816"/>
        <v>5931,5932,5933,5934,5935</v>
      </c>
      <c r="K1190">
        <f t="shared" si="817"/>
        <v>5931</v>
      </c>
      <c r="L1190" t="s">
        <v>2765</v>
      </c>
      <c r="M1190">
        <f t="shared" si="818"/>
        <v>5932</v>
      </c>
      <c r="N1190" t="s">
        <v>2765</v>
      </c>
      <c r="O1190">
        <f t="shared" si="819"/>
        <v>5933</v>
      </c>
      <c r="P1190" t="s">
        <v>2765</v>
      </c>
      <c r="Q1190">
        <f t="shared" si="820"/>
        <v>5934</v>
      </c>
      <c r="R1190" t="s">
        <v>2765</v>
      </c>
      <c r="S1190">
        <f t="shared" si="821"/>
        <v>5935</v>
      </c>
    </row>
    <row r="1191" spans="1:19">
      <c r="A1191" s="183">
        <v>1188</v>
      </c>
      <c r="I1191" t="str">
        <f t="shared" si="816"/>
        <v>5936,5937,5938,5939,5940</v>
      </c>
      <c r="K1191">
        <f t="shared" si="817"/>
        <v>5936</v>
      </c>
      <c r="L1191" t="s">
        <v>2765</v>
      </c>
      <c r="M1191">
        <f t="shared" si="818"/>
        <v>5937</v>
      </c>
      <c r="N1191" t="s">
        <v>2765</v>
      </c>
      <c r="O1191">
        <f t="shared" si="819"/>
        <v>5938</v>
      </c>
      <c r="P1191" t="s">
        <v>2765</v>
      </c>
      <c r="Q1191">
        <f t="shared" si="820"/>
        <v>5939</v>
      </c>
      <c r="R1191" t="s">
        <v>2765</v>
      </c>
      <c r="S1191">
        <f t="shared" si="821"/>
        <v>5940</v>
      </c>
    </row>
    <row r="1192" spans="1:19">
      <c r="A1192" s="183">
        <v>1189</v>
      </c>
      <c r="I1192" t="str">
        <f t="shared" si="816"/>
        <v>5941,5942,5943,5944,5945</v>
      </c>
      <c r="K1192">
        <f t="shared" si="817"/>
        <v>5941</v>
      </c>
      <c r="L1192" t="s">
        <v>2765</v>
      </c>
      <c r="M1192">
        <f t="shared" si="818"/>
        <v>5942</v>
      </c>
      <c r="N1192" t="s">
        <v>2765</v>
      </c>
      <c r="O1192">
        <f t="shared" si="819"/>
        <v>5943</v>
      </c>
      <c r="P1192" t="s">
        <v>2765</v>
      </c>
      <c r="Q1192">
        <f t="shared" si="820"/>
        <v>5944</v>
      </c>
      <c r="R1192" t="s">
        <v>2765</v>
      </c>
      <c r="S1192">
        <f t="shared" si="821"/>
        <v>5945</v>
      </c>
    </row>
    <row r="1193" s="117" customFormat="1" spans="1:19">
      <c r="A1193" s="188">
        <v>1190</v>
      </c>
      <c r="B1193" s="263"/>
      <c r="E1193" s="263"/>
      <c r="I1193" s="117" t="str">
        <f t="shared" si="816"/>
        <v>5946,5947,5948,5949,5950</v>
      </c>
      <c r="K1193" s="117">
        <f t="shared" si="817"/>
        <v>5946</v>
      </c>
      <c r="L1193" s="117" t="s">
        <v>2765</v>
      </c>
      <c r="M1193" s="117">
        <f t="shared" si="818"/>
        <v>5947</v>
      </c>
      <c r="N1193" s="117" t="s">
        <v>2765</v>
      </c>
      <c r="O1193" s="117">
        <f t="shared" si="819"/>
        <v>5948</v>
      </c>
      <c r="P1193" s="117" t="s">
        <v>2765</v>
      </c>
      <c r="Q1193" s="117">
        <f t="shared" si="820"/>
        <v>5949</v>
      </c>
      <c r="R1193" s="117" t="s">
        <v>2765</v>
      </c>
      <c r="S1193" s="117">
        <f t="shared" si="821"/>
        <v>5950</v>
      </c>
    </row>
    <row r="1194" spans="1:19">
      <c r="A1194" s="183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2830</v>
      </c>
      <c r="I1194" t="str">
        <f t="shared" si="816"/>
        <v>5951,5952,5953,5954,5955</v>
      </c>
      <c r="J1194" s="116" t="s">
        <v>3155</v>
      </c>
      <c r="K1194">
        <f t="shared" si="817"/>
        <v>5951</v>
      </c>
      <c r="L1194" t="s">
        <v>2765</v>
      </c>
      <c r="M1194">
        <f t="shared" si="818"/>
        <v>5952</v>
      </c>
      <c r="N1194" t="s">
        <v>2765</v>
      </c>
      <c r="O1194">
        <f t="shared" si="819"/>
        <v>5953</v>
      </c>
      <c r="P1194" t="s">
        <v>2765</v>
      </c>
      <c r="Q1194">
        <f t="shared" si="820"/>
        <v>5954</v>
      </c>
      <c r="R1194" t="s">
        <v>2765</v>
      </c>
      <c r="S1194">
        <f t="shared" si="821"/>
        <v>5955</v>
      </c>
    </row>
    <row r="1195" spans="1:19">
      <c r="A1195" s="183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2794</v>
      </c>
      <c r="I1195" t="str">
        <f t="shared" si="816"/>
        <v>5956,5957,5958,5959,5960</v>
      </c>
      <c r="K1195">
        <f t="shared" si="817"/>
        <v>5956</v>
      </c>
      <c r="L1195" t="s">
        <v>2765</v>
      </c>
      <c r="M1195">
        <f t="shared" si="818"/>
        <v>5957</v>
      </c>
      <c r="N1195" t="s">
        <v>2765</v>
      </c>
      <c r="O1195">
        <f t="shared" si="819"/>
        <v>5958</v>
      </c>
      <c r="P1195" t="s">
        <v>2765</v>
      </c>
      <c r="Q1195">
        <f t="shared" si="820"/>
        <v>5959</v>
      </c>
      <c r="R1195" t="s">
        <v>2765</v>
      </c>
      <c r="S1195">
        <f t="shared" si="821"/>
        <v>5960</v>
      </c>
    </row>
    <row r="1196" spans="1:19">
      <c r="A1196" s="183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2805</v>
      </c>
      <c r="I1196" t="str">
        <f t="shared" si="816"/>
        <v>5961,5962,5963,5964,5965</v>
      </c>
      <c r="K1196">
        <f t="shared" si="817"/>
        <v>5961</v>
      </c>
      <c r="L1196" t="s">
        <v>2765</v>
      </c>
      <c r="M1196">
        <f t="shared" si="818"/>
        <v>5962</v>
      </c>
      <c r="N1196" t="s">
        <v>2765</v>
      </c>
      <c r="O1196">
        <f t="shared" si="819"/>
        <v>5963</v>
      </c>
      <c r="P1196" t="s">
        <v>2765</v>
      </c>
      <c r="Q1196">
        <f t="shared" si="820"/>
        <v>5964</v>
      </c>
      <c r="R1196" t="s">
        <v>2765</v>
      </c>
      <c r="S1196">
        <f t="shared" si="821"/>
        <v>5965</v>
      </c>
    </row>
    <row r="1197" spans="1:19">
      <c r="A1197" s="183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2797</v>
      </c>
      <c r="I1197" t="str">
        <f t="shared" si="816"/>
        <v>5966,5967,5968,5969,5970</v>
      </c>
      <c r="K1197">
        <f t="shared" si="817"/>
        <v>5966</v>
      </c>
      <c r="L1197" t="s">
        <v>2765</v>
      </c>
      <c r="M1197">
        <f t="shared" si="818"/>
        <v>5967</v>
      </c>
      <c r="N1197" t="s">
        <v>2765</v>
      </c>
      <c r="O1197">
        <f t="shared" si="819"/>
        <v>5968</v>
      </c>
      <c r="P1197" t="s">
        <v>2765</v>
      </c>
      <c r="Q1197">
        <f t="shared" si="820"/>
        <v>5969</v>
      </c>
      <c r="R1197" t="s">
        <v>2765</v>
      </c>
      <c r="S1197">
        <f t="shared" si="821"/>
        <v>5970</v>
      </c>
    </row>
    <row r="1198" spans="1:19">
      <c r="A1198" s="183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2797</v>
      </c>
      <c r="I1198" t="str">
        <f t="shared" si="816"/>
        <v>5971,5972,5973,5974,5975</v>
      </c>
      <c r="K1198">
        <f t="shared" si="817"/>
        <v>5971</v>
      </c>
      <c r="L1198" t="s">
        <v>2765</v>
      </c>
      <c r="M1198">
        <f t="shared" si="818"/>
        <v>5972</v>
      </c>
      <c r="N1198" t="s">
        <v>2765</v>
      </c>
      <c r="O1198">
        <f t="shared" si="819"/>
        <v>5973</v>
      </c>
      <c r="P1198" t="s">
        <v>2765</v>
      </c>
      <c r="Q1198">
        <f t="shared" si="820"/>
        <v>5974</v>
      </c>
      <c r="R1198" t="s">
        <v>2765</v>
      </c>
      <c r="S1198">
        <f t="shared" si="821"/>
        <v>5975</v>
      </c>
    </row>
    <row r="1199" spans="1:19">
      <c r="A1199" s="183">
        <v>1196</v>
      </c>
      <c r="B1199" t="s">
        <v>2919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2919</v>
      </c>
      <c r="I1199" t="str">
        <f t="shared" si="816"/>
        <v>5976,5977,5978,5979,5980</v>
      </c>
      <c r="K1199">
        <f t="shared" si="817"/>
        <v>5976</v>
      </c>
      <c r="L1199" t="s">
        <v>2765</v>
      </c>
      <c r="M1199">
        <f t="shared" si="818"/>
        <v>5977</v>
      </c>
      <c r="N1199" t="s">
        <v>2765</v>
      </c>
      <c r="O1199">
        <f t="shared" si="819"/>
        <v>5978</v>
      </c>
      <c r="P1199" t="s">
        <v>2765</v>
      </c>
      <c r="Q1199">
        <f t="shared" si="820"/>
        <v>5979</v>
      </c>
      <c r="R1199" t="s">
        <v>2765</v>
      </c>
      <c r="S1199">
        <f t="shared" si="821"/>
        <v>5980</v>
      </c>
    </row>
    <row r="1200" spans="1:19">
      <c r="A1200" s="183">
        <v>1197</v>
      </c>
      <c r="I1200" t="str">
        <f t="shared" si="816"/>
        <v>5981,5982,5983,5984,5985</v>
      </c>
      <c r="K1200">
        <f t="shared" si="817"/>
        <v>5981</v>
      </c>
      <c r="L1200" t="s">
        <v>2765</v>
      </c>
      <c r="M1200">
        <f t="shared" si="818"/>
        <v>5982</v>
      </c>
      <c r="N1200" t="s">
        <v>2765</v>
      </c>
      <c r="O1200">
        <f t="shared" si="819"/>
        <v>5983</v>
      </c>
      <c r="P1200" t="s">
        <v>2765</v>
      </c>
      <c r="Q1200">
        <f t="shared" si="820"/>
        <v>5984</v>
      </c>
      <c r="R1200" t="s">
        <v>2765</v>
      </c>
      <c r="S1200">
        <f t="shared" si="821"/>
        <v>5985</v>
      </c>
    </row>
    <row r="1201" spans="1:19">
      <c r="A1201" s="183">
        <v>1198</v>
      </c>
      <c r="I1201" t="str">
        <f t="shared" si="816"/>
        <v>5986,5987,5988,5989,5990</v>
      </c>
      <c r="K1201">
        <f t="shared" si="817"/>
        <v>5986</v>
      </c>
      <c r="L1201" t="s">
        <v>2765</v>
      </c>
      <c r="M1201">
        <f t="shared" si="818"/>
        <v>5987</v>
      </c>
      <c r="N1201" t="s">
        <v>2765</v>
      </c>
      <c r="O1201">
        <f t="shared" si="819"/>
        <v>5988</v>
      </c>
      <c r="P1201" t="s">
        <v>2765</v>
      </c>
      <c r="Q1201">
        <f t="shared" si="820"/>
        <v>5989</v>
      </c>
      <c r="R1201" t="s">
        <v>2765</v>
      </c>
      <c r="S1201">
        <f t="shared" si="821"/>
        <v>5990</v>
      </c>
    </row>
    <row r="1202" spans="1:19">
      <c r="A1202" s="183">
        <v>1199</v>
      </c>
      <c r="I1202" t="str">
        <f t="shared" si="816"/>
        <v>5991,5992,5993,5994,5995</v>
      </c>
      <c r="K1202">
        <f t="shared" si="817"/>
        <v>5991</v>
      </c>
      <c r="L1202" t="s">
        <v>2765</v>
      </c>
      <c r="M1202">
        <f t="shared" si="818"/>
        <v>5992</v>
      </c>
      <c r="N1202" t="s">
        <v>2765</v>
      </c>
      <c r="O1202">
        <f t="shared" si="819"/>
        <v>5993</v>
      </c>
      <c r="P1202" t="s">
        <v>2765</v>
      </c>
      <c r="Q1202">
        <f t="shared" si="820"/>
        <v>5994</v>
      </c>
      <c r="R1202" t="s">
        <v>2765</v>
      </c>
      <c r="S1202">
        <f t="shared" si="821"/>
        <v>5995</v>
      </c>
    </row>
    <row r="1203" s="178" customFormat="1" ht="14.25" spans="1:19">
      <c r="A1203" s="195">
        <v>1200</v>
      </c>
      <c r="B1203" s="264"/>
      <c r="E1203" s="264"/>
      <c r="I1203" s="178" t="str">
        <f t="shared" si="816"/>
        <v>5996,5997,5998,5999,6000</v>
      </c>
      <c r="K1203" s="178">
        <f t="shared" si="817"/>
        <v>5996</v>
      </c>
      <c r="L1203" s="178" t="s">
        <v>2765</v>
      </c>
      <c r="M1203" s="178">
        <f t="shared" si="818"/>
        <v>5997</v>
      </c>
      <c r="N1203" s="178" t="s">
        <v>2765</v>
      </c>
      <c r="O1203" s="178">
        <f t="shared" si="819"/>
        <v>5998</v>
      </c>
      <c r="P1203" s="178" t="s">
        <v>2765</v>
      </c>
      <c r="Q1203" s="178">
        <f t="shared" si="820"/>
        <v>5999</v>
      </c>
      <c r="R1203" s="178" t="s">
        <v>2765</v>
      </c>
      <c r="S1203" s="178">
        <f t="shared" si="821"/>
        <v>6000</v>
      </c>
    </row>
    <row r="1204" s="181" customFormat="1" spans="1:19">
      <c r="A1204" s="274">
        <v>1201</v>
      </c>
      <c r="B1204" s="181" t="s">
        <v>306</v>
      </c>
      <c r="C1204" s="275" t="str">
        <f t="shared" ref="C1204:C1267" si="831">I1204</f>
        <v>1,2,3,4,5</v>
      </c>
      <c r="D1204" s="181">
        <v>3000</v>
      </c>
      <c r="F1204" s="181">
        <v>10</v>
      </c>
      <c r="G1204" s="181">
        <v>1</v>
      </c>
      <c r="H1204" s="181" t="s">
        <v>3156</v>
      </c>
      <c r="I1204" s="275" t="str">
        <f t="shared" si="816"/>
        <v>1,2,3,4,5</v>
      </c>
      <c r="K1204" s="181">
        <v>1</v>
      </c>
      <c r="L1204" s="181" t="s">
        <v>2765</v>
      </c>
      <c r="M1204" s="181">
        <v>2</v>
      </c>
      <c r="N1204" s="181" t="s">
        <v>2765</v>
      </c>
      <c r="O1204" s="181">
        <v>3</v>
      </c>
      <c r="P1204" s="181" t="s">
        <v>2765</v>
      </c>
      <c r="Q1204" s="181">
        <v>4</v>
      </c>
      <c r="R1204" s="181" t="s">
        <v>2765</v>
      </c>
      <c r="S1204" s="181">
        <v>5</v>
      </c>
    </row>
    <row r="1205" spans="1:19">
      <c r="A1205" s="183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2765</v>
      </c>
      <c r="M1205">
        <f t="shared" si="832"/>
        <v>7</v>
      </c>
      <c r="N1205" t="s">
        <v>2765</v>
      </c>
      <c r="O1205">
        <f t="shared" si="832"/>
        <v>8</v>
      </c>
      <c r="P1205" t="s">
        <v>2765</v>
      </c>
      <c r="Q1205">
        <f t="shared" ref="Q1205:Q1213" si="833">Q1204+5</f>
        <v>9</v>
      </c>
      <c r="R1205" t="s">
        <v>2765</v>
      </c>
      <c r="S1205">
        <f t="shared" ref="S1205:S1213" si="834">S1204+5</f>
        <v>10</v>
      </c>
    </row>
    <row r="1206" spans="1:19">
      <c r="A1206" s="183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2765</v>
      </c>
      <c r="M1206">
        <f t="shared" ref="M1206:M1213" si="837">M1205+5</f>
        <v>12</v>
      </c>
      <c r="N1206" t="s">
        <v>2765</v>
      </c>
      <c r="O1206">
        <f t="shared" ref="O1206:O1213" si="838">O1205+5</f>
        <v>13</v>
      </c>
      <c r="P1206" t="s">
        <v>2765</v>
      </c>
      <c r="Q1206">
        <f t="shared" si="833"/>
        <v>14</v>
      </c>
      <c r="R1206" t="s">
        <v>2765</v>
      </c>
      <c r="S1206">
        <f t="shared" si="834"/>
        <v>15</v>
      </c>
    </row>
    <row r="1207" spans="1:19">
      <c r="A1207" s="183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2765</v>
      </c>
      <c r="M1207">
        <f t="shared" si="837"/>
        <v>17</v>
      </c>
      <c r="N1207" t="s">
        <v>2765</v>
      </c>
      <c r="O1207">
        <f t="shared" si="838"/>
        <v>18</v>
      </c>
      <c r="P1207" t="s">
        <v>2765</v>
      </c>
      <c r="Q1207">
        <f t="shared" si="833"/>
        <v>19</v>
      </c>
      <c r="R1207" t="s">
        <v>2765</v>
      </c>
      <c r="S1207">
        <f t="shared" si="834"/>
        <v>20</v>
      </c>
    </row>
    <row r="1208" spans="1:19">
      <c r="A1208" s="183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2765</v>
      </c>
      <c r="M1208">
        <f t="shared" si="837"/>
        <v>22</v>
      </c>
      <c r="N1208" t="s">
        <v>2765</v>
      </c>
      <c r="O1208">
        <f t="shared" si="838"/>
        <v>23</v>
      </c>
      <c r="P1208" t="s">
        <v>2765</v>
      </c>
      <c r="Q1208">
        <f t="shared" si="833"/>
        <v>24</v>
      </c>
      <c r="R1208" t="s">
        <v>2765</v>
      </c>
      <c r="S1208">
        <f t="shared" si="834"/>
        <v>25</v>
      </c>
    </row>
    <row r="1209" spans="1:19">
      <c r="A1209" s="183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2765</v>
      </c>
      <c r="M1209">
        <f t="shared" si="837"/>
        <v>27</v>
      </c>
      <c r="N1209" t="s">
        <v>2765</v>
      </c>
      <c r="O1209">
        <f t="shared" si="838"/>
        <v>28</v>
      </c>
      <c r="P1209" t="s">
        <v>2765</v>
      </c>
      <c r="Q1209">
        <f t="shared" si="833"/>
        <v>29</v>
      </c>
      <c r="R1209" t="s">
        <v>2765</v>
      </c>
      <c r="S1209">
        <f t="shared" si="834"/>
        <v>30</v>
      </c>
    </row>
    <row r="1210" spans="1:19">
      <c r="A1210" s="183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2765</v>
      </c>
      <c r="M1210">
        <f t="shared" si="837"/>
        <v>32</v>
      </c>
      <c r="N1210" t="s">
        <v>2765</v>
      </c>
      <c r="O1210">
        <f t="shared" si="838"/>
        <v>33</v>
      </c>
      <c r="P1210" t="s">
        <v>2765</v>
      </c>
      <c r="Q1210">
        <f t="shared" si="833"/>
        <v>34</v>
      </c>
      <c r="R1210" t="s">
        <v>2765</v>
      </c>
      <c r="S1210">
        <f t="shared" si="834"/>
        <v>35</v>
      </c>
    </row>
    <row r="1211" spans="1:19">
      <c r="A1211" s="183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2765</v>
      </c>
      <c r="M1211">
        <f t="shared" si="837"/>
        <v>37</v>
      </c>
      <c r="N1211" t="s">
        <v>2765</v>
      </c>
      <c r="O1211">
        <f t="shared" si="838"/>
        <v>38</v>
      </c>
      <c r="P1211" t="s">
        <v>2765</v>
      </c>
      <c r="Q1211">
        <f t="shared" si="833"/>
        <v>39</v>
      </c>
      <c r="R1211" t="s">
        <v>2765</v>
      </c>
      <c r="S1211">
        <f t="shared" si="834"/>
        <v>40</v>
      </c>
    </row>
    <row r="1212" spans="1:19">
      <c r="A1212" s="183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2765</v>
      </c>
      <c r="M1212">
        <f t="shared" si="837"/>
        <v>42</v>
      </c>
      <c r="N1212" t="s">
        <v>2765</v>
      </c>
      <c r="O1212">
        <f t="shared" si="838"/>
        <v>43</v>
      </c>
      <c r="P1212" t="s">
        <v>2765</v>
      </c>
      <c r="Q1212">
        <f t="shared" si="833"/>
        <v>44</v>
      </c>
      <c r="R1212" t="s">
        <v>2765</v>
      </c>
      <c r="S1212">
        <f t="shared" si="834"/>
        <v>45</v>
      </c>
    </row>
    <row r="1213" s="117" customFormat="1" spans="1:19">
      <c r="A1213" s="188">
        <v>1210</v>
      </c>
      <c r="B1213" s="144" t="s">
        <v>306</v>
      </c>
      <c r="C1213" s="144" t="str">
        <f t="shared" si="831"/>
        <v>46,47,48,49,50</v>
      </c>
      <c r="D1213" s="117">
        <v>5000</v>
      </c>
      <c r="F1213" s="144">
        <v>10</v>
      </c>
      <c r="G1213" s="144">
        <v>1</v>
      </c>
      <c r="H1213" s="144"/>
      <c r="I1213" s="117" t="str">
        <f t="shared" si="816"/>
        <v>46,47,48,49,50</v>
      </c>
      <c r="K1213" s="117">
        <f t="shared" si="836"/>
        <v>46</v>
      </c>
      <c r="L1213" s="117" t="s">
        <v>2765</v>
      </c>
      <c r="M1213" s="117">
        <f t="shared" si="837"/>
        <v>47</v>
      </c>
      <c r="N1213" s="117" t="s">
        <v>2765</v>
      </c>
      <c r="O1213" s="117">
        <f t="shared" si="838"/>
        <v>48</v>
      </c>
      <c r="P1213" s="117" t="s">
        <v>2765</v>
      </c>
      <c r="Q1213" s="117">
        <f t="shared" si="833"/>
        <v>49</v>
      </c>
      <c r="R1213" s="117" t="s">
        <v>2765</v>
      </c>
      <c r="S1213" s="117">
        <f t="shared" si="834"/>
        <v>50</v>
      </c>
    </row>
    <row r="1214" spans="1:19">
      <c r="A1214" s="183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3157</v>
      </c>
      <c r="G1214">
        <v>1</v>
      </c>
      <c r="H1214" t="s">
        <v>3158</v>
      </c>
      <c r="I1214" t="str">
        <f t="shared" si="816"/>
        <v>51,52,53,54,55</v>
      </c>
      <c r="K1214">
        <f t="shared" ref="K1214:K1222" si="839">K1213+5</f>
        <v>51</v>
      </c>
      <c r="L1214" t="s">
        <v>2765</v>
      </c>
      <c r="M1214">
        <f t="shared" ref="M1214:M1222" si="840">M1213+5</f>
        <v>52</v>
      </c>
      <c r="N1214" t="s">
        <v>2765</v>
      </c>
      <c r="O1214">
        <f t="shared" ref="O1214:O1222" si="841">O1213+5</f>
        <v>53</v>
      </c>
      <c r="P1214" t="s">
        <v>2765</v>
      </c>
      <c r="Q1214">
        <f t="shared" ref="Q1214:Q1222" si="842">Q1213+5</f>
        <v>54</v>
      </c>
      <c r="R1214" t="s">
        <v>2765</v>
      </c>
      <c r="S1214">
        <f t="shared" ref="S1214:S1222" si="843">S1213+5</f>
        <v>55</v>
      </c>
    </row>
    <row r="1215" spans="1:19">
      <c r="A1215" s="183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3159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2765</v>
      </c>
      <c r="M1215">
        <f t="shared" si="840"/>
        <v>57</v>
      </c>
      <c r="N1215" t="s">
        <v>2765</v>
      </c>
      <c r="O1215">
        <f t="shared" si="841"/>
        <v>58</v>
      </c>
      <c r="P1215" t="s">
        <v>2765</v>
      </c>
      <c r="Q1215">
        <f t="shared" si="842"/>
        <v>59</v>
      </c>
      <c r="R1215" t="s">
        <v>2765</v>
      </c>
      <c r="S1215">
        <f t="shared" si="843"/>
        <v>60</v>
      </c>
    </row>
    <row r="1216" spans="1:19">
      <c r="A1216" s="183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3160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2765</v>
      </c>
      <c r="M1216">
        <f t="shared" si="840"/>
        <v>62</v>
      </c>
      <c r="N1216" t="s">
        <v>2765</v>
      </c>
      <c r="O1216">
        <f t="shared" si="841"/>
        <v>63</v>
      </c>
      <c r="P1216" t="s">
        <v>2765</v>
      </c>
      <c r="Q1216">
        <f t="shared" si="842"/>
        <v>64</v>
      </c>
      <c r="R1216" t="s">
        <v>2765</v>
      </c>
      <c r="S1216">
        <f t="shared" si="843"/>
        <v>65</v>
      </c>
    </row>
    <row r="1217" spans="1:19">
      <c r="A1217" s="183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3161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2765</v>
      </c>
      <c r="M1217">
        <f t="shared" si="840"/>
        <v>67</v>
      </c>
      <c r="N1217" t="s">
        <v>2765</v>
      </c>
      <c r="O1217">
        <f t="shared" si="841"/>
        <v>68</v>
      </c>
      <c r="P1217" t="s">
        <v>2765</v>
      </c>
      <c r="Q1217">
        <f t="shared" si="842"/>
        <v>69</v>
      </c>
      <c r="R1217" t="s">
        <v>2765</v>
      </c>
      <c r="S1217">
        <f t="shared" si="843"/>
        <v>70</v>
      </c>
    </row>
    <row r="1218" spans="1:19">
      <c r="A1218" s="183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3162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2765</v>
      </c>
      <c r="M1218">
        <f t="shared" si="840"/>
        <v>72</v>
      </c>
      <c r="N1218" t="s">
        <v>2765</v>
      </c>
      <c r="O1218">
        <f t="shared" si="841"/>
        <v>73</v>
      </c>
      <c r="P1218" t="s">
        <v>2765</v>
      </c>
      <c r="Q1218">
        <f t="shared" si="842"/>
        <v>74</v>
      </c>
      <c r="R1218" t="s">
        <v>2765</v>
      </c>
      <c r="S1218">
        <f t="shared" si="843"/>
        <v>75</v>
      </c>
    </row>
    <row r="1219" spans="1:19">
      <c r="A1219" s="183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3163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2765</v>
      </c>
      <c r="M1219">
        <f t="shared" si="840"/>
        <v>77</v>
      </c>
      <c r="N1219" t="s">
        <v>2765</v>
      </c>
      <c r="O1219">
        <f t="shared" si="841"/>
        <v>78</v>
      </c>
      <c r="P1219" t="s">
        <v>2765</v>
      </c>
      <c r="Q1219">
        <f t="shared" si="842"/>
        <v>79</v>
      </c>
      <c r="R1219" t="s">
        <v>2765</v>
      </c>
      <c r="S1219">
        <f t="shared" si="843"/>
        <v>80</v>
      </c>
    </row>
    <row r="1220" spans="1:19">
      <c r="A1220" s="183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3164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2765</v>
      </c>
      <c r="M1220">
        <f t="shared" si="840"/>
        <v>82</v>
      </c>
      <c r="N1220" t="s">
        <v>2765</v>
      </c>
      <c r="O1220">
        <f t="shared" si="841"/>
        <v>83</v>
      </c>
      <c r="P1220" t="s">
        <v>2765</v>
      </c>
      <c r="Q1220">
        <f t="shared" si="842"/>
        <v>84</v>
      </c>
      <c r="R1220" t="s">
        <v>2765</v>
      </c>
      <c r="S1220">
        <f t="shared" si="843"/>
        <v>85</v>
      </c>
    </row>
    <row r="1221" spans="1:19">
      <c r="A1221" s="183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3165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2765</v>
      </c>
      <c r="M1221">
        <f t="shared" si="840"/>
        <v>87</v>
      </c>
      <c r="N1221" t="s">
        <v>2765</v>
      </c>
      <c r="O1221">
        <f t="shared" si="841"/>
        <v>88</v>
      </c>
      <c r="P1221" t="s">
        <v>2765</v>
      </c>
      <c r="Q1221">
        <f t="shared" si="842"/>
        <v>89</v>
      </c>
      <c r="R1221" t="s">
        <v>2765</v>
      </c>
      <c r="S1221">
        <f t="shared" si="843"/>
        <v>90</v>
      </c>
    </row>
    <row r="1222" spans="1:19">
      <c r="A1222" s="183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3166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2765</v>
      </c>
      <c r="M1222">
        <f t="shared" si="840"/>
        <v>92</v>
      </c>
      <c r="N1222" t="s">
        <v>2765</v>
      </c>
      <c r="O1222">
        <f t="shared" si="841"/>
        <v>93</v>
      </c>
      <c r="P1222" t="s">
        <v>2765</v>
      </c>
      <c r="Q1222">
        <f t="shared" si="842"/>
        <v>94</v>
      </c>
      <c r="R1222" t="s">
        <v>2765</v>
      </c>
      <c r="S1222">
        <f t="shared" si="843"/>
        <v>95</v>
      </c>
    </row>
    <row r="1223" spans="1:19">
      <c r="A1223" s="183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3167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2765</v>
      </c>
      <c r="M1223">
        <f t="shared" ref="M1223:M1254" si="846">M1222+5</f>
        <v>97</v>
      </c>
      <c r="N1223" t="s">
        <v>2765</v>
      </c>
      <c r="O1223">
        <f t="shared" ref="O1223:O1254" si="847">O1222+5</f>
        <v>98</v>
      </c>
      <c r="P1223" t="s">
        <v>2765</v>
      </c>
      <c r="Q1223">
        <f t="shared" ref="Q1223:Q1254" si="848">Q1222+5</f>
        <v>99</v>
      </c>
      <c r="R1223" t="s">
        <v>2765</v>
      </c>
      <c r="S1223">
        <f t="shared" ref="S1223:S1254" si="849">S1222+5</f>
        <v>100</v>
      </c>
    </row>
    <row r="1224" s="116" customFormat="1" spans="1:19">
      <c r="A1224" s="120">
        <v>1221</v>
      </c>
      <c r="B1224" s="128" t="s">
        <v>426</v>
      </c>
      <c r="C1224" s="128" t="str">
        <f t="shared" si="831"/>
        <v>101,102,103,104,105</v>
      </c>
      <c r="D1224" s="128">
        <v>3000</v>
      </c>
      <c r="E1224" s="128"/>
      <c r="F1224" s="128">
        <v>10</v>
      </c>
      <c r="G1224" s="128">
        <v>1</v>
      </c>
      <c r="H1224" s="128" t="s">
        <v>3168</v>
      </c>
      <c r="I1224" s="128" t="str">
        <f t="shared" si="816"/>
        <v>101,102,103,104,105</v>
      </c>
      <c r="K1224" s="116">
        <f t="shared" si="845"/>
        <v>101</v>
      </c>
      <c r="L1224" s="116" t="s">
        <v>2765</v>
      </c>
      <c r="M1224" s="116">
        <f t="shared" si="846"/>
        <v>102</v>
      </c>
      <c r="N1224" s="116" t="s">
        <v>2765</v>
      </c>
      <c r="O1224" s="116">
        <f t="shared" si="847"/>
        <v>103</v>
      </c>
      <c r="P1224" s="116" t="s">
        <v>2765</v>
      </c>
      <c r="Q1224" s="116">
        <f t="shared" si="848"/>
        <v>104</v>
      </c>
      <c r="R1224" s="116" t="s">
        <v>2765</v>
      </c>
      <c r="S1224" s="116">
        <f t="shared" si="849"/>
        <v>105</v>
      </c>
    </row>
    <row r="1225" s="118" customFormat="1" spans="1:19">
      <c r="A1225" s="118">
        <v>1222</v>
      </c>
      <c r="B1225" s="269" t="s">
        <v>426</v>
      </c>
      <c r="C1225" s="269" t="str">
        <f t="shared" si="831"/>
        <v>106,107,108,109,110</v>
      </c>
      <c r="D1225" s="269">
        <f t="shared" ref="D1225:D1232" si="850">D1224+200</f>
        <v>3200</v>
      </c>
      <c r="E1225" s="269"/>
      <c r="F1225" s="269">
        <v>10</v>
      </c>
      <c r="G1225" s="269">
        <v>1</v>
      </c>
      <c r="H1225" s="269"/>
      <c r="I1225" s="118" t="str">
        <f t="shared" si="816"/>
        <v>106,107,108,109,110</v>
      </c>
      <c r="K1225" s="118">
        <f t="shared" si="845"/>
        <v>106</v>
      </c>
      <c r="L1225" s="118" t="s">
        <v>2765</v>
      </c>
      <c r="M1225" s="118">
        <f t="shared" si="846"/>
        <v>107</v>
      </c>
      <c r="N1225" s="118" t="s">
        <v>2765</v>
      </c>
      <c r="O1225" s="118">
        <f t="shared" si="847"/>
        <v>108</v>
      </c>
      <c r="P1225" s="118" t="s">
        <v>2765</v>
      </c>
      <c r="Q1225" s="118">
        <f t="shared" si="848"/>
        <v>109</v>
      </c>
      <c r="R1225" s="118" t="s">
        <v>2765</v>
      </c>
      <c r="S1225" s="118">
        <f t="shared" si="849"/>
        <v>110</v>
      </c>
    </row>
    <row r="1226" s="118" customFormat="1" spans="1:19">
      <c r="A1226" s="118">
        <v>1223</v>
      </c>
      <c r="B1226" s="269" t="s">
        <v>426</v>
      </c>
      <c r="C1226" s="269" t="str">
        <f t="shared" si="831"/>
        <v>111,112,113,114,115</v>
      </c>
      <c r="D1226" s="269">
        <f t="shared" si="850"/>
        <v>3400</v>
      </c>
      <c r="F1226" s="269">
        <v>10</v>
      </c>
      <c r="G1226" s="269">
        <v>1</v>
      </c>
      <c r="H1226" s="269"/>
      <c r="I1226" s="118" t="str">
        <f t="shared" si="816"/>
        <v>111,112,113,114,115</v>
      </c>
      <c r="K1226" s="118">
        <f t="shared" si="845"/>
        <v>111</v>
      </c>
      <c r="L1226" s="118" t="s">
        <v>2765</v>
      </c>
      <c r="M1226" s="118">
        <f t="shared" si="846"/>
        <v>112</v>
      </c>
      <c r="N1226" s="118" t="s">
        <v>2765</v>
      </c>
      <c r="O1226" s="118">
        <f t="shared" si="847"/>
        <v>113</v>
      </c>
      <c r="P1226" s="118" t="s">
        <v>2765</v>
      </c>
      <c r="Q1226" s="118">
        <f t="shared" si="848"/>
        <v>114</v>
      </c>
      <c r="R1226" s="118" t="s">
        <v>2765</v>
      </c>
      <c r="S1226" s="118">
        <f t="shared" si="849"/>
        <v>115</v>
      </c>
    </row>
    <row r="1227" spans="1:19">
      <c r="A1227" s="123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2765</v>
      </c>
      <c r="M1227">
        <f t="shared" si="846"/>
        <v>117</v>
      </c>
      <c r="N1227" t="s">
        <v>2765</v>
      </c>
      <c r="O1227">
        <f t="shared" si="847"/>
        <v>118</v>
      </c>
      <c r="P1227" t="s">
        <v>2765</v>
      </c>
      <c r="Q1227">
        <f t="shared" si="848"/>
        <v>119</v>
      </c>
      <c r="R1227" t="s">
        <v>2765</v>
      </c>
      <c r="S1227">
        <f t="shared" si="849"/>
        <v>120</v>
      </c>
    </row>
    <row r="1228" spans="1:19">
      <c r="A1228" s="123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2765</v>
      </c>
      <c r="M1228">
        <f t="shared" si="846"/>
        <v>122</v>
      </c>
      <c r="N1228" t="s">
        <v>2765</v>
      </c>
      <c r="O1228">
        <f t="shared" si="847"/>
        <v>123</v>
      </c>
      <c r="P1228" t="s">
        <v>2765</v>
      </c>
      <c r="Q1228">
        <f t="shared" si="848"/>
        <v>124</v>
      </c>
      <c r="R1228" t="s">
        <v>2765</v>
      </c>
      <c r="S1228">
        <f t="shared" si="849"/>
        <v>125</v>
      </c>
    </row>
    <row r="1229" spans="1:19">
      <c r="A1229" s="123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2765</v>
      </c>
      <c r="M1229">
        <f t="shared" si="846"/>
        <v>127</v>
      </c>
      <c r="N1229" t="s">
        <v>2765</v>
      </c>
      <c r="O1229">
        <f t="shared" si="847"/>
        <v>128</v>
      </c>
      <c r="P1229" t="s">
        <v>2765</v>
      </c>
      <c r="Q1229">
        <f t="shared" si="848"/>
        <v>129</v>
      </c>
      <c r="R1229" t="s">
        <v>2765</v>
      </c>
      <c r="S1229">
        <f t="shared" si="849"/>
        <v>130</v>
      </c>
    </row>
    <row r="1230" spans="1:19">
      <c r="A1230" s="123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2765</v>
      </c>
      <c r="M1230">
        <f t="shared" si="846"/>
        <v>132</v>
      </c>
      <c r="N1230" t="s">
        <v>2765</v>
      </c>
      <c r="O1230">
        <f t="shared" si="847"/>
        <v>133</v>
      </c>
      <c r="P1230" t="s">
        <v>2765</v>
      </c>
      <c r="Q1230">
        <f t="shared" si="848"/>
        <v>134</v>
      </c>
      <c r="R1230" t="s">
        <v>2765</v>
      </c>
      <c r="S1230">
        <f t="shared" si="849"/>
        <v>135</v>
      </c>
    </row>
    <row r="1231" spans="1:19">
      <c r="A1231" s="123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2765</v>
      </c>
      <c r="M1231">
        <f t="shared" si="846"/>
        <v>137</v>
      </c>
      <c r="N1231" t="s">
        <v>2765</v>
      </c>
      <c r="O1231">
        <f t="shared" si="847"/>
        <v>138</v>
      </c>
      <c r="P1231" t="s">
        <v>2765</v>
      </c>
      <c r="Q1231">
        <f t="shared" si="848"/>
        <v>139</v>
      </c>
      <c r="R1231" t="s">
        <v>2765</v>
      </c>
      <c r="S1231">
        <f t="shared" si="849"/>
        <v>140</v>
      </c>
    </row>
    <row r="1232" spans="1:19">
      <c r="A1232" s="123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2765</v>
      </c>
      <c r="M1232">
        <f t="shared" si="846"/>
        <v>142</v>
      </c>
      <c r="N1232" t="s">
        <v>2765</v>
      </c>
      <c r="O1232">
        <f t="shared" si="847"/>
        <v>143</v>
      </c>
      <c r="P1232" t="s">
        <v>2765</v>
      </c>
      <c r="Q1232">
        <f t="shared" si="848"/>
        <v>144</v>
      </c>
      <c r="R1232" t="s">
        <v>2765</v>
      </c>
      <c r="S1232">
        <f t="shared" si="849"/>
        <v>145</v>
      </c>
    </row>
    <row r="1233" s="117" customFormat="1" spans="1:19">
      <c r="A1233" s="125">
        <v>1230</v>
      </c>
      <c r="B1233" s="144" t="s">
        <v>426</v>
      </c>
      <c r="C1233" s="144" t="str">
        <f t="shared" si="831"/>
        <v>146,147,148,149,150</v>
      </c>
      <c r="D1233" s="117">
        <v>5000</v>
      </c>
      <c r="F1233" s="144">
        <v>10</v>
      </c>
      <c r="G1233" s="144">
        <v>1</v>
      </c>
      <c r="H1233" s="144"/>
      <c r="I1233" s="144" t="str">
        <f t="shared" si="816"/>
        <v>146,147,148,149,150</v>
      </c>
      <c r="K1233" s="117">
        <f t="shared" si="845"/>
        <v>146</v>
      </c>
      <c r="L1233" s="117" t="s">
        <v>2765</v>
      </c>
      <c r="M1233" s="117">
        <f t="shared" si="846"/>
        <v>147</v>
      </c>
      <c r="N1233" s="117" t="s">
        <v>2765</v>
      </c>
      <c r="O1233" s="117">
        <f t="shared" si="847"/>
        <v>148</v>
      </c>
      <c r="P1233" s="117" t="s">
        <v>2765</v>
      </c>
      <c r="Q1233" s="117">
        <f t="shared" si="848"/>
        <v>149</v>
      </c>
      <c r="R1233" s="117" t="s">
        <v>2765</v>
      </c>
      <c r="S1233" s="117">
        <f t="shared" si="849"/>
        <v>150</v>
      </c>
    </row>
    <row r="1234" s="116" customFormat="1" spans="1:19">
      <c r="A1234" s="120">
        <v>1231</v>
      </c>
      <c r="B1234" s="128" t="s">
        <v>426</v>
      </c>
      <c r="C1234" s="128" t="str">
        <f t="shared" si="831"/>
        <v>151,152,153,154,155</v>
      </c>
      <c r="D1234" s="128">
        <v>5000</v>
      </c>
      <c r="E1234" t="s">
        <v>3157</v>
      </c>
      <c r="G1234" s="128">
        <v>1</v>
      </c>
      <c r="H1234" s="116" t="s">
        <v>3169</v>
      </c>
      <c r="I1234" s="128" t="str">
        <f t="shared" si="816"/>
        <v>151,152,153,154,155</v>
      </c>
      <c r="K1234" s="116">
        <f t="shared" si="845"/>
        <v>151</v>
      </c>
      <c r="L1234" s="116" t="s">
        <v>2765</v>
      </c>
      <c r="M1234" s="116">
        <f t="shared" si="846"/>
        <v>152</v>
      </c>
      <c r="N1234" s="116" t="s">
        <v>2765</v>
      </c>
      <c r="O1234" s="116">
        <f t="shared" si="847"/>
        <v>153</v>
      </c>
      <c r="P1234" s="116" t="s">
        <v>2765</v>
      </c>
      <c r="Q1234" s="116">
        <f t="shared" si="848"/>
        <v>154</v>
      </c>
      <c r="R1234" s="116" t="s">
        <v>2765</v>
      </c>
      <c r="S1234" s="116">
        <f t="shared" si="849"/>
        <v>155</v>
      </c>
    </row>
    <row r="1235" s="118" customFormat="1" spans="1:19">
      <c r="A1235" s="123">
        <v>1232</v>
      </c>
      <c r="B1235" s="269" t="s">
        <v>426</v>
      </c>
      <c r="C1235" s="269" t="str">
        <f t="shared" si="831"/>
        <v>156,157,158,159,160</v>
      </c>
      <c r="D1235" s="269">
        <f t="shared" ref="D1235:D1242" si="851">D1234+500</f>
        <v>5500</v>
      </c>
      <c r="E1235" t="s">
        <v>3159</v>
      </c>
      <c r="G1235" s="269">
        <v>1</v>
      </c>
      <c r="I1235" s="269" t="str">
        <f t="shared" si="816"/>
        <v>156,157,158,159,160</v>
      </c>
      <c r="K1235">
        <f t="shared" si="845"/>
        <v>156</v>
      </c>
      <c r="L1235" t="s">
        <v>2765</v>
      </c>
      <c r="M1235">
        <f t="shared" si="846"/>
        <v>157</v>
      </c>
      <c r="N1235" t="s">
        <v>2765</v>
      </c>
      <c r="O1235">
        <f t="shared" si="847"/>
        <v>158</v>
      </c>
      <c r="P1235" t="s">
        <v>2765</v>
      </c>
      <c r="Q1235">
        <f t="shared" si="848"/>
        <v>159</v>
      </c>
      <c r="R1235" t="s">
        <v>2765</v>
      </c>
      <c r="S1235">
        <f t="shared" si="849"/>
        <v>160</v>
      </c>
    </row>
    <row r="1236" s="118" customFormat="1" spans="1:19">
      <c r="A1236" s="123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3160</v>
      </c>
      <c r="F1236"/>
      <c r="G1236">
        <v>1</v>
      </c>
      <c r="H1236" s="4"/>
      <c r="I1236" s="269" t="str">
        <f t="shared" si="816"/>
        <v>161,162,163,164,165</v>
      </c>
      <c r="K1236">
        <f t="shared" si="845"/>
        <v>161</v>
      </c>
      <c r="L1236" t="s">
        <v>2765</v>
      </c>
      <c r="M1236">
        <f t="shared" si="846"/>
        <v>162</v>
      </c>
      <c r="N1236" t="s">
        <v>2765</v>
      </c>
      <c r="O1236">
        <f t="shared" si="847"/>
        <v>163</v>
      </c>
      <c r="P1236" t="s">
        <v>2765</v>
      </c>
      <c r="Q1236">
        <f t="shared" si="848"/>
        <v>164</v>
      </c>
      <c r="R1236" t="s">
        <v>2765</v>
      </c>
      <c r="S1236">
        <f t="shared" si="849"/>
        <v>165</v>
      </c>
    </row>
    <row r="1237" s="118" customFormat="1" spans="1:19">
      <c r="A1237" s="123">
        <v>1234</v>
      </c>
      <c r="B1237" s="269" t="s">
        <v>426</v>
      </c>
      <c r="C1237" s="269" t="str">
        <f t="shared" si="831"/>
        <v>166,167,168,169,170</v>
      </c>
      <c r="D1237" s="269">
        <f t="shared" si="851"/>
        <v>6500</v>
      </c>
      <c r="E1237" t="s">
        <v>3161</v>
      </c>
      <c r="G1237" s="269">
        <v>1</v>
      </c>
      <c r="I1237" s="269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2765</v>
      </c>
      <c r="M1237">
        <f t="shared" si="846"/>
        <v>167</v>
      </c>
      <c r="N1237" t="s">
        <v>2765</v>
      </c>
      <c r="O1237">
        <f t="shared" si="847"/>
        <v>168</v>
      </c>
      <c r="P1237" t="s">
        <v>2765</v>
      </c>
      <c r="Q1237">
        <f t="shared" si="848"/>
        <v>169</v>
      </c>
      <c r="R1237" t="s">
        <v>2765</v>
      </c>
      <c r="S1237">
        <f t="shared" si="849"/>
        <v>170</v>
      </c>
    </row>
    <row r="1238" s="118" customFormat="1" spans="1:19">
      <c r="A1238" s="123">
        <v>1235</v>
      </c>
      <c r="B1238" s="269" t="s">
        <v>426</v>
      </c>
      <c r="C1238" s="269" t="str">
        <f t="shared" si="831"/>
        <v>171,172,173,174,175</v>
      </c>
      <c r="D1238" s="269">
        <f t="shared" si="851"/>
        <v>7000</v>
      </c>
      <c r="E1238" t="s">
        <v>3162</v>
      </c>
      <c r="G1238" s="269">
        <v>1</v>
      </c>
      <c r="I1238" s="269" t="str">
        <f t="shared" si="852"/>
        <v>171,172,173,174,175</v>
      </c>
      <c r="K1238">
        <f t="shared" si="845"/>
        <v>171</v>
      </c>
      <c r="L1238" t="s">
        <v>2765</v>
      </c>
      <c r="M1238">
        <f t="shared" si="846"/>
        <v>172</v>
      </c>
      <c r="N1238" t="s">
        <v>2765</v>
      </c>
      <c r="O1238">
        <f t="shared" si="847"/>
        <v>173</v>
      </c>
      <c r="P1238" t="s">
        <v>2765</v>
      </c>
      <c r="Q1238">
        <f t="shared" si="848"/>
        <v>174</v>
      </c>
      <c r="R1238" t="s">
        <v>2765</v>
      </c>
      <c r="S1238">
        <f t="shared" si="849"/>
        <v>175</v>
      </c>
    </row>
    <row r="1239" s="118" customFormat="1" spans="1:19">
      <c r="A1239" s="123">
        <v>1236</v>
      </c>
      <c r="B1239" s="269" t="s">
        <v>426</v>
      </c>
      <c r="C1239" s="269" t="str">
        <f t="shared" si="831"/>
        <v>176,177,178,179,180</v>
      </c>
      <c r="D1239" s="269">
        <f t="shared" si="851"/>
        <v>7500</v>
      </c>
      <c r="E1239" t="s">
        <v>3163</v>
      </c>
      <c r="G1239" s="269">
        <v>1</v>
      </c>
      <c r="I1239" s="269" t="str">
        <f t="shared" si="852"/>
        <v>176,177,178,179,180</v>
      </c>
      <c r="K1239">
        <f t="shared" si="845"/>
        <v>176</v>
      </c>
      <c r="L1239" t="s">
        <v>2765</v>
      </c>
      <c r="M1239">
        <f t="shared" si="846"/>
        <v>177</v>
      </c>
      <c r="N1239" t="s">
        <v>2765</v>
      </c>
      <c r="O1239">
        <f t="shared" si="847"/>
        <v>178</v>
      </c>
      <c r="P1239" t="s">
        <v>2765</v>
      </c>
      <c r="Q1239">
        <f t="shared" si="848"/>
        <v>179</v>
      </c>
      <c r="R1239" t="s">
        <v>2765</v>
      </c>
      <c r="S1239">
        <f t="shared" si="849"/>
        <v>180</v>
      </c>
    </row>
    <row r="1240" s="118" customFormat="1" spans="1:19">
      <c r="A1240" s="123">
        <v>1237</v>
      </c>
      <c r="B1240" s="269" t="s">
        <v>426</v>
      </c>
      <c r="C1240" s="269" t="str">
        <f t="shared" si="831"/>
        <v>181,182,183,184,185</v>
      </c>
      <c r="D1240" s="269">
        <f t="shared" si="851"/>
        <v>8000</v>
      </c>
      <c r="E1240" t="s">
        <v>3164</v>
      </c>
      <c r="G1240" s="269">
        <v>1</v>
      </c>
      <c r="I1240" s="269" t="str">
        <f t="shared" si="852"/>
        <v>181,182,183,184,185</v>
      </c>
      <c r="K1240">
        <f t="shared" si="845"/>
        <v>181</v>
      </c>
      <c r="L1240" t="s">
        <v>2765</v>
      </c>
      <c r="M1240">
        <f t="shared" si="846"/>
        <v>182</v>
      </c>
      <c r="N1240" t="s">
        <v>2765</v>
      </c>
      <c r="O1240">
        <f t="shared" si="847"/>
        <v>183</v>
      </c>
      <c r="P1240" t="s">
        <v>2765</v>
      </c>
      <c r="Q1240">
        <f t="shared" si="848"/>
        <v>184</v>
      </c>
      <c r="R1240" t="s">
        <v>2765</v>
      </c>
      <c r="S1240">
        <f t="shared" si="849"/>
        <v>185</v>
      </c>
    </row>
    <row r="1241" s="118" customFormat="1" spans="1:19">
      <c r="A1241" s="123">
        <v>1238</v>
      </c>
      <c r="B1241" s="269" t="s">
        <v>426</v>
      </c>
      <c r="C1241" s="269" t="str">
        <f t="shared" si="831"/>
        <v>186,187,188,189,190</v>
      </c>
      <c r="D1241" s="269">
        <f t="shared" si="851"/>
        <v>8500</v>
      </c>
      <c r="E1241" t="s">
        <v>3165</v>
      </c>
      <c r="G1241" s="269">
        <v>1</v>
      </c>
      <c r="I1241" s="269" t="str">
        <f t="shared" si="852"/>
        <v>186,187,188,189,190</v>
      </c>
      <c r="K1241">
        <f t="shared" si="845"/>
        <v>186</v>
      </c>
      <c r="L1241" t="s">
        <v>2765</v>
      </c>
      <c r="M1241">
        <f t="shared" si="846"/>
        <v>187</v>
      </c>
      <c r="N1241" t="s">
        <v>2765</v>
      </c>
      <c r="O1241">
        <f t="shared" si="847"/>
        <v>188</v>
      </c>
      <c r="P1241" t="s">
        <v>2765</v>
      </c>
      <c r="Q1241">
        <f t="shared" si="848"/>
        <v>189</v>
      </c>
      <c r="R1241" t="s">
        <v>2765</v>
      </c>
      <c r="S1241">
        <f t="shared" si="849"/>
        <v>190</v>
      </c>
    </row>
    <row r="1242" s="118" customFormat="1" spans="1:19">
      <c r="A1242" s="123">
        <v>1239</v>
      </c>
      <c r="B1242" s="269" t="s">
        <v>426</v>
      </c>
      <c r="C1242" s="269" t="str">
        <f t="shared" si="831"/>
        <v>191,192,193,194,195</v>
      </c>
      <c r="D1242" s="269">
        <f t="shared" si="851"/>
        <v>9000</v>
      </c>
      <c r="E1242" t="s">
        <v>3166</v>
      </c>
      <c r="G1242" s="269">
        <v>1</v>
      </c>
      <c r="I1242" s="269" t="str">
        <f t="shared" si="852"/>
        <v>191,192,193,194,195</v>
      </c>
      <c r="K1242">
        <f t="shared" si="845"/>
        <v>191</v>
      </c>
      <c r="L1242" t="s">
        <v>2765</v>
      </c>
      <c r="M1242">
        <f t="shared" si="846"/>
        <v>192</v>
      </c>
      <c r="N1242" t="s">
        <v>2765</v>
      </c>
      <c r="O1242">
        <f t="shared" si="847"/>
        <v>193</v>
      </c>
      <c r="P1242" t="s">
        <v>2765</v>
      </c>
      <c r="Q1242">
        <f t="shared" si="848"/>
        <v>194</v>
      </c>
      <c r="R1242" t="s">
        <v>2765</v>
      </c>
      <c r="S1242">
        <f t="shared" si="849"/>
        <v>195</v>
      </c>
    </row>
    <row r="1243" s="117" customFormat="1" spans="1:19">
      <c r="A1243" s="125">
        <v>1240</v>
      </c>
      <c r="B1243" s="144" t="s">
        <v>426</v>
      </c>
      <c r="C1243" s="144" t="str">
        <f t="shared" si="831"/>
        <v>196,197,198,199,200</v>
      </c>
      <c r="D1243" s="144">
        <v>10000</v>
      </c>
      <c r="E1243" t="s">
        <v>3167</v>
      </c>
      <c r="G1243" s="144">
        <v>1</v>
      </c>
      <c r="I1243" s="144" t="str">
        <f t="shared" si="852"/>
        <v>196,197,198,199,200</v>
      </c>
      <c r="K1243" s="117">
        <f t="shared" si="845"/>
        <v>196</v>
      </c>
      <c r="L1243" s="117" t="s">
        <v>2765</v>
      </c>
      <c r="M1243" s="117">
        <f t="shared" si="846"/>
        <v>197</v>
      </c>
      <c r="N1243" s="117" t="s">
        <v>2765</v>
      </c>
      <c r="O1243" s="117">
        <f t="shared" si="847"/>
        <v>198</v>
      </c>
      <c r="P1243" s="117" t="s">
        <v>2765</v>
      </c>
      <c r="Q1243" s="117">
        <f t="shared" si="848"/>
        <v>199</v>
      </c>
      <c r="R1243" s="117" t="s">
        <v>2765</v>
      </c>
      <c r="S1243" s="117">
        <f t="shared" si="849"/>
        <v>200</v>
      </c>
    </row>
    <row r="1244" s="116" customFormat="1" spans="1:19">
      <c r="A1244" s="120">
        <v>1241</v>
      </c>
      <c r="B1244" s="128" t="s">
        <v>421</v>
      </c>
      <c r="C1244" s="128" t="str">
        <f t="shared" si="831"/>
        <v>201,202,203,204,205</v>
      </c>
      <c r="D1244" s="128">
        <v>3000</v>
      </c>
      <c r="E1244" s="128"/>
      <c r="F1244" s="128">
        <v>10</v>
      </c>
      <c r="G1244" s="128">
        <v>1</v>
      </c>
      <c r="H1244" s="128" t="s">
        <v>3170</v>
      </c>
      <c r="I1244" s="128" t="str">
        <f t="shared" si="852"/>
        <v>201,202,203,204,205</v>
      </c>
      <c r="K1244" s="116">
        <f t="shared" si="845"/>
        <v>201</v>
      </c>
      <c r="L1244" s="116" t="s">
        <v>2765</v>
      </c>
      <c r="M1244" s="116">
        <f t="shared" si="846"/>
        <v>202</v>
      </c>
      <c r="N1244" s="116" t="s">
        <v>2765</v>
      </c>
      <c r="O1244" s="116">
        <f t="shared" si="847"/>
        <v>203</v>
      </c>
      <c r="P1244" s="116" t="s">
        <v>2765</v>
      </c>
      <c r="Q1244" s="116">
        <f t="shared" si="848"/>
        <v>204</v>
      </c>
      <c r="R1244" s="116" t="s">
        <v>2765</v>
      </c>
      <c r="S1244" s="116">
        <f t="shared" si="849"/>
        <v>205</v>
      </c>
    </row>
    <row r="1245" spans="1:19">
      <c r="A1245" s="123">
        <v>1242</v>
      </c>
      <c r="B1245" s="4" t="s">
        <v>421</v>
      </c>
      <c r="C1245" s="269" t="str">
        <f t="shared" si="831"/>
        <v>206,207,208,209,210</v>
      </c>
      <c r="D1245" s="269">
        <f t="shared" ref="D1245:D1252" si="853">D1244+200</f>
        <v>3200</v>
      </c>
      <c r="F1245" s="269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2765</v>
      </c>
      <c r="M1245">
        <f t="shared" si="846"/>
        <v>207</v>
      </c>
      <c r="N1245" t="s">
        <v>2765</v>
      </c>
      <c r="O1245">
        <f t="shared" si="847"/>
        <v>208</v>
      </c>
      <c r="P1245" t="s">
        <v>2765</v>
      </c>
      <c r="Q1245">
        <f t="shared" si="848"/>
        <v>209</v>
      </c>
      <c r="R1245" t="s">
        <v>2765</v>
      </c>
      <c r="S1245">
        <f t="shared" si="849"/>
        <v>210</v>
      </c>
    </row>
    <row r="1246" s="118" customFormat="1" spans="1:19">
      <c r="A1246" s="123">
        <v>1243</v>
      </c>
      <c r="B1246" s="269" t="s">
        <v>421</v>
      </c>
      <c r="C1246" t="str">
        <f t="shared" si="831"/>
        <v>211,212,213,214,215</v>
      </c>
      <c r="D1246" s="269">
        <f t="shared" si="853"/>
        <v>3400</v>
      </c>
      <c r="E1246" s="269"/>
      <c r="F1246" s="269">
        <v>10</v>
      </c>
      <c r="G1246" s="269">
        <v>1</v>
      </c>
      <c r="H1246" s="269"/>
      <c r="I1246" s="118" t="str">
        <f t="shared" si="852"/>
        <v>211,212,213,214,215</v>
      </c>
      <c r="K1246" s="118">
        <f t="shared" si="845"/>
        <v>211</v>
      </c>
      <c r="L1246" s="118" t="s">
        <v>2765</v>
      </c>
      <c r="M1246" s="118">
        <f t="shared" si="846"/>
        <v>212</v>
      </c>
      <c r="N1246" s="118" t="s">
        <v>2765</v>
      </c>
      <c r="O1246" s="118">
        <f t="shared" si="847"/>
        <v>213</v>
      </c>
      <c r="P1246" s="118" t="s">
        <v>2765</v>
      </c>
      <c r="Q1246" s="118">
        <f t="shared" si="848"/>
        <v>214</v>
      </c>
      <c r="R1246" s="118" t="s">
        <v>2765</v>
      </c>
      <c r="S1246" s="118">
        <f t="shared" si="849"/>
        <v>215</v>
      </c>
    </row>
    <row r="1247" spans="1:19">
      <c r="A1247" s="123">
        <v>1244</v>
      </c>
      <c r="B1247" s="4" t="s">
        <v>421</v>
      </c>
      <c r="C1247" s="269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2765</v>
      </c>
      <c r="M1247">
        <f t="shared" si="846"/>
        <v>217</v>
      </c>
      <c r="N1247" t="s">
        <v>2765</v>
      </c>
      <c r="O1247">
        <f t="shared" si="847"/>
        <v>218</v>
      </c>
      <c r="P1247" t="s">
        <v>2765</v>
      </c>
      <c r="Q1247">
        <f t="shared" si="848"/>
        <v>219</v>
      </c>
      <c r="R1247" t="s">
        <v>2765</v>
      </c>
      <c r="S1247">
        <f t="shared" si="849"/>
        <v>220</v>
      </c>
    </row>
    <row r="1248" spans="1:19">
      <c r="A1248" s="123">
        <v>1245</v>
      </c>
      <c r="B1248" s="4" t="s">
        <v>421</v>
      </c>
      <c r="C1248" s="269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2765</v>
      </c>
      <c r="M1248">
        <f t="shared" si="846"/>
        <v>222</v>
      </c>
      <c r="N1248" t="s">
        <v>2765</v>
      </c>
      <c r="O1248">
        <f t="shared" si="847"/>
        <v>223</v>
      </c>
      <c r="P1248" t="s">
        <v>2765</v>
      </c>
      <c r="Q1248">
        <f t="shared" si="848"/>
        <v>224</v>
      </c>
      <c r="R1248" t="s">
        <v>2765</v>
      </c>
      <c r="S1248">
        <f t="shared" si="849"/>
        <v>225</v>
      </c>
    </row>
    <row r="1249" spans="1:19">
      <c r="A1249" s="123">
        <v>1246</v>
      </c>
      <c r="B1249" s="4" t="s">
        <v>421</v>
      </c>
      <c r="C1249" s="269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2765</v>
      </c>
      <c r="M1249">
        <f t="shared" si="846"/>
        <v>227</v>
      </c>
      <c r="N1249" t="s">
        <v>2765</v>
      </c>
      <c r="O1249">
        <f t="shared" si="847"/>
        <v>228</v>
      </c>
      <c r="P1249" t="s">
        <v>2765</v>
      </c>
      <c r="Q1249">
        <f t="shared" si="848"/>
        <v>229</v>
      </c>
      <c r="R1249" t="s">
        <v>2765</v>
      </c>
      <c r="S1249">
        <f t="shared" si="849"/>
        <v>230</v>
      </c>
    </row>
    <row r="1250" spans="1:19">
      <c r="A1250" s="123">
        <v>1247</v>
      </c>
      <c r="B1250" s="4" t="s">
        <v>421</v>
      </c>
      <c r="C1250" s="269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2765</v>
      </c>
      <c r="M1250">
        <f t="shared" si="846"/>
        <v>232</v>
      </c>
      <c r="N1250" t="s">
        <v>2765</v>
      </c>
      <c r="O1250">
        <f t="shared" si="847"/>
        <v>233</v>
      </c>
      <c r="P1250" t="s">
        <v>2765</v>
      </c>
      <c r="Q1250">
        <f t="shared" si="848"/>
        <v>234</v>
      </c>
      <c r="R1250" t="s">
        <v>2765</v>
      </c>
      <c r="S1250">
        <f t="shared" si="849"/>
        <v>235</v>
      </c>
    </row>
    <row r="1251" spans="1:19">
      <c r="A1251" s="123">
        <v>1248</v>
      </c>
      <c r="B1251" s="4" t="s">
        <v>421</v>
      </c>
      <c r="C1251" s="269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2765</v>
      </c>
      <c r="M1251">
        <f t="shared" si="846"/>
        <v>237</v>
      </c>
      <c r="N1251" t="s">
        <v>2765</v>
      </c>
      <c r="O1251">
        <f t="shared" si="847"/>
        <v>238</v>
      </c>
      <c r="P1251" t="s">
        <v>2765</v>
      </c>
      <c r="Q1251">
        <f t="shared" si="848"/>
        <v>239</v>
      </c>
      <c r="R1251" t="s">
        <v>2765</v>
      </c>
      <c r="S1251">
        <f t="shared" si="849"/>
        <v>240</v>
      </c>
    </row>
    <row r="1252" spans="1:19">
      <c r="A1252" s="123">
        <v>1249</v>
      </c>
      <c r="B1252" s="4" t="s">
        <v>421</v>
      </c>
      <c r="C1252" s="269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2765</v>
      </c>
      <c r="M1252">
        <f t="shared" si="846"/>
        <v>242</v>
      </c>
      <c r="N1252" t="s">
        <v>2765</v>
      </c>
      <c r="O1252">
        <f t="shared" si="847"/>
        <v>243</v>
      </c>
      <c r="P1252" t="s">
        <v>2765</v>
      </c>
      <c r="Q1252">
        <f t="shared" si="848"/>
        <v>244</v>
      </c>
      <c r="R1252" t="s">
        <v>2765</v>
      </c>
      <c r="S1252">
        <f t="shared" si="849"/>
        <v>245</v>
      </c>
    </row>
    <row r="1253" s="117" customFormat="1" spans="1:19">
      <c r="A1253" s="125">
        <v>1250</v>
      </c>
      <c r="B1253" s="144" t="s">
        <v>421</v>
      </c>
      <c r="C1253" s="144" t="str">
        <f t="shared" si="831"/>
        <v>246,247,248,249,250</v>
      </c>
      <c r="D1253" s="117">
        <v>5000</v>
      </c>
      <c r="F1253" s="144">
        <v>10</v>
      </c>
      <c r="G1253" s="144">
        <v>1</v>
      </c>
      <c r="H1253" s="144"/>
      <c r="I1253" s="144" t="str">
        <f t="shared" si="852"/>
        <v>246,247,248,249,250</v>
      </c>
      <c r="K1253" s="117">
        <f t="shared" si="845"/>
        <v>246</v>
      </c>
      <c r="L1253" s="117" t="s">
        <v>2765</v>
      </c>
      <c r="M1253" s="117">
        <f t="shared" si="846"/>
        <v>247</v>
      </c>
      <c r="N1253" s="117" t="s">
        <v>2765</v>
      </c>
      <c r="O1253" s="117">
        <f t="shared" si="847"/>
        <v>248</v>
      </c>
      <c r="P1253" s="117" t="s">
        <v>2765</v>
      </c>
      <c r="Q1253" s="117">
        <f t="shared" si="848"/>
        <v>249</v>
      </c>
      <c r="R1253" s="117" t="s">
        <v>2765</v>
      </c>
      <c r="S1253" s="117">
        <f t="shared" si="849"/>
        <v>250</v>
      </c>
    </row>
    <row r="1254" s="116" customFormat="1" spans="1:19">
      <c r="A1254" s="120">
        <v>1251</v>
      </c>
      <c r="B1254" s="128" t="s">
        <v>421</v>
      </c>
      <c r="C1254" s="128" t="str">
        <f t="shared" si="831"/>
        <v>251,252,253,254,255</v>
      </c>
      <c r="D1254" s="128">
        <v>5000</v>
      </c>
      <c r="E1254" t="s">
        <v>3157</v>
      </c>
      <c r="G1254" s="128">
        <v>1</v>
      </c>
      <c r="H1254" s="116" t="s">
        <v>3171</v>
      </c>
      <c r="I1254" s="128" t="str">
        <f t="shared" si="852"/>
        <v>251,252,253,254,255</v>
      </c>
      <c r="K1254" s="116">
        <f t="shared" si="845"/>
        <v>251</v>
      </c>
      <c r="L1254" s="116" t="s">
        <v>2765</v>
      </c>
      <c r="M1254" s="116">
        <f t="shared" si="846"/>
        <v>252</v>
      </c>
      <c r="N1254" s="116" t="s">
        <v>2765</v>
      </c>
      <c r="O1254" s="116">
        <f t="shared" si="847"/>
        <v>253</v>
      </c>
      <c r="P1254" s="116" t="s">
        <v>2765</v>
      </c>
      <c r="Q1254" s="116">
        <f t="shared" si="848"/>
        <v>254</v>
      </c>
      <c r="R1254" s="116" t="s">
        <v>2765</v>
      </c>
      <c r="S1254" s="116">
        <f t="shared" si="849"/>
        <v>255</v>
      </c>
    </row>
    <row r="1255" s="118" customFormat="1" spans="1:19">
      <c r="A1255" s="123">
        <v>1252</v>
      </c>
      <c r="B1255" s="269" t="s">
        <v>421</v>
      </c>
      <c r="C1255" s="269" t="str">
        <f t="shared" si="831"/>
        <v>256,257,258,259,260</v>
      </c>
      <c r="D1255" s="269">
        <f t="shared" ref="D1255:D1262" si="854">D1254+500</f>
        <v>5500</v>
      </c>
      <c r="E1255" t="s">
        <v>3159</v>
      </c>
      <c r="G1255" s="269">
        <v>1</v>
      </c>
      <c r="I1255" s="269" t="str">
        <f t="shared" si="852"/>
        <v>256,257,258,259,260</v>
      </c>
      <c r="K1255">
        <f t="shared" ref="K1255:K1286" si="855">K1254+5</f>
        <v>256</v>
      </c>
      <c r="L1255" t="s">
        <v>2765</v>
      </c>
      <c r="M1255">
        <f t="shared" ref="M1255:M1286" si="856">M1254+5</f>
        <v>257</v>
      </c>
      <c r="N1255" t="s">
        <v>2765</v>
      </c>
      <c r="O1255">
        <f t="shared" ref="O1255:O1286" si="857">O1254+5</f>
        <v>258</v>
      </c>
      <c r="P1255" t="s">
        <v>2765</v>
      </c>
      <c r="Q1255">
        <f t="shared" ref="Q1255:Q1286" si="858">Q1254+5</f>
        <v>259</v>
      </c>
      <c r="R1255" t="s">
        <v>2765</v>
      </c>
      <c r="S1255">
        <f t="shared" ref="S1255:S1286" si="859">S1254+5</f>
        <v>260</v>
      </c>
    </row>
    <row r="1256" s="118" customFormat="1" spans="1:19">
      <c r="A1256" s="123">
        <v>1253</v>
      </c>
      <c r="B1256" s="269" t="s">
        <v>421</v>
      </c>
      <c r="C1256" t="str">
        <f t="shared" si="831"/>
        <v>261,262,263,264,265</v>
      </c>
      <c r="D1256">
        <f t="shared" si="854"/>
        <v>6000</v>
      </c>
      <c r="E1256" t="s">
        <v>3160</v>
      </c>
      <c r="G1256" s="269">
        <v>1</v>
      </c>
      <c r="I1256" s="269" t="str">
        <f t="shared" si="852"/>
        <v>261,262,263,264,265</v>
      </c>
      <c r="K1256">
        <f t="shared" si="855"/>
        <v>261</v>
      </c>
      <c r="L1256" t="s">
        <v>2765</v>
      </c>
      <c r="M1256">
        <f t="shared" si="856"/>
        <v>262</v>
      </c>
      <c r="N1256" t="s">
        <v>2765</v>
      </c>
      <c r="O1256">
        <f t="shared" si="857"/>
        <v>263</v>
      </c>
      <c r="P1256" t="s">
        <v>2765</v>
      </c>
      <c r="Q1256">
        <f t="shared" si="858"/>
        <v>264</v>
      </c>
      <c r="R1256" t="s">
        <v>2765</v>
      </c>
      <c r="S1256">
        <f t="shared" si="859"/>
        <v>265</v>
      </c>
    </row>
    <row r="1257" s="118" customFormat="1" spans="1:19">
      <c r="A1257" s="123">
        <v>1254</v>
      </c>
      <c r="B1257" s="4" t="s">
        <v>421</v>
      </c>
      <c r="C1257" s="269" t="str">
        <f t="shared" si="831"/>
        <v>266,267,268,269,270</v>
      </c>
      <c r="D1257" s="269">
        <f t="shared" si="854"/>
        <v>6500</v>
      </c>
      <c r="E1257" t="s">
        <v>3161</v>
      </c>
      <c r="F1257"/>
      <c r="G1257">
        <v>1</v>
      </c>
      <c r="H1257" s="4"/>
      <c r="I1257" s="269" t="str">
        <f t="shared" si="852"/>
        <v>266,267,268,269,270</v>
      </c>
      <c r="K1257">
        <f t="shared" si="855"/>
        <v>266</v>
      </c>
      <c r="L1257" t="s">
        <v>2765</v>
      </c>
      <c r="M1257">
        <f t="shared" si="856"/>
        <v>267</v>
      </c>
      <c r="N1257" t="s">
        <v>2765</v>
      </c>
      <c r="O1257">
        <f t="shared" si="857"/>
        <v>268</v>
      </c>
      <c r="P1257" t="s">
        <v>2765</v>
      </c>
      <c r="Q1257">
        <f t="shared" si="858"/>
        <v>269</v>
      </c>
      <c r="R1257" t="s">
        <v>2765</v>
      </c>
      <c r="S1257">
        <f t="shared" si="859"/>
        <v>270</v>
      </c>
    </row>
    <row r="1258" s="118" customFormat="1" spans="1:19">
      <c r="A1258" s="123">
        <v>1255</v>
      </c>
      <c r="B1258" s="269" t="s">
        <v>421</v>
      </c>
      <c r="C1258" s="269" t="str">
        <f t="shared" si="831"/>
        <v>271,272,273,274,275</v>
      </c>
      <c r="D1258" s="269">
        <f t="shared" si="854"/>
        <v>7000</v>
      </c>
      <c r="E1258" t="s">
        <v>3162</v>
      </c>
      <c r="G1258" s="269">
        <v>1</v>
      </c>
      <c r="I1258" s="269" t="str">
        <f t="shared" si="852"/>
        <v>271,272,273,274,275</v>
      </c>
      <c r="K1258">
        <f t="shared" si="855"/>
        <v>271</v>
      </c>
      <c r="L1258" t="s">
        <v>2765</v>
      </c>
      <c r="M1258">
        <f t="shared" si="856"/>
        <v>272</v>
      </c>
      <c r="N1258" t="s">
        <v>2765</v>
      </c>
      <c r="O1258">
        <f t="shared" si="857"/>
        <v>273</v>
      </c>
      <c r="P1258" t="s">
        <v>2765</v>
      </c>
      <c r="Q1258">
        <f t="shared" si="858"/>
        <v>274</v>
      </c>
      <c r="R1258" t="s">
        <v>2765</v>
      </c>
      <c r="S1258">
        <f t="shared" si="859"/>
        <v>275</v>
      </c>
    </row>
    <row r="1259" s="118" customFormat="1" spans="1:19">
      <c r="A1259" s="123">
        <v>1256</v>
      </c>
      <c r="B1259" s="269" t="s">
        <v>421</v>
      </c>
      <c r="C1259" s="269" t="str">
        <f t="shared" si="831"/>
        <v>276,277,278,279,280</v>
      </c>
      <c r="D1259" s="269">
        <f t="shared" si="854"/>
        <v>7500</v>
      </c>
      <c r="E1259" t="s">
        <v>3163</v>
      </c>
      <c r="G1259" s="269">
        <v>1</v>
      </c>
      <c r="I1259" s="269" t="str">
        <f t="shared" si="852"/>
        <v>276,277,278,279,280</v>
      </c>
      <c r="K1259">
        <f t="shared" si="855"/>
        <v>276</v>
      </c>
      <c r="L1259" t="s">
        <v>2765</v>
      </c>
      <c r="M1259">
        <f t="shared" si="856"/>
        <v>277</v>
      </c>
      <c r="N1259" t="s">
        <v>2765</v>
      </c>
      <c r="O1259">
        <f t="shared" si="857"/>
        <v>278</v>
      </c>
      <c r="P1259" t="s">
        <v>2765</v>
      </c>
      <c r="Q1259">
        <f t="shared" si="858"/>
        <v>279</v>
      </c>
      <c r="R1259" t="s">
        <v>2765</v>
      </c>
      <c r="S1259">
        <f t="shared" si="859"/>
        <v>280</v>
      </c>
    </row>
    <row r="1260" s="118" customFormat="1" spans="1:19">
      <c r="A1260" s="123">
        <v>1257</v>
      </c>
      <c r="B1260" s="269" t="s">
        <v>421</v>
      </c>
      <c r="C1260" s="269" t="str">
        <f t="shared" si="831"/>
        <v>281,282,283,284,285</v>
      </c>
      <c r="D1260" s="269">
        <f t="shared" si="854"/>
        <v>8000</v>
      </c>
      <c r="E1260" t="s">
        <v>3164</v>
      </c>
      <c r="G1260" s="269">
        <v>1</v>
      </c>
      <c r="I1260" s="269" t="str">
        <f t="shared" si="852"/>
        <v>281,282,283,284,285</v>
      </c>
      <c r="K1260">
        <f t="shared" si="855"/>
        <v>281</v>
      </c>
      <c r="L1260" t="s">
        <v>2765</v>
      </c>
      <c r="M1260">
        <f t="shared" si="856"/>
        <v>282</v>
      </c>
      <c r="N1260" t="s">
        <v>2765</v>
      </c>
      <c r="O1260">
        <f t="shared" si="857"/>
        <v>283</v>
      </c>
      <c r="P1260" t="s">
        <v>2765</v>
      </c>
      <c r="Q1260">
        <f t="shared" si="858"/>
        <v>284</v>
      </c>
      <c r="R1260" t="s">
        <v>2765</v>
      </c>
      <c r="S1260">
        <f t="shared" si="859"/>
        <v>285</v>
      </c>
    </row>
    <row r="1261" s="118" customFormat="1" spans="1:19">
      <c r="A1261" s="123">
        <v>1258</v>
      </c>
      <c r="B1261" s="269" t="s">
        <v>421</v>
      </c>
      <c r="C1261" s="269" t="str">
        <f t="shared" si="831"/>
        <v>286,287,288,289,290</v>
      </c>
      <c r="D1261" s="269">
        <f t="shared" si="854"/>
        <v>8500</v>
      </c>
      <c r="E1261" t="s">
        <v>3165</v>
      </c>
      <c r="G1261" s="269">
        <v>1</v>
      </c>
      <c r="I1261" s="269" t="str">
        <f t="shared" si="852"/>
        <v>286,287,288,289,290</v>
      </c>
      <c r="K1261">
        <f t="shared" si="855"/>
        <v>286</v>
      </c>
      <c r="L1261" t="s">
        <v>2765</v>
      </c>
      <c r="M1261">
        <f t="shared" si="856"/>
        <v>287</v>
      </c>
      <c r="N1261" t="s">
        <v>2765</v>
      </c>
      <c r="O1261">
        <f t="shared" si="857"/>
        <v>288</v>
      </c>
      <c r="P1261" t="s">
        <v>2765</v>
      </c>
      <c r="Q1261">
        <f t="shared" si="858"/>
        <v>289</v>
      </c>
      <c r="R1261" t="s">
        <v>2765</v>
      </c>
      <c r="S1261">
        <f t="shared" si="859"/>
        <v>290</v>
      </c>
    </row>
    <row r="1262" s="118" customFormat="1" spans="1:19">
      <c r="A1262" s="123">
        <v>1259</v>
      </c>
      <c r="B1262" s="269" t="s">
        <v>421</v>
      </c>
      <c r="C1262" s="269" t="str">
        <f t="shared" si="831"/>
        <v>291,292,293,294,295</v>
      </c>
      <c r="D1262" s="269">
        <f t="shared" si="854"/>
        <v>9000</v>
      </c>
      <c r="E1262" t="s">
        <v>3166</v>
      </c>
      <c r="G1262" s="269">
        <v>1</v>
      </c>
      <c r="I1262" s="269" t="str">
        <f t="shared" si="852"/>
        <v>291,292,293,294,295</v>
      </c>
      <c r="K1262">
        <f t="shared" si="855"/>
        <v>291</v>
      </c>
      <c r="L1262" t="s">
        <v>2765</v>
      </c>
      <c r="M1262">
        <f t="shared" si="856"/>
        <v>292</v>
      </c>
      <c r="N1262" t="s">
        <v>2765</v>
      </c>
      <c r="O1262">
        <f t="shared" si="857"/>
        <v>293</v>
      </c>
      <c r="P1262" t="s">
        <v>2765</v>
      </c>
      <c r="Q1262">
        <f t="shared" si="858"/>
        <v>294</v>
      </c>
      <c r="R1262" t="s">
        <v>2765</v>
      </c>
      <c r="S1262">
        <f t="shared" si="859"/>
        <v>295</v>
      </c>
    </row>
    <row r="1263" s="117" customFormat="1" spans="1:19">
      <c r="A1263" s="125">
        <v>1260</v>
      </c>
      <c r="B1263" s="144" t="s">
        <v>421</v>
      </c>
      <c r="C1263" s="144" t="str">
        <f t="shared" si="831"/>
        <v>296,297,298,299,300</v>
      </c>
      <c r="D1263" s="144">
        <v>10000</v>
      </c>
      <c r="E1263" t="s">
        <v>3167</v>
      </c>
      <c r="G1263" s="144">
        <v>1</v>
      </c>
      <c r="I1263" s="144" t="str">
        <f t="shared" si="852"/>
        <v>296,297,298,299,300</v>
      </c>
      <c r="K1263" s="117">
        <f t="shared" si="855"/>
        <v>296</v>
      </c>
      <c r="L1263" s="117" t="s">
        <v>2765</v>
      </c>
      <c r="M1263" s="117">
        <f t="shared" si="856"/>
        <v>297</v>
      </c>
      <c r="N1263" s="117" t="s">
        <v>2765</v>
      </c>
      <c r="O1263" s="117">
        <f t="shared" si="857"/>
        <v>298</v>
      </c>
      <c r="P1263" s="117" t="s">
        <v>2765</v>
      </c>
      <c r="Q1263" s="117">
        <f t="shared" si="858"/>
        <v>299</v>
      </c>
      <c r="R1263" s="117" t="s">
        <v>2765</v>
      </c>
      <c r="S1263" s="117">
        <f t="shared" si="859"/>
        <v>300</v>
      </c>
    </row>
    <row r="1264" s="116" customFormat="1" spans="1:19">
      <c r="A1264" s="120">
        <v>1261</v>
      </c>
      <c r="B1264" s="116" t="s">
        <v>429</v>
      </c>
      <c r="C1264" s="128" t="str">
        <f t="shared" si="831"/>
        <v>301,302,303,304,305</v>
      </c>
      <c r="D1264" s="128">
        <v>3000</v>
      </c>
      <c r="F1264" s="128">
        <v>10</v>
      </c>
      <c r="G1264" s="128">
        <v>1</v>
      </c>
      <c r="H1264" s="128" t="s">
        <v>3172</v>
      </c>
      <c r="I1264" s="128" t="str">
        <f t="shared" si="852"/>
        <v>301,302,303,304,305</v>
      </c>
      <c r="K1264" s="116">
        <f t="shared" si="855"/>
        <v>301</v>
      </c>
      <c r="L1264" s="116" t="s">
        <v>2765</v>
      </c>
      <c r="M1264" s="116">
        <f t="shared" si="856"/>
        <v>302</v>
      </c>
      <c r="N1264" s="116" t="s">
        <v>2765</v>
      </c>
      <c r="O1264" s="116">
        <f t="shared" si="857"/>
        <v>303</v>
      </c>
      <c r="P1264" s="116" t="s">
        <v>2765</v>
      </c>
      <c r="Q1264" s="116">
        <f t="shared" si="858"/>
        <v>304</v>
      </c>
      <c r="R1264" s="116" t="s">
        <v>2765</v>
      </c>
      <c r="S1264" s="116">
        <f t="shared" si="859"/>
        <v>305</v>
      </c>
    </row>
    <row r="1265" spans="1:19">
      <c r="A1265" s="123">
        <v>1262</v>
      </c>
      <c r="B1265" s="4" t="s">
        <v>429</v>
      </c>
      <c r="C1265" s="269" t="str">
        <f t="shared" si="831"/>
        <v>306,307,308,309,310</v>
      </c>
      <c r="D1265" s="269">
        <f t="shared" ref="D1265:D1272" si="860">D1264+200</f>
        <v>3200</v>
      </c>
      <c r="F1265" s="269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2765</v>
      </c>
      <c r="M1265">
        <f t="shared" si="856"/>
        <v>307</v>
      </c>
      <c r="N1265" t="s">
        <v>2765</v>
      </c>
      <c r="O1265">
        <f t="shared" si="857"/>
        <v>308</v>
      </c>
      <c r="P1265" t="s">
        <v>2765</v>
      </c>
      <c r="Q1265">
        <f t="shared" si="858"/>
        <v>309</v>
      </c>
      <c r="R1265" t="s">
        <v>2765</v>
      </c>
      <c r="S1265">
        <f t="shared" si="859"/>
        <v>310</v>
      </c>
    </row>
    <row r="1266" spans="1:19">
      <c r="A1266" s="123">
        <v>1263</v>
      </c>
      <c r="B1266" s="4" t="s">
        <v>429</v>
      </c>
      <c r="C1266" t="str">
        <f t="shared" si="831"/>
        <v>311,312,313,314,315</v>
      </c>
      <c r="D1266" s="269">
        <f t="shared" si="860"/>
        <v>3400</v>
      </c>
      <c r="F1266" s="269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2765</v>
      </c>
      <c r="M1266">
        <f t="shared" si="856"/>
        <v>312</v>
      </c>
      <c r="N1266" t="s">
        <v>2765</v>
      </c>
      <c r="O1266">
        <f t="shared" si="857"/>
        <v>313</v>
      </c>
      <c r="P1266" t="s">
        <v>2765</v>
      </c>
      <c r="Q1266">
        <f t="shared" si="858"/>
        <v>314</v>
      </c>
      <c r="R1266" t="s">
        <v>2765</v>
      </c>
      <c r="S1266">
        <f t="shared" si="859"/>
        <v>315</v>
      </c>
    </row>
    <row r="1267" s="118" customFormat="1" spans="1:19">
      <c r="A1267" s="123">
        <v>1264</v>
      </c>
      <c r="B1267" s="118" t="s">
        <v>429</v>
      </c>
      <c r="C1267" s="269" t="str">
        <f t="shared" si="831"/>
        <v>316,317,318,319,320</v>
      </c>
      <c r="D1267">
        <f t="shared" si="860"/>
        <v>3600</v>
      </c>
      <c r="F1267" s="4">
        <v>10</v>
      </c>
      <c r="G1267" s="269">
        <v>1</v>
      </c>
      <c r="H1267" s="269"/>
      <c r="I1267" s="118" t="str">
        <f t="shared" si="852"/>
        <v>316,317,318,319,320</v>
      </c>
      <c r="K1267" s="118">
        <f t="shared" si="855"/>
        <v>316</v>
      </c>
      <c r="L1267" s="118" t="s">
        <v>2765</v>
      </c>
      <c r="M1267" s="118">
        <f t="shared" si="856"/>
        <v>317</v>
      </c>
      <c r="N1267" s="118" t="s">
        <v>2765</v>
      </c>
      <c r="O1267" s="118">
        <f t="shared" si="857"/>
        <v>318</v>
      </c>
      <c r="P1267" s="118" t="s">
        <v>2765</v>
      </c>
      <c r="Q1267" s="118">
        <f t="shared" si="858"/>
        <v>319</v>
      </c>
      <c r="R1267" s="118" t="s">
        <v>2765</v>
      </c>
      <c r="S1267" s="118">
        <f t="shared" si="859"/>
        <v>320</v>
      </c>
    </row>
    <row r="1268" s="118" customFormat="1" spans="1:19">
      <c r="A1268" s="123">
        <v>1265</v>
      </c>
      <c r="B1268" s="118" t="s">
        <v>429</v>
      </c>
      <c r="C1268" s="269" t="str">
        <f t="shared" ref="C1268:C1331" si="861">I1268</f>
        <v>321,322,323,324,325</v>
      </c>
      <c r="D1268">
        <f t="shared" si="860"/>
        <v>3800</v>
      </c>
      <c r="F1268" s="4">
        <v>10</v>
      </c>
      <c r="G1268" s="269">
        <v>1</v>
      </c>
      <c r="H1268" s="269"/>
      <c r="I1268" s="118" t="str">
        <f t="shared" si="852"/>
        <v>321,322,323,324,325</v>
      </c>
      <c r="K1268" s="118">
        <f t="shared" si="855"/>
        <v>321</v>
      </c>
      <c r="L1268" s="118" t="s">
        <v>2765</v>
      </c>
      <c r="M1268" s="118">
        <f t="shared" si="856"/>
        <v>322</v>
      </c>
      <c r="N1268" s="118" t="s">
        <v>2765</v>
      </c>
      <c r="O1268" s="118">
        <f t="shared" si="857"/>
        <v>323</v>
      </c>
      <c r="P1268" s="118" t="s">
        <v>2765</v>
      </c>
      <c r="Q1268" s="118">
        <f t="shared" si="858"/>
        <v>324</v>
      </c>
      <c r="R1268" s="118" t="s">
        <v>2765</v>
      </c>
      <c r="S1268" s="118">
        <f t="shared" si="859"/>
        <v>325</v>
      </c>
    </row>
    <row r="1269" s="118" customFormat="1" spans="1:19">
      <c r="A1269" s="123">
        <v>1266</v>
      </c>
      <c r="B1269" s="118" t="s">
        <v>429</v>
      </c>
      <c r="C1269" s="269" t="str">
        <f t="shared" si="861"/>
        <v>326,327,328,329,330</v>
      </c>
      <c r="D1269">
        <f t="shared" si="860"/>
        <v>4000</v>
      </c>
      <c r="F1269" s="4">
        <v>10</v>
      </c>
      <c r="G1269" s="269">
        <v>1</v>
      </c>
      <c r="H1269" s="269"/>
      <c r="I1269" s="118" t="str">
        <f t="shared" si="852"/>
        <v>326,327,328,329,330</v>
      </c>
      <c r="K1269" s="118">
        <f t="shared" si="855"/>
        <v>326</v>
      </c>
      <c r="L1269" s="118" t="s">
        <v>2765</v>
      </c>
      <c r="M1269" s="118">
        <f t="shared" si="856"/>
        <v>327</v>
      </c>
      <c r="N1269" s="118" t="s">
        <v>2765</v>
      </c>
      <c r="O1269" s="118">
        <f t="shared" si="857"/>
        <v>328</v>
      </c>
      <c r="P1269" s="118" t="s">
        <v>2765</v>
      </c>
      <c r="Q1269" s="118">
        <f t="shared" si="858"/>
        <v>329</v>
      </c>
      <c r="R1269" s="118" t="s">
        <v>2765</v>
      </c>
      <c r="S1269" s="118">
        <f t="shared" si="859"/>
        <v>330</v>
      </c>
    </row>
    <row r="1270" spans="1:19">
      <c r="A1270" s="123">
        <v>1267</v>
      </c>
      <c r="B1270" s="4" t="s">
        <v>429</v>
      </c>
      <c r="C1270" s="269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2765</v>
      </c>
      <c r="M1270">
        <f t="shared" si="856"/>
        <v>332</v>
      </c>
      <c r="N1270" t="s">
        <v>2765</v>
      </c>
      <c r="O1270">
        <f t="shared" si="857"/>
        <v>333</v>
      </c>
      <c r="P1270" t="s">
        <v>2765</v>
      </c>
      <c r="Q1270">
        <f t="shared" si="858"/>
        <v>334</v>
      </c>
      <c r="R1270" t="s">
        <v>2765</v>
      </c>
      <c r="S1270">
        <f t="shared" si="859"/>
        <v>335</v>
      </c>
    </row>
    <row r="1271" spans="1:19">
      <c r="A1271" s="123">
        <v>1268</v>
      </c>
      <c r="B1271" s="4" t="s">
        <v>429</v>
      </c>
      <c r="C1271" s="269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2765</v>
      </c>
      <c r="M1271">
        <f t="shared" si="856"/>
        <v>337</v>
      </c>
      <c r="N1271" t="s">
        <v>2765</v>
      </c>
      <c r="O1271">
        <f t="shared" si="857"/>
        <v>338</v>
      </c>
      <c r="P1271" t="s">
        <v>2765</v>
      </c>
      <c r="Q1271">
        <f t="shared" si="858"/>
        <v>339</v>
      </c>
      <c r="R1271" t="s">
        <v>2765</v>
      </c>
      <c r="S1271">
        <f t="shared" si="859"/>
        <v>340</v>
      </c>
    </row>
    <row r="1272" spans="1:19">
      <c r="A1272" s="123">
        <v>1269</v>
      </c>
      <c r="B1272" s="4" t="s">
        <v>429</v>
      </c>
      <c r="C1272" s="269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2765</v>
      </c>
      <c r="M1272">
        <f t="shared" si="856"/>
        <v>342</v>
      </c>
      <c r="N1272" t="s">
        <v>2765</v>
      </c>
      <c r="O1272">
        <f t="shared" si="857"/>
        <v>343</v>
      </c>
      <c r="P1272" t="s">
        <v>2765</v>
      </c>
      <c r="Q1272">
        <f t="shared" si="858"/>
        <v>344</v>
      </c>
      <c r="R1272" t="s">
        <v>2765</v>
      </c>
      <c r="S1272">
        <f t="shared" si="859"/>
        <v>345</v>
      </c>
    </row>
    <row r="1273" s="117" customFormat="1" spans="1:19">
      <c r="A1273" s="125">
        <v>1270</v>
      </c>
      <c r="B1273" s="144" t="s">
        <v>429</v>
      </c>
      <c r="C1273" s="144" t="str">
        <f t="shared" si="861"/>
        <v>346,347,348,349,350</v>
      </c>
      <c r="D1273" s="117">
        <v>5000</v>
      </c>
      <c r="F1273" s="144">
        <v>10</v>
      </c>
      <c r="G1273" s="144">
        <v>1</v>
      </c>
      <c r="H1273" s="144"/>
      <c r="I1273" s="144" t="str">
        <f t="shared" si="852"/>
        <v>346,347,348,349,350</v>
      </c>
      <c r="K1273" s="117">
        <f t="shared" si="855"/>
        <v>346</v>
      </c>
      <c r="L1273" s="117" t="s">
        <v>2765</v>
      </c>
      <c r="M1273" s="117">
        <f t="shared" si="856"/>
        <v>347</v>
      </c>
      <c r="N1273" s="117" t="s">
        <v>2765</v>
      </c>
      <c r="O1273" s="117">
        <f t="shared" si="857"/>
        <v>348</v>
      </c>
      <c r="P1273" s="117" t="s">
        <v>2765</v>
      </c>
      <c r="Q1273" s="117">
        <f t="shared" si="858"/>
        <v>349</v>
      </c>
      <c r="R1273" s="117" t="s">
        <v>2765</v>
      </c>
      <c r="S1273" s="117">
        <f t="shared" si="859"/>
        <v>350</v>
      </c>
    </row>
    <row r="1274" s="116" customFormat="1" spans="1:19">
      <c r="A1274" s="120">
        <v>1271</v>
      </c>
      <c r="B1274" s="116" t="s">
        <v>429</v>
      </c>
      <c r="C1274" s="128" t="str">
        <f t="shared" si="861"/>
        <v>351,352,353,354,355</v>
      </c>
      <c r="D1274" s="128">
        <v>5000</v>
      </c>
      <c r="E1274" t="s">
        <v>3157</v>
      </c>
      <c r="G1274" s="128">
        <v>1</v>
      </c>
      <c r="H1274" s="116" t="s">
        <v>3173</v>
      </c>
      <c r="I1274" s="128" t="str">
        <f t="shared" si="852"/>
        <v>351,352,353,354,355</v>
      </c>
      <c r="K1274" s="116">
        <f t="shared" si="855"/>
        <v>351</v>
      </c>
      <c r="L1274" s="116" t="s">
        <v>2765</v>
      </c>
      <c r="M1274" s="116">
        <f t="shared" si="856"/>
        <v>352</v>
      </c>
      <c r="N1274" s="116" t="s">
        <v>2765</v>
      </c>
      <c r="O1274" s="116">
        <f t="shared" si="857"/>
        <v>353</v>
      </c>
      <c r="P1274" s="116" t="s">
        <v>2765</v>
      </c>
      <c r="Q1274" s="116">
        <f t="shared" si="858"/>
        <v>354</v>
      </c>
      <c r="R1274" s="116" t="s">
        <v>2765</v>
      </c>
      <c r="S1274" s="116">
        <f t="shared" si="859"/>
        <v>355</v>
      </c>
    </row>
    <row r="1275" s="118" customFormat="1" spans="1:19">
      <c r="A1275" s="123">
        <v>1272</v>
      </c>
      <c r="B1275" s="118" t="s">
        <v>429</v>
      </c>
      <c r="C1275" s="269" t="str">
        <f t="shared" si="861"/>
        <v>356,357,358,359,360</v>
      </c>
      <c r="D1275" s="269">
        <f t="shared" ref="D1275:D1282" si="862">D1274+500</f>
        <v>5500</v>
      </c>
      <c r="E1275" t="s">
        <v>3159</v>
      </c>
      <c r="G1275" s="269">
        <v>1</v>
      </c>
      <c r="I1275" s="269" t="str">
        <f t="shared" si="852"/>
        <v>356,357,358,359,360</v>
      </c>
      <c r="K1275">
        <f t="shared" si="855"/>
        <v>356</v>
      </c>
      <c r="L1275" t="s">
        <v>2765</v>
      </c>
      <c r="M1275">
        <f t="shared" si="856"/>
        <v>357</v>
      </c>
      <c r="N1275" t="s">
        <v>2765</v>
      </c>
      <c r="O1275">
        <f t="shared" si="857"/>
        <v>358</v>
      </c>
      <c r="P1275" t="s">
        <v>2765</v>
      </c>
      <c r="Q1275">
        <f t="shared" si="858"/>
        <v>359</v>
      </c>
      <c r="R1275" t="s">
        <v>2765</v>
      </c>
      <c r="S1275">
        <f t="shared" si="859"/>
        <v>360</v>
      </c>
    </row>
    <row r="1276" s="118" customFormat="1" spans="1:19">
      <c r="A1276" s="123">
        <v>1273</v>
      </c>
      <c r="B1276" s="118" t="s">
        <v>429</v>
      </c>
      <c r="C1276" t="str">
        <f t="shared" si="861"/>
        <v>361,362,363,364,365</v>
      </c>
      <c r="D1276">
        <f t="shared" si="862"/>
        <v>6000</v>
      </c>
      <c r="E1276" t="s">
        <v>3160</v>
      </c>
      <c r="G1276" s="269">
        <v>1</v>
      </c>
      <c r="I1276" s="269" t="str">
        <f t="shared" si="852"/>
        <v>361,362,363,364,365</v>
      </c>
      <c r="K1276">
        <f t="shared" si="855"/>
        <v>361</v>
      </c>
      <c r="L1276" t="s">
        <v>2765</v>
      </c>
      <c r="M1276">
        <f t="shared" si="856"/>
        <v>362</v>
      </c>
      <c r="N1276" t="s">
        <v>2765</v>
      </c>
      <c r="O1276">
        <f t="shared" si="857"/>
        <v>363</v>
      </c>
      <c r="P1276" t="s">
        <v>2765</v>
      </c>
      <c r="Q1276">
        <f t="shared" si="858"/>
        <v>364</v>
      </c>
      <c r="R1276" t="s">
        <v>2765</v>
      </c>
      <c r="S1276">
        <f t="shared" si="859"/>
        <v>365</v>
      </c>
    </row>
    <row r="1277" s="118" customFormat="1" spans="1:19">
      <c r="A1277" s="123">
        <v>1274</v>
      </c>
      <c r="B1277" s="118" t="s">
        <v>429</v>
      </c>
      <c r="C1277" s="269" t="str">
        <f t="shared" si="861"/>
        <v>366,367,368,369,370</v>
      </c>
      <c r="D1277" s="269">
        <f t="shared" si="862"/>
        <v>6500</v>
      </c>
      <c r="E1277" t="s">
        <v>3161</v>
      </c>
      <c r="G1277" s="269">
        <v>1</v>
      </c>
      <c r="I1277" s="269" t="str">
        <f t="shared" si="852"/>
        <v>366,367,368,369,370</v>
      </c>
      <c r="K1277">
        <f t="shared" si="855"/>
        <v>366</v>
      </c>
      <c r="L1277" t="s">
        <v>2765</v>
      </c>
      <c r="M1277">
        <f t="shared" si="856"/>
        <v>367</v>
      </c>
      <c r="N1277" t="s">
        <v>2765</v>
      </c>
      <c r="O1277">
        <f t="shared" si="857"/>
        <v>368</v>
      </c>
      <c r="P1277" t="s">
        <v>2765</v>
      </c>
      <c r="Q1277">
        <f t="shared" si="858"/>
        <v>369</v>
      </c>
      <c r="R1277" t="s">
        <v>2765</v>
      </c>
      <c r="S1277">
        <f t="shared" si="859"/>
        <v>370</v>
      </c>
    </row>
    <row r="1278" s="118" customFormat="1" spans="1:19">
      <c r="A1278" s="123">
        <v>1275</v>
      </c>
      <c r="B1278" s="4" t="s">
        <v>429</v>
      </c>
      <c r="C1278" s="269" t="str">
        <f t="shared" si="861"/>
        <v>371,372,373,374,375</v>
      </c>
      <c r="D1278" s="269">
        <f t="shared" si="862"/>
        <v>7000</v>
      </c>
      <c r="E1278" t="s">
        <v>3162</v>
      </c>
      <c r="F1278"/>
      <c r="G1278">
        <v>1</v>
      </c>
      <c r="H1278" s="4"/>
      <c r="I1278" s="269" t="str">
        <f t="shared" si="852"/>
        <v>371,372,373,374,375</v>
      </c>
      <c r="K1278">
        <f t="shared" si="855"/>
        <v>371</v>
      </c>
      <c r="L1278" t="s">
        <v>2765</v>
      </c>
      <c r="M1278">
        <f t="shared" si="856"/>
        <v>372</v>
      </c>
      <c r="N1278" t="s">
        <v>2765</v>
      </c>
      <c r="O1278">
        <f t="shared" si="857"/>
        <v>373</v>
      </c>
      <c r="P1278" t="s">
        <v>2765</v>
      </c>
      <c r="Q1278">
        <f t="shared" si="858"/>
        <v>374</v>
      </c>
      <c r="R1278" t="s">
        <v>2765</v>
      </c>
      <c r="S1278">
        <f t="shared" si="859"/>
        <v>375</v>
      </c>
    </row>
    <row r="1279" s="118" customFormat="1" spans="1:19">
      <c r="A1279" s="123">
        <v>1276</v>
      </c>
      <c r="B1279" s="118" t="s">
        <v>429</v>
      </c>
      <c r="C1279" s="269" t="str">
        <f t="shared" si="861"/>
        <v>376,377,378,379,380</v>
      </c>
      <c r="D1279" s="269">
        <f t="shared" si="862"/>
        <v>7500</v>
      </c>
      <c r="E1279" t="s">
        <v>3163</v>
      </c>
      <c r="G1279" s="269">
        <v>1</v>
      </c>
      <c r="I1279" s="269" t="str">
        <f t="shared" si="852"/>
        <v>376,377,378,379,380</v>
      </c>
      <c r="K1279">
        <f t="shared" si="855"/>
        <v>376</v>
      </c>
      <c r="L1279" t="s">
        <v>2765</v>
      </c>
      <c r="M1279">
        <f t="shared" si="856"/>
        <v>377</v>
      </c>
      <c r="N1279" t="s">
        <v>2765</v>
      </c>
      <c r="O1279">
        <f t="shared" si="857"/>
        <v>378</v>
      </c>
      <c r="P1279" t="s">
        <v>2765</v>
      </c>
      <c r="Q1279">
        <f t="shared" si="858"/>
        <v>379</v>
      </c>
      <c r="R1279" t="s">
        <v>2765</v>
      </c>
      <c r="S1279">
        <f t="shared" si="859"/>
        <v>380</v>
      </c>
    </row>
    <row r="1280" s="118" customFormat="1" spans="1:19">
      <c r="A1280" s="123">
        <v>1277</v>
      </c>
      <c r="B1280" s="118" t="s">
        <v>429</v>
      </c>
      <c r="C1280" s="269" t="str">
        <f t="shared" si="861"/>
        <v>381,382,383,384,385</v>
      </c>
      <c r="D1280" s="269">
        <f t="shared" si="862"/>
        <v>8000</v>
      </c>
      <c r="E1280" t="s">
        <v>3164</v>
      </c>
      <c r="G1280" s="269">
        <v>1</v>
      </c>
      <c r="I1280" s="269" t="str">
        <f t="shared" si="852"/>
        <v>381,382,383,384,385</v>
      </c>
      <c r="K1280">
        <f t="shared" si="855"/>
        <v>381</v>
      </c>
      <c r="L1280" t="s">
        <v>2765</v>
      </c>
      <c r="M1280">
        <f t="shared" si="856"/>
        <v>382</v>
      </c>
      <c r="N1280" t="s">
        <v>2765</v>
      </c>
      <c r="O1280">
        <f t="shared" si="857"/>
        <v>383</v>
      </c>
      <c r="P1280" t="s">
        <v>2765</v>
      </c>
      <c r="Q1280">
        <f t="shared" si="858"/>
        <v>384</v>
      </c>
      <c r="R1280" t="s">
        <v>2765</v>
      </c>
      <c r="S1280">
        <f t="shared" si="859"/>
        <v>385</v>
      </c>
    </row>
    <row r="1281" s="118" customFormat="1" spans="1:19">
      <c r="A1281" s="123">
        <v>1278</v>
      </c>
      <c r="B1281" s="118" t="s">
        <v>429</v>
      </c>
      <c r="C1281" s="269" t="str">
        <f t="shared" si="861"/>
        <v>386,387,388,389,390</v>
      </c>
      <c r="D1281" s="269">
        <f t="shared" si="862"/>
        <v>8500</v>
      </c>
      <c r="E1281" t="s">
        <v>3165</v>
      </c>
      <c r="G1281" s="269">
        <v>1</v>
      </c>
      <c r="I1281" s="269" t="str">
        <f t="shared" si="852"/>
        <v>386,387,388,389,390</v>
      </c>
      <c r="K1281">
        <f t="shared" si="855"/>
        <v>386</v>
      </c>
      <c r="L1281" t="s">
        <v>2765</v>
      </c>
      <c r="M1281">
        <f t="shared" si="856"/>
        <v>387</v>
      </c>
      <c r="N1281" t="s">
        <v>2765</v>
      </c>
      <c r="O1281">
        <f t="shared" si="857"/>
        <v>388</v>
      </c>
      <c r="P1281" t="s">
        <v>2765</v>
      </c>
      <c r="Q1281">
        <f t="shared" si="858"/>
        <v>389</v>
      </c>
      <c r="R1281" t="s">
        <v>2765</v>
      </c>
      <c r="S1281">
        <f t="shared" si="859"/>
        <v>390</v>
      </c>
    </row>
    <row r="1282" s="118" customFormat="1" spans="1:19">
      <c r="A1282" s="123">
        <v>1279</v>
      </c>
      <c r="B1282" s="118" t="s">
        <v>429</v>
      </c>
      <c r="C1282" s="269" t="str">
        <f t="shared" si="861"/>
        <v>391,392,393,394,395</v>
      </c>
      <c r="D1282" s="269">
        <f t="shared" si="862"/>
        <v>9000</v>
      </c>
      <c r="E1282" t="s">
        <v>3166</v>
      </c>
      <c r="G1282" s="269">
        <v>1</v>
      </c>
      <c r="I1282" s="269" t="str">
        <f t="shared" si="852"/>
        <v>391,392,393,394,395</v>
      </c>
      <c r="K1282">
        <f t="shared" si="855"/>
        <v>391</v>
      </c>
      <c r="L1282" t="s">
        <v>2765</v>
      </c>
      <c r="M1282">
        <f t="shared" si="856"/>
        <v>392</v>
      </c>
      <c r="N1282" t="s">
        <v>2765</v>
      </c>
      <c r="O1282">
        <f t="shared" si="857"/>
        <v>393</v>
      </c>
      <c r="P1282" t="s">
        <v>2765</v>
      </c>
      <c r="Q1282">
        <f t="shared" si="858"/>
        <v>394</v>
      </c>
      <c r="R1282" t="s">
        <v>2765</v>
      </c>
      <c r="S1282">
        <f t="shared" si="859"/>
        <v>395</v>
      </c>
    </row>
    <row r="1283" s="117" customFormat="1" spans="1:19">
      <c r="A1283" s="125">
        <v>1280</v>
      </c>
      <c r="B1283" s="117" t="s">
        <v>429</v>
      </c>
      <c r="C1283" s="144" t="str">
        <f t="shared" si="861"/>
        <v>396,397,398,399,400</v>
      </c>
      <c r="D1283" s="144">
        <v>10000</v>
      </c>
      <c r="E1283" t="s">
        <v>3167</v>
      </c>
      <c r="G1283" s="144">
        <v>1</v>
      </c>
      <c r="I1283" s="144" t="str">
        <f t="shared" si="852"/>
        <v>396,397,398,399,400</v>
      </c>
      <c r="K1283" s="117">
        <f t="shared" si="855"/>
        <v>396</v>
      </c>
      <c r="L1283" s="117" t="s">
        <v>2765</v>
      </c>
      <c r="M1283" s="117">
        <f t="shared" si="856"/>
        <v>397</v>
      </c>
      <c r="N1283" s="117" t="s">
        <v>2765</v>
      </c>
      <c r="O1283" s="117">
        <f t="shared" si="857"/>
        <v>398</v>
      </c>
      <c r="P1283" s="117" t="s">
        <v>2765</v>
      </c>
      <c r="Q1283" s="117">
        <f t="shared" si="858"/>
        <v>399</v>
      </c>
      <c r="R1283" s="117" t="s">
        <v>2765</v>
      </c>
      <c r="S1283" s="117">
        <f t="shared" si="859"/>
        <v>400</v>
      </c>
    </row>
    <row r="1284" s="116" customFormat="1" spans="1:19">
      <c r="A1284" s="120">
        <v>1281</v>
      </c>
      <c r="B1284" s="116" t="s">
        <v>472</v>
      </c>
      <c r="C1284" s="128" t="str">
        <f t="shared" si="861"/>
        <v>401,402,403,404,405</v>
      </c>
      <c r="D1284" s="128">
        <v>3000</v>
      </c>
      <c r="F1284" s="128">
        <v>10</v>
      </c>
      <c r="G1284" s="128">
        <v>1</v>
      </c>
      <c r="H1284" s="128" t="s">
        <v>3174</v>
      </c>
      <c r="I1284" s="128" t="str">
        <f t="shared" si="852"/>
        <v>401,402,403,404,405</v>
      </c>
      <c r="K1284" s="116">
        <f t="shared" si="855"/>
        <v>401</v>
      </c>
      <c r="L1284" s="116" t="s">
        <v>2765</v>
      </c>
      <c r="M1284" s="116">
        <f t="shared" si="856"/>
        <v>402</v>
      </c>
      <c r="N1284" s="116" t="s">
        <v>2765</v>
      </c>
      <c r="O1284" s="116">
        <f t="shared" si="857"/>
        <v>403</v>
      </c>
      <c r="P1284" s="116" t="s">
        <v>2765</v>
      </c>
      <c r="Q1284" s="116">
        <f t="shared" si="858"/>
        <v>404</v>
      </c>
      <c r="R1284" s="116" t="s">
        <v>2765</v>
      </c>
      <c r="S1284" s="116">
        <f t="shared" si="859"/>
        <v>405</v>
      </c>
    </row>
    <row r="1285" spans="1:19">
      <c r="A1285" s="123">
        <v>1282</v>
      </c>
      <c r="B1285" s="4" t="s">
        <v>472</v>
      </c>
      <c r="C1285" s="269" t="str">
        <f t="shared" si="861"/>
        <v>406,407,408,409,410</v>
      </c>
      <c r="D1285" s="269">
        <f t="shared" ref="D1285:D1292" si="863">D1284+200</f>
        <v>3200</v>
      </c>
      <c r="F1285" s="269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2765</v>
      </c>
      <c r="M1285">
        <f t="shared" si="856"/>
        <v>407</v>
      </c>
      <c r="N1285" t="s">
        <v>2765</v>
      </c>
      <c r="O1285">
        <f t="shared" si="857"/>
        <v>408</v>
      </c>
      <c r="P1285" t="s">
        <v>2765</v>
      </c>
      <c r="Q1285">
        <f t="shared" si="858"/>
        <v>409</v>
      </c>
      <c r="R1285" t="s">
        <v>2765</v>
      </c>
      <c r="S1285">
        <f t="shared" si="859"/>
        <v>410</v>
      </c>
    </row>
    <row r="1286" spans="1:19">
      <c r="A1286" s="123">
        <v>1283</v>
      </c>
      <c r="B1286" s="4" t="s">
        <v>472</v>
      </c>
      <c r="C1286" t="str">
        <f t="shared" si="861"/>
        <v>411,412,413,414,415</v>
      </c>
      <c r="D1286" s="269">
        <f t="shared" si="863"/>
        <v>3400</v>
      </c>
      <c r="F1286" s="269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2765</v>
      </c>
      <c r="M1286">
        <f t="shared" si="856"/>
        <v>412</v>
      </c>
      <c r="N1286" t="s">
        <v>2765</v>
      </c>
      <c r="O1286">
        <f t="shared" si="857"/>
        <v>413</v>
      </c>
      <c r="P1286" t="s">
        <v>2765</v>
      </c>
      <c r="Q1286">
        <f t="shared" si="858"/>
        <v>414</v>
      </c>
      <c r="R1286" t="s">
        <v>2765</v>
      </c>
      <c r="S1286">
        <f t="shared" si="859"/>
        <v>415</v>
      </c>
    </row>
    <row r="1287" s="118" customFormat="1" spans="1:19">
      <c r="A1287" s="123">
        <v>1284</v>
      </c>
      <c r="B1287" s="118" t="s">
        <v>472</v>
      </c>
      <c r="C1287" s="269" t="str">
        <f t="shared" si="861"/>
        <v>416,417,418,419,420</v>
      </c>
      <c r="D1287">
        <f t="shared" si="863"/>
        <v>3600</v>
      </c>
      <c r="F1287" s="4">
        <v>10</v>
      </c>
      <c r="G1287" s="269">
        <v>1</v>
      </c>
      <c r="H1287" s="269"/>
      <c r="I1287" s="118" t="str">
        <f t="shared" si="852"/>
        <v>416,417,418,419,420</v>
      </c>
      <c r="K1287" s="118">
        <f t="shared" ref="K1287:K1350" si="864">K1286+5</f>
        <v>416</v>
      </c>
      <c r="L1287" s="118" t="s">
        <v>2765</v>
      </c>
      <c r="M1287" s="118">
        <f t="shared" ref="M1287:M1350" si="865">M1286+5</f>
        <v>417</v>
      </c>
      <c r="N1287" s="118" t="s">
        <v>2765</v>
      </c>
      <c r="O1287" s="118">
        <f t="shared" ref="O1287:O1350" si="866">O1286+5</f>
        <v>418</v>
      </c>
      <c r="P1287" s="118" t="s">
        <v>2765</v>
      </c>
      <c r="Q1287" s="118">
        <f t="shared" ref="Q1287:Q1350" si="867">Q1286+5</f>
        <v>419</v>
      </c>
      <c r="R1287" s="118" t="s">
        <v>2765</v>
      </c>
      <c r="S1287" s="118">
        <f t="shared" ref="S1287:S1350" si="868">S1286+5</f>
        <v>420</v>
      </c>
    </row>
    <row r="1288" s="118" customFormat="1" spans="1:19">
      <c r="A1288" s="123">
        <v>1285</v>
      </c>
      <c r="B1288" s="118" t="s">
        <v>472</v>
      </c>
      <c r="C1288" s="269" t="str">
        <f t="shared" si="861"/>
        <v>421,422,423,424,425</v>
      </c>
      <c r="D1288">
        <f t="shared" si="863"/>
        <v>3800</v>
      </c>
      <c r="F1288" s="4">
        <v>10</v>
      </c>
      <c r="G1288" s="269">
        <v>1</v>
      </c>
      <c r="H1288" s="269"/>
      <c r="I1288" s="118" t="str">
        <f t="shared" si="852"/>
        <v>421,422,423,424,425</v>
      </c>
      <c r="K1288" s="118">
        <f t="shared" si="864"/>
        <v>421</v>
      </c>
      <c r="L1288" s="118" t="s">
        <v>2765</v>
      </c>
      <c r="M1288" s="118">
        <f t="shared" si="865"/>
        <v>422</v>
      </c>
      <c r="N1288" s="118" t="s">
        <v>2765</v>
      </c>
      <c r="O1288" s="118">
        <f t="shared" si="866"/>
        <v>423</v>
      </c>
      <c r="P1288" s="118" t="s">
        <v>2765</v>
      </c>
      <c r="Q1288" s="118">
        <f t="shared" si="867"/>
        <v>424</v>
      </c>
      <c r="R1288" s="118" t="s">
        <v>2765</v>
      </c>
      <c r="S1288" s="118">
        <f t="shared" si="868"/>
        <v>425</v>
      </c>
    </row>
    <row r="1289" s="118" customFormat="1" spans="1:19">
      <c r="A1289" s="123">
        <v>1286</v>
      </c>
      <c r="B1289" s="118" t="s">
        <v>472</v>
      </c>
      <c r="C1289" s="269" t="str">
        <f t="shared" si="861"/>
        <v>426,427,428,429,430</v>
      </c>
      <c r="D1289">
        <f t="shared" si="863"/>
        <v>4000</v>
      </c>
      <c r="F1289" s="4">
        <v>10</v>
      </c>
      <c r="G1289" s="269">
        <v>1</v>
      </c>
      <c r="H1289" s="269"/>
      <c r="I1289" s="118" t="str">
        <f t="shared" si="852"/>
        <v>426,427,428,429,430</v>
      </c>
      <c r="K1289" s="118">
        <f t="shared" si="864"/>
        <v>426</v>
      </c>
      <c r="L1289" s="118" t="s">
        <v>2765</v>
      </c>
      <c r="M1289" s="118">
        <f t="shared" si="865"/>
        <v>427</v>
      </c>
      <c r="N1289" s="118" t="s">
        <v>2765</v>
      </c>
      <c r="O1289" s="118">
        <f t="shared" si="866"/>
        <v>428</v>
      </c>
      <c r="P1289" s="118" t="s">
        <v>2765</v>
      </c>
      <c r="Q1289" s="118">
        <f t="shared" si="867"/>
        <v>429</v>
      </c>
      <c r="R1289" s="118" t="s">
        <v>2765</v>
      </c>
      <c r="S1289" s="118">
        <f t="shared" si="868"/>
        <v>430</v>
      </c>
    </row>
    <row r="1290" spans="1:19">
      <c r="A1290" s="123">
        <v>1287</v>
      </c>
      <c r="B1290" s="4" t="s">
        <v>472</v>
      </c>
      <c r="C1290" s="269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2765</v>
      </c>
      <c r="M1290">
        <f t="shared" si="865"/>
        <v>432</v>
      </c>
      <c r="N1290" t="s">
        <v>2765</v>
      </c>
      <c r="O1290">
        <f t="shared" si="866"/>
        <v>433</v>
      </c>
      <c r="P1290" t="s">
        <v>2765</v>
      </c>
      <c r="Q1290">
        <f t="shared" si="867"/>
        <v>434</v>
      </c>
      <c r="R1290" t="s">
        <v>2765</v>
      </c>
      <c r="S1290">
        <f t="shared" si="868"/>
        <v>435</v>
      </c>
    </row>
    <row r="1291" spans="1:19">
      <c r="A1291" s="123">
        <v>1288</v>
      </c>
      <c r="B1291" s="4" t="s">
        <v>472</v>
      </c>
      <c r="C1291" s="269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2765</v>
      </c>
      <c r="M1291">
        <f t="shared" si="865"/>
        <v>437</v>
      </c>
      <c r="N1291" t="s">
        <v>2765</v>
      </c>
      <c r="O1291">
        <f t="shared" si="866"/>
        <v>438</v>
      </c>
      <c r="P1291" t="s">
        <v>2765</v>
      </c>
      <c r="Q1291">
        <f t="shared" si="867"/>
        <v>439</v>
      </c>
      <c r="R1291" t="s">
        <v>2765</v>
      </c>
      <c r="S1291">
        <f t="shared" si="868"/>
        <v>440</v>
      </c>
    </row>
    <row r="1292" spans="1:19">
      <c r="A1292" s="123">
        <v>1289</v>
      </c>
      <c r="B1292" s="4" t="s">
        <v>472</v>
      </c>
      <c r="C1292" s="269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2765</v>
      </c>
      <c r="M1292">
        <f t="shared" si="865"/>
        <v>442</v>
      </c>
      <c r="N1292" t="s">
        <v>2765</v>
      </c>
      <c r="O1292">
        <f t="shared" si="866"/>
        <v>443</v>
      </c>
      <c r="P1292" t="s">
        <v>2765</v>
      </c>
      <c r="Q1292">
        <f t="shared" si="867"/>
        <v>444</v>
      </c>
      <c r="R1292" t="s">
        <v>2765</v>
      </c>
      <c r="S1292">
        <f t="shared" si="868"/>
        <v>445</v>
      </c>
    </row>
    <row r="1293" s="117" customFormat="1" spans="1:19">
      <c r="A1293" s="125">
        <v>1290</v>
      </c>
      <c r="B1293" s="144" t="s">
        <v>472</v>
      </c>
      <c r="C1293" s="144" t="str">
        <f t="shared" si="861"/>
        <v>446,447,448,449,450</v>
      </c>
      <c r="D1293" s="117">
        <v>5000</v>
      </c>
      <c r="F1293" s="144">
        <v>10</v>
      </c>
      <c r="G1293" s="144">
        <v>1</v>
      </c>
      <c r="H1293" s="144"/>
      <c r="I1293" s="144" t="str">
        <f t="shared" si="852"/>
        <v>446,447,448,449,450</v>
      </c>
      <c r="K1293" s="117">
        <f t="shared" si="864"/>
        <v>446</v>
      </c>
      <c r="L1293" s="117" t="s">
        <v>2765</v>
      </c>
      <c r="M1293" s="117">
        <f t="shared" si="865"/>
        <v>447</v>
      </c>
      <c r="N1293" s="117" t="s">
        <v>2765</v>
      </c>
      <c r="O1293" s="117">
        <f t="shared" si="866"/>
        <v>448</v>
      </c>
      <c r="P1293" s="117" t="s">
        <v>2765</v>
      </c>
      <c r="Q1293" s="117">
        <f t="shared" si="867"/>
        <v>449</v>
      </c>
      <c r="R1293" s="117" t="s">
        <v>2765</v>
      </c>
      <c r="S1293" s="117">
        <f t="shared" si="868"/>
        <v>450</v>
      </c>
    </row>
    <row r="1294" s="116" customFormat="1" spans="1:19">
      <c r="A1294" s="120">
        <v>1291</v>
      </c>
      <c r="B1294" s="128" t="s">
        <v>472</v>
      </c>
      <c r="C1294" s="128" t="str">
        <f t="shared" si="861"/>
        <v>451,452,453,454,455</v>
      </c>
      <c r="D1294" s="128">
        <v>5000</v>
      </c>
      <c r="E1294" t="s">
        <v>3157</v>
      </c>
      <c r="G1294" s="128">
        <v>1</v>
      </c>
      <c r="H1294" s="116" t="s">
        <v>3175</v>
      </c>
      <c r="I1294" s="116" t="str">
        <f t="shared" si="852"/>
        <v>451,452,453,454,455</v>
      </c>
      <c r="K1294" s="116">
        <f t="shared" si="864"/>
        <v>451</v>
      </c>
      <c r="L1294" s="116" t="s">
        <v>2765</v>
      </c>
      <c r="M1294" s="116">
        <f t="shared" si="865"/>
        <v>452</v>
      </c>
      <c r="N1294" s="116" t="s">
        <v>2765</v>
      </c>
      <c r="O1294" s="116">
        <f t="shared" si="866"/>
        <v>453</v>
      </c>
      <c r="P1294" s="116" t="s">
        <v>2765</v>
      </c>
      <c r="Q1294" s="116">
        <f t="shared" si="867"/>
        <v>454</v>
      </c>
      <c r="R1294" s="116" t="s">
        <v>2765</v>
      </c>
      <c r="S1294" s="116">
        <f t="shared" si="868"/>
        <v>455</v>
      </c>
    </row>
    <row r="1295" spans="1:19">
      <c r="A1295" s="123">
        <v>1292</v>
      </c>
      <c r="B1295" s="4" t="s">
        <v>472</v>
      </c>
      <c r="C1295" s="269" t="str">
        <f t="shared" si="861"/>
        <v>456,457,458,459,460</v>
      </c>
      <c r="D1295" s="269">
        <f t="shared" ref="D1295:D1302" si="869">D1294+500</f>
        <v>5500</v>
      </c>
      <c r="E1295" t="s">
        <v>3159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2765</v>
      </c>
      <c r="M1295">
        <f t="shared" si="865"/>
        <v>457</v>
      </c>
      <c r="N1295" t="s">
        <v>2765</v>
      </c>
      <c r="O1295">
        <f t="shared" si="866"/>
        <v>458</v>
      </c>
      <c r="P1295" t="s">
        <v>2765</v>
      </c>
      <c r="Q1295">
        <f t="shared" si="867"/>
        <v>459</v>
      </c>
      <c r="R1295" t="s">
        <v>2765</v>
      </c>
      <c r="S1295">
        <f t="shared" si="868"/>
        <v>460</v>
      </c>
    </row>
    <row r="1296" spans="1:19">
      <c r="A1296" s="123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3160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2765</v>
      </c>
      <c r="M1296">
        <f t="shared" si="865"/>
        <v>462</v>
      </c>
      <c r="N1296" t="s">
        <v>2765</v>
      </c>
      <c r="O1296">
        <f t="shared" si="866"/>
        <v>463</v>
      </c>
      <c r="P1296" t="s">
        <v>2765</v>
      </c>
      <c r="Q1296">
        <f t="shared" si="867"/>
        <v>464</v>
      </c>
      <c r="R1296" t="s">
        <v>2765</v>
      </c>
      <c r="S1296">
        <f t="shared" si="868"/>
        <v>465</v>
      </c>
    </row>
    <row r="1297" spans="1:19">
      <c r="A1297" s="123">
        <v>1294</v>
      </c>
      <c r="B1297" s="4" t="s">
        <v>472</v>
      </c>
      <c r="C1297" s="269" t="str">
        <f t="shared" si="861"/>
        <v>466,467,468,469,470</v>
      </c>
      <c r="D1297" s="269">
        <f t="shared" si="869"/>
        <v>6500</v>
      </c>
      <c r="E1297" t="s">
        <v>3161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2765</v>
      </c>
      <c r="M1297">
        <f t="shared" si="865"/>
        <v>467</v>
      </c>
      <c r="N1297" t="s">
        <v>2765</v>
      </c>
      <c r="O1297">
        <f t="shared" si="866"/>
        <v>468</v>
      </c>
      <c r="P1297" t="s">
        <v>2765</v>
      </c>
      <c r="Q1297">
        <f t="shared" si="867"/>
        <v>469</v>
      </c>
      <c r="R1297" t="s">
        <v>2765</v>
      </c>
      <c r="S1297">
        <f t="shared" si="868"/>
        <v>470</v>
      </c>
    </row>
    <row r="1298" spans="1:19">
      <c r="A1298" s="123">
        <v>1295</v>
      </c>
      <c r="B1298" s="4" t="s">
        <v>472</v>
      </c>
      <c r="C1298" s="269" t="str">
        <f t="shared" si="861"/>
        <v>471,472,473,474,475</v>
      </c>
      <c r="D1298" s="269">
        <f t="shared" si="869"/>
        <v>7000</v>
      </c>
      <c r="E1298" t="s">
        <v>3162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2765</v>
      </c>
      <c r="M1298">
        <f t="shared" si="865"/>
        <v>472</v>
      </c>
      <c r="N1298" t="s">
        <v>2765</v>
      </c>
      <c r="O1298">
        <f t="shared" si="866"/>
        <v>473</v>
      </c>
      <c r="P1298" t="s">
        <v>2765</v>
      </c>
      <c r="Q1298">
        <f t="shared" si="867"/>
        <v>474</v>
      </c>
      <c r="R1298" t="s">
        <v>2765</v>
      </c>
      <c r="S1298">
        <f t="shared" si="868"/>
        <v>475</v>
      </c>
    </row>
    <row r="1299" spans="1:19">
      <c r="A1299" s="123">
        <v>1296</v>
      </c>
      <c r="B1299" s="4" t="s">
        <v>472</v>
      </c>
      <c r="C1299" s="269" t="str">
        <f t="shared" si="861"/>
        <v>476,477,478,479,480</v>
      </c>
      <c r="D1299" s="269">
        <f t="shared" si="869"/>
        <v>7500</v>
      </c>
      <c r="E1299" t="s">
        <v>3163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2765</v>
      </c>
      <c r="M1299">
        <f t="shared" si="865"/>
        <v>477</v>
      </c>
      <c r="N1299" t="s">
        <v>2765</v>
      </c>
      <c r="O1299">
        <f t="shared" si="866"/>
        <v>478</v>
      </c>
      <c r="P1299" t="s">
        <v>2765</v>
      </c>
      <c r="Q1299">
        <f t="shared" si="867"/>
        <v>479</v>
      </c>
      <c r="R1299" t="s">
        <v>2765</v>
      </c>
      <c r="S1299">
        <f t="shared" si="868"/>
        <v>480</v>
      </c>
    </row>
    <row r="1300" spans="1:19">
      <c r="A1300" s="123">
        <v>1297</v>
      </c>
      <c r="B1300" s="4" t="s">
        <v>472</v>
      </c>
      <c r="C1300" s="269" t="str">
        <f t="shared" si="861"/>
        <v>481,482,483,484,485</v>
      </c>
      <c r="D1300" s="269">
        <f t="shared" si="869"/>
        <v>8000</v>
      </c>
      <c r="E1300" t="s">
        <v>3164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2765</v>
      </c>
      <c r="M1300">
        <f t="shared" si="865"/>
        <v>482</v>
      </c>
      <c r="N1300" t="s">
        <v>2765</v>
      </c>
      <c r="O1300">
        <f t="shared" si="866"/>
        <v>483</v>
      </c>
      <c r="P1300" t="s">
        <v>2765</v>
      </c>
      <c r="Q1300">
        <f t="shared" si="867"/>
        <v>484</v>
      </c>
      <c r="R1300" t="s">
        <v>2765</v>
      </c>
      <c r="S1300">
        <f t="shared" si="868"/>
        <v>485</v>
      </c>
    </row>
    <row r="1301" spans="1:19">
      <c r="A1301" s="123">
        <v>1298</v>
      </c>
      <c r="B1301" s="4" t="s">
        <v>472</v>
      </c>
      <c r="C1301" s="269" t="str">
        <f t="shared" si="861"/>
        <v>486,487,488,489,490</v>
      </c>
      <c r="D1301" s="269">
        <f t="shared" si="869"/>
        <v>8500</v>
      </c>
      <c r="E1301" t="s">
        <v>3165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2765</v>
      </c>
      <c r="M1301">
        <f t="shared" si="865"/>
        <v>487</v>
      </c>
      <c r="N1301" t="s">
        <v>2765</v>
      </c>
      <c r="O1301">
        <f t="shared" si="866"/>
        <v>488</v>
      </c>
      <c r="P1301" t="s">
        <v>2765</v>
      </c>
      <c r="Q1301">
        <f t="shared" si="867"/>
        <v>489</v>
      </c>
      <c r="R1301" t="s">
        <v>2765</v>
      </c>
      <c r="S1301">
        <f t="shared" si="868"/>
        <v>490</v>
      </c>
    </row>
    <row r="1302" spans="1:19">
      <c r="A1302" s="123">
        <v>1299</v>
      </c>
      <c r="B1302" s="4" t="s">
        <v>472</v>
      </c>
      <c r="C1302" s="269" t="str">
        <f t="shared" si="861"/>
        <v>491,492,493,494,495</v>
      </c>
      <c r="D1302" s="269">
        <f t="shared" si="869"/>
        <v>9000</v>
      </c>
      <c r="E1302" t="s">
        <v>3166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2765</v>
      </c>
      <c r="M1302">
        <f t="shared" si="865"/>
        <v>492</v>
      </c>
      <c r="N1302" t="s">
        <v>2765</v>
      </c>
      <c r="O1302">
        <f t="shared" si="866"/>
        <v>493</v>
      </c>
      <c r="P1302" t="s">
        <v>2765</v>
      </c>
      <c r="Q1302">
        <f t="shared" si="867"/>
        <v>494</v>
      </c>
      <c r="R1302" t="s">
        <v>2765</v>
      </c>
      <c r="S1302">
        <f t="shared" si="868"/>
        <v>495</v>
      </c>
    </row>
    <row r="1303" s="117" customFormat="1" spans="1:19">
      <c r="A1303" s="125">
        <v>1300</v>
      </c>
      <c r="B1303" s="144" t="s">
        <v>472</v>
      </c>
      <c r="C1303" s="144" t="str">
        <f t="shared" si="861"/>
        <v>496,497,498,499,500</v>
      </c>
      <c r="D1303" s="144">
        <v>10000</v>
      </c>
      <c r="E1303" t="s">
        <v>3167</v>
      </c>
      <c r="G1303" s="144">
        <v>1</v>
      </c>
      <c r="H1303" s="144"/>
      <c r="I1303" s="117" t="str">
        <f t="shared" si="870"/>
        <v>496,497,498,499,500</v>
      </c>
      <c r="K1303" s="117">
        <f t="shared" si="864"/>
        <v>496</v>
      </c>
      <c r="L1303" s="117" t="s">
        <v>2765</v>
      </c>
      <c r="M1303" s="117">
        <f t="shared" si="865"/>
        <v>497</v>
      </c>
      <c r="N1303" s="117" t="s">
        <v>2765</v>
      </c>
      <c r="O1303" s="117">
        <f t="shared" si="866"/>
        <v>498</v>
      </c>
      <c r="P1303" s="117" t="s">
        <v>2765</v>
      </c>
      <c r="Q1303" s="117">
        <f t="shared" si="867"/>
        <v>499</v>
      </c>
      <c r="R1303" s="117" t="s">
        <v>2765</v>
      </c>
      <c r="S1303" s="117">
        <f t="shared" si="868"/>
        <v>500</v>
      </c>
    </row>
    <row r="1304" s="116" customFormat="1" spans="1:19">
      <c r="A1304" s="120">
        <v>1301</v>
      </c>
      <c r="B1304" s="116" t="s">
        <v>505</v>
      </c>
      <c r="C1304" s="128" t="str">
        <f t="shared" si="861"/>
        <v>501,502,503,504,505</v>
      </c>
      <c r="D1304" s="128">
        <v>3000</v>
      </c>
      <c r="F1304" s="128">
        <v>10</v>
      </c>
      <c r="G1304" s="128">
        <v>1</v>
      </c>
      <c r="H1304" s="128" t="s">
        <v>3176</v>
      </c>
      <c r="I1304" s="116" t="str">
        <f t="shared" si="870"/>
        <v>501,502,503,504,505</v>
      </c>
      <c r="K1304" s="116">
        <f t="shared" si="864"/>
        <v>501</v>
      </c>
      <c r="L1304" s="116" t="s">
        <v>2765</v>
      </c>
      <c r="M1304" s="116">
        <f t="shared" si="865"/>
        <v>502</v>
      </c>
      <c r="N1304" s="116" t="s">
        <v>2765</v>
      </c>
      <c r="O1304" s="116">
        <f t="shared" si="866"/>
        <v>503</v>
      </c>
      <c r="P1304" s="116" t="s">
        <v>2765</v>
      </c>
      <c r="Q1304" s="116">
        <f t="shared" si="867"/>
        <v>504</v>
      </c>
      <c r="R1304" s="116" t="s">
        <v>2765</v>
      </c>
      <c r="S1304" s="116">
        <f t="shared" si="868"/>
        <v>505</v>
      </c>
    </row>
    <row r="1305" spans="1:19">
      <c r="A1305" s="123">
        <v>1302</v>
      </c>
      <c r="B1305" t="s">
        <v>505</v>
      </c>
      <c r="C1305" s="269" t="str">
        <f t="shared" si="861"/>
        <v>506,507,508,509,510</v>
      </c>
      <c r="D1305" s="269">
        <f t="shared" ref="D1305:D1312" si="871">D1304+200</f>
        <v>3200</v>
      </c>
      <c r="F1305" s="269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2765</v>
      </c>
      <c r="M1305">
        <f t="shared" si="865"/>
        <v>507</v>
      </c>
      <c r="N1305" t="s">
        <v>2765</v>
      </c>
      <c r="O1305">
        <f t="shared" si="866"/>
        <v>508</v>
      </c>
      <c r="P1305" t="s">
        <v>2765</v>
      </c>
      <c r="Q1305">
        <f t="shared" si="867"/>
        <v>509</v>
      </c>
      <c r="R1305" t="s">
        <v>2765</v>
      </c>
      <c r="S1305">
        <f t="shared" si="868"/>
        <v>510</v>
      </c>
    </row>
    <row r="1306" spans="1:19">
      <c r="A1306" s="123">
        <v>1303</v>
      </c>
      <c r="B1306" t="s">
        <v>505</v>
      </c>
      <c r="C1306" t="str">
        <f t="shared" si="861"/>
        <v>511,512,513,514,515</v>
      </c>
      <c r="D1306" s="269">
        <f t="shared" si="871"/>
        <v>3400</v>
      </c>
      <c r="F1306" s="269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2765</v>
      </c>
      <c r="M1306">
        <f t="shared" si="865"/>
        <v>512</v>
      </c>
      <c r="N1306" t="s">
        <v>2765</v>
      </c>
      <c r="O1306">
        <f t="shared" si="866"/>
        <v>513</v>
      </c>
      <c r="P1306" t="s">
        <v>2765</v>
      </c>
      <c r="Q1306">
        <f t="shared" si="867"/>
        <v>514</v>
      </c>
      <c r="R1306" t="s">
        <v>2765</v>
      </c>
      <c r="S1306">
        <f t="shared" si="868"/>
        <v>515</v>
      </c>
    </row>
    <row r="1307" spans="1:19">
      <c r="A1307" s="123">
        <v>1304</v>
      </c>
      <c r="B1307" t="s">
        <v>505</v>
      </c>
      <c r="C1307" s="269" t="str">
        <f t="shared" si="861"/>
        <v>516,517,518,519,520</v>
      </c>
      <c r="D1307">
        <f t="shared" si="871"/>
        <v>3600</v>
      </c>
      <c r="E1307" s="118"/>
      <c r="F1307" s="4">
        <v>10</v>
      </c>
      <c r="G1307" s="269">
        <v>1</v>
      </c>
      <c r="H1307" s="269"/>
      <c r="I1307" t="str">
        <f t="shared" si="870"/>
        <v>516,517,518,519,520</v>
      </c>
      <c r="K1307">
        <f t="shared" si="864"/>
        <v>516</v>
      </c>
      <c r="L1307" t="s">
        <v>2765</v>
      </c>
      <c r="M1307">
        <f t="shared" si="865"/>
        <v>517</v>
      </c>
      <c r="N1307" t="s">
        <v>2765</v>
      </c>
      <c r="O1307">
        <f t="shared" si="866"/>
        <v>518</v>
      </c>
      <c r="P1307" t="s">
        <v>2765</v>
      </c>
      <c r="Q1307">
        <f t="shared" si="867"/>
        <v>519</v>
      </c>
      <c r="R1307" t="s">
        <v>2765</v>
      </c>
      <c r="S1307">
        <f t="shared" si="868"/>
        <v>520</v>
      </c>
    </row>
    <row r="1308" spans="1:19">
      <c r="A1308" s="123">
        <v>1305</v>
      </c>
      <c r="B1308" t="s">
        <v>505</v>
      </c>
      <c r="C1308" s="269" t="str">
        <f t="shared" si="861"/>
        <v>521,522,523,524,525</v>
      </c>
      <c r="D1308">
        <f t="shared" si="871"/>
        <v>3800</v>
      </c>
      <c r="E1308" s="118"/>
      <c r="F1308" s="4">
        <v>10</v>
      </c>
      <c r="G1308" s="269">
        <v>1</v>
      </c>
      <c r="H1308" s="269"/>
      <c r="I1308" t="str">
        <f t="shared" si="870"/>
        <v>521,522,523,524,525</v>
      </c>
      <c r="K1308">
        <f t="shared" si="864"/>
        <v>521</v>
      </c>
      <c r="L1308" t="s">
        <v>2765</v>
      </c>
      <c r="M1308">
        <f t="shared" si="865"/>
        <v>522</v>
      </c>
      <c r="N1308" t="s">
        <v>2765</v>
      </c>
      <c r="O1308">
        <f t="shared" si="866"/>
        <v>523</v>
      </c>
      <c r="P1308" t="s">
        <v>2765</v>
      </c>
      <c r="Q1308">
        <f t="shared" si="867"/>
        <v>524</v>
      </c>
      <c r="R1308" t="s">
        <v>2765</v>
      </c>
      <c r="S1308">
        <f t="shared" si="868"/>
        <v>525</v>
      </c>
    </row>
    <row r="1309" spans="1:19">
      <c r="A1309" s="123">
        <v>1306</v>
      </c>
      <c r="B1309" t="s">
        <v>505</v>
      </c>
      <c r="C1309" s="269" t="str">
        <f t="shared" si="861"/>
        <v>526,527,528,529,530</v>
      </c>
      <c r="D1309">
        <f t="shared" si="871"/>
        <v>4000</v>
      </c>
      <c r="E1309" s="118"/>
      <c r="F1309" s="4">
        <v>10</v>
      </c>
      <c r="G1309" s="269">
        <v>1</v>
      </c>
      <c r="H1309" s="269"/>
      <c r="I1309" t="str">
        <f t="shared" si="870"/>
        <v>526,527,528,529,530</v>
      </c>
      <c r="K1309">
        <f t="shared" si="864"/>
        <v>526</v>
      </c>
      <c r="L1309" t="s">
        <v>2765</v>
      </c>
      <c r="M1309">
        <f t="shared" si="865"/>
        <v>527</v>
      </c>
      <c r="N1309" t="s">
        <v>2765</v>
      </c>
      <c r="O1309">
        <f t="shared" si="866"/>
        <v>528</v>
      </c>
      <c r="P1309" t="s">
        <v>2765</v>
      </c>
      <c r="Q1309">
        <f t="shared" si="867"/>
        <v>529</v>
      </c>
      <c r="R1309" t="s">
        <v>2765</v>
      </c>
      <c r="S1309">
        <f t="shared" si="868"/>
        <v>530</v>
      </c>
    </row>
    <row r="1310" spans="1:19">
      <c r="A1310" s="123">
        <v>1307</v>
      </c>
      <c r="B1310" t="s">
        <v>505</v>
      </c>
      <c r="C1310" s="269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2765</v>
      </c>
      <c r="M1310">
        <f t="shared" si="865"/>
        <v>532</v>
      </c>
      <c r="N1310" t="s">
        <v>2765</v>
      </c>
      <c r="O1310">
        <f t="shared" si="866"/>
        <v>533</v>
      </c>
      <c r="P1310" t="s">
        <v>2765</v>
      </c>
      <c r="Q1310">
        <f t="shared" si="867"/>
        <v>534</v>
      </c>
      <c r="R1310" t="s">
        <v>2765</v>
      </c>
      <c r="S1310">
        <f t="shared" si="868"/>
        <v>535</v>
      </c>
    </row>
    <row r="1311" spans="1:19">
      <c r="A1311" s="123">
        <v>1308</v>
      </c>
      <c r="B1311" t="s">
        <v>505</v>
      </c>
      <c r="C1311" s="269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2765</v>
      </c>
      <c r="M1311">
        <f t="shared" si="865"/>
        <v>537</v>
      </c>
      <c r="N1311" t="s">
        <v>2765</v>
      </c>
      <c r="O1311">
        <f t="shared" si="866"/>
        <v>538</v>
      </c>
      <c r="P1311" t="s">
        <v>2765</v>
      </c>
      <c r="Q1311">
        <f t="shared" si="867"/>
        <v>539</v>
      </c>
      <c r="R1311" t="s">
        <v>2765</v>
      </c>
      <c r="S1311">
        <f t="shared" si="868"/>
        <v>540</v>
      </c>
    </row>
    <row r="1312" spans="1:19">
      <c r="A1312" s="123">
        <v>1309</v>
      </c>
      <c r="B1312" t="s">
        <v>505</v>
      </c>
      <c r="C1312" s="269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2765</v>
      </c>
      <c r="M1312">
        <f t="shared" si="865"/>
        <v>542</v>
      </c>
      <c r="N1312" t="s">
        <v>2765</v>
      </c>
      <c r="O1312">
        <f t="shared" si="866"/>
        <v>543</v>
      </c>
      <c r="P1312" t="s">
        <v>2765</v>
      </c>
      <c r="Q1312">
        <f t="shared" si="867"/>
        <v>544</v>
      </c>
      <c r="R1312" t="s">
        <v>2765</v>
      </c>
      <c r="S1312">
        <f t="shared" si="868"/>
        <v>545</v>
      </c>
    </row>
    <row r="1313" s="117" customFormat="1" spans="1:19">
      <c r="A1313" s="125">
        <v>1310</v>
      </c>
      <c r="B1313" s="117" t="s">
        <v>505</v>
      </c>
      <c r="C1313" s="144" t="str">
        <f t="shared" si="861"/>
        <v>546,547,548,549,550</v>
      </c>
      <c r="D1313" s="117">
        <v>5000</v>
      </c>
      <c r="F1313" s="144">
        <v>10</v>
      </c>
      <c r="G1313" s="144">
        <v>1</v>
      </c>
      <c r="H1313" s="144"/>
      <c r="I1313" s="117" t="str">
        <f t="shared" si="870"/>
        <v>546,547,548,549,550</v>
      </c>
      <c r="K1313" s="117">
        <f t="shared" si="864"/>
        <v>546</v>
      </c>
      <c r="L1313" s="117" t="s">
        <v>2765</v>
      </c>
      <c r="M1313" s="117">
        <f t="shared" si="865"/>
        <v>547</v>
      </c>
      <c r="N1313" s="117" t="s">
        <v>2765</v>
      </c>
      <c r="O1313" s="117">
        <f t="shared" si="866"/>
        <v>548</v>
      </c>
      <c r="P1313" s="117" t="s">
        <v>2765</v>
      </c>
      <c r="Q1313" s="117">
        <f t="shared" si="867"/>
        <v>549</v>
      </c>
      <c r="R1313" s="117" t="s">
        <v>2765</v>
      </c>
      <c r="S1313" s="117">
        <f t="shared" si="868"/>
        <v>550</v>
      </c>
    </row>
    <row r="1314" s="116" customFormat="1" spans="1:19">
      <c r="A1314" s="120">
        <v>1311</v>
      </c>
      <c r="B1314" s="116" t="s">
        <v>505</v>
      </c>
      <c r="C1314" s="128" t="str">
        <f t="shared" si="861"/>
        <v>551,552,553,554,555</v>
      </c>
      <c r="D1314" s="128">
        <v>5000</v>
      </c>
      <c r="E1314" t="s">
        <v>3157</v>
      </c>
      <c r="G1314" s="128">
        <v>1</v>
      </c>
      <c r="H1314" s="116" t="s">
        <v>3177</v>
      </c>
      <c r="I1314" s="116" t="str">
        <f t="shared" si="870"/>
        <v>551,552,553,554,555</v>
      </c>
      <c r="K1314" s="116">
        <f t="shared" si="864"/>
        <v>551</v>
      </c>
      <c r="L1314" s="116" t="s">
        <v>2765</v>
      </c>
      <c r="M1314" s="116">
        <f t="shared" si="865"/>
        <v>552</v>
      </c>
      <c r="N1314" s="116" t="s">
        <v>2765</v>
      </c>
      <c r="O1314" s="116">
        <f t="shared" si="866"/>
        <v>553</v>
      </c>
      <c r="P1314" s="116" t="s">
        <v>2765</v>
      </c>
      <c r="Q1314" s="116">
        <f t="shared" si="867"/>
        <v>554</v>
      </c>
      <c r="R1314" s="116" t="s">
        <v>2765</v>
      </c>
      <c r="S1314" s="116">
        <f t="shared" si="868"/>
        <v>555</v>
      </c>
    </row>
    <row r="1315" spans="1:19">
      <c r="A1315" s="123">
        <v>1312</v>
      </c>
      <c r="B1315" t="s">
        <v>505</v>
      </c>
      <c r="C1315" s="269" t="str">
        <f t="shared" si="861"/>
        <v>556,557,558,559,560</v>
      </c>
      <c r="D1315" s="269">
        <f t="shared" ref="D1315:D1322" si="872">D1314+500</f>
        <v>5500</v>
      </c>
      <c r="E1315" t="s">
        <v>3159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2765</v>
      </c>
      <c r="M1315">
        <f t="shared" si="865"/>
        <v>557</v>
      </c>
      <c r="N1315" t="s">
        <v>2765</v>
      </c>
      <c r="O1315">
        <f t="shared" si="866"/>
        <v>558</v>
      </c>
      <c r="P1315" t="s">
        <v>2765</v>
      </c>
      <c r="Q1315">
        <f t="shared" si="867"/>
        <v>559</v>
      </c>
      <c r="R1315" t="s">
        <v>2765</v>
      </c>
      <c r="S1315">
        <f t="shared" si="868"/>
        <v>560</v>
      </c>
    </row>
    <row r="1316" spans="1:19">
      <c r="A1316" s="123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3160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2765</v>
      </c>
      <c r="M1316">
        <f t="shared" si="865"/>
        <v>562</v>
      </c>
      <c r="N1316" t="s">
        <v>2765</v>
      </c>
      <c r="O1316">
        <f t="shared" si="866"/>
        <v>563</v>
      </c>
      <c r="P1316" t="s">
        <v>2765</v>
      </c>
      <c r="Q1316">
        <f t="shared" si="867"/>
        <v>564</v>
      </c>
      <c r="R1316" t="s">
        <v>2765</v>
      </c>
      <c r="S1316">
        <f t="shared" si="868"/>
        <v>565</v>
      </c>
    </row>
    <row r="1317" spans="1:19">
      <c r="A1317" s="123">
        <v>1314</v>
      </c>
      <c r="B1317" t="s">
        <v>505</v>
      </c>
      <c r="C1317" s="269" t="str">
        <f t="shared" si="861"/>
        <v>566,567,568,569,570</v>
      </c>
      <c r="D1317" s="269">
        <f t="shared" si="872"/>
        <v>6500</v>
      </c>
      <c r="E1317" t="s">
        <v>3161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2765</v>
      </c>
      <c r="M1317">
        <f t="shared" si="865"/>
        <v>567</v>
      </c>
      <c r="N1317" t="s">
        <v>2765</v>
      </c>
      <c r="O1317">
        <f t="shared" si="866"/>
        <v>568</v>
      </c>
      <c r="P1317" t="s">
        <v>2765</v>
      </c>
      <c r="Q1317">
        <f t="shared" si="867"/>
        <v>569</v>
      </c>
      <c r="R1317" t="s">
        <v>2765</v>
      </c>
      <c r="S1317">
        <f t="shared" si="868"/>
        <v>570</v>
      </c>
    </row>
    <row r="1318" spans="1:19">
      <c r="A1318" s="123">
        <v>1315</v>
      </c>
      <c r="B1318" t="s">
        <v>505</v>
      </c>
      <c r="C1318" s="269" t="str">
        <f t="shared" si="861"/>
        <v>571,572,573,574,575</v>
      </c>
      <c r="D1318" s="269">
        <f t="shared" si="872"/>
        <v>7000</v>
      </c>
      <c r="E1318" t="s">
        <v>3162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2765</v>
      </c>
      <c r="M1318">
        <f t="shared" si="865"/>
        <v>572</v>
      </c>
      <c r="N1318" t="s">
        <v>2765</v>
      </c>
      <c r="O1318">
        <f t="shared" si="866"/>
        <v>573</v>
      </c>
      <c r="P1318" t="s">
        <v>2765</v>
      </c>
      <c r="Q1318">
        <f t="shared" si="867"/>
        <v>574</v>
      </c>
      <c r="R1318" t="s">
        <v>2765</v>
      </c>
      <c r="S1318">
        <f t="shared" si="868"/>
        <v>575</v>
      </c>
    </row>
    <row r="1319" spans="1:19">
      <c r="A1319" s="123">
        <v>1316</v>
      </c>
      <c r="B1319" t="s">
        <v>505</v>
      </c>
      <c r="C1319" s="269" t="str">
        <f t="shared" si="861"/>
        <v>576,577,578,579,580</v>
      </c>
      <c r="D1319" s="269">
        <f t="shared" si="872"/>
        <v>7500</v>
      </c>
      <c r="E1319" t="s">
        <v>3163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2765</v>
      </c>
      <c r="M1319">
        <f t="shared" si="865"/>
        <v>577</v>
      </c>
      <c r="N1319" t="s">
        <v>2765</v>
      </c>
      <c r="O1319">
        <f t="shared" si="866"/>
        <v>578</v>
      </c>
      <c r="P1319" t="s">
        <v>2765</v>
      </c>
      <c r="Q1319">
        <f t="shared" si="867"/>
        <v>579</v>
      </c>
      <c r="R1319" t="s">
        <v>2765</v>
      </c>
      <c r="S1319">
        <f t="shared" si="868"/>
        <v>580</v>
      </c>
    </row>
    <row r="1320" spans="1:19">
      <c r="A1320" s="123">
        <v>1317</v>
      </c>
      <c r="B1320" t="s">
        <v>505</v>
      </c>
      <c r="C1320" s="269" t="str">
        <f t="shared" si="861"/>
        <v>581,582,583,584,585</v>
      </c>
      <c r="D1320" s="269">
        <f t="shared" si="872"/>
        <v>8000</v>
      </c>
      <c r="E1320" t="s">
        <v>3164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2765</v>
      </c>
      <c r="M1320">
        <f t="shared" si="865"/>
        <v>582</v>
      </c>
      <c r="N1320" t="s">
        <v>2765</v>
      </c>
      <c r="O1320">
        <f t="shared" si="866"/>
        <v>583</v>
      </c>
      <c r="P1320" t="s">
        <v>2765</v>
      </c>
      <c r="Q1320">
        <f t="shared" si="867"/>
        <v>584</v>
      </c>
      <c r="R1320" t="s">
        <v>2765</v>
      </c>
      <c r="S1320">
        <f t="shared" si="868"/>
        <v>585</v>
      </c>
    </row>
    <row r="1321" spans="1:19">
      <c r="A1321" s="123">
        <v>1318</v>
      </c>
      <c r="B1321" t="s">
        <v>505</v>
      </c>
      <c r="C1321" s="269" t="str">
        <f t="shared" si="861"/>
        <v>586,587,588,589,590</v>
      </c>
      <c r="D1321" s="269">
        <f t="shared" si="872"/>
        <v>8500</v>
      </c>
      <c r="E1321" t="s">
        <v>3165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2765</v>
      </c>
      <c r="M1321">
        <f t="shared" si="865"/>
        <v>587</v>
      </c>
      <c r="N1321" t="s">
        <v>2765</v>
      </c>
      <c r="O1321">
        <f t="shared" si="866"/>
        <v>588</v>
      </c>
      <c r="P1321" t="s">
        <v>2765</v>
      </c>
      <c r="Q1321">
        <f t="shared" si="867"/>
        <v>589</v>
      </c>
      <c r="R1321" t="s">
        <v>2765</v>
      </c>
      <c r="S1321">
        <f t="shared" si="868"/>
        <v>590</v>
      </c>
    </row>
    <row r="1322" spans="1:19">
      <c r="A1322" s="123">
        <v>1319</v>
      </c>
      <c r="B1322" t="s">
        <v>505</v>
      </c>
      <c r="C1322" s="269" t="str">
        <f t="shared" si="861"/>
        <v>591,592,593,594,595</v>
      </c>
      <c r="D1322" s="269">
        <f t="shared" si="872"/>
        <v>9000</v>
      </c>
      <c r="E1322" t="s">
        <v>3166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2765</v>
      </c>
      <c r="M1322">
        <f t="shared" si="865"/>
        <v>592</v>
      </c>
      <c r="N1322" t="s">
        <v>2765</v>
      </c>
      <c r="O1322">
        <f t="shared" si="866"/>
        <v>593</v>
      </c>
      <c r="P1322" t="s">
        <v>2765</v>
      </c>
      <c r="Q1322">
        <f t="shared" si="867"/>
        <v>594</v>
      </c>
      <c r="R1322" t="s">
        <v>2765</v>
      </c>
      <c r="S1322">
        <f t="shared" si="868"/>
        <v>595</v>
      </c>
    </row>
    <row r="1323" s="117" customFormat="1" spans="1:19">
      <c r="A1323" s="125">
        <v>1320</v>
      </c>
      <c r="B1323" s="117" t="s">
        <v>505</v>
      </c>
      <c r="C1323" s="144" t="str">
        <f t="shared" si="861"/>
        <v>596,597,598,599,600</v>
      </c>
      <c r="D1323" s="144">
        <v>10000</v>
      </c>
      <c r="E1323" t="s">
        <v>3167</v>
      </c>
      <c r="G1323" s="144">
        <v>1</v>
      </c>
      <c r="H1323" s="144"/>
      <c r="I1323" s="117" t="str">
        <f t="shared" si="870"/>
        <v>596,597,598,599,600</v>
      </c>
      <c r="K1323" s="117">
        <f t="shared" si="864"/>
        <v>596</v>
      </c>
      <c r="L1323" s="117" t="s">
        <v>2765</v>
      </c>
      <c r="M1323" s="117">
        <f t="shared" si="865"/>
        <v>597</v>
      </c>
      <c r="N1323" s="117" t="s">
        <v>2765</v>
      </c>
      <c r="O1323" s="117">
        <f t="shared" si="866"/>
        <v>598</v>
      </c>
      <c r="P1323" s="117" t="s">
        <v>2765</v>
      </c>
      <c r="Q1323" s="117">
        <f t="shared" si="867"/>
        <v>599</v>
      </c>
      <c r="R1323" s="117" t="s">
        <v>2765</v>
      </c>
      <c r="S1323" s="117">
        <f t="shared" si="868"/>
        <v>600</v>
      </c>
    </row>
    <row r="1324" s="116" customFormat="1" spans="1:19">
      <c r="A1324" s="120">
        <v>1321</v>
      </c>
      <c r="B1324" s="116" t="s">
        <v>429</v>
      </c>
      <c r="C1324" s="128" t="str">
        <f t="shared" si="861"/>
        <v>601,602,603,604,605</v>
      </c>
      <c r="D1324" s="128">
        <v>3000</v>
      </c>
      <c r="F1324" s="128">
        <v>10</v>
      </c>
      <c r="G1324" s="128">
        <v>1</v>
      </c>
      <c r="H1324" s="128" t="s">
        <v>3178</v>
      </c>
      <c r="I1324" s="116" t="str">
        <f t="shared" si="870"/>
        <v>601,602,603,604,605</v>
      </c>
      <c r="K1324" s="116">
        <f t="shared" si="864"/>
        <v>601</v>
      </c>
      <c r="L1324" s="116" t="s">
        <v>2765</v>
      </c>
      <c r="M1324" s="116">
        <f t="shared" si="865"/>
        <v>602</v>
      </c>
      <c r="N1324" s="116" t="s">
        <v>2765</v>
      </c>
      <c r="O1324" s="116">
        <f t="shared" si="866"/>
        <v>603</v>
      </c>
      <c r="P1324" s="116" t="s">
        <v>2765</v>
      </c>
      <c r="Q1324" s="116">
        <f t="shared" si="867"/>
        <v>604</v>
      </c>
      <c r="R1324" s="116" t="s">
        <v>2765</v>
      </c>
      <c r="S1324" s="116">
        <f t="shared" si="868"/>
        <v>605</v>
      </c>
    </row>
    <row r="1325" spans="1:19">
      <c r="A1325" s="123">
        <v>1322</v>
      </c>
      <c r="B1325" t="s">
        <v>429</v>
      </c>
      <c r="C1325" s="269" t="str">
        <f t="shared" si="861"/>
        <v>606,607,608,609,610</v>
      </c>
      <c r="D1325" s="269">
        <f t="shared" ref="D1325:D1332" si="873">D1324+200</f>
        <v>3200</v>
      </c>
      <c r="F1325" s="269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2765</v>
      </c>
      <c r="M1325">
        <f t="shared" si="865"/>
        <v>607</v>
      </c>
      <c r="N1325" t="s">
        <v>2765</v>
      </c>
      <c r="O1325">
        <f t="shared" si="866"/>
        <v>608</v>
      </c>
      <c r="P1325" t="s">
        <v>2765</v>
      </c>
      <c r="Q1325">
        <f t="shared" si="867"/>
        <v>609</v>
      </c>
      <c r="R1325" t="s">
        <v>2765</v>
      </c>
      <c r="S1325">
        <f t="shared" si="868"/>
        <v>610</v>
      </c>
    </row>
    <row r="1326" spans="1:19">
      <c r="A1326" s="123">
        <v>1323</v>
      </c>
      <c r="B1326" t="s">
        <v>429</v>
      </c>
      <c r="C1326" t="str">
        <f t="shared" si="861"/>
        <v>611,612,613,614,615</v>
      </c>
      <c r="D1326" s="269">
        <f t="shared" si="873"/>
        <v>3400</v>
      </c>
      <c r="F1326" s="269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2765</v>
      </c>
      <c r="M1326">
        <f t="shared" si="865"/>
        <v>612</v>
      </c>
      <c r="N1326" t="s">
        <v>2765</v>
      </c>
      <c r="O1326">
        <f t="shared" si="866"/>
        <v>613</v>
      </c>
      <c r="P1326" t="s">
        <v>2765</v>
      </c>
      <c r="Q1326">
        <f t="shared" si="867"/>
        <v>614</v>
      </c>
      <c r="R1326" t="s">
        <v>2765</v>
      </c>
      <c r="S1326">
        <f t="shared" si="868"/>
        <v>615</v>
      </c>
    </row>
    <row r="1327" spans="1:19">
      <c r="A1327" s="123">
        <v>1324</v>
      </c>
      <c r="B1327" t="s">
        <v>429</v>
      </c>
      <c r="C1327" s="269" t="str">
        <f t="shared" si="861"/>
        <v>616,617,618,619,620</v>
      </c>
      <c r="D1327">
        <f t="shared" si="873"/>
        <v>3600</v>
      </c>
      <c r="E1327" s="118"/>
      <c r="F1327" s="4">
        <v>10</v>
      </c>
      <c r="G1327" s="269">
        <v>1</v>
      </c>
      <c r="H1327" s="269"/>
      <c r="I1327" t="str">
        <f t="shared" si="870"/>
        <v>616,617,618,619,620</v>
      </c>
      <c r="K1327">
        <f t="shared" si="864"/>
        <v>616</v>
      </c>
      <c r="L1327" t="s">
        <v>2765</v>
      </c>
      <c r="M1327">
        <f t="shared" si="865"/>
        <v>617</v>
      </c>
      <c r="N1327" t="s">
        <v>2765</v>
      </c>
      <c r="O1327">
        <f t="shared" si="866"/>
        <v>618</v>
      </c>
      <c r="P1327" t="s">
        <v>2765</v>
      </c>
      <c r="Q1327">
        <f t="shared" si="867"/>
        <v>619</v>
      </c>
      <c r="R1327" t="s">
        <v>2765</v>
      </c>
      <c r="S1327">
        <f t="shared" si="868"/>
        <v>620</v>
      </c>
    </row>
    <row r="1328" spans="1:19">
      <c r="A1328" s="123">
        <v>1325</v>
      </c>
      <c r="B1328" t="s">
        <v>429</v>
      </c>
      <c r="C1328" s="269" t="str">
        <f t="shared" si="861"/>
        <v>621,622,623,624,625</v>
      </c>
      <c r="D1328">
        <f t="shared" si="873"/>
        <v>3800</v>
      </c>
      <c r="E1328" s="118"/>
      <c r="F1328" s="4">
        <v>10</v>
      </c>
      <c r="G1328" s="269">
        <v>1</v>
      </c>
      <c r="H1328" s="269"/>
      <c r="I1328" t="str">
        <f t="shared" si="870"/>
        <v>621,622,623,624,625</v>
      </c>
      <c r="K1328">
        <f t="shared" si="864"/>
        <v>621</v>
      </c>
      <c r="L1328" t="s">
        <v>2765</v>
      </c>
      <c r="M1328">
        <f t="shared" si="865"/>
        <v>622</v>
      </c>
      <c r="N1328" t="s">
        <v>2765</v>
      </c>
      <c r="O1328">
        <f t="shared" si="866"/>
        <v>623</v>
      </c>
      <c r="P1328" t="s">
        <v>2765</v>
      </c>
      <c r="Q1328">
        <f t="shared" si="867"/>
        <v>624</v>
      </c>
      <c r="R1328" t="s">
        <v>2765</v>
      </c>
      <c r="S1328">
        <f t="shared" si="868"/>
        <v>625</v>
      </c>
    </row>
    <row r="1329" spans="1:19">
      <c r="A1329" s="123">
        <v>1326</v>
      </c>
      <c r="B1329" t="s">
        <v>429</v>
      </c>
      <c r="C1329" s="269" t="str">
        <f t="shared" si="861"/>
        <v>626,627,628,629,630</v>
      </c>
      <c r="D1329">
        <f t="shared" si="873"/>
        <v>4000</v>
      </c>
      <c r="E1329" s="118"/>
      <c r="F1329" s="4">
        <v>10</v>
      </c>
      <c r="G1329" s="269">
        <v>1</v>
      </c>
      <c r="H1329" s="269"/>
      <c r="I1329" t="str">
        <f t="shared" si="870"/>
        <v>626,627,628,629,630</v>
      </c>
      <c r="K1329">
        <f t="shared" si="864"/>
        <v>626</v>
      </c>
      <c r="L1329" t="s">
        <v>2765</v>
      </c>
      <c r="M1329">
        <f t="shared" si="865"/>
        <v>627</v>
      </c>
      <c r="N1329" t="s">
        <v>2765</v>
      </c>
      <c r="O1329">
        <f t="shared" si="866"/>
        <v>628</v>
      </c>
      <c r="P1329" t="s">
        <v>2765</v>
      </c>
      <c r="Q1329">
        <f t="shared" si="867"/>
        <v>629</v>
      </c>
      <c r="R1329" t="s">
        <v>2765</v>
      </c>
      <c r="S1329">
        <f t="shared" si="868"/>
        <v>630</v>
      </c>
    </row>
    <row r="1330" spans="1:19">
      <c r="A1330" s="123">
        <v>1327</v>
      </c>
      <c r="B1330" t="s">
        <v>429</v>
      </c>
      <c r="C1330" s="269" t="str">
        <f t="shared" si="861"/>
        <v>631,632,633,634,635</v>
      </c>
      <c r="D1330">
        <f t="shared" si="873"/>
        <v>4200</v>
      </c>
      <c r="E1330" s="118"/>
      <c r="F1330" s="4">
        <v>10</v>
      </c>
      <c r="G1330" s="269">
        <v>1</v>
      </c>
      <c r="H1330" s="269"/>
      <c r="I1330" t="str">
        <f t="shared" si="870"/>
        <v>631,632,633,634,635</v>
      </c>
      <c r="K1330">
        <f t="shared" si="864"/>
        <v>631</v>
      </c>
      <c r="L1330" t="s">
        <v>2765</v>
      </c>
      <c r="M1330">
        <f t="shared" si="865"/>
        <v>632</v>
      </c>
      <c r="N1330" t="s">
        <v>2765</v>
      </c>
      <c r="O1330">
        <f t="shared" si="866"/>
        <v>633</v>
      </c>
      <c r="P1330" t="s">
        <v>2765</v>
      </c>
      <c r="Q1330">
        <f t="shared" si="867"/>
        <v>634</v>
      </c>
      <c r="R1330" t="s">
        <v>2765</v>
      </c>
      <c r="S1330">
        <f t="shared" si="868"/>
        <v>635</v>
      </c>
    </row>
    <row r="1331" spans="1:19">
      <c r="A1331" s="123">
        <v>1328</v>
      </c>
      <c r="B1331" t="s">
        <v>429</v>
      </c>
      <c r="C1331" s="269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2765</v>
      </c>
      <c r="M1331">
        <f t="shared" si="865"/>
        <v>637</v>
      </c>
      <c r="N1331" t="s">
        <v>2765</v>
      </c>
      <c r="O1331">
        <f t="shared" si="866"/>
        <v>638</v>
      </c>
      <c r="P1331" t="s">
        <v>2765</v>
      </c>
      <c r="Q1331">
        <f t="shared" si="867"/>
        <v>639</v>
      </c>
      <c r="R1331" t="s">
        <v>2765</v>
      </c>
      <c r="S1331">
        <f t="shared" si="868"/>
        <v>640</v>
      </c>
    </row>
    <row r="1332" spans="1:19">
      <c r="A1332" s="123">
        <v>1329</v>
      </c>
      <c r="B1332" t="s">
        <v>429</v>
      </c>
      <c r="C1332" s="269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2765</v>
      </c>
      <c r="M1332">
        <f t="shared" si="865"/>
        <v>642</v>
      </c>
      <c r="N1332" t="s">
        <v>2765</v>
      </c>
      <c r="O1332">
        <f t="shared" si="866"/>
        <v>643</v>
      </c>
      <c r="P1332" t="s">
        <v>2765</v>
      </c>
      <c r="Q1332">
        <f t="shared" si="867"/>
        <v>644</v>
      </c>
      <c r="R1332" t="s">
        <v>2765</v>
      </c>
      <c r="S1332">
        <f t="shared" si="868"/>
        <v>645</v>
      </c>
    </row>
    <row r="1333" s="117" customFormat="1" spans="1:19">
      <c r="A1333" s="125">
        <v>1330</v>
      </c>
      <c r="B1333" s="117" t="s">
        <v>429</v>
      </c>
      <c r="C1333" s="144" t="str">
        <f t="shared" si="874"/>
        <v>646,647,648,649,650</v>
      </c>
      <c r="D1333" s="117">
        <v>5000</v>
      </c>
      <c r="F1333" s="144">
        <v>10</v>
      </c>
      <c r="G1333" s="144">
        <v>1</v>
      </c>
      <c r="H1333" s="144"/>
      <c r="I1333" s="117" t="str">
        <f t="shared" si="870"/>
        <v>646,647,648,649,650</v>
      </c>
      <c r="K1333" s="117">
        <f t="shared" si="864"/>
        <v>646</v>
      </c>
      <c r="L1333" s="117" t="s">
        <v>2765</v>
      </c>
      <c r="M1333" s="117">
        <f t="shared" si="865"/>
        <v>647</v>
      </c>
      <c r="N1333" s="117" t="s">
        <v>2765</v>
      </c>
      <c r="O1333" s="117">
        <f t="shared" si="866"/>
        <v>648</v>
      </c>
      <c r="P1333" s="117" t="s">
        <v>2765</v>
      </c>
      <c r="Q1333" s="117">
        <f t="shared" si="867"/>
        <v>649</v>
      </c>
      <c r="R1333" s="117" t="s">
        <v>2765</v>
      </c>
      <c r="S1333" s="117">
        <f t="shared" si="868"/>
        <v>650</v>
      </c>
    </row>
    <row r="1334" s="116" customFormat="1" spans="1:19">
      <c r="A1334" s="120">
        <v>1331</v>
      </c>
      <c r="B1334" s="116" t="s">
        <v>429</v>
      </c>
      <c r="C1334" s="128" t="str">
        <f t="shared" si="874"/>
        <v>651,652,653,654,655</v>
      </c>
      <c r="D1334" s="128">
        <v>5000</v>
      </c>
      <c r="E1334" t="s">
        <v>3157</v>
      </c>
      <c r="G1334" s="128">
        <v>1</v>
      </c>
      <c r="H1334" s="116" t="s">
        <v>3179</v>
      </c>
      <c r="I1334" s="116" t="str">
        <f t="shared" si="870"/>
        <v>651,652,653,654,655</v>
      </c>
      <c r="K1334" s="116">
        <f t="shared" si="864"/>
        <v>651</v>
      </c>
      <c r="L1334" s="116" t="s">
        <v>2765</v>
      </c>
      <c r="M1334" s="116">
        <f t="shared" si="865"/>
        <v>652</v>
      </c>
      <c r="N1334" s="116" t="s">
        <v>2765</v>
      </c>
      <c r="O1334" s="116">
        <f t="shared" si="866"/>
        <v>653</v>
      </c>
      <c r="P1334" s="116" t="s">
        <v>2765</v>
      </c>
      <c r="Q1334" s="116">
        <f t="shared" si="867"/>
        <v>654</v>
      </c>
      <c r="R1334" s="116" t="s">
        <v>2765</v>
      </c>
      <c r="S1334" s="116">
        <f t="shared" si="868"/>
        <v>655</v>
      </c>
    </row>
    <row r="1335" spans="1:19">
      <c r="A1335" s="123">
        <v>1332</v>
      </c>
      <c r="B1335" t="s">
        <v>429</v>
      </c>
      <c r="C1335" s="269" t="str">
        <f t="shared" si="874"/>
        <v>656,657,658,659,660</v>
      </c>
      <c r="D1335" s="269">
        <f t="shared" ref="D1335:D1342" si="875">D1334+500</f>
        <v>5500</v>
      </c>
      <c r="E1335" t="s">
        <v>3159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2765</v>
      </c>
      <c r="M1335">
        <f t="shared" si="865"/>
        <v>657</v>
      </c>
      <c r="N1335" t="s">
        <v>2765</v>
      </c>
      <c r="O1335">
        <f t="shared" si="866"/>
        <v>658</v>
      </c>
      <c r="P1335" t="s">
        <v>2765</v>
      </c>
      <c r="Q1335">
        <f t="shared" si="867"/>
        <v>659</v>
      </c>
      <c r="R1335" t="s">
        <v>2765</v>
      </c>
      <c r="S1335">
        <f t="shared" si="868"/>
        <v>660</v>
      </c>
    </row>
    <row r="1336" spans="1:19">
      <c r="A1336" s="123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3160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2765</v>
      </c>
      <c r="M1336">
        <f t="shared" si="865"/>
        <v>662</v>
      </c>
      <c r="N1336" t="s">
        <v>2765</v>
      </c>
      <c r="O1336">
        <f t="shared" si="866"/>
        <v>663</v>
      </c>
      <c r="P1336" t="s">
        <v>2765</v>
      </c>
      <c r="Q1336">
        <f t="shared" si="867"/>
        <v>664</v>
      </c>
      <c r="R1336" t="s">
        <v>2765</v>
      </c>
      <c r="S1336">
        <f t="shared" si="868"/>
        <v>665</v>
      </c>
    </row>
    <row r="1337" spans="1:19">
      <c r="A1337" s="123">
        <v>1334</v>
      </c>
      <c r="B1337" t="s">
        <v>429</v>
      </c>
      <c r="C1337" s="269" t="str">
        <f t="shared" si="874"/>
        <v>666,667,668,669,670</v>
      </c>
      <c r="D1337" s="269">
        <f t="shared" si="875"/>
        <v>6500</v>
      </c>
      <c r="E1337" t="s">
        <v>3161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2765</v>
      </c>
      <c r="M1337">
        <f t="shared" si="865"/>
        <v>667</v>
      </c>
      <c r="N1337" t="s">
        <v>2765</v>
      </c>
      <c r="O1337">
        <f t="shared" si="866"/>
        <v>668</v>
      </c>
      <c r="P1337" t="s">
        <v>2765</v>
      </c>
      <c r="Q1337">
        <f t="shared" si="867"/>
        <v>669</v>
      </c>
      <c r="R1337" t="s">
        <v>2765</v>
      </c>
      <c r="S1337">
        <f t="shared" si="868"/>
        <v>670</v>
      </c>
    </row>
    <row r="1338" spans="1:19">
      <c r="A1338" s="123">
        <v>1335</v>
      </c>
      <c r="B1338" t="s">
        <v>429</v>
      </c>
      <c r="C1338" s="269" t="str">
        <f t="shared" si="874"/>
        <v>671,672,673,674,675</v>
      </c>
      <c r="D1338" s="269">
        <f t="shared" si="875"/>
        <v>7000</v>
      </c>
      <c r="E1338" t="s">
        <v>3162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2765</v>
      </c>
      <c r="M1338">
        <f t="shared" si="865"/>
        <v>672</v>
      </c>
      <c r="N1338" t="s">
        <v>2765</v>
      </c>
      <c r="O1338">
        <f t="shared" si="866"/>
        <v>673</v>
      </c>
      <c r="P1338" t="s">
        <v>2765</v>
      </c>
      <c r="Q1338">
        <f t="shared" si="867"/>
        <v>674</v>
      </c>
      <c r="R1338" t="s">
        <v>2765</v>
      </c>
      <c r="S1338">
        <f t="shared" si="868"/>
        <v>675</v>
      </c>
    </row>
    <row r="1339" spans="1:19">
      <c r="A1339" s="123">
        <v>1336</v>
      </c>
      <c r="B1339" t="s">
        <v>429</v>
      </c>
      <c r="C1339" s="269" t="str">
        <f t="shared" si="874"/>
        <v>676,677,678,679,680</v>
      </c>
      <c r="D1339" s="269">
        <f t="shared" si="875"/>
        <v>7500</v>
      </c>
      <c r="E1339" t="s">
        <v>3163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2765</v>
      </c>
      <c r="M1339">
        <f t="shared" si="865"/>
        <v>677</v>
      </c>
      <c r="N1339" t="s">
        <v>2765</v>
      </c>
      <c r="O1339">
        <f t="shared" si="866"/>
        <v>678</v>
      </c>
      <c r="P1339" t="s">
        <v>2765</v>
      </c>
      <c r="Q1339">
        <f t="shared" si="867"/>
        <v>679</v>
      </c>
      <c r="R1339" t="s">
        <v>2765</v>
      </c>
      <c r="S1339">
        <f t="shared" si="868"/>
        <v>680</v>
      </c>
    </row>
    <row r="1340" spans="1:19">
      <c r="A1340" s="123">
        <v>1337</v>
      </c>
      <c r="B1340" t="s">
        <v>429</v>
      </c>
      <c r="C1340" s="269" t="str">
        <f t="shared" si="874"/>
        <v>681,682,683,684,685</v>
      </c>
      <c r="D1340" s="269">
        <f t="shared" si="875"/>
        <v>8000</v>
      </c>
      <c r="E1340" t="s">
        <v>3164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2765</v>
      </c>
      <c r="M1340">
        <f t="shared" si="865"/>
        <v>682</v>
      </c>
      <c r="N1340" t="s">
        <v>2765</v>
      </c>
      <c r="O1340">
        <f t="shared" si="866"/>
        <v>683</v>
      </c>
      <c r="P1340" t="s">
        <v>2765</v>
      </c>
      <c r="Q1340">
        <f t="shared" si="867"/>
        <v>684</v>
      </c>
      <c r="R1340" t="s">
        <v>2765</v>
      </c>
      <c r="S1340">
        <f t="shared" si="868"/>
        <v>685</v>
      </c>
    </row>
    <row r="1341" spans="1:19">
      <c r="A1341" s="123">
        <v>1338</v>
      </c>
      <c r="B1341" t="s">
        <v>429</v>
      </c>
      <c r="C1341" s="269" t="str">
        <f t="shared" si="874"/>
        <v>686,687,688,689,690</v>
      </c>
      <c r="D1341" s="269">
        <f t="shared" si="875"/>
        <v>8500</v>
      </c>
      <c r="E1341" t="s">
        <v>3165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2765</v>
      </c>
      <c r="M1341">
        <f t="shared" si="865"/>
        <v>687</v>
      </c>
      <c r="N1341" t="s">
        <v>2765</v>
      </c>
      <c r="O1341">
        <f t="shared" si="866"/>
        <v>688</v>
      </c>
      <c r="P1341" t="s">
        <v>2765</v>
      </c>
      <c r="Q1341">
        <f t="shared" si="867"/>
        <v>689</v>
      </c>
      <c r="R1341" t="s">
        <v>2765</v>
      </c>
      <c r="S1341">
        <f t="shared" si="868"/>
        <v>690</v>
      </c>
    </row>
    <row r="1342" spans="1:19">
      <c r="A1342" s="123">
        <v>1339</v>
      </c>
      <c r="B1342" t="s">
        <v>429</v>
      </c>
      <c r="C1342" s="269" t="str">
        <f t="shared" si="874"/>
        <v>691,692,693,694,695</v>
      </c>
      <c r="D1342" s="269">
        <f t="shared" si="875"/>
        <v>9000</v>
      </c>
      <c r="E1342" t="s">
        <v>3166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2765</v>
      </c>
      <c r="M1342">
        <f t="shared" si="865"/>
        <v>692</v>
      </c>
      <c r="N1342" t="s">
        <v>2765</v>
      </c>
      <c r="O1342">
        <f t="shared" si="866"/>
        <v>693</v>
      </c>
      <c r="P1342" t="s">
        <v>2765</v>
      </c>
      <c r="Q1342">
        <f t="shared" si="867"/>
        <v>694</v>
      </c>
      <c r="R1342" t="s">
        <v>2765</v>
      </c>
      <c r="S1342">
        <f t="shared" si="868"/>
        <v>695</v>
      </c>
    </row>
    <row r="1343" s="117" customFormat="1" spans="1:19">
      <c r="A1343" s="125">
        <v>1340</v>
      </c>
      <c r="B1343" s="117" t="s">
        <v>429</v>
      </c>
      <c r="C1343" s="144" t="str">
        <f t="shared" si="874"/>
        <v>696,697,698,699,700</v>
      </c>
      <c r="D1343" s="144">
        <v>10000</v>
      </c>
      <c r="E1343" t="s">
        <v>3167</v>
      </c>
      <c r="G1343" s="144">
        <v>1</v>
      </c>
      <c r="I1343" s="117" t="str">
        <f t="shared" si="870"/>
        <v>696,697,698,699,700</v>
      </c>
      <c r="K1343" s="117">
        <f t="shared" si="864"/>
        <v>696</v>
      </c>
      <c r="L1343" s="117" t="s">
        <v>2765</v>
      </c>
      <c r="M1343" s="117">
        <f t="shared" si="865"/>
        <v>697</v>
      </c>
      <c r="N1343" s="117" t="s">
        <v>2765</v>
      </c>
      <c r="O1343" s="117">
        <f t="shared" si="866"/>
        <v>698</v>
      </c>
      <c r="P1343" s="117" t="s">
        <v>2765</v>
      </c>
      <c r="Q1343" s="117">
        <f t="shared" si="867"/>
        <v>699</v>
      </c>
      <c r="R1343" s="117" t="s">
        <v>2765</v>
      </c>
      <c r="S1343" s="117">
        <f t="shared" si="868"/>
        <v>700</v>
      </c>
    </row>
    <row r="1344" s="116" customFormat="1" spans="1:19">
      <c r="A1344" s="120">
        <v>1341</v>
      </c>
      <c r="B1344" s="116" t="s">
        <v>2909</v>
      </c>
      <c r="C1344" s="128" t="str">
        <f t="shared" si="874"/>
        <v>701,702,703,704,705</v>
      </c>
      <c r="D1344" s="128">
        <v>3000</v>
      </c>
      <c r="F1344" s="128">
        <v>10</v>
      </c>
      <c r="G1344" s="128">
        <v>1</v>
      </c>
      <c r="H1344" s="128" t="s">
        <v>3180</v>
      </c>
      <c r="I1344" s="116" t="str">
        <f t="shared" si="870"/>
        <v>701,702,703,704,705</v>
      </c>
      <c r="K1344" s="116">
        <f t="shared" si="864"/>
        <v>701</v>
      </c>
      <c r="L1344" s="116" t="s">
        <v>2765</v>
      </c>
      <c r="M1344" s="116">
        <f t="shared" si="865"/>
        <v>702</v>
      </c>
      <c r="N1344" s="116" t="s">
        <v>2765</v>
      </c>
      <c r="O1344" s="116">
        <f t="shared" si="866"/>
        <v>703</v>
      </c>
      <c r="P1344" s="116" t="s">
        <v>2765</v>
      </c>
      <c r="Q1344" s="116">
        <f t="shared" si="867"/>
        <v>704</v>
      </c>
      <c r="R1344" s="116" t="s">
        <v>2765</v>
      </c>
      <c r="S1344" s="116">
        <f t="shared" si="868"/>
        <v>705</v>
      </c>
    </row>
    <row r="1345" spans="1:19">
      <c r="A1345" s="123">
        <v>1342</v>
      </c>
      <c r="B1345" t="s">
        <v>2909</v>
      </c>
      <c r="C1345" s="269" t="str">
        <f t="shared" si="874"/>
        <v>706,707,708,709,710</v>
      </c>
      <c r="D1345" s="269">
        <f t="shared" ref="D1345:D1352" si="876">D1344+200</f>
        <v>3200</v>
      </c>
      <c r="F1345" s="269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2765</v>
      </c>
      <c r="M1345">
        <f t="shared" si="865"/>
        <v>707</v>
      </c>
      <c r="N1345" t="s">
        <v>2765</v>
      </c>
      <c r="O1345">
        <f t="shared" si="866"/>
        <v>708</v>
      </c>
      <c r="P1345" t="s">
        <v>2765</v>
      </c>
      <c r="Q1345">
        <f t="shared" si="867"/>
        <v>709</v>
      </c>
      <c r="R1345" t="s">
        <v>2765</v>
      </c>
      <c r="S1345">
        <f t="shared" si="868"/>
        <v>710</v>
      </c>
    </row>
    <row r="1346" spans="1:19">
      <c r="A1346" s="123">
        <v>1343</v>
      </c>
      <c r="B1346" t="s">
        <v>2909</v>
      </c>
      <c r="C1346" t="str">
        <f t="shared" si="874"/>
        <v>711,712,713,714,715</v>
      </c>
      <c r="D1346" s="269">
        <f t="shared" si="876"/>
        <v>3400</v>
      </c>
      <c r="F1346" s="269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2765</v>
      </c>
      <c r="M1346">
        <f t="shared" si="865"/>
        <v>712</v>
      </c>
      <c r="N1346" t="s">
        <v>2765</v>
      </c>
      <c r="O1346">
        <f t="shared" si="866"/>
        <v>713</v>
      </c>
      <c r="P1346" t="s">
        <v>2765</v>
      </c>
      <c r="Q1346">
        <f t="shared" si="867"/>
        <v>714</v>
      </c>
      <c r="R1346" t="s">
        <v>2765</v>
      </c>
      <c r="S1346">
        <f t="shared" si="868"/>
        <v>715</v>
      </c>
    </row>
    <row r="1347" spans="1:19">
      <c r="A1347" s="123">
        <v>1344</v>
      </c>
      <c r="B1347" t="s">
        <v>2909</v>
      </c>
      <c r="C1347" s="269" t="str">
        <f t="shared" si="874"/>
        <v>716,717,718,719,720</v>
      </c>
      <c r="D1347">
        <f t="shared" si="876"/>
        <v>3600</v>
      </c>
      <c r="E1347" s="118"/>
      <c r="F1347" s="4">
        <v>10</v>
      </c>
      <c r="G1347" s="269">
        <v>1</v>
      </c>
      <c r="H1347" s="118"/>
      <c r="I1347" t="str">
        <f t="shared" si="870"/>
        <v>716,717,718,719,720</v>
      </c>
      <c r="K1347">
        <f t="shared" si="864"/>
        <v>716</v>
      </c>
      <c r="L1347" t="s">
        <v>2765</v>
      </c>
      <c r="M1347">
        <f t="shared" si="865"/>
        <v>717</v>
      </c>
      <c r="N1347" t="s">
        <v>2765</v>
      </c>
      <c r="O1347">
        <f t="shared" si="866"/>
        <v>718</v>
      </c>
      <c r="P1347" t="s">
        <v>2765</v>
      </c>
      <c r="Q1347">
        <f t="shared" si="867"/>
        <v>719</v>
      </c>
      <c r="R1347" t="s">
        <v>2765</v>
      </c>
      <c r="S1347">
        <f t="shared" si="868"/>
        <v>720</v>
      </c>
    </row>
    <row r="1348" spans="1:19">
      <c r="A1348" s="123">
        <v>1345</v>
      </c>
      <c r="B1348" t="s">
        <v>2909</v>
      </c>
      <c r="C1348" s="269" t="str">
        <f t="shared" si="874"/>
        <v>721,722,723,724,725</v>
      </c>
      <c r="D1348">
        <f t="shared" si="876"/>
        <v>3800</v>
      </c>
      <c r="E1348" s="118"/>
      <c r="F1348" s="4">
        <v>10</v>
      </c>
      <c r="G1348" s="269">
        <v>1</v>
      </c>
      <c r="H1348" s="269"/>
      <c r="I1348" t="str">
        <f t="shared" si="870"/>
        <v>721,722,723,724,725</v>
      </c>
      <c r="K1348">
        <f t="shared" si="864"/>
        <v>721</v>
      </c>
      <c r="L1348" t="s">
        <v>2765</v>
      </c>
      <c r="M1348">
        <f t="shared" si="865"/>
        <v>722</v>
      </c>
      <c r="N1348" t="s">
        <v>2765</v>
      </c>
      <c r="O1348">
        <f t="shared" si="866"/>
        <v>723</v>
      </c>
      <c r="P1348" t="s">
        <v>2765</v>
      </c>
      <c r="Q1348">
        <f t="shared" si="867"/>
        <v>724</v>
      </c>
      <c r="R1348" t="s">
        <v>2765</v>
      </c>
      <c r="S1348">
        <f t="shared" si="868"/>
        <v>725</v>
      </c>
    </row>
    <row r="1349" spans="1:19">
      <c r="A1349" s="123">
        <v>1346</v>
      </c>
      <c r="B1349" t="s">
        <v>2909</v>
      </c>
      <c r="C1349" s="269" t="str">
        <f t="shared" si="874"/>
        <v>726,727,728,729,730</v>
      </c>
      <c r="D1349">
        <f t="shared" si="876"/>
        <v>4000</v>
      </c>
      <c r="E1349" s="118"/>
      <c r="F1349" s="4">
        <v>10</v>
      </c>
      <c r="G1349" s="269">
        <v>1</v>
      </c>
      <c r="H1349" s="118"/>
      <c r="I1349" t="str">
        <f t="shared" si="870"/>
        <v>726,727,728,729,730</v>
      </c>
      <c r="K1349">
        <f t="shared" si="864"/>
        <v>726</v>
      </c>
      <c r="L1349" t="s">
        <v>2765</v>
      </c>
      <c r="M1349">
        <f t="shared" si="865"/>
        <v>727</v>
      </c>
      <c r="N1349" t="s">
        <v>2765</v>
      </c>
      <c r="O1349">
        <f t="shared" si="866"/>
        <v>728</v>
      </c>
      <c r="P1349" t="s">
        <v>2765</v>
      </c>
      <c r="Q1349">
        <f t="shared" si="867"/>
        <v>729</v>
      </c>
      <c r="R1349" t="s">
        <v>2765</v>
      </c>
      <c r="S1349">
        <f t="shared" si="868"/>
        <v>730</v>
      </c>
    </row>
    <row r="1350" spans="1:19">
      <c r="A1350" s="123">
        <v>1347</v>
      </c>
      <c r="B1350" t="s">
        <v>2909</v>
      </c>
      <c r="C1350" s="269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2765</v>
      </c>
      <c r="M1350">
        <f t="shared" si="865"/>
        <v>732</v>
      </c>
      <c r="N1350" t="s">
        <v>2765</v>
      </c>
      <c r="O1350">
        <f t="shared" si="866"/>
        <v>733</v>
      </c>
      <c r="P1350" t="s">
        <v>2765</v>
      </c>
      <c r="Q1350">
        <f t="shared" si="867"/>
        <v>734</v>
      </c>
      <c r="R1350" t="s">
        <v>2765</v>
      </c>
      <c r="S1350">
        <f t="shared" si="868"/>
        <v>735</v>
      </c>
    </row>
    <row r="1351" spans="1:19">
      <c r="A1351" s="123">
        <v>1348</v>
      </c>
      <c r="B1351" t="s">
        <v>2909</v>
      </c>
      <c r="C1351" s="269" t="str">
        <f t="shared" si="874"/>
        <v>736,737,738,739,740</v>
      </c>
      <c r="D1351">
        <f t="shared" si="876"/>
        <v>4400</v>
      </c>
      <c r="E1351" s="118"/>
      <c r="F1351" s="4">
        <v>10</v>
      </c>
      <c r="G1351" s="269">
        <v>1</v>
      </c>
      <c r="H1351" s="269"/>
      <c r="I1351" t="str">
        <f t="shared" si="870"/>
        <v>736,737,738,739,740</v>
      </c>
      <c r="K1351">
        <f t="shared" ref="K1351:O1351" si="877">K1350+5</f>
        <v>736</v>
      </c>
      <c r="L1351" t="s">
        <v>2765</v>
      </c>
      <c r="M1351">
        <f t="shared" si="877"/>
        <v>737</v>
      </c>
      <c r="N1351" t="s">
        <v>2765</v>
      </c>
      <c r="O1351">
        <f t="shared" si="877"/>
        <v>738</v>
      </c>
      <c r="P1351" t="s">
        <v>2765</v>
      </c>
      <c r="Q1351">
        <f t="shared" ref="Q1351:Q1414" si="878">Q1350+5</f>
        <v>739</v>
      </c>
      <c r="R1351" t="s">
        <v>2765</v>
      </c>
      <c r="S1351">
        <f t="shared" ref="S1351:S1414" si="879">S1350+5</f>
        <v>740</v>
      </c>
    </row>
    <row r="1352" spans="1:19">
      <c r="A1352" s="123">
        <v>1349</v>
      </c>
      <c r="B1352" t="s">
        <v>2909</v>
      </c>
      <c r="C1352" s="269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2765</v>
      </c>
      <c r="M1352">
        <f t="shared" si="880"/>
        <v>742</v>
      </c>
      <c r="N1352" t="s">
        <v>2765</v>
      </c>
      <c r="O1352">
        <f t="shared" si="880"/>
        <v>743</v>
      </c>
      <c r="P1352" t="s">
        <v>2765</v>
      </c>
      <c r="Q1352">
        <f t="shared" si="878"/>
        <v>744</v>
      </c>
      <c r="R1352" t="s">
        <v>2765</v>
      </c>
      <c r="S1352">
        <f t="shared" si="879"/>
        <v>745</v>
      </c>
    </row>
    <row r="1353" s="117" customFormat="1" spans="1:19">
      <c r="A1353" s="125">
        <v>1350</v>
      </c>
      <c r="B1353" s="117" t="s">
        <v>2909</v>
      </c>
      <c r="C1353" s="144" t="str">
        <f t="shared" si="874"/>
        <v>746,747,748,749,750</v>
      </c>
      <c r="D1353" s="117">
        <v>5000</v>
      </c>
      <c r="F1353" s="144">
        <v>10</v>
      </c>
      <c r="G1353" s="144">
        <v>1</v>
      </c>
      <c r="I1353" s="117" t="str">
        <f t="shared" si="870"/>
        <v>746,747,748,749,750</v>
      </c>
      <c r="K1353" s="117">
        <f t="shared" ref="K1353:O1353" si="881">K1352+5</f>
        <v>746</v>
      </c>
      <c r="L1353" s="117" t="s">
        <v>2765</v>
      </c>
      <c r="M1353" s="117">
        <f t="shared" si="881"/>
        <v>747</v>
      </c>
      <c r="N1353" s="117" t="s">
        <v>2765</v>
      </c>
      <c r="O1353" s="117">
        <f t="shared" si="881"/>
        <v>748</v>
      </c>
      <c r="P1353" s="117" t="s">
        <v>2765</v>
      </c>
      <c r="Q1353" s="117">
        <f t="shared" si="878"/>
        <v>749</v>
      </c>
      <c r="R1353" s="117" t="s">
        <v>2765</v>
      </c>
      <c r="S1353" s="117">
        <f t="shared" si="879"/>
        <v>750</v>
      </c>
    </row>
    <row r="1354" s="116" customFormat="1" spans="1:19">
      <c r="A1354" s="120">
        <v>1351</v>
      </c>
      <c r="B1354" s="116" t="s">
        <v>2909</v>
      </c>
      <c r="C1354" s="128" t="str">
        <f t="shared" si="874"/>
        <v>751,752,753,754,755</v>
      </c>
      <c r="D1354" s="128">
        <v>5000</v>
      </c>
      <c r="E1354" t="s">
        <v>3157</v>
      </c>
      <c r="G1354" s="128">
        <v>1</v>
      </c>
      <c r="H1354" s="116" t="s">
        <v>3181</v>
      </c>
      <c r="I1354" s="116" t="str">
        <f t="shared" si="870"/>
        <v>751,752,753,754,755</v>
      </c>
      <c r="K1354" s="116">
        <f t="shared" ref="K1354:O1354" si="882">K1353+5</f>
        <v>751</v>
      </c>
      <c r="L1354" s="116" t="s">
        <v>2765</v>
      </c>
      <c r="M1354" s="116">
        <f t="shared" si="882"/>
        <v>752</v>
      </c>
      <c r="N1354" s="116" t="s">
        <v>2765</v>
      </c>
      <c r="O1354" s="116">
        <f t="shared" si="882"/>
        <v>753</v>
      </c>
      <c r="P1354" s="116" t="s">
        <v>2765</v>
      </c>
      <c r="Q1354" s="116">
        <f t="shared" si="878"/>
        <v>754</v>
      </c>
      <c r="R1354" s="116" t="s">
        <v>2765</v>
      </c>
      <c r="S1354" s="116">
        <f t="shared" si="879"/>
        <v>755</v>
      </c>
    </row>
    <row r="1355" spans="1:19">
      <c r="A1355" s="123">
        <v>1352</v>
      </c>
      <c r="B1355" t="s">
        <v>2909</v>
      </c>
      <c r="C1355" s="269" t="str">
        <f t="shared" si="874"/>
        <v>756,757,758,759,760</v>
      </c>
      <c r="D1355" s="269">
        <f t="shared" ref="D1355:D1362" si="883">D1354+500</f>
        <v>5500</v>
      </c>
      <c r="E1355" t="s">
        <v>3159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2765</v>
      </c>
      <c r="M1355">
        <f t="shared" si="884"/>
        <v>757</v>
      </c>
      <c r="N1355" t="s">
        <v>2765</v>
      </c>
      <c r="O1355">
        <f t="shared" si="884"/>
        <v>758</v>
      </c>
      <c r="P1355" t="s">
        <v>2765</v>
      </c>
      <c r="Q1355">
        <f t="shared" si="878"/>
        <v>759</v>
      </c>
      <c r="R1355" t="s">
        <v>2765</v>
      </c>
      <c r="S1355">
        <f t="shared" si="879"/>
        <v>760</v>
      </c>
    </row>
    <row r="1356" spans="1:19">
      <c r="A1356" s="123">
        <v>1353</v>
      </c>
      <c r="B1356" t="s">
        <v>2909</v>
      </c>
      <c r="C1356" t="str">
        <f t="shared" si="874"/>
        <v>761,762,763,764,765</v>
      </c>
      <c r="D1356">
        <f t="shared" si="883"/>
        <v>6000</v>
      </c>
      <c r="E1356" t="s">
        <v>3160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2765</v>
      </c>
      <c r="M1356">
        <f t="shared" si="885"/>
        <v>762</v>
      </c>
      <c r="N1356" t="s">
        <v>2765</v>
      </c>
      <c r="O1356">
        <f t="shared" si="885"/>
        <v>763</v>
      </c>
      <c r="P1356" t="s">
        <v>2765</v>
      </c>
      <c r="Q1356">
        <f t="shared" si="878"/>
        <v>764</v>
      </c>
      <c r="R1356" t="s">
        <v>2765</v>
      </c>
      <c r="S1356">
        <f t="shared" si="879"/>
        <v>765</v>
      </c>
    </row>
    <row r="1357" spans="1:19">
      <c r="A1357" s="123">
        <v>1354</v>
      </c>
      <c r="B1357" t="s">
        <v>2909</v>
      </c>
      <c r="C1357" s="269" t="str">
        <f t="shared" si="874"/>
        <v>766,767,768,769,770</v>
      </c>
      <c r="D1357" s="269">
        <f t="shared" si="883"/>
        <v>6500</v>
      </c>
      <c r="E1357" t="s">
        <v>3161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2765</v>
      </c>
      <c r="M1357">
        <f t="shared" si="886"/>
        <v>767</v>
      </c>
      <c r="N1357" t="s">
        <v>2765</v>
      </c>
      <c r="O1357">
        <f t="shared" si="886"/>
        <v>768</v>
      </c>
      <c r="P1357" t="s">
        <v>2765</v>
      </c>
      <c r="Q1357">
        <f t="shared" si="878"/>
        <v>769</v>
      </c>
      <c r="R1357" t="s">
        <v>2765</v>
      </c>
      <c r="S1357">
        <f t="shared" si="879"/>
        <v>770</v>
      </c>
    </row>
    <row r="1358" spans="1:19">
      <c r="A1358" s="123">
        <v>1355</v>
      </c>
      <c r="B1358" t="s">
        <v>2909</v>
      </c>
      <c r="C1358" s="269" t="str">
        <f t="shared" si="874"/>
        <v>771,772,773,774,775</v>
      </c>
      <c r="D1358" s="269">
        <f t="shared" si="883"/>
        <v>7000</v>
      </c>
      <c r="E1358" t="s">
        <v>3162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2765</v>
      </c>
      <c r="M1358">
        <f t="shared" si="887"/>
        <v>772</v>
      </c>
      <c r="N1358" t="s">
        <v>2765</v>
      </c>
      <c r="O1358">
        <f t="shared" si="887"/>
        <v>773</v>
      </c>
      <c r="P1358" t="s">
        <v>2765</v>
      </c>
      <c r="Q1358">
        <f t="shared" si="878"/>
        <v>774</v>
      </c>
      <c r="R1358" t="s">
        <v>2765</v>
      </c>
      <c r="S1358">
        <f t="shared" si="879"/>
        <v>775</v>
      </c>
    </row>
    <row r="1359" spans="1:19">
      <c r="A1359" s="123">
        <v>1356</v>
      </c>
      <c r="B1359" t="s">
        <v>2909</v>
      </c>
      <c r="C1359" s="269" t="str">
        <f t="shared" si="874"/>
        <v>776,777,778,779,780</v>
      </c>
      <c r="D1359" s="269">
        <f t="shared" si="883"/>
        <v>7500</v>
      </c>
      <c r="E1359" t="s">
        <v>3163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2765</v>
      </c>
      <c r="M1359">
        <f t="shared" si="888"/>
        <v>777</v>
      </c>
      <c r="N1359" t="s">
        <v>2765</v>
      </c>
      <c r="O1359">
        <f t="shared" si="888"/>
        <v>778</v>
      </c>
      <c r="P1359" t="s">
        <v>2765</v>
      </c>
      <c r="Q1359">
        <f t="shared" si="878"/>
        <v>779</v>
      </c>
      <c r="R1359" t="s">
        <v>2765</v>
      </c>
      <c r="S1359">
        <f t="shared" si="879"/>
        <v>780</v>
      </c>
    </row>
    <row r="1360" spans="1:19">
      <c r="A1360" s="123">
        <v>1357</v>
      </c>
      <c r="B1360" t="s">
        <v>2909</v>
      </c>
      <c r="C1360" s="269" t="str">
        <f t="shared" si="874"/>
        <v>781,782,783,784,785</v>
      </c>
      <c r="D1360" s="269">
        <f t="shared" si="883"/>
        <v>8000</v>
      </c>
      <c r="E1360" t="s">
        <v>3164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2765</v>
      </c>
      <c r="M1360">
        <f t="shared" si="889"/>
        <v>782</v>
      </c>
      <c r="N1360" t="s">
        <v>2765</v>
      </c>
      <c r="O1360">
        <f t="shared" si="889"/>
        <v>783</v>
      </c>
      <c r="P1360" t="s">
        <v>2765</v>
      </c>
      <c r="Q1360">
        <f t="shared" si="878"/>
        <v>784</v>
      </c>
      <c r="R1360" t="s">
        <v>2765</v>
      </c>
      <c r="S1360">
        <f t="shared" si="879"/>
        <v>785</v>
      </c>
    </row>
    <row r="1361" spans="1:19">
      <c r="A1361" s="123">
        <v>1358</v>
      </c>
      <c r="B1361" t="s">
        <v>2909</v>
      </c>
      <c r="C1361" s="269" t="str">
        <f t="shared" si="874"/>
        <v>786,787,788,789,790</v>
      </c>
      <c r="D1361" s="269">
        <f t="shared" si="883"/>
        <v>8500</v>
      </c>
      <c r="E1361" t="s">
        <v>3165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2765</v>
      </c>
      <c r="M1361">
        <f t="shared" si="890"/>
        <v>787</v>
      </c>
      <c r="N1361" t="s">
        <v>2765</v>
      </c>
      <c r="O1361">
        <f t="shared" si="890"/>
        <v>788</v>
      </c>
      <c r="P1361" t="s">
        <v>2765</v>
      </c>
      <c r="Q1361">
        <f t="shared" si="878"/>
        <v>789</v>
      </c>
      <c r="R1361" t="s">
        <v>2765</v>
      </c>
      <c r="S1361">
        <f t="shared" si="879"/>
        <v>790</v>
      </c>
    </row>
    <row r="1362" spans="1:19">
      <c r="A1362" s="123">
        <v>1359</v>
      </c>
      <c r="B1362" t="s">
        <v>2909</v>
      </c>
      <c r="C1362" s="269" t="str">
        <f t="shared" si="874"/>
        <v>791,792,793,794,795</v>
      </c>
      <c r="D1362" s="269">
        <f t="shared" si="883"/>
        <v>9000</v>
      </c>
      <c r="E1362" t="s">
        <v>3166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2765</v>
      </c>
      <c r="M1362">
        <f t="shared" si="891"/>
        <v>792</v>
      </c>
      <c r="N1362" t="s">
        <v>2765</v>
      </c>
      <c r="O1362">
        <f t="shared" si="891"/>
        <v>793</v>
      </c>
      <c r="P1362" t="s">
        <v>2765</v>
      </c>
      <c r="Q1362">
        <f t="shared" si="878"/>
        <v>794</v>
      </c>
      <c r="R1362" t="s">
        <v>2765</v>
      </c>
      <c r="S1362">
        <f t="shared" si="879"/>
        <v>795</v>
      </c>
    </row>
    <row r="1363" s="117" customFormat="1" spans="1:19">
      <c r="A1363" s="125">
        <v>1360</v>
      </c>
      <c r="B1363" s="117" t="s">
        <v>2909</v>
      </c>
      <c r="C1363" s="144" t="str">
        <f t="shared" si="874"/>
        <v>796,797,798,799,800</v>
      </c>
      <c r="D1363" s="144">
        <v>10000</v>
      </c>
      <c r="E1363" t="s">
        <v>3167</v>
      </c>
      <c r="G1363" s="144">
        <v>1</v>
      </c>
      <c r="I1363" s="117" t="str">
        <f t="shared" si="870"/>
        <v>796,797,798,799,800</v>
      </c>
      <c r="K1363" s="117">
        <f t="shared" ref="K1363:O1363" si="892">K1362+5</f>
        <v>796</v>
      </c>
      <c r="L1363" s="117" t="s">
        <v>2765</v>
      </c>
      <c r="M1363" s="117">
        <f t="shared" si="892"/>
        <v>797</v>
      </c>
      <c r="N1363" s="117" t="s">
        <v>2765</v>
      </c>
      <c r="O1363" s="117">
        <f t="shared" si="892"/>
        <v>798</v>
      </c>
      <c r="P1363" s="117" t="s">
        <v>2765</v>
      </c>
      <c r="Q1363" s="117">
        <f t="shared" si="878"/>
        <v>799</v>
      </c>
      <c r="R1363" s="117" t="s">
        <v>2765</v>
      </c>
      <c r="S1363" s="117">
        <f t="shared" si="879"/>
        <v>800</v>
      </c>
    </row>
    <row r="1364" s="116" customFormat="1" spans="1:19">
      <c r="A1364" s="120">
        <v>1361</v>
      </c>
      <c r="C1364" s="128" t="str">
        <f t="shared" si="874"/>
        <v>801,802,803,804,805</v>
      </c>
      <c r="D1364" s="128">
        <v>3000</v>
      </c>
      <c r="F1364" s="128">
        <v>10</v>
      </c>
      <c r="G1364" s="128">
        <v>1</v>
      </c>
      <c r="H1364" s="116" t="s">
        <v>3182</v>
      </c>
      <c r="I1364" s="116" t="str">
        <f t="shared" si="870"/>
        <v>801,802,803,804,805</v>
      </c>
      <c r="K1364" s="116">
        <f t="shared" ref="K1364:O1364" si="893">K1363+5</f>
        <v>801</v>
      </c>
      <c r="L1364" s="116" t="s">
        <v>2765</v>
      </c>
      <c r="M1364" s="116">
        <f t="shared" si="893"/>
        <v>802</v>
      </c>
      <c r="N1364" s="116" t="s">
        <v>2765</v>
      </c>
      <c r="O1364" s="116">
        <f t="shared" si="893"/>
        <v>803</v>
      </c>
      <c r="P1364" s="116" t="s">
        <v>2765</v>
      </c>
      <c r="Q1364" s="116">
        <f t="shared" si="878"/>
        <v>804</v>
      </c>
      <c r="R1364" s="116" t="s">
        <v>2765</v>
      </c>
      <c r="S1364" s="116">
        <f t="shared" si="879"/>
        <v>805</v>
      </c>
    </row>
    <row r="1365" spans="1:19">
      <c r="A1365" s="123">
        <v>1362</v>
      </c>
      <c r="C1365" s="269" t="str">
        <f t="shared" si="874"/>
        <v>806,807,808,809,810</v>
      </c>
      <c r="D1365" s="269">
        <f t="shared" ref="D1365:D1372" si="894">D1364+200</f>
        <v>3200</v>
      </c>
      <c r="F1365" s="269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2765</v>
      </c>
      <c r="M1365">
        <f t="shared" si="896"/>
        <v>807</v>
      </c>
      <c r="N1365" t="s">
        <v>2765</v>
      </c>
      <c r="O1365">
        <f t="shared" si="896"/>
        <v>808</v>
      </c>
      <c r="P1365" t="s">
        <v>2765</v>
      </c>
      <c r="Q1365">
        <f t="shared" si="878"/>
        <v>809</v>
      </c>
      <c r="R1365" t="s">
        <v>2765</v>
      </c>
      <c r="S1365">
        <f t="shared" si="879"/>
        <v>810</v>
      </c>
    </row>
    <row r="1366" spans="1:19">
      <c r="A1366" s="123">
        <v>1363</v>
      </c>
      <c r="C1366" t="str">
        <f t="shared" si="874"/>
        <v>811,812,813,814,815</v>
      </c>
      <c r="D1366" s="269">
        <f t="shared" si="894"/>
        <v>3400</v>
      </c>
      <c r="F1366" s="269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2765</v>
      </c>
      <c r="M1366">
        <f t="shared" si="897"/>
        <v>812</v>
      </c>
      <c r="N1366" t="s">
        <v>2765</v>
      </c>
      <c r="O1366">
        <f t="shared" si="897"/>
        <v>813</v>
      </c>
      <c r="P1366" t="s">
        <v>2765</v>
      </c>
      <c r="Q1366">
        <f t="shared" si="878"/>
        <v>814</v>
      </c>
      <c r="R1366" t="s">
        <v>2765</v>
      </c>
      <c r="S1366">
        <f t="shared" si="879"/>
        <v>815</v>
      </c>
    </row>
    <row r="1367" spans="1:19">
      <c r="A1367" s="123">
        <v>1364</v>
      </c>
      <c r="C1367" s="269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2765</v>
      </c>
      <c r="M1367">
        <f t="shared" si="898"/>
        <v>817</v>
      </c>
      <c r="N1367" t="s">
        <v>2765</v>
      </c>
      <c r="O1367">
        <f t="shared" si="898"/>
        <v>818</v>
      </c>
      <c r="P1367" t="s">
        <v>2765</v>
      </c>
      <c r="Q1367">
        <f t="shared" si="878"/>
        <v>819</v>
      </c>
      <c r="R1367" t="s">
        <v>2765</v>
      </c>
      <c r="S1367">
        <f t="shared" si="879"/>
        <v>820</v>
      </c>
    </row>
    <row r="1368" spans="1:19">
      <c r="A1368" s="123">
        <v>1365</v>
      </c>
      <c r="C1368" s="269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2765</v>
      </c>
      <c r="M1368">
        <f t="shared" si="899"/>
        <v>822</v>
      </c>
      <c r="N1368" t="s">
        <v>2765</v>
      </c>
      <c r="O1368">
        <f t="shared" si="899"/>
        <v>823</v>
      </c>
      <c r="P1368" t="s">
        <v>2765</v>
      </c>
      <c r="Q1368">
        <f t="shared" si="878"/>
        <v>824</v>
      </c>
      <c r="R1368" t="s">
        <v>2765</v>
      </c>
      <c r="S1368">
        <f t="shared" si="879"/>
        <v>825</v>
      </c>
    </row>
    <row r="1369" spans="1:19">
      <c r="A1369" s="123">
        <v>1366</v>
      </c>
      <c r="C1369" s="269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2765</v>
      </c>
      <c r="M1369">
        <f t="shared" si="900"/>
        <v>827</v>
      </c>
      <c r="N1369" t="s">
        <v>2765</v>
      </c>
      <c r="O1369">
        <f t="shared" si="900"/>
        <v>828</v>
      </c>
      <c r="P1369" t="s">
        <v>2765</v>
      </c>
      <c r="Q1369">
        <f t="shared" si="878"/>
        <v>829</v>
      </c>
      <c r="R1369" t="s">
        <v>2765</v>
      </c>
      <c r="S1369">
        <f t="shared" si="879"/>
        <v>830</v>
      </c>
    </row>
    <row r="1370" spans="1:19">
      <c r="A1370" s="123">
        <v>1367</v>
      </c>
      <c r="C1370" s="269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2765</v>
      </c>
      <c r="M1370">
        <f t="shared" si="901"/>
        <v>832</v>
      </c>
      <c r="N1370" t="s">
        <v>2765</v>
      </c>
      <c r="O1370">
        <f t="shared" si="901"/>
        <v>833</v>
      </c>
      <c r="P1370" t="s">
        <v>2765</v>
      </c>
      <c r="Q1370">
        <f t="shared" si="878"/>
        <v>834</v>
      </c>
      <c r="R1370" t="s">
        <v>2765</v>
      </c>
      <c r="S1370">
        <f t="shared" si="879"/>
        <v>835</v>
      </c>
    </row>
    <row r="1371" spans="1:19">
      <c r="A1371" s="123">
        <v>1368</v>
      </c>
      <c r="C1371" s="269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2765</v>
      </c>
      <c r="M1371">
        <f t="shared" si="902"/>
        <v>837</v>
      </c>
      <c r="N1371" t="s">
        <v>2765</v>
      </c>
      <c r="O1371">
        <f t="shared" si="902"/>
        <v>838</v>
      </c>
      <c r="P1371" t="s">
        <v>2765</v>
      </c>
      <c r="Q1371">
        <f t="shared" si="878"/>
        <v>839</v>
      </c>
      <c r="R1371" t="s">
        <v>2765</v>
      </c>
      <c r="S1371">
        <f t="shared" si="879"/>
        <v>840</v>
      </c>
    </row>
    <row r="1372" spans="1:19">
      <c r="A1372" s="123">
        <v>1369</v>
      </c>
      <c r="C1372" s="269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2765</v>
      </c>
      <c r="M1372">
        <f t="shared" si="903"/>
        <v>842</v>
      </c>
      <c r="N1372" t="s">
        <v>2765</v>
      </c>
      <c r="O1372">
        <f t="shared" si="903"/>
        <v>843</v>
      </c>
      <c r="P1372" t="s">
        <v>2765</v>
      </c>
      <c r="Q1372">
        <f t="shared" si="878"/>
        <v>844</v>
      </c>
      <c r="R1372" t="s">
        <v>2765</v>
      </c>
      <c r="S1372">
        <f t="shared" si="879"/>
        <v>845</v>
      </c>
    </row>
    <row r="1373" s="117" customFormat="1" spans="1:19">
      <c r="A1373" s="125">
        <v>1370</v>
      </c>
      <c r="C1373" s="144" t="str">
        <f t="shared" si="874"/>
        <v>846,847,848,849,850</v>
      </c>
      <c r="D1373" s="117">
        <v>5000</v>
      </c>
      <c r="F1373" s="144">
        <v>10</v>
      </c>
      <c r="G1373" s="144">
        <v>1</v>
      </c>
      <c r="I1373" s="117" t="str">
        <f t="shared" si="895"/>
        <v>846,847,848,849,850</v>
      </c>
      <c r="K1373" s="117">
        <f t="shared" ref="K1373:O1373" si="904">K1372+5</f>
        <v>846</v>
      </c>
      <c r="L1373" s="117" t="s">
        <v>2765</v>
      </c>
      <c r="M1373" s="117">
        <f t="shared" si="904"/>
        <v>847</v>
      </c>
      <c r="N1373" s="117" t="s">
        <v>2765</v>
      </c>
      <c r="O1373" s="117">
        <f t="shared" si="904"/>
        <v>848</v>
      </c>
      <c r="P1373" s="117" t="s">
        <v>2765</v>
      </c>
      <c r="Q1373" s="117">
        <f t="shared" si="878"/>
        <v>849</v>
      </c>
      <c r="R1373" s="117" t="s">
        <v>2765</v>
      </c>
      <c r="S1373" s="117">
        <f t="shared" si="879"/>
        <v>850</v>
      </c>
    </row>
    <row r="1374" s="116" customFormat="1" spans="1:19">
      <c r="A1374" s="120">
        <v>1371</v>
      </c>
      <c r="C1374" s="128" t="str">
        <f t="shared" si="874"/>
        <v>851,852,853,854,855</v>
      </c>
      <c r="D1374" s="128">
        <v>5000</v>
      </c>
      <c r="E1374" t="s">
        <v>3157</v>
      </c>
      <c r="G1374" s="128">
        <v>1</v>
      </c>
      <c r="H1374" s="116" t="s">
        <v>3183</v>
      </c>
      <c r="I1374" s="116" t="str">
        <f t="shared" si="895"/>
        <v>851,852,853,854,855</v>
      </c>
      <c r="K1374" s="116">
        <f t="shared" ref="K1374:O1374" si="905">K1373+5</f>
        <v>851</v>
      </c>
      <c r="L1374" s="116" t="s">
        <v>2765</v>
      </c>
      <c r="M1374" s="116">
        <f t="shared" si="905"/>
        <v>852</v>
      </c>
      <c r="N1374" s="116" t="s">
        <v>2765</v>
      </c>
      <c r="O1374" s="116">
        <f t="shared" si="905"/>
        <v>853</v>
      </c>
      <c r="P1374" s="116" t="s">
        <v>2765</v>
      </c>
      <c r="Q1374" s="116">
        <f t="shared" si="878"/>
        <v>854</v>
      </c>
      <c r="R1374" s="116" t="s">
        <v>2765</v>
      </c>
      <c r="S1374" s="116">
        <f t="shared" si="879"/>
        <v>855</v>
      </c>
    </row>
    <row r="1375" spans="1:19">
      <c r="A1375" s="123">
        <v>1372</v>
      </c>
      <c r="C1375" s="269" t="str">
        <f t="shared" si="874"/>
        <v>856,857,858,859,860</v>
      </c>
      <c r="D1375" s="269">
        <f t="shared" ref="D1375:D1382" si="906">D1374+500</f>
        <v>5500</v>
      </c>
      <c r="E1375" t="s">
        <v>3159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2765</v>
      </c>
      <c r="M1375">
        <f t="shared" si="907"/>
        <v>857</v>
      </c>
      <c r="N1375" t="s">
        <v>2765</v>
      </c>
      <c r="O1375">
        <f t="shared" si="907"/>
        <v>858</v>
      </c>
      <c r="P1375" t="s">
        <v>2765</v>
      </c>
      <c r="Q1375">
        <f t="shared" si="878"/>
        <v>859</v>
      </c>
      <c r="R1375" t="s">
        <v>2765</v>
      </c>
      <c r="S1375">
        <f t="shared" si="879"/>
        <v>860</v>
      </c>
    </row>
    <row r="1376" spans="1:19">
      <c r="A1376" s="123">
        <v>1373</v>
      </c>
      <c r="C1376" t="str">
        <f t="shared" si="874"/>
        <v>861,862,863,864,865</v>
      </c>
      <c r="D1376">
        <f t="shared" si="906"/>
        <v>6000</v>
      </c>
      <c r="E1376" t="s">
        <v>3160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2765</v>
      </c>
      <c r="M1376">
        <f t="shared" si="908"/>
        <v>862</v>
      </c>
      <c r="N1376" t="s">
        <v>2765</v>
      </c>
      <c r="O1376">
        <f t="shared" si="908"/>
        <v>863</v>
      </c>
      <c r="P1376" t="s">
        <v>2765</v>
      </c>
      <c r="Q1376">
        <f t="shared" si="878"/>
        <v>864</v>
      </c>
      <c r="R1376" t="s">
        <v>2765</v>
      </c>
      <c r="S1376">
        <f t="shared" si="879"/>
        <v>865</v>
      </c>
    </row>
    <row r="1377" spans="1:19">
      <c r="A1377" s="123">
        <v>1374</v>
      </c>
      <c r="C1377" s="269" t="str">
        <f t="shared" si="874"/>
        <v>866,867,868,869,870</v>
      </c>
      <c r="D1377" s="269">
        <f t="shared" si="906"/>
        <v>6500</v>
      </c>
      <c r="E1377" t="s">
        <v>3161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2765</v>
      </c>
      <c r="M1377">
        <f t="shared" si="909"/>
        <v>867</v>
      </c>
      <c r="N1377" t="s">
        <v>2765</v>
      </c>
      <c r="O1377">
        <f t="shared" si="909"/>
        <v>868</v>
      </c>
      <c r="P1377" t="s">
        <v>2765</v>
      </c>
      <c r="Q1377">
        <f t="shared" si="878"/>
        <v>869</v>
      </c>
      <c r="R1377" t="s">
        <v>2765</v>
      </c>
      <c r="S1377">
        <f t="shared" si="879"/>
        <v>870</v>
      </c>
    </row>
    <row r="1378" spans="1:19">
      <c r="A1378" s="123">
        <v>1375</v>
      </c>
      <c r="C1378" s="269" t="str">
        <f t="shared" si="874"/>
        <v>871,872,873,874,875</v>
      </c>
      <c r="D1378" s="269">
        <f t="shared" si="906"/>
        <v>7000</v>
      </c>
      <c r="E1378" t="s">
        <v>3162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2765</v>
      </c>
      <c r="M1378">
        <f t="shared" si="910"/>
        <v>872</v>
      </c>
      <c r="N1378" t="s">
        <v>2765</v>
      </c>
      <c r="O1378">
        <f t="shared" si="910"/>
        <v>873</v>
      </c>
      <c r="P1378" t="s">
        <v>2765</v>
      </c>
      <c r="Q1378">
        <f t="shared" si="878"/>
        <v>874</v>
      </c>
      <c r="R1378" t="s">
        <v>2765</v>
      </c>
      <c r="S1378">
        <f t="shared" si="879"/>
        <v>875</v>
      </c>
    </row>
    <row r="1379" spans="1:19">
      <c r="A1379" s="123">
        <v>1376</v>
      </c>
      <c r="C1379" s="269" t="str">
        <f t="shared" si="874"/>
        <v>876,877,878,879,880</v>
      </c>
      <c r="D1379" s="269">
        <f t="shared" si="906"/>
        <v>7500</v>
      </c>
      <c r="E1379" t="s">
        <v>3163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2765</v>
      </c>
      <c r="M1379">
        <f t="shared" si="911"/>
        <v>877</v>
      </c>
      <c r="N1379" t="s">
        <v>2765</v>
      </c>
      <c r="O1379">
        <f t="shared" si="911"/>
        <v>878</v>
      </c>
      <c r="P1379" t="s">
        <v>2765</v>
      </c>
      <c r="Q1379">
        <f t="shared" si="878"/>
        <v>879</v>
      </c>
      <c r="R1379" t="s">
        <v>2765</v>
      </c>
      <c r="S1379">
        <f t="shared" si="879"/>
        <v>880</v>
      </c>
    </row>
    <row r="1380" spans="1:19">
      <c r="A1380" s="123">
        <v>1377</v>
      </c>
      <c r="C1380" s="269" t="str">
        <f t="shared" si="874"/>
        <v>881,882,883,884,885</v>
      </c>
      <c r="D1380" s="269">
        <f t="shared" si="906"/>
        <v>8000</v>
      </c>
      <c r="E1380" t="s">
        <v>3164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2765</v>
      </c>
      <c r="M1380">
        <f t="shared" si="912"/>
        <v>882</v>
      </c>
      <c r="N1380" t="s">
        <v>2765</v>
      </c>
      <c r="O1380">
        <f t="shared" si="912"/>
        <v>883</v>
      </c>
      <c r="P1380" t="s">
        <v>2765</v>
      </c>
      <c r="Q1380">
        <f t="shared" si="878"/>
        <v>884</v>
      </c>
      <c r="R1380" t="s">
        <v>2765</v>
      </c>
      <c r="S1380">
        <f t="shared" si="879"/>
        <v>885</v>
      </c>
    </row>
    <row r="1381" spans="1:19">
      <c r="A1381" s="123">
        <v>1378</v>
      </c>
      <c r="C1381" s="269" t="str">
        <f t="shared" si="874"/>
        <v>886,887,888,889,890</v>
      </c>
      <c r="D1381" s="269">
        <f t="shared" si="906"/>
        <v>8500</v>
      </c>
      <c r="E1381" t="s">
        <v>3165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2765</v>
      </c>
      <c r="M1381">
        <f t="shared" si="913"/>
        <v>887</v>
      </c>
      <c r="N1381" t="s">
        <v>2765</v>
      </c>
      <c r="O1381">
        <f t="shared" si="913"/>
        <v>888</v>
      </c>
      <c r="P1381" t="s">
        <v>2765</v>
      </c>
      <c r="Q1381">
        <f t="shared" si="878"/>
        <v>889</v>
      </c>
      <c r="R1381" t="s">
        <v>2765</v>
      </c>
      <c r="S1381">
        <f t="shared" si="879"/>
        <v>890</v>
      </c>
    </row>
    <row r="1382" spans="1:19">
      <c r="A1382" s="123">
        <v>1379</v>
      </c>
      <c r="C1382" s="269" t="str">
        <f t="shared" si="874"/>
        <v>891,892,893,894,895</v>
      </c>
      <c r="D1382" s="269">
        <f t="shared" si="906"/>
        <v>9000</v>
      </c>
      <c r="E1382" t="s">
        <v>3166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2765</v>
      </c>
      <c r="M1382">
        <f t="shared" si="914"/>
        <v>892</v>
      </c>
      <c r="N1382" t="s">
        <v>2765</v>
      </c>
      <c r="O1382">
        <f t="shared" si="914"/>
        <v>893</v>
      </c>
      <c r="P1382" t="s">
        <v>2765</v>
      </c>
      <c r="Q1382">
        <f t="shared" si="878"/>
        <v>894</v>
      </c>
      <c r="R1382" t="s">
        <v>2765</v>
      </c>
      <c r="S1382">
        <f t="shared" si="879"/>
        <v>895</v>
      </c>
    </row>
    <row r="1383" s="117" customFormat="1" spans="1:19">
      <c r="A1383" s="125">
        <v>1380</v>
      </c>
      <c r="C1383" s="144" t="str">
        <f t="shared" si="874"/>
        <v>896,897,898,899,900</v>
      </c>
      <c r="D1383" s="144">
        <v>10000</v>
      </c>
      <c r="E1383" t="s">
        <v>3167</v>
      </c>
      <c r="G1383" s="144">
        <v>1</v>
      </c>
      <c r="I1383" s="117" t="str">
        <f t="shared" si="895"/>
        <v>896,897,898,899,900</v>
      </c>
      <c r="K1383" s="117">
        <f t="shared" ref="K1383:O1383" si="915">K1382+5</f>
        <v>896</v>
      </c>
      <c r="L1383" s="117" t="s">
        <v>2765</v>
      </c>
      <c r="M1383" s="117">
        <f t="shared" si="915"/>
        <v>897</v>
      </c>
      <c r="N1383" s="117" t="s">
        <v>2765</v>
      </c>
      <c r="O1383" s="117">
        <f t="shared" si="915"/>
        <v>898</v>
      </c>
      <c r="P1383" s="117" t="s">
        <v>2765</v>
      </c>
      <c r="Q1383" s="117">
        <f t="shared" si="878"/>
        <v>899</v>
      </c>
      <c r="R1383" s="117" t="s">
        <v>2765</v>
      </c>
      <c r="S1383" s="117">
        <f t="shared" si="879"/>
        <v>900</v>
      </c>
    </row>
    <row r="1384" s="116" customFormat="1" spans="1:19">
      <c r="A1384" s="120">
        <v>1381</v>
      </c>
      <c r="C1384" s="128" t="str">
        <f t="shared" si="874"/>
        <v>901,902,903,904,905</v>
      </c>
      <c r="D1384" s="128">
        <v>3000</v>
      </c>
      <c r="F1384" s="128">
        <v>10</v>
      </c>
      <c r="G1384" s="128">
        <v>1</v>
      </c>
      <c r="H1384" s="116" t="s">
        <v>3184</v>
      </c>
      <c r="I1384" s="116" t="str">
        <f t="shared" si="895"/>
        <v>901,902,903,904,905</v>
      </c>
      <c r="K1384" s="116">
        <f t="shared" ref="K1384:O1384" si="916">K1383+5</f>
        <v>901</v>
      </c>
      <c r="L1384" s="116" t="s">
        <v>2765</v>
      </c>
      <c r="M1384" s="116">
        <f t="shared" si="916"/>
        <v>902</v>
      </c>
      <c r="N1384" s="116" t="s">
        <v>2765</v>
      </c>
      <c r="O1384" s="116">
        <f t="shared" si="916"/>
        <v>903</v>
      </c>
      <c r="P1384" s="116" t="s">
        <v>2765</v>
      </c>
      <c r="Q1384" s="116">
        <f t="shared" si="878"/>
        <v>904</v>
      </c>
      <c r="R1384" s="116" t="s">
        <v>2765</v>
      </c>
      <c r="S1384" s="116">
        <f t="shared" si="879"/>
        <v>905</v>
      </c>
    </row>
    <row r="1385" spans="1:19">
      <c r="A1385" s="123">
        <v>1382</v>
      </c>
      <c r="C1385" s="269" t="str">
        <f t="shared" si="874"/>
        <v>906,907,908,909,910</v>
      </c>
      <c r="D1385" s="269">
        <f t="shared" ref="D1385:D1392" si="917">D1384+200</f>
        <v>3200</v>
      </c>
      <c r="F1385" s="269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2765</v>
      </c>
      <c r="M1385">
        <f t="shared" si="918"/>
        <v>907</v>
      </c>
      <c r="N1385" t="s">
        <v>2765</v>
      </c>
      <c r="O1385">
        <f t="shared" si="918"/>
        <v>908</v>
      </c>
      <c r="P1385" t="s">
        <v>2765</v>
      </c>
      <c r="Q1385">
        <f t="shared" si="878"/>
        <v>909</v>
      </c>
      <c r="R1385" t="s">
        <v>2765</v>
      </c>
      <c r="S1385">
        <f t="shared" si="879"/>
        <v>910</v>
      </c>
    </row>
    <row r="1386" spans="1:19">
      <c r="A1386" s="123">
        <v>1383</v>
      </c>
      <c r="C1386" t="str">
        <f t="shared" si="874"/>
        <v>911,912,913,914,915</v>
      </c>
      <c r="D1386" s="269">
        <f t="shared" si="917"/>
        <v>3400</v>
      </c>
      <c r="F1386" s="269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2765</v>
      </c>
      <c r="M1386">
        <f t="shared" si="919"/>
        <v>912</v>
      </c>
      <c r="N1386" t="s">
        <v>2765</v>
      </c>
      <c r="O1386">
        <f t="shared" si="919"/>
        <v>913</v>
      </c>
      <c r="P1386" t="s">
        <v>2765</v>
      </c>
      <c r="Q1386">
        <f t="shared" si="878"/>
        <v>914</v>
      </c>
      <c r="R1386" t="s">
        <v>2765</v>
      </c>
      <c r="S1386">
        <f t="shared" si="879"/>
        <v>915</v>
      </c>
    </row>
    <row r="1387" spans="1:19">
      <c r="A1387" s="123">
        <v>1384</v>
      </c>
      <c r="C1387" s="269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2765</v>
      </c>
      <c r="M1387">
        <f t="shared" si="920"/>
        <v>917</v>
      </c>
      <c r="N1387" t="s">
        <v>2765</v>
      </c>
      <c r="O1387">
        <f t="shared" si="920"/>
        <v>918</v>
      </c>
      <c r="P1387" t="s">
        <v>2765</v>
      </c>
      <c r="Q1387">
        <f t="shared" si="878"/>
        <v>919</v>
      </c>
      <c r="R1387" t="s">
        <v>2765</v>
      </c>
      <c r="S1387">
        <f t="shared" si="879"/>
        <v>920</v>
      </c>
    </row>
    <row r="1388" spans="1:19">
      <c r="A1388" s="123">
        <v>1385</v>
      </c>
      <c r="C1388" s="269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2765</v>
      </c>
      <c r="M1388">
        <f t="shared" si="921"/>
        <v>922</v>
      </c>
      <c r="N1388" t="s">
        <v>2765</v>
      </c>
      <c r="O1388">
        <f t="shared" si="921"/>
        <v>923</v>
      </c>
      <c r="P1388" t="s">
        <v>2765</v>
      </c>
      <c r="Q1388">
        <f t="shared" si="878"/>
        <v>924</v>
      </c>
      <c r="R1388" t="s">
        <v>2765</v>
      </c>
      <c r="S1388">
        <f t="shared" si="879"/>
        <v>925</v>
      </c>
    </row>
    <row r="1389" spans="1:19">
      <c r="A1389" s="123">
        <v>1386</v>
      </c>
      <c r="C1389" s="269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2765</v>
      </c>
      <c r="M1389">
        <f t="shared" si="922"/>
        <v>927</v>
      </c>
      <c r="N1389" t="s">
        <v>2765</v>
      </c>
      <c r="O1389">
        <f t="shared" si="922"/>
        <v>928</v>
      </c>
      <c r="P1389" t="s">
        <v>2765</v>
      </c>
      <c r="Q1389">
        <f t="shared" si="878"/>
        <v>929</v>
      </c>
      <c r="R1389" t="s">
        <v>2765</v>
      </c>
      <c r="S1389">
        <f t="shared" si="879"/>
        <v>930</v>
      </c>
    </row>
    <row r="1390" spans="1:19">
      <c r="A1390" s="123">
        <v>1387</v>
      </c>
      <c r="C1390" s="269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2765</v>
      </c>
      <c r="M1390">
        <f t="shared" si="923"/>
        <v>932</v>
      </c>
      <c r="N1390" t="s">
        <v>2765</v>
      </c>
      <c r="O1390">
        <f t="shared" si="923"/>
        <v>933</v>
      </c>
      <c r="P1390" t="s">
        <v>2765</v>
      </c>
      <c r="Q1390">
        <f t="shared" si="878"/>
        <v>934</v>
      </c>
      <c r="R1390" t="s">
        <v>2765</v>
      </c>
      <c r="S1390">
        <f t="shared" si="879"/>
        <v>935</v>
      </c>
    </row>
    <row r="1391" spans="1:19">
      <c r="A1391" s="123">
        <v>1388</v>
      </c>
      <c r="C1391" s="269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2765</v>
      </c>
      <c r="M1391">
        <f t="shared" si="924"/>
        <v>937</v>
      </c>
      <c r="N1391" t="s">
        <v>2765</v>
      </c>
      <c r="O1391">
        <f t="shared" si="924"/>
        <v>938</v>
      </c>
      <c r="P1391" t="s">
        <v>2765</v>
      </c>
      <c r="Q1391">
        <f t="shared" si="878"/>
        <v>939</v>
      </c>
      <c r="R1391" t="s">
        <v>2765</v>
      </c>
      <c r="S1391">
        <f t="shared" si="879"/>
        <v>940</v>
      </c>
    </row>
    <row r="1392" spans="1:19">
      <c r="A1392" s="123">
        <v>1389</v>
      </c>
      <c r="C1392" s="269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2765</v>
      </c>
      <c r="M1392">
        <f t="shared" si="925"/>
        <v>942</v>
      </c>
      <c r="N1392" t="s">
        <v>2765</v>
      </c>
      <c r="O1392">
        <f t="shared" si="925"/>
        <v>943</v>
      </c>
      <c r="P1392" t="s">
        <v>2765</v>
      </c>
      <c r="Q1392">
        <f t="shared" si="878"/>
        <v>944</v>
      </c>
      <c r="R1392" t="s">
        <v>2765</v>
      </c>
      <c r="S1392">
        <f t="shared" si="879"/>
        <v>945</v>
      </c>
    </row>
    <row r="1393" s="117" customFormat="1" spans="1:19">
      <c r="A1393" s="125">
        <v>1390</v>
      </c>
      <c r="C1393" s="144" t="str">
        <f t="shared" si="874"/>
        <v>946,947,948,949,950</v>
      </c>
      <c r="D1393" s="117">
        <v>5000</v>
      </c>
      <c r="F1393" s="144">
        <v>10</v>
      </c>
      <c r="G1393" s="144">
        <v>1</v>
      </c>
      <c r="I1393" s="117" t="str">
        <f t="shared" si="895"/>
        <v>946,947,948,949,950</v>
      </c>
      <c r="K1393" s="117">
        <f t="shared" ref="K1393:O1393" si="926">K1392+5</f>
        <v>946</v>
      </c>
      <c r="L1393" s="117" t="s">
        <v>2765</v>
      </c>
      <c r="M1393" s="117">
        <f t="shared" si="926"/>
        <v>947</v>
      </c>
      <c r="N1393" s="117" t="s">
        <v>2765</v>
      </c>
      <c r="O1393" s="117">
        <f t="shared" si="926"/>
        <v>948</v>
      </c>
      <c r="P1393" s="117" t="s">
        <v>2765</v>
      </c>
      <c r="Q1393" s="117">
        <f t="shared" si="878"/>
        <v>949</v>
      </c>
      <c r="R1393" s="117" t="s">
        <v>2765</v>
      </c>
      <c r="S1393" s="117">
        <f t="shared" si="879"/>
        <v>950</v>
      </c>
    </row>
    <row r="1394" s="116" customFormat="1" spans="1:19">
      <c r="A1394" s="120">
        <v>1391</v>
      </c>
      <c r="C1394" s="128" t="str">
        <f t="shared" si="874"/>
        <v>951,952,953,954,955</v>
      </c>
      <c r="D1394" s="128">
        <v>5000</v>
      </c>
      <c r="E1394" t="s">
        <v>3157</v>
      </c>
      <c r="G1394" s="128">
        <v>1</v>
      </c>
      <c r="H1394" s="116" t="s">
        <v>3185</v>
      </c>
      <c r="I1394" s="116" t="str">
        <f t="shared" si="895"/>
        <v>951,952,953,954,955</v>
      </c>
      <c r="K1394" s="116">
        <f t="shared" ref="K1394:O1394" si="927">K1393+5</f>
        <v>951</v>
      </c>
      <c r="L1394" s="116" t="s">
        <v>2765</v>
      </c>
      <c r="M1394" s="116">
        <f t="shared" si="927"/>
        <v>952</v>
      </c>
      <c r="N1394" s="116" t="s">
        <v>2765</v>
      </c>
      <c r="O1394" s="116">
        <f t="shared" si="927"/>
        <v>953</v>
      </c>
      <c r="P1394" s="116" t="s">
        <v>2765</v>
      </c>
      <c r="Q1394" s="116">
        <f t="shared" si="878"/>
        <v>954</v>
      </c>
      <c r="R1394" s="116" t="s">
        <v>2765</v>
      </c>
      <c r="S1394" s="116">
        <f t="shared" si="879"/>
        <v>955</v>
      </c>
    </row>
    <row r="1395" spans="1:19">
      <c r="A1395" s="123">
        <v>1392</v>
      </c>
      <c r="C1395" s="269" t="str">
        <f t="shared" si="874"/>
        <v>956,957,958,959,960</v>
      </c>
      <c r="D1395" s="269">
        <f t="shared" ref="D1395:D1402" si="928">D1394+500</f>
        <v>5500</v>
      </c>
      <c r="E1395" t="s">
        <v>3159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2765</v>
      </c>
      <c r="M1395">
        <f t="shared" si="929"/>
        <v>957</v>
      </c>
      <c r="N1395" t="s">
        <v>2765</v>
      </c>
      <c r="O1395">
        <f t="shared" si="929"/>
        <v>958</v>
      </c>
      <c r="P1395" t="s">
        <v>2765</v>
      </c>
      <c r="Q1395">
        <f t="shared" si="878"/>
        <v>959</v>
      </c>
      <c r="R1395" t="s">
        <v>2765</v>
      </c>
      <c r="S1395">
        <f t="shared" si="879"/>
        <v>960</v>
      </c>
    </row>
    <row r="1396" spans="1:19">
      <c r="A1396" s="123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3160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2765</v>
      </c>
      <c r="M1396">
        <f t="shared" si="931"/>
        <v>962</v>
      </c>
      <c r="N1396" t="s">
        <v>2765</v>
      </c>
      <c r="O1396">
        <f t="shared" si="931"/>
        <v>963</v>
      </c>
      <c r="P1396" t="s">
        <v>2765</v>
      </c>
      <c r="Q1396">
        <f t="shared" si="878"/>
        <v>964</v>
      </c>
      <c r="R1396" t="s">
        <v>2765</v>
      </c>
      <c r="S1396">
        <f t="shared" si="879"/>
        <v>965</v>
      </c>
    </row>
    <row r="1397" spans="1:19">
      <c r="A1397" s="123">
        <v>1394</v>
      </c>
      <c r="C1397" s="269" t="str">
        <f t="shared" si="930"/>
        <v>966,967,968,969,970</v>
      </c>
      <c r="D1397" s="269">
        <f t="shared" si="928"/>
        <v>6500</v>
      </c>
      <c r="E1397" t="s">
        <v>3161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2765</v>
      </c>
      <c r="M1397">
        <f t="shared" si="932"/>
        <v>967</v>
      </c>
      <c r="N1397" t="s">
        <v>2765</v>
      </c>
      <c r="O1397">
        <f t="shared" si="932"/>
        <v>968</v>
      </c>
      <c r="P1397" t="s">
        <v>2765</v>
      </c>
      <c r="Q1397">
        <f t="shared" si="878"/>
        <v>969</v>
      </c>
      <c r="R1397" t="s">
        <v>2765</v>
      </c>
      <c r="S1397">
        <f t="shared" si="879"/>
        <v>970</v>
      </c>
    </row>
    <row r="1398" spans="1:19">
      <c r="A1398" s="123">
        <v>1395</v>
      </c>
      <c r="C1398" s="269" t="str">
        <f t="shared" si="930"/>
        <v>971,972,973,974,975</v>
      </c>
      <c r="D1398" s="269">
        <f t="shared" si="928"/>
        <v>7000</v>
      </c>
      <c r="E1398" t="s">
        <v>3162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2765</v>
      </c>
      <c r="M1398">
        <f t="shared" si="933"/>
        <v>972</v>
      </c>
      <c r="N1398" t="s">
        <v>2765</v>
      </c>
      <c r="O1398">
        <f t="shared" si="933"/>
        <v>973</v>
      </c>
      <c r="P1398" t="s">
        <v>2765</v>
      </c>
      <c r="Q1398">
        <f t="shared" si="878"/>
        <v>974</v>
      </c>
      <c r="R1398" t="s">
        <v>2765</v>
      </c>
      <c r="S1398">
        <f t="shared" si="879"/>
        <v>975</v>
      </c>
    </row>
    <row r="1399" spans="1:19">
      <c r="A1399" s="123">
        <v>1396</v>
      </c>
      <c r="C1399" s="269" t="str">
        <f t="shared" si="930"/>
        <v>976,977,978,979,980</v>
      </c>
      <c r="D1399" s="269">
        <f t="shared" si="928"/>
        <v>7500</v>
      </c>
      <c r="E1399" t="s">
        <v>3163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2765</v>
      </c>
      <c r="M1399">
        <f t="shared" si="934"/>
        <v>977</v>
      </c>
      <c r="N1399" t="s">
        <v>2765</v>
      </c>
      <c r="O1399">
        <f t="shared" si="934"/>
        <v>978</v>
      </c>
      <c r="P1399" t="s">
        <v>2765</v>
      </c>
      <c r="Q1399">
        <f t="shared" si="878"/>
        <v>979</v>
      </c>
      <c r="R1399" t="s">
        <v>2765</v>
      </c>
      <c r="S1399">
        <f t="shared" si="879"/>
        <v>980</v>
      </c>
    </row>
    <row r="1400" spans="1:19">
      <c r="A1400" s="123">
        <v>1397</v>
      </c>
      <c r="C1400" s="269" t="str">
        <f t="shared" si="930"/>
        <v>981,982,983,984,985</v>
      </c>
      <c r="D1400" s="269">
        <f t="shared" si="928"/>
        <v>8000</v>
      </c>
      <c r="E1400" t="s">
        <v>3164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2765</v>
      </c>
      <c r="M1400">
        <f t="shared" si="935"/>
        <v>982</v>
      </c>
      <c r="N1400" t="s">
        <v>2765</v>
      </c>
      <c r="O1400">
        <f t="shared" si="935"/>
        <v>983</v>
      </c>
      <c r="P1400" t="s">
        <v>2765</v>
      </c>
      <c r="Q1400">
        <f t="shared" si="878"/>
        <v>984</v>
      </c>
      <c r="R1400" t="s">
        <v>2765</v>
      </c>
      <c r="S1400">
        <f t="shared" si="879"/>
        <v>985</v>
      </c>
    </row>
    <row r="1401" spans="1:19">
      <c r="A1401" s="123">
        <v>1398</v>
      </c>
      <c r="C1401" s="269" t="str">
        <f t="shared" si="930"/>
        <v>986,987,988,989,990</v>
      </c>
      <c r="D1401" s="269">
        <f t="shared" si="928"/>
        <v>8500</v>
      </c>
      <c r="E1401" t="s">
        <v>3165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2765</v>
      </c>
      <c r="M1401">
        <f t="shared" si="936"/>
        <v>987</v>
      </c>
      <c r="N1401" t="s">
        <v>2765</v>
      </c>
      <c r="O1401">
        <f t="shared" si="936"/>
        <v>988</v>
      </c>
      <c r="P1401" t="s">
        <v>2765</v>
      </c>
      <c r="Q1401">
        <f t="shared" si="878"/>
        <v>989</v>
      </c>
      <c r="R1401" t="s">
        <v>2765</v>
      </c>
      <c r="S1401">
        <f t="shared" si="879"/>
        <v>990</v>
      </c>
    </row>
    <row r="1402" spans="1:19">
      <c r="A1402" s="123">
        <v>1399</v>
      </c>
      <c r="C1402" s="269" t="str">
        <f t="shared" si="930"/>
        <v>991,992,993,994,995</v>
      </c>
      <c r="D1402" s="269">
        <f t="shared" si="928"/>
        <v>9000</v>
      </c>
      <c r="E1402" t="s">
        <v>3166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2765</v>
      </c>
      <c r="M1402">
        <f t="shared" si="937"/>
        <v>992</v>
      </c>
      <c r="N1402" t="s">
        <v>2765</v>
      </c>
      <c r="O1402">
        <f t="shared" si="937"/>
        <v>993</v>
      </c>
      <c r="P1402" t="s">
        <v>2765</v>
      </c>
      <c r="Q1402">
        <f t="shared" si="878"/>
        <v>994</v>
      </c>
      <c r="R1402" t="s">
        <v>2765</v>
      </c>
      <c r="S1402">
        <f t="shared" si="879"/>
        <v>995</v>
      </c>
    </row>
    <row r="1403" s="117" customFormat="1" spans="1:19">
      <c r="A1403" s="125">
        <v>1400</v>
      </c>
      <c r="C1403" s="144" t="str">
        <f t="shared" si="930"/>
        <v>996,997,998,999,1000</v>
      </c>
      <c r="D1403" s="144">
        <v>10000</v>
      </c>
      <c r="E1403" t="s">
        <v>3167</v>
      </c>
      <c r="G1403" s="144">
        <v>1</v>
      </c>
      <c r="I1403" s="117" t="str">
        <f t="shared" si="895"/>
        <v>996,997,998,999,1000</v>
      </c>
      <c r="K1403" s="117">
        <f t="shared" ref="K1403:O1403" si="938">K1402+5</f>
        <v>996</v>
      </c>
      <c r="L1403" s="117" t="s">
        <v>2765</v>
      </c>
      <c r="M1403" s="117">
        <f t="shared" si="938"/>
        <v>997</v>
      </c>
      <c r="N1403" s="117" t="s">
        <v>2765</v>
      </c>
      <c r="O1403" s="117">
        <f t="shared" si="938"/>
        <v>998</v>
      </c>
      <c r="P1403" s="117" t="s">
        <v>2765</v>
      </c>
      <c r="Q1403" s="117">
        <f t="shared" si="878"/>
        <v>999</v>
      </c>
      <c r="R1403" s="117" t="s">
        <v>2765</v>
      </c>
      <c r="S1403" s="117">
        <f t="shared" si="879"/>
        <v>1000</v>
      </c>
    </row>
    <row r="1404" s="116" customFormat="1" spans="1:19">
      <c r="A1404" s="120">
        <v>1401</v>
      </c>
      <c r="C1404" s="128" t="str">
        <f t="shared" si="930"/>
        <v>1001,1002,1003,1004,1005</v>
      </c>
      <c r="D1404" s="128">
        <v>3000</v>
      </c>
      <c r="F1404" s="128">
        <v>10</v>
      </c>
      <c r="H1404" s="116" t="s">
        <v>3186</v>
      </c>
      <c r="I1404" s="116" t="str">
        <f t="shared" si="895"/>
        <v>1001,1002,1003,1004,1005</v>
      </c>
      <c r="K1404" s="116">
        <f t="shared" ref="K1404:O1404" si="939">K1403+5</f>
        <v>1001</v>
      </c>
      <c r="L1404" s="116" t="s">
        <v>2765</v>
      </c>
      <c r="M1404" s="116">
        <f t="shared" si="939"/>
        <v>1002</v>
      </c>
      <c r="N1404" s="116" t="s">
        <v>2765</v>
      </c>
      <c r="O1404" s="116">
        <f t="shared" si="939"/>
        <v>1003</v>
      </c>
      <c r="P1404" s="116" t="s">
        <v>2765</v>
      </c>
      <c r="Q1404" s="116">
        <f t="shared" si="878"/>
        <v>1004</v>
      </c>
      <c r="R1404" s="116" t="s">
        <v>2765</v>
      </c>
      <c r="S1404" s="116">
        <f t="shared" si="879"/>
        <v>1005</v>
      </c>
    </row>
    <row r="1405" spans="1:19">
      <c r="A1405" s="123">
        <v>1402</v>
      </c>
      <c r="C1405" s="269" t="str">
        <f t="shared" si="930"/>
        <v>1006,1007,1008,1009,1010</v>
      </c>
      <c r="D1405" s="269">
        <f t="shared" ref="D1405:D1412" si="940">D1404+200</f>
        <v>3200</v>
      </c>
      <c r="F1405" s="269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2765</v>
      </c>
      <c r="M1405">
        <f t="shared" si="941"/>
        <v>1007</v>
      </c>
      <c r="N1405" t="s">
        <v>2765</v>
      </c>
      <c r="O1405">
        <f t="shared" si="941"/>
        <v>1008</v>
      </c>
      <c r="P1405" t="s">
        <v>2765</v>
      </c>
      <c r="Q1405">
        <f t="shared" si="878"/>
        <v>1009</v>
      </c>
      <c r="R1405" t="s">
        <v>2765</v>
      </c>
      <c r="S1405">
        <f t="shared" si="879"/>
        <v>1010</v>
      </c>
    </row>
    <row r="1406" spans="1:19">
      <c r="A1406" s="123">
        <v>1403</v>
      </c>
      <c r="C1406" t="str">
        <f t="shared" si="930"/>
        <v>1011,1012,1013,1014,1015</v>
      </c>
      <c r="D1406" s="269">
        <f t="shared" si="940"/>
        <v>3400</v>
      </c>
      <c r="F1406" s="269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2765</v>
      </c>
      <c r="M1406">
        <f t="shared" si="942"/>
        <v>1012</v>
      </c>
      <c r="N1406" t="s">
        <v>2765</v>
      </c>
      <c r="O1406">
        <f t="shared" si="942"/>
        <v>1013</v>
      </c>
      <c r="P1406" t="s">
        <v>2765</v>
      </c>
      <c r="Q1406">
        <f t="shared" si="878"/>
        <v>1014</v>
      </c>
      <c r="R1406" t="s">
        <v>2765</v>
      </c>
      <c r="S1406">
        <f t="shared" si="879"/>
        <v>1015</v>
      </c>
    </row>
    <row r="1407" spans="1:19">
      <c r="A1407" s="123">
        <v>1404</v>
      </c>
      <c r="C1407" s="269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2765</v>
      </c>
      <c r="M1407">
        <f t="shared" si="943"/>
        <v>1017</v>
      </c>
      <c r="N1407" t="s">
        <v>2765</v>
      </c>
      <c r="O1407">
        <f t="shared" si="943"/>
        <v>1018</v>
      </c>
      <c r="P1407" t="s">
        <v>2765</v>
      </c>
      <c r="Q1407">
        <f t="shared" si="878"/>
        <v>1019</v>
      </c>
      <c r="R1407" t="s">
        <v>2765</v>
      </c>
      <c r="S1407">
        <f t="shared" si="879"/>
        <v>1020</v>
      </c>
    </row>
    <row r="1408" spans="1:19">
      <c r="A1408" s="123">
        <v>1405</v>
      </c>
      <c r="C1408" s="269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2765</v>
      </c>
      <c r="M1408">
        <f t="shared" si="944"/>
        <v>1022</v>
      </c>
      <c r="N1408" t="s">
        <v>2765</v>
      </c>
      <c r="O1408">
        <f t="shared" si="944"/>
        <v>1023</v>
      </c>
      <c r="P1408" t="s">
        <v>2765</v>
      </c>
      <c r="Q1408">
        <f t="shared" si="878"/>
        <v>1024</v>
      </c>
      <c r="R1408" t="s">
        <v>2765</v>
      </c>
      <c r="S1408">
        <f t="shared" si="879"/>
        <v>1025</v>
      </c>
    </row>
    <row r="1409" spans="1:19">
      <c r="A1409" s="123">
        <v>1406</v>
      </c>
      <c r="C1409" s="269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2765</v>
      </c>
      <c r="M1409">
        <f t="shared" si="945"/>
        <v>1027</v>
      </c>
      <c r="N1409" t="s">
        <v>2765</v>
      </c>
      <c r="O1409">
        <f t="shared" si="945"/>
        <v>1028</v>
      </c>
      <c r="P1409" t="s">
        <v>2765</v>
      </c>
      <c r="Q1409">
        <f t="shared" si="878"/>
        <v>1029</v>
      </c>
      <c r="R1409" t="s">
        <v>2765</v>
      </c>
      <c r="S1409">
        <f t="shared" si="879"/>
        <v>1030</v>
      </c>
    </row>
    <row r="1410" spans="1:19">
      <c r="A1410" s="123">
        <v>1407</v>
      </c>
      <c r="C1410" s="269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2765</v>
      </c>
      <c r="M1410">
        <f t="shared" si="946"/>
        <v>1032</v>
      </c>
      <c r="N1410" t="s">
        <v>2765</v>
      </c>
      <c r="O1410">
        <f t="shared" si="946"/>
        <v>1033</v>
      </c>
      <c r="P1410" t="s">
        <v>2765</v>
      </c>
      <c r="Q1410">
        <f t="shared" si="878"/>
        <v>1034</v>
      </c>
      <c r="R1410" t="s">
        <v>2765</v>
      </c>
      <c r="S1410">
        <f t="shared" si="879"/>
        <v>1035</v>
      </c>
    </row>
    <row r="1411" spans="1:19">
      <c r="A1411" s="123">
        <v>1408</v>
      </c>
      <c r="C1411" s="269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2765</v>
      </c>
      <c r="M1411">
        <f t="shared" si="947"/>
        <v>1037</v>
      </c>
      <c r="N1411" t="s">
        <v>2765</v>
      </c>
      <c r="O1411">
        <f t="shared" si="947"/>
        <v>1038</v>
      </c>
      <c r="P1411" t="s">
        <v>2765</v>
      </c>
      <c r="Q1411">
        <f t="shared" si="878"/>
        <v>1039</v>
      </c>
      <c r="R1411" t="s">
        <v>2765</v>
      </c>
      <c r="S1411">
        <f t="shared" si="879"/>
        <v>1040</v>
      </c>
    </row>
    <row r="1412" spans="1:19">
      <c r="A1412" s="123">
        <v>1409</v>
      </c>
      <c r="C1412" s="269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2765</v>
      </c>
      <c r="M1412">
        <f t="shared" si="948"/>
        <v>1042</v>
      </c>
      <c r="N1412" t="s">
        <v>2765</v>
      </c>
      <c r="O1412">
        <f t="shared" si="948"/>
        <v>1043</v>
      </c>
      <c r="P1412" t="s">
        <v>2765</v>
      </c>
      <c r="Q1412">
        <f t="shared" si="878"/>
        <v>1044</v>
      </c>
      <c r="R1412" t="s">
        <v>2765</v>
      </c>
      <c r="S1412">
        <f t="shared" si="879"/>
        <v>1045</v>
      </c>
    </row>
    <row r="1413" s="117" customFormat="1" spans="1:19">
      <c r="A1413" s="125">
        <v>1410</v>
      </c>
      <c r="C1413" s="144" t="str">
        <f t="shared" si="930"/>
        <v>1046,1047,1048,1049,1050</v>
      </c>
      <c r="D1413" s="117">
        <v>5000</v>
      </c>
      <c r="F1413" s="144">
        <v>10</v>
      </c>
      <c r="I1413" s="117" t="str">
        <f t="shared" si="895"/>
        <v>1046,1047,1048,1049,1050</v>
      </c>
      <c r="K1413" s="117">
        <f t="shared" ref="K1413:O1413" si="949">K1412+5</f>
        <v>1046</v>
      </c>
      <c r="L1413" s="117" t="s">
        <v>2765</v>
      </c>
      <c r="M1413" s="117">
        <f t="shared" si="949"/>
        <v>1047</v>
      </c>
      <c r="N1413" s="117" t="s">
        <v>2765</v>
      </c>
      <c r="O1413" s="117">
        <f t="shared" si="949"/>
        <v>1048</v>
      </c>
      <c r="P1413" s="117" t="s">
        <v>2765</v>
      </c>
      <c r="Q1413" s="117">
        <f t="shared" si="878"/>
        <v>1049</v>
      </c>
      <c r="R1413" s="117" t="s">
        <v>2765</v>
      </c>
      <c r="S1413" s="117">
        <f t="shared" si="879"/>
        <v>1050</v>
      </c>
    </row>
    <row r="1414" s="116" customFormat="1" spans="1:19">
      <c r="A1414" s="120">
        <v>1411</v>
      </c>
      <c r="C1414" s="128" t="str">
        <f t="shared" si="930"/>
        <v>1051,1052,1053,1054,1055</v>
      </c>
      <c r="D1414" s="128">
        <v>5000</v>
      </c>
      <c r="E1414" t="s">
        <v>3157</v>
      </c>
      <c r="H1414" s="116" t="s">
        <v>3187</v>
      </c>
      <c r="I1414" s="116" t="str">
        <f t="shared" si="895"/>
        <v>1051,1052,1053,1054,1055</v>
      </c>
      <c r="K1414" s="116">
        <f t="shared" ref="K1414:O1414" si="950">K1413+5</f>
        <v>1051</v>
      </c>
      <c r="L1414" s="116" t="s">
        <v>2765</v>
      </c>
      <c r="M1414" s="116">
        <f t="shared" si="950"/>
        <v>1052</v>
      </c>
      <c r="N1414" s="116" t="s">
        <v>2765</v>
      </c>
      <c r="O1414" s="116">
        <f t="shared" si="950"/>
        <v>1053</v>
      </c>
      <c r="P1414" s="116" t="s">
        <v>2765</v>
      </c>
      <c r="Q1414" s="116">
        <f t="shared" si="878"/>
        <v>1054</v>
      </c>
      <c r="R1414" s="116" t="s">
        <v>2765</v>
      </c>
      <c r="S1414" s="116">
        <f t="shared" si="879"/>
        <v>1055</v>
      </c>
    </row>
    <row r="1415" spans="1:19">
      <c r="A1415" s="123">
        <v>1412</v>
      </c>
      <c r="C1415" s="269" t="str">
        <f t="shared" si="930"/>
        <v>1056,1057,1058,1059,1060</v>
      </c>
      <c r="D1415" s="269">
        <f t="shared" ref="D1415:D1422" si="951">D1414+500</f>
        <v>5500</v>
      </c>
      <c r="E1415" t="s">
        <v>3159</v>
      </c>
      <c r="I1415" t="str">
        <f t="shared" si="895"/>
        <v>1056,1057,1058,1059,1060</v>
      </c>
      <c r="K1415">
        <f t="shared" ref="K1415:O1415" si="952">K1414+5</f>
        <v>1056</v>
      </c>
      <c r="L1415" t="s">
        <v>2765</v>
      </c>
      <c r="M1415">
        <f t="shared" si="952"/>
        <v>1057</v>
      </c>
      <c r="N1415" t="s">
        <v>2765</v>
      </c>
      <c r="O1415">
        <f t="shared" si="952"/>
        <v>1058</v>
      </c>
      <c r="P1415" t="s">
        <v>2765</v>
      </c>
      <c r="Q1415">
        <f t="shared" ref="Q1415:Q1478" si="953">Q1414+5</f>
        <v>1059</v>
      </c>
      <c r="R1415" t="s">
        <v>2765</v>
      </c>
      <c r="S1415">
        <f t="shared" ref="S1415:S1478" si="954">S1414+5</f>
        <v>1060</v>
      </c>
    </row>
    <row r="1416" spans="1:19">
      <c r="A1416" s="123">
        <v>1413</v>
      </c>
      <c r="C1416" t="str">
        <f t="shared" si="930"/>
        <v>1061,1062,1063,1064,1065</v>
      </c>
      <c r="D1416">
        <f t="shared" si="951"/>
        <v>6000</v>
      </c>
      <c r="E1416" t="s">
        <v>3160</v>
      </c>
      <c r="I1416" t="str">
        <f t="shared" si="895"/>
        <v>1061,1062,1063,1064,1065</v>
      </c>
      <c r="K1416">
        <f t="shared" ref="K1416:O1416" si="955">K1415+5</f>
        <v>1061</v>
      </c>
      <c r="L1416" t="s">
        <v>2765</v>
      </c>
      <c r="M1416">
        <f t="shared" si="955"/>
        <v>1062</v>
      </c>
      <c r="N1416" t="s">
        <v>2765</v>
      </c>
      <c r="O1416">
        <f t="shared" si="955"/>
        <v>1063</v>
      </c>
      <c r="P1416" t="s">
        <v>2765</v>
      </c>
      <c r="Q1416">
        <f t="shared" si="953"/>
        <v>1064</v>
      </c>
      <c r="R1416" t="s">
        <v>2765</v>
      </c>
      <c r="S1416">
        <f t="shared" si="954"/>
        <v>1065</v>
      </c>
    </row>
    <row r="1417" spans="1:19">
      <c r="A1417" s="123">
        <v>1414</v>
      </c>
      <c r="C1417" s="269" t="str">
        <f t="shared" si="930"/>
        <v>1066,1067,1068,1069,1070</v>
      </c>
      <c r="D1417" s="269">
        <f t="shared" si="951"/>
        <v>6500</v>
      </c>
      <c r="E1417" t="s">
        <v>3161</v>
      </c>
      <c r="I1417" t="str">
        <f t="shared" si="895"/>
        <v>1066,1067,1068,1069,1070</v>
      </c>
      <c r="K1417">
        <f t="shared" ref="K1417:O1417" si="956">K1416+5</f>
        <v>1066</v>
      </c>
      <c r="L1417" t="s">
        <v>2765</v>
      </c>
      <c r="M1417">
        <f t="shared" si="956"/>
        <v>1067</v>
      </c>
      <c r="N1417" t="s">
        <v>2765</v>
      </c>
      <c r="O1417">
        <f t="shared" si="956"/>
        <v>1068</v>
      </c>
      <c r="P1417" t="s">
        <v>2765</v>
      </c>
      <c r="Q1417">
        <f t="shared" si="953"/>
        <v>1069</v>
      </c>
      <c r="R1417" t="s">
        <v>2765</v>
      </c>
      <c r="S1417">
        <f t="shared" si="954"/>
        <v>1070</v>
      </c>
    </row>
    <row r="1418" spans="1:19">
      <c r="A1418" s="123">
        <v>1415</v>
      </c>
      <c r="C1418" s="269" t="str">
        <f t="shared" si="930"/>
        <v>1071,1072,1073,1074,1075</v>
      </c>
      <c r="D1418" s="269">
        <f t="shared" si="951"/>
        <v>7000</v>
      </c>
      <c r="E1418" t="s">
        <v>3162</v>
      </c>
      <c r="I1418" t="str">
        <f t="shared" si="895"/>
        <v>1071,1072,1073,1074,1075</v>
      </c>
      <c r="K1418">
        <f t="shared" ref="K1418:O1418" si="957">K1417+5</f>
        <v>1071</v>
      </c>
      <c r="L1418" t="s">
        <v>2765</v>
      </c>
      <c r="M1418">
        <f t="shared" si="957"/>
        <v>1072</v>
      </c>
      <c r="N1418" t="s">
        <v>2765</v>
      </c>
      <c r="O1418">
        <f t="shared" si="957"/>
        <v>1073</v>
      </c>
      <c r="P1418" t="s">
        <v>2765</v>
      </c>
      <c r="Q1418">
        <f t="shared" si="953"/>
        <v>1074</v>
      </c>
      <c r="R1418" t="s">
        <v>2765</v>
      </c>
      <c r="S1418">
        <f t="shared" si="954"/>
        <v>1075</v>
      </c>
    </row>
    <row r="1419" spans="1:19">
      <c r="A1419" s="123">
        <v>1416</v>
      </c>
      <c r="C1419" s="269" t="str">
        <f t="shared" si="930"/>
        <v>1076,1077,1078,1079,1080</v>
      </c>
      <c r="D1419" s="269">
        <f t="shared" si="951"/>
        <v>7500</v>
      </c>
      <c r="E1419" t="s">
        <v>3163</v>
      </c>
      <c r="I1419" t="str">
        <f t="shared" si="895"/>
        <v>1076,1077,1078,1079,1080</v>
      </c>
      <c r="K1419">
        <f t="shared" ref="K1419:O1419" si="958">K1418+5</f>
        <v>1076</v>
      </c>
      <c r="L1419" t="s">
        <v>2765</v>
      </c>
      <c r="M1419">
        <f t="shared" si="958"/>
        <v>1077</v>
      </c>
      <c r="N1419" t="s">
        <v>2765</v>
      </c>
      <c r="O1419">
        <f t="shared" si="958"/>
        <v>1078</v>
      </c>
      <c r="P1419" t="s">
        <v>2765</v>
      </c>
      <c r="Q1419">
        <f t="shared" si="953"/>
        <v>1079</v>
      </c>
      <c r="R1419" t="s">
        <v>2765</v>
      </c>
      <c r="S1419">
        <f t="shared" si="954"/>
        <v>1080</v>
      </c>
    </row>
    <row r="1420" spans="1:19">
      <c r="A1420" s="123">
        <v>1417</v>
      </c>
      <c r="C1420" s="269" t="str">
        <f t="shared" si="930"/>
        <v>1081,1082,1083,1084,1085</v>
      </c>
      <c r="D1420" s="269">
        <f t="shared" si="951"/>
        <v>8000</v>
      </c>
      <c r="E1420" t="s">
        <v>3164</v>
      </c>
      <c r="I1420" t="str">
        <f t="shared" si="895"/>
        <v>1081,1082,1083,1084,1085</v>
      </c>
      <c r="K1420">
        <f t="shared" ref="K1420:O1420" si="959">K1419+5</f>
        <v>1081</v>
      </c>
      <c r="L1420" t="s">
        <v>2765</v>
      </c>
      <c r="M1420">
        <f t="shared" si="959"/>
        <v>1082</v>
      </c>
      <c r="N1420" t="s">
        <v>2765</v>
      </c>
      <c r="O1420">
        <f t="shared" si="959"/>
        <v>1083</v>
      </c>
      <c r="P1420" t="s">
        <v>2765</v>
      </c>
      <c r="Q1420">
        <f t="shared" si="953"/>
        <v>1084</v>
      </c>
      <c r="R1420" t="s">
        <v>2765</v>
      </c>
      <c r="S1420">
        <f t="shared" si="954"/>
        <v>1085</v>
      </c>
    </row>
    <row r="1421" spans="1:19">
      <c r="A1421" s="123">
        <v>1418</v>
      </c>
      <c r="C1421" s="269" t="str">
        <f t="shared" si="930"/>
        <v>1086,1087,1088,1089,1090</v>
      </c>
      <c r="D1421" s="269">
        <f t="shared" si="951"/>
        <v>8500</v>
      </c>
      <c r="E1421" t="s">
        <v>3165</v>
      </c>
      <c r="I1421" t="str">
        <f t="shared" si="895"/>
        <v>1086,1087,1088,1089,1090</v>
      </c>
      <c r="K1421">
        <f t="shared" ref="K1421:O1421" si="960">K1420+5</f>
        <v>1086</v>
      </c>
      <c r="L1421" t="s">
        <v>2765</v>
      </c>
      <c r="M1421">
        <f t="shared" si="960"/>
        <v>1087</v>
      </c>
      <c r="N1421" t="s">
        <v>2765</v>
      </c>
      <c r="O1421">
        <f t="shared" si="960"/>
        <v>1088</v>
      </c>
      <c r="P1421" t="s">
        <v>2765</v>
      </c>
      <c r="Q1421">
        <f t="shared" si="953"/>
        <v>1089</v>
      </c>
      <c r="R1421" t="s">
        <v>2765</v>
      </c>
      <c r="S1421">
        <f t="shared" si="954"/>
        <v>1090</v>
      </c>
    </row>
    <row r="1422" spans="1:19">
      <c r="A1422" s="123">
        <v>1419</v>
      </c>
      <c r="C1422" s="269" t="str">
        <f t="shared" si="930"/>
        <v>1091,1092,1093,1094,1095</v>
      </c>
      <c r="D1422" s="269">
        <f t="shared" si="951"/>
        <v>9000</v>
      </c>
      <c r="E1422" t="s">
        <v>3166</v>
      </c>
      <c r="I1422" t="str">
        <f t="shared" si="895"/>
        <v>1091,1092,1093,1094,1095</v>
      </c>
      <c r="K1422">
        <f t="shared" ref="K1422:O1422" si="961">K1421+5</f>
        <v>1091</v>
      </c>
      <c r="L1422" t="s">
        <v>2765</v>
      </c>
      <c r="M1422">
        <f t="shared" si="961"/>
        <v>1092</v>
      </c>
      <c r="N1422" t="s">
        <v>2765</v>
      </c>
      <c r="O1422">
        <f t="shared" si="961"/>
        <v>1093</v>
      </c>
      <c r="P1422" t="s">
        <v>2765</v>
      </c>
      <c r="Q1422">
        <f t="shared" si="953"/>
        <v>1094</v>
      </c>
      <c r="R1422" t="s">
        <v>2765</v>
      </c>
      <c r="S1422">
        <f t="shared" si="954"/>
        <v>1095</v>
      </c>
    </row>
    <row r="1423" s="117" customFormat="1" spans="1:19">
      <c r="A1423" s="125">
        <v>1420</v>
      </c>
      <c r="C1423" s="144" t="str">
        <f t="shared" si="930"/>
        <v>1096,1097,1098,1099,1100</v>
      </c>
      <c r="D1423" s="144">
        <v>10000</v>
      </c>
      <c r="E1423" t="s">
        <v>3167</v>
      </c>
      <c r="I1423" s="117" t="str">
        <f t="shared" si="895"/>
        <v>1096,1097,1098,1099,1100</v>
      </c>
      <c r="K1423" s="117">
        <f t="shared" ref="K1423:O1423" si="962">K1422+5</f>
        <v>1096</v>
      </c>
      <c r="L1423" s="117" t="s">
        <v>2765</v>
      </c>
      <c r="M1423" s="117">
        <f t="shared" si="962"/>
        <v>1097</v>
      </c>
      <c r="N1423" s="117" t="s">
        <v>2765</v>
      </c>
      <c r="O1423" s="117">
        <f t="shared" si="962"/>
        <v>1098</v>
      </c>
      <c r="P1423" s="117" t="s">
        <v>2765</v>
      </c>
      <c r="Q1423" s="117">
        <f t="shared" si="953"/>
        <v>1099</v>
      </c>
      <c r="R1423" s="117" t="s">
        <v>2765</v>
      </c>
      <c r="S1423" s="117">
        <f t="shared" si="954"/>
        <v>1100</v>
      </c>
    </row>
    <row r="1424" s="116" customFormat="1" spans="1:19">
      <c r="A1424" s="120">
        <v>1421</v>
      </c>
      <c r="C1424" s="128" t="str">
        <f t="shared" si="930"/>
        <v>1101,1102,1103,1104,1105</v>
      </c>
      <c r="D1424" s="128">
        <v>3000</v>
      </c>
      <c r="F1424" s="128">
        <v>10</v>
      </c>
      <c r="H1424" s="116" t="s">
        <v>3188</v>
      </c>
      <c r="I1424" s="116" t="str">
        <f t="shared" si="895"/>
        <v>1101,1102,1103,1104,1105</v>
      </c>
      <c r="K1424" s="116">
        <f t="shared" ref="K1424:O1424" si="963">K1423+5</f>
        <v>1101</v>
      </c>
      <c r="L1424" s="116" t="s">
        <v>2765</v>
      </c>
      <c r="M1424" s="116">
        <f t="shared" si="963"/>
        <v>1102</v>
      </c>
      <c r="N1424" s="116" t="s">
        <v>2765</v>
      </c>
      <c r="O1424" s="116">
        <f t="shared" si="963"/>
        <v>1103</v>
      </c>
      <c r="P1424" s="116" t="s">
        <v>2765</v>
      </c>
      <c r="Q1424" s="116">
        <f t="shared" si="953"/>
        <v>1104</v>
      </c>
      <c r="R1424" s="116" t="s">
        <v>2765</v>
      </c>
      <c r="S1424" s="116">
        <f t="shared" si="954"/>
        <v>1105</v>
      </c>
    </row>
    <row r="1425" spans="1:19">
      <c r="A1425" s="123">
        <v>1422</v>
      </c>
      <c r="C1425" s="269" t="str">
        <f t="shared" si="930"/>
        <v>1106,1107,1108,1109,1110</v>
      </c>
      <c r="D1425" s="269">
        <f t="shared" ref="D1425:D1432" si="964">D1424+200</f>
        <v>3200</v>
      </c>
      <c r="F1425" s="269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2765</v>
      </c>
      <c r="M1425">
        <f t="shared" si="965"/>
        <v>1107</v>
      </c>
      <c r="N1425" t="s">
        <v>2765</v>
      </c>
      <c r="O1425">
        <f t="shared" si="965"/>
        <v>1108</v>
      </c>
      <c r="P1425" t="s">
        <v>2765</v>
      </c>
      <c r="Q1425">
        <f t="shared" si="953"/>
        <v>1109</v>
      </c>
      <c r="R1425" t="s">
        <v>2765</v>
      </c>
      <c r="S1425">
        <f t="shared" si="954"/>
        <v>1110</v>
      </c>
    </row>
    <row r="1426" spans="1:19">
      <c r="A1426" s="123">
        <v>1423</v>
      </c>
      <c r="C1426" t="str">
        <f t="shared" si="930"/>
        <v>1111,1112,1113,1114,1115</v>
      </c>
      <c r="D1426" s="269">
        <f t="shared" si="964"/>
        <v>3400</v>
      </c>
      <c r="F1426" s="269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2765</v>
      </c>
      <c r="M1426">
        <f t="shared" si="966"/>
        <v>1112</v>
      </c>
      <c r="N1426" t="s">
        <v>2765</v>
      </c>
      <c r="O1426">
        <f t="shared" si="966"/>
        <v>1113</v>
      </c>
      <c r="P1426" t="s">
        <v>2765</v>
      </c>
      <c r="Q1426">
        <f t="shared" si="953"/>
        <v>1114</v>
      </c>
      <c r="R1426" t="s">
        <v>2765</v>
      </c>
      <c r="S1426">
        <f t="shared" si="954"/>
        <v>1115</v>
      </c>
    </row>
    <row r="1427" spans="1:19">
      <c r="A1427" s="123">
        <v>1424</v>
      </c>
      <c r="C1427" s="269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2765</v>
      </c>
      <c r="M1427">
        <f t="shared" si="967"/>
        <v>1117</v>
      </c>
      <c r="N1427" t="s">
        <v>2765</v>
      </c>
      <c r="O1427">
        <f t="shared" si="967"/>
        <v>1118</v>
      </c>
      <c r="P1427" t="s">
        <v>2765</v>
      </c>
      <c r="Q1427">
        <f t="shared" si="953"/>
        <v>1119</v>
      </c>
      <c r="R1427" t="s">
        <v>2765</v>
      </c>
      <c r="S1427">
        <f t="shared" si="954"/>
        <v>1120</v>
      </c>
    </row>
    <row r="1428" spans="1:19">
      <c r="A1428" s="123">
        <v>1425</v>
      </c>
      <c r="C1428" s="269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2765</v>
      </c>
      <c r="M1428">
        <f t="shared" si="968"/>
        <v>1122</v>
      </c>
      <c r="N1428" t="s">
        <v>2765</v>
      </c>
      <c r="O1428">
        <f t="shared" si="968"/>
        <v>1123</v>
      </c>
      <c r="P1428" t="s">
        <v>2765</v>
      </c>
      <c r="Q1428">
        <f t="shared" si="953"/>
        <v>1124</v>
      </c>
      <c r="R1428" t="s">
        <v>2765</v>
      </c>
      <c r="S1428">
        <f t="shared" si="954"/>
        <v>1125</v>
      </c>
    </row>
    <row r="1429" spans="1:19">
      <c r="A1429" s="123">
        <v>1426</v>
      </c>
      <c r="C1429" s="269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2765</v>
      </c>
      <c r="M1429">
        <f t="shared" si="970"/>
        <v>1127</v>
      </c>
      <c r="N1429" t="s">
        <v>2765</v>
      </c>
      <c r="O1429">
        <f t="shared" si="970"/>
        <v>1128</v>
      </c>
      <c r="P1429" t="s">
        <v>2765</v>
      </c>
      <c r="Q1429">
        <f t="shared" si="953"/>
        <v>1129</v>
      </c>
      <c r="R1429" t="s">
        <v>2765</v>
      </c>
      <c r="S1429">
        <f t="shared" si="954"/>
        <v>1130</v>
      </c>
    </row>
    <row r="1430" spans="1:19">
      <c r="A1430" s="123">
        <v>1427</v>
      </c>
      <c r="C1430" s="269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2765</v>
      </c>
      <c r="M1430">
        <f t="shared" si="971"/>
        <v>1132</v>
      </c>
      <c r="N1430" t="s">
        <v>2765</v>
      </c>
      <c r="O1430">
        <f t="shared" si="971"/>
        <v>1133</v>
      </c>
      <c r="P1430" t="s">
        <v>2765</v>
      </c>
      <c r="Q1430">
        <f t="shared" si="953"/>
        <v>1134</v>
      </c>
      <c r="R1430" t="s">
        <v>2765</v>
      </c>
      <c r="S1430">
        <f t="shared" si="954"/>
        <v>1135</v>
      </c>
    </row>
    <row r="1431" spans="1:19">
      <c r="A1431" s="123">
        <v>1428</v>
      </c>
      <c r="C1431" s="269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2765</v>
      </c>
      <c r="M1431">
        <f t="shared" si="972"/>
        <v>1137</v>
      </c>
      <c r="N1431" t="s">
        <v>2765</v>
      </c>
      <c r="O1431">
        <f t="shared" si="972"/>
        <v>1138</v>
      </c>
      <c r="P1431" t="s">
        <v>2765</v>
      </c>
      <c r="Q1431">
        <f t="shared" si="953"/>
        <v>1139</v>
      </c>
      <c r="R1431" t="s">
        <v>2765</v>
      </c>
      <c r="S1431">
        <f t="shared" si="954"/>
        <v>1140</v>
      </c>
    </row>
    <row r="1432" spans="1:19">
      <c r="A1432" s="123">
        <v>1429</v>
      </c>
      <c r="C1432" s="269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2765</v>
      </c>
      <c r="M1432">
        <f t="shared" si="973"/>
        <v>1142</v>
      </c>
      <c r="N1432" t="s">
        <v>2765</v>
      </c>
      <c r="O1432">
        <f t="shared" si="973"/>
        <v>1143</v>
      </c>
      <c r="P1432" t="s">
        <v>2765</v>
      </c>
      <c r="Q1432">
        <f t="shared" si="953"/>
        <v>1144</v>
      </c>
      <c r="R1432" t="s">
        <v>2765</v>
      </c>
      <c r="S1432">
        <f t="shared" si="954"/>
        <v>1145</v>
      </c>
    </row>
    <row r="1433" s="117" customFormat="1" spans="1:19">
      <c r="A1433" s="125">
        <v>1430</v>
      </c>
      <c r="C1433" s="144" t="str">
        <f t="shared" si="930"/>
        <v>1146,1147,1148,1149,1150</v>
      </c>
      <c r="D1433" s="117">
        <v>5000</v>
      </c>
      <c r="F1433" s="144">
        <v>10</v>
      </c>
      <c r="I1433" s="117" t="str">
        <f t="shared" si="969"/>
        <v>1146,1147,1148,1149,1150</v>
      </c>
      <c r="K1433" s="117">
        <f t="shared" ref="K1433:O1433" si="974">K1432+5</f>
        <v>1146</v>
      </c>
      <c r="L1433" s="117" t="s">
        <v>2765</v>
      </c>
      <c r="M1433" s="117">
        <f t="shared" si="974"/>
        <v>1147</v>
      </c>
      <c r="N1433" s="117" t="s">
        <v>2765</v>
      </c>
      <c r="O1433" s="117">
        <f t="shared" si="974"/>
        <v>1148</v>
      </c>
      <c r="P1433" s="117" t="s">
        <v>2765</v>
      </c>
      <c r="Q1433" s="117">
        <f t="shared" si="953"/>
        <v>1149</v>
      </c>
      <c r="R1433" s="117" t="s">
        <v>2765</v>
      </c>
      <c r="S1433" s="117">
        <f t="shared" si="954"/>
        <v>1150</v>
      </c>
    </row>
    <row r="1434" s="116" customFormat="1" spans="1:19">
      <c r="A1434" s="120">
        <v>1431</v>
      </c>
      <c r="C1434" s="128" t="str">
        <f t="shared" si="930"/>
        <v>1151,1152,1153,1154,1155</v>
      </c>
      <c r="D1434" s="128">
        <v>5000</v>
      </c>
      <c r="E1434" t="s">
        <v>3157</v>
      </c>
      <c r="H1434" s="116" t="s">
        <v>3189</v>
      </c>
      <c r="I1434" s="116" t="str">
        <f t="shared" si="969"/>
        <v>1151,1152,1153,1154,1155</v>
      </c>
      <c r="K1434" s="116">
        <f t="shared" ref="K1434:O1434" si="975">K1433+5</f>
        <v>1151</v>
      </c>
      <c r="L1434" s="116" t="s">
        <v>2765</v>
      </c>
      <c r="M1434" s="116">
        <f t="shared" si="975"/>
        <v>1152</v>
      </c>
      <c r="N1434" s="116" t="s">
        <v>2765</v>
      </c>
      <c r="O1434" s="116">
        <f t="shared" si="975"/>
        <v>1153</v>
      </c>
      <c r="P1434" s="116" t="s">
        <v>2765</v>
      </c>
      <c r="Q1434" s="116">
        <f t="shared" si="953"/>
        <v>1154</v>
      </c>
      <c r="R1434" s="116" t="s">
        <v>2765</v>
      </c>
      <c r="S1434" s="116">
        <f t="shared" si="954"/>
        <v>1155</v>
      </c>
    </row>
    <row r="1435" spans="1:19">
      <c r="A1435" s="123">
        <v>1432</v>
      </c>
      <c r="C1435" s="269" t="str">
        <f t="shared" si="930"/>
        <v>1156,1157,1158,1159,1160</v>
      </c>
      <c r="D1435" s="269">
        <f t="shared" ref="D1435:D1442" si="976">D1434+500</f>
        <v>5500</v>
      </c>
      <c r="E1435" t="s">
        <v>3159</v>
      </c>
      <c r="I1435" t="str">
        <f t="shared" si="969"/>
        <v>1156,1157,1158,1159,1160</v>
      </c>
      <c r="K1435">
        <f t="shared" ref="K1435:O1435" si="977">K1434+5</f>
        <v>1156</v>
      </c>
      <c r="L1435" t="s">
        <v>2765</v>
      </c>
      <c r="M1435">
        <f t="shared" si="977"/>
        <v>1157</v>
      </c>
      <c r="N1435" t="s">
        <v>2765</v>
      </c>
      <c r="O1435">
        <f t="shared" si="977"/>
        <v>1158</v>
      </c>
      <c r="P1435" t="s">
        <v>2765</v>
      </c>
      <c r="Q1435">
        <f t="shared" si="953"/>
        <v>1159</v>
      </c>
      <c r="R1435" t="s">
        <v>2765</v>
      </c>
      <c r="S1435">
        <f t="shared" si="954"/>
        <v>1160</v>
      </c>
    </row>
    <row r="1436" spans="1:19">
      <c r="A1436" s="123">
        <v>1433</v>
      </c>
      <c r="C1436" t="str">
        <f t="shared" si="930"/>
        <v>1161,1162,1163,1164,1165</v>
      </c>
      <c r="D1436">
        <f t="shared" si="976"/>
        <v>6000</v>
      </c>
      <c r="E1436" t="s">
        <v>3160</v>
      </c>
      <c r="I1436" t="str">
        <f t="shared" si="969"/>
        <v>1161,1162,1163,1164,1165</v>
      </c>
      <c r="K1436">
        <f t="shared" ref="K1436:O1436" si="978">K1435+5</f>
        <v>1161</v>
      </c>
      <c r="L1436" t="s">
        <v>2765</v>
      </c>
      <c r="M1436">
        <f t="shared" si="978"/>
        <v>1162</v>
      </c>
      <c r="N1436" t="s">
        <v>2765</v>
      </c>
      <c r="O1436">
        <f t="shared" si="978"/>
        <v>1163</v>
      </c>
      <c r="P1436" t="s">
        <v>2765</v>
      </c>
      <c r="Q1436">
        <f t="shared" si="953"/>
        <v>1164</v>
      </c>
      <c r="R1436" t="s">
        <v>2765</v>
      </c>
      <c r="S1436">
        <f t="shared" si="954"/>
        <v>1165</v>
      </c>
    </row>
    <row r="1437" spans="1:19">
      <c r="A1437" s="123">
        <v>1434</v>
      </c>
      <c r="C1437" s="269" t="str">
        <f t="shared" si="930"/>
        <v>1166,1167,1168,1169,1170</v>
      </c>
      <c r="D1437" s="269">
        <f t="shared" si="976"/>
        <v>6500</v>
      </c>
      <c r="E1437" t="s">
        <v>3161</v>
      </c>
      <c r="I1437" t="str">
        <f t="shared" si="969"/>
        <v>1166,1167,1168,1169,1170</v>
      </c>
      <c r="K1437">
        <f t="shared" ref="K1437:O1437" si="979">K1436+5</f>
        <v>1166</v>
      </c>
      <c r="L1437" t="s">
        <v>2765</v>
      </c>
      <c r="M1437">
        <f t="shared" si="979"/>
        <v>1167</v>
      </c>
      <c r="N1437" t="s">
        <v>2765</v>
      </c>
      <c r="O1437">
        <f t="shared" si="979"/>
        <v>1168</v>
      </c>
      <c r="P1437" t="s">
        <v>2765</v>
      </c>
      <c r="Q1437">
        <f t="shared" si="953"/>
        <v>1169</v>
      </c>
      <c r="R1437" t="s">
        <v>2765</v>
      </c>
      <c r="S1437">
        <f t="shared" si="954"/>
        <v>1170</v>
      </c>
    </row>
    <row r="1438" spans="1:19">
      <c r="A1438" s="123">
        <v>1435</v>
      </c>
      <c r="C1438" s="269" t="str">
        <f t="shared" si="930"/>
        <v>1171,1172,1173,1174,1175</v>
      </c>
      <c r="D1438" s="269">
        <f t="shared" si="976"/>
        <v>7000</v>
      </c>
      <c r="E1438" t="s">
        <v>3162</v>
      </c>
      <c r="I1438" t="str">
        <f t="shared" si="969"/>
        <v>1171,1172,1173,1174,1175</v>
      </c>
      <c r="K1438">
        <f t="shared" ref="K1438:O1438" si="980">K1437+5</f>
        <v>1171</v>
      </c>
      <c r="L1438" t="s">
        <v>2765</v>
      </c>
      <c r="M1438">
        <f t="shared" si="980"/>
        <v>1172</v>
      </c>
      <c r="N1438" t="s">
        <v>2765</v>
      </c>
      <c r="O1438">
        <f t="shared" si="980"/>
        <v>1173</v>
      </c>
      <c r="P1438" t="s">
        <v>2765</v>
      </c>
      <c r="Q1438">
        <f t="shared" si="953"/>
        <v>1174</v>
      </c>
      <c r="R1438" t="s">
        <v>2765</v>
      </c>
      <c r="S1438">
        <f t="shared" si="954"/>
        <v>1175</v>
      </c>
    </row>
    <row r="1439" spans="1:19">
      <c r="A1439" s="123">
        <v>1436</v>
      </c>
      <c r="C1439" s="269" t="str">
        <f t="shared" si="930"/>
        <v>1176,1177,1178,1179,1180</v>
      </c>
      <c r="D1439" s="269">
        <f t="shared" si="976"/>
        <v>7500</v>
      </c>
      <c r="E1439" t="s">
        <v>3163</v>
      </c>
      <c r="I1439" t="str">
        <f t="shared" si="969"/>
        <v>1176,1177,1178,1179,1180</v>
      </c>
      <c r="K1439">
        <f t="shared" ref="K1439:O1439" si="981">K1438+5</f>
        <v>1176</v>
      </c>
      <c r="L1439" t="s">
        <v>2765</v>
      </c>
      <c r="M1439">
        <f t="shared" si="981"/>
        <v>1177</v>
      </c>
      <c r="N1439" t="s">
        <v>2765</v>
      </c>
      <c r="O1439">
        <f t="shared" si="981"/>
        <v>1178</v>
      </c>
      <c r="P1439" t="s">
        <v>2765</v>
      </c>
      <c r="Q1439">
        <f t="shared" si="953"/>
        <v>1179</v>
      </c>
      <c r="R1439" t="s">
        <v>2765</v>
      </c>
      <c r="S1439">
        <f t="shared" si="954"/>
        <v>1180</v>
      </c>
    </row>
    <row r="1440" spans="1:19">
      <c r="A1440" s="123">
        <v>1437</v>
      </c>
      <c r="C1440" s="269" t="str">
        <f t="shared" si="930"/>
        <v>1181,1182,1183,1184,1185</v>
      </c>
      <c r="D1440" s="269">
        <f t="shared" si="976"/>
        <v>8000</v>
      </c>
      <c r="E1440" t="s">
        <v>3164</v>
      </c>
      <c r="I1440" t="str">
        <f t="shared" si="969"/>
        <v>1181,1182,1183,1184,1185</v>
      </c>
      <c r="K1440">
        <f t="shared" ref="K1440:O1440" si="982">K1439+5</f>
        <v>1181</v>
      </c>
      <c r="L1440" t="s">
        <v>2765</v>
      </c>
      <c r="M1440">
        <f t="shared" si="982"/>
        <v>1182</v>
      </c>
      <c r="N1440" t="s">
        <v>2765</v>
      </c>
      <c r="O1440">
        <f t="shared" si="982"/>
        <v>1183</v>
      </c>
      <c r="P1440" t="s">
        <v>2765</v>
      </c>
      <c r="Q1440">
        <f t="shared" si="953"/>
        <v>1184</v>
      </c>
      <c r="R1440" t="s">
        <v>2765</v>
      </c>
      <c r="S1440">
        <f t="shared" si="954"/>
        <v>1185</v>
      </c>
    </row>
    <row r="1441" spans="1:19">
      <c r="A1441" s="123">
        <v>1438</v>
      </c>
      <c r="C1441" s="269" t="str">
        <f t="shared" si="930"/>
        <v>1186,1187,1188,1189,1190</v>
      </c>
      <c r="D1441" s="269">
        <f t="shared" si="976"/>
        <v>8500</v>
      </c>
      <c r="E1441" t="s">
        <v>3165</v>
      </c>
      <c r="I1441" t="str">
        <f t="shared" si="969"/>
        <v>1186,1187,1188,1189,1190</v>
      </c>
      <c r="K1441">
        <f t="shared" ref="K1441:O1441" si="983">K1440+5</f>
        <v>1186</v>
      </c>
      <c r="L1441" t="s">
        <v>2765</v>
      </c>
      <c r="M1441">
        <f t="shared" si="983"/>
        <v>1187</v>
      </c>
      <c r="N1441" t="s">
        <v>2765</v>
      </c>
      <c r="O1441">
        <f t="shared" si="983"/>
        <v>1188</v>
      </c>
      <c r="P1441" t="s">
        <v>2765</v>
      </c>
      <c r="Q1441">
        <f t="shared" si="953"/>
        <v>1189</v>
      </c>
      <c r="R1441" t="s">
        <v>2765</v>
      </c>
      <c r="S1441">
        <f t="shared" si="954"/>
        <v>1190</v>
      </c>
    </row>
    <row r="1442" spans="1:19">
      <c r="A1442" s="123">
        <v>1439</v>
      </c>
      <c r="C1442" s="269" t="str">
        <f t="shared" si="930"/>
        <v>1191,1192,1193,1194,1195</v>
      </c>
      <c r="D1442" s="269">
        <f t="shared" si="976"/>
        <v>9000</v>
      </c>
      <c r="E1442" t="s">
        <v>3166</v>
      </c>
      <c r="I1442" t="str">
        <f t="shared" si="969"/>
        <v>1191,1192,1193,1194,1195</v>
      </c>
      <c r="K1442">
        <f t="shared" ref="K1442:O1442" si="984">K1441+5</f>
        <v>1191</v>
      </c>
      <c r="L1442" t="s">
        <v>2765</v>
      </c>
      <c r="M1442">
        <f t="shared" si="984"/>
        <v>1192</v>
      </c>
      <c r="N1442" t="s">
        <v>2765</v>
      </c>
      <c r="O1442">
        <f t="shared" si="984"/>
        <v>1193</v>
      </c>
      <c r="P1442" t="s">
        <v>2765</v>
      </c>
      <c r="Q1442">
        <f t="shared" si="953"/>
        <v>1194</v>
      </c>
      <c r="R1442" t="s">
        <v>2765</v>
      </c>
      <c r="S1442">
        <f t="shared" si="954"/>
        <v>1195</v>
      </c>
    </row>
    <row r="1443" s="117" customFormat="1" spans="1:19">
      <c r="A1443" s="125">
        <v>1440</v>
      </c>
      <c r="C1443" s="144" t="str">
        <f t="shared" si="930"/>
        <v>1196,1197,1198,1199,1200</v>
      </c>
      <c r="D1443" s="144">
        <v>10000</v>
      </c>
      <c r="E1443" t="s">
        <v>3167</v>
      </c>
      <c r="I1443" s="117" t="str">
        <f t="shared" si="969"/>
        <v>1196,1197,1198,1199,1200</v>
      </c>
      <c r="K1443" s="117">
        <f t="shared" ref="K1443:O1443" si="985">K1442+5</f>
        <v>1196</v>
      </c>
      <c r="L1443" s="117" t="s">
        <v>2765</v>
      </c>
      <c r="M1443" s="117">
        <f t="shared" si="985"/>
        <v>1197</v>
      </c>
      <c r="N1443" s="117" t="s">
        <v>2765</v>
      </c>
      <c r="O1443" s="117">
        <f t="shared" si="985"/>
        <v>1198</v>
      </c>
      <c r="P1443" s="117" t="s">
        <v>2765</v>
      </c>
      <c r="Q1443" s="117">
        <f t="shared" si="953"/>
        <v>1199</v>
      </c>
      <c r="R1443" s="117" t="s">
        <v>2765</v>
      </c>
      <c r="S1443" s="117">
        <f t="shared" si="954"/>
        <v>1200</v>
      </c>
    </row>
    <row r="1444" s="116" customFormat="1" spans="1:19">
      <c r="A1444" s="120">
        <v>1441</v>
      </c>
      <c r="C1444" s="128" t="str">
        <f t="shared" si="930"/>
        <v>1201,1202,1203,1204,1205</v>
      </c>
      <c r="D1444" s="128">
        <v>3000</v>
      </c>
      <c r="F1444" s="128">
        <v>10</v>
      </c>
      <c r="H1444" s="116" t="s">
        <v>3190</v>
      </c>
      <c r="I1444" s="116" t="str">
        <f t="shared" si="969"/>
        <v>1201,1202,1203,1204,1205</v>
      </c>
      <c r="K1444" s="116">
        <f t="shared" ref="K1444:O1444" si="986">K1443+5</f>
        <v>1201</v>
      </c>
      <c r="L1444" s="116" t="s">
        <v>2765</v>
      </c>
      <c r="M1444" s="116">
        <f t="shared" si="986"/>
        <v>1202</v>
      </c>
      <c r="N1444" s="116" t="s">
        <v>2765</v>
      </c>
      <c r="O1444" s="116">
        <f t="shared" si="986"/>
        <v>1203</v>
      </c>
      <c r="P1444" s="116" t="s">
        <v>2765</v>
      </c>
      <c r="Q1444" s="116">
        <f t="shared" si="953"/>
        <v>1204</v>
      </c>
      <c r="R1444" s="116" t="s">
        <v>2765</v>
      </c>
      <c r="S1444" s="116">
        <f t="shared" si="954"/>
        <v>1205</v>
      </c>
    </row>
    <row r="1445" spans="1:19">
      <c r="A1445" s="123">
        <v>1442</v>
      </c>
      <c r="C1445" s="269" t="str">
        <f t="shared" si="930"/>
        <v>1206,1207,1208,1209,1210</v>
      </c>
      <c r="D1445" s="269">
        <f t="shared" ref="D1445:D1452" si="987">D1444+200</f>
        <v>3200</v>
      </c>
      <c r="F1445" s="269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2765</v>
      </c>
      <c r="M1445">
        <f t="shared" si="988"/>
        <v>1207</v>
      </c>
      <c r="N1445" t="s">
        <v>2765</v>
      </c>
      <c r="O1445">
        <f t="shared" si="988"/>
        <v>1208</v>
      </c>
      <c r="P1445" t="s">
        <v>2765</v>
      </c>
      <c r="Q1445">
        <f t="shared" si="953"/>
        <v>1209</v>
      </c>
      <c r="R1445" t="s">
        <v>2765</v>
      </c>
      <c r="S1445">
        <f t="shared" si="954"/>
        <v>1210</v>
      </c>
    </row>
    <row r="1446" spans="1:19">
      <c r="A1446" s="123">
        <v>1443</v>
      </c>
      <c r="C1446" t="str">
        <f t="shared" si="930"/>
        <v>1211,1212,1213,1214,1215</v>
      </c>
      <c r="D1446" s="269">
        <f t="shared" si="987"/>
        <v>3400</v>
      </c>
      <c r="F1446" s="269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2765</v>
      </c>
      <c r="M1446">
        <f t="shared" si="989"/>
        <v>1212</v>
      </c>
      <c r="N1446" t="s">
        <v>2765</v>
      </c>
      <c r="O1446">
        <f t="shared" si="989"/>
        <v>1213</v>
      </c>
      <c r="P1446" t="s">
        <v>2765</v>
      </c>
      <c r="Q1446">
        <f t="shared" si="953"/>
        <v>1214</v>
      </c>
      <c r="R1446" t="s">
        <v>2765</v>
      </c>
      <c r="S1446">
        <f t="shared" si="954"/>
        <v>1215</v>
      </c>
    </row>
    <row r="1447" spans="1:19">
      <c r="A1447" s="123">
        <v>1444</v>
      </c>
      <c r="C1447" s="269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2765</v>
      </c>
      <c r="M1447">
        <f t="shared" si="990"/>
        <v>1217</v>
      </c>
      <c r="N1447" t="s">
        <v>2765</v>
      </c>
      <c r="O1447">
        <f t="shared" si="990"/>
        <v>1218</v>
      </c>
      <c r="P1447" t="s">
        <v>2765</v>
      </c>
      <c r="Q1447">
        <f t="shared" si="953"/>
        <v>1219</v>
      </c>
      <c r="R1447" t="s">
        <v>2765</v>
      </c>
      <c r="S1447">
        <f t="shared" si="954"/>
        <v>1220</v>
      </c>
    </row>
    <row r="1448" spans="1:19">
      <c r="A1448" s="123">
        <v>1445</v>
      </c>
      <c r="C1448" s="269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2765</v>
      </c>
      <c r="M1448">
        <f t="shared" si="991"/>
        <v>1222</v>
      </c>
      <c r="N1448" t="s">
        <v>2765</v>
      </c>
      <c r="O1448">
        <f t="shared" si="991"/>
        <v>1223</v>
      </c>
      <c r="P1448" t="s">
        <v>2765</v>
      </c>
      <c r="Q1448">
        <f t="shared" si="953"/>
        <v>1224</v>
      </c>
      <c r="R1448" t="s">
        <v>2765</v>
      </c>
      <c r="S1448">
        <f t="shared" si="954"/>
        <v>1225</v>
      </c>
    </row>
    <row r="1449" spans="1:19">
      <c r="A1449" s="123">
        <v>1446</v>
      </c>
      <c r="C1449" s="269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2765</v>
      </c>
      <c r="M1449">
        <f t="shared" si="992"/>
        <v>1227</v>
      </c>
      <c r="N1449" t="s">
        <v>2765</v>
      </c>
      <c r="O1449">
        <f t="shared" si="992"/>
        <v>1228</v>
      </c>
      <c r="P1449" t="s">
        <v>2765</v>
      </c>
      <c r="Q1449">
        <f t="shared" si="953"/>
        <v>1229</v>
      </c>
      <c r="R1449" t="s">
        <v>2765</v>
      </c>
      <c r="S1449">
        <f t="shared" si="954"/>
        <v>1230</v>
      </c>
    </row>
    <row r="1450" spans="1:19">
      <c r="A1450" s="123">
        <v>1447</v>
      </c>
      <c r="C1450" s="269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2765</v>
      </c>
      <c r="M1450">
        <f t="shared" si="993"/>
        <v>1232</v>
      </c>
      <c r="N1450" t="s">
        <v>2765</v>
      </c>
      <c r="O1450">
        <f t="shared" si="993"/>
        <v>1233</v>
      </c>
      <c r="P1450" t="s">
        <v>2765</v>
      </c>
      <c r="Q1450">
        <f t="shared" si="953"/>
        <v>1234</v>
      </c>
      <c r="R1450" t="s">
        <v>2765</v>
      </c>
      <c r="S1450">
        <f t="shared" si="954"/>
        <v>1235</v>
      </c>
    </row>
    <row r="1451" spans="1:19">
      <c r="A1451" s="123">
        <v>1448</v>
      </c>
      <c r="C1451" s="269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2765</v>
      </c>
      <c r="M1451">
        <f t="shared" si="994"/>
        <v>1237</v>
      </c>
      <c r="N1451" t="s">
        <v>2765</v>
      </c>
      <c r="O1451">
        <f t="shared" si="994"/>
        <v>1238</v>
      </c>
      <c r="P1451" t="s">
        <v>2765</v>
      </c>
      <c r="Q1451">
        <f t="shared" si="953"/>
        <v>1239</v>
      </c>
      <c r="R1451" t="s">
        <v>2765</v>
      </c>
      <c r="S1451">
        <f t="shared" si="954"/>
        <v>1240</v>
      </c>
    </row>
    <row r="1452" spans="1:19">
      <c r="A1452" s="123">
        <v>1449</v>
      </c>
      <c r="C1452" s="269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2765</v>
      </c>
      <c r="M1452">
        <f t="shared" si="995"/>
        <v>1242</v>
      </c>
      <c r="N1452" t="s">
        <v>2765</v>
      </c>
      <c r="O1452">
        <f t="shared" si="995"/>
        <v>1243</v>
      </c>
      <c r="P1452" t="s">
        <v>2765</v>
      </c>
      <c r="Q1452">
        <f t="shared" si="953"/>
        <v>1244</v>
      </c>
      <c r="R1452" t="s">
        <v>2765</v>
      </c>
      <c r="S1452">
        <f t="shared" si="954"/>
        <v>1245</v>
      </c>
    </row>
    <row r="1453" s="117" customFormat="1" spans="1:19">
      <c r="A1453" s="125">
        <v>1450</v>
      </c>
      <c r="C1453" s="144" t="str">
        <f t="shared" si="930"/>
        <v>1246,1247,1248,1249,1250</v>
      </c>
      <c r="D1453" s="117">
        <v>5000</v>
      </c>
      <c r="F1453" s="144">
        <v>10</v>
      </c>
      <c r="I1453" s="117" t="str">
        <f t="shared" si="969"/>
        <v>1246,1247,1248,1249,1250</v>
      </c>
      <c r="K1453" s="117">
        <f t="shared" ref="K1453:O1453" si="996">K1452+5</f>
        <v>1246</v>
      </c>
      <c r="L1453" s="117" t="s">
        <v>2765</v>
      </c>
      <c r="M1453" s="117">
        <f t="shared" si="996"/>
        <v>1247</v>
      </c>
      <c r="N1453" s="117" t="s">
        <v>2765</v>
      </c>
      <c r="O1453" s="117">
        <f t="shared" si="996"/>
        <v>1248</v>
      </c>
      <c r="P1453" s="117" t="s">
        <v>2765</v>
      </c>
      <c r="Q1453" s="117">
        <f t="shared" si="953"/>
        <v>1249</v>
      </c>
      <c r="R1453" s="117" t="s">
        <v>2765</v>
      </c>
      <c r="S1453" s="117">
        <f t="shared" si="954"/>
        <v>1250</v>
      </c>
    </row>
    <row r="1454" s="116" customFormat="1" spans="1:19">
      <c r="A1454" s="120">
        <v>1451</v>
      </c>
      <c r="C1454" s="128" t="str">
        <f t="shared" si="930"/>
        <v>1251,1252,1253,1254,1255</v>
      </c>
      <c r="D1454" s="128">
        <v>5000</v>
      </c>
      <c r="E1454" t="s">
        <v>3157</v>
      </c>
      <c r="H1454" s="116" t="s">
        <v>3191</v>
      </c>
      <c r="I1454" s="116" t="str">
        <f t="shared" si="969"/>
        <v>1251,1252,1253,1254,1255</v>
      </c>
      <c r="K1454" s="116">
        <f t="shared" ref="K1454:O1454" si="997">K1453+5</f>
        <v>1251</v>
      </c>
      <c r="L1454" s="116" t="s">
        <v>2765</v>
      </c>
      <c r="M1454" s="116">
        <f t="shared" si="997"/>
        <v>1252</v>
      </c>
      <c r="N1454" s="116" t="s">
        <v>2765</v>
      </c>
      <c r="O1454" s="116">
        <f t="shared" si="997"/>
        <v>1253</v>
      </c>
      <c r="P1454" s="116" t="s">
        <v>2765</v>
      </c>
      <c r="Q1454" s="116">
        <f t="shared" si="953"/>
        <v>1254</v>
      </c>
      <c r="R1454" s="116" t="s">
        <v>2765</v>
      </c>
      <c r="S1454" s="116">
        <f t="shared" si="954"/>
        <v>1255</v>
      </c>
    </row>
    <row r="1455" spans="1:19">
      <c r="A1455" s="123">
        <v>1452</v>
      </c>
      <c r="C1455" s="269" t="str">
        <f t="shared" si="930"/>
        <v>1256,1257,1258,1259,1260</v>
      </c>
      <c r="D1455" s="269">
        <f t="shared" ref="D1455:D1462" si="998">D1454+500</f>
        <v>5500</v>
      </c>
      <c r="E1455" t="s">
        <v>3159</v>
      </c>
      <c r="I1455" t="str">
        <f t="shared" si="969"/>
        <v>1256,1257,1258,1259,1260</v>
      </c>
      <c r="K1455">
        <f t="shared" ref="K1455:O1455" si="999">K1454+5</f>
        <v>1256</v>
      </c>
      <c r="L1455" t="s">
        <v>2765</v>
      </c>
      <c r="M1455">
        <f t="shared" si="999"/>
        <v>1257</v>
      </c>
      <c r="N1455" t="s">
        <v>2765</v>
      </c>
      <c r="O1455">
        <f t="shared" si="999"/>
        <v>1258</v>
      </c>
      <c r="P1455" t="s">
        <v>2765</v>
      </c>
      <c r="Q1455">
        <f t="shared" si="953"/>
        <v>1259</v>
      </c>
      <c r="R1455" t="s">
        <v>2765</v>
      </c>
      <c r="S1455">
        <f t="shared" si="954"/>
        <v>1260</v>
      </c>
    </row>
    <row r="1456" spans="1:19">
      <c r="A1456" s="123">
        <v>1453</v>
      </c>
      <c r="C1456" t="str">
        <f t="shared" si="930"/>
        <v>1261,1262,1263,1264,1265</v>
      </c>
      <c r="D1456">
        <f t="shared" si="998"/>
        <v>6000</v>
      </c>
      <c r="E1456" t="s">
        <v>3160</v>
      </c>
      <c r="I1456" t="str">
        <f t="shared" si="969"/>
        <v>1261,1262,1263,1264,1265</v>
      </c>
      <c r="K1456">
        <f t="shared" ref="K1456:O1456" si="1000">K1455+5</f>
        <v>1261</v>
      </c>
      <c r="L1456" t="s">
        <v>2765</v>
      </c>
      <c r="M1456">
        <f t="shared" si="1000"/>
        <v>1262</v>
      </c>
      <c r="N1456" t="s">
        <v>2765</v>
      </c>
      <c r="O1456">
        <f t="shared" si="1000"/>
        <v>1263</v>
      </c>
      <c r="P1456" t="s">
        <v>2765</v>
      </c>
      <c r="Q1456">
        <f t="shared" si="953"/>
        <v>1264</v>
      </c>
      <c r="R1456" t="s">
        <v>2765</v>
      </c>
      <c r="S1456">
        <f t="shared" si="954"/>
        <v>1265</v>
      </c>
    </row>
    <row r="1457" spans="1:19">
      <c r="A1457" s="123">
        <v>1454</v>
      </c>
      <c r="C1457" s="269" t="str">
        <f t="shared" si="930"/>
        <v>1266,1267,1268,1269,1270</v>
      </c>
      <c r="D1457" s="269">
        <f t="shared" si="998"/>
        <v>6500</v>
      </c>
      <c r="E1457" t="s">
        <v>3161</v>
      </c>
      <c r="I1457" t="str">
        <f t="shared" si="969"/>
        <v>1266,1267,1268,1269,1270</v>
      </c>
      <c r="K1457">
        <f t="shared" ref="K1457:O1457" si="1001">K1456+5</f>
        <v>1266</v>
      </c>
      <c r="L1457" t="s">
        <v>2765</v>
      </c>
      <c r="M1457">
        <f t="shared" si="1001"/>
        <v>1267</v>
      </c>
      <c r="N1457" t="s">
        <v>2765</v>
      </c>
      <c r="O1457">
        <f t="shared" si="1001"/>
        <v>1268</v>
      </c>
      <c r="P1457" t="s">
        <v>2765</v>
      </c>
      <c r="Q1457">
        <f t="shared" si="953"/>
        <v>1269</v>
      </c>
      <c r="R1457" t="s">
        <v>2765</v>
      </c>
      <c r="S1457">
        <f t="shared" si="954"/>
        <v>1270</v>
      </c>
    </row>
    <row r="1458" spans="1:19">
      <c r="A1458" s="123">
        <v>1455</v>
      </c>
      <c r="C1458" s="269" t="str">
        <f t="shared" si="930"/>
        <v>1271,1272,1273,1274,1275</v>
      </c>
      <c r="D1458" s="269">
        <f t="shared" si="998"/>
        <v>7000</v>
      </c>
      <c r="E1458" t="s">
        <v>3162</v>
      </c>
      <c r="I1458" t="str">
        <f t="shared" si="969"/>
        <v>1271,1272,1273,1274,1275</v>
      </c>
      <c r="K1458">
        <f t="shared" ref="K1458:O1458" si="1002">K1457+5</f>
        <v>1271</v>
      </c>
      <c r="L1458" t="s">
        <v>2765</v>
      </c>
      <c r="M1458">
        <f t="shared" si="1002"/>
        <v>1272</v>
      </c>
      <c r="N1458" t="s">
        <v>2765</v>
      </c>
      <c r="O1458">
        <f t="shared" si="1002"/>
        <v>1273</v>
      </c>
      <c r="P1458" t="s">
        <v>2765</v>
      </c>
      <c r="Q1458">
        <f t="shared" si="953"/>
        <v>1274</v>
      </c>
      <c r="R1458" t="s">
        <v>2765</v>
      </c>
      <c r="S1458">
        <f t="shared" si="954"/>
        <v>1275</v>
      </c>
    </row>
    <row r="1459" spans="1:19">
      <c r="A1459" s="123">
        <v>1456</v>
      </c>
      <c r="C1459" s="269" t="str">
        <f t="shared" si="930"/>
        <v>1276,1277,1278,1279,1280</v>
      </c>
      <c r="D1459" s="269">
        <f t="shared" si="998"/>
        <v>7500</v>
      </c>
      <c r="E1459" t="s">
        <v>3163</v>
      </c>
      <c r="I1459" t="str">
        <f t="shared" si="969"/>
        <v>1276,1277,1278,1279,1280</v>
      </c>
      <c r="K1459">
        <f t="shared" ref="K1459:O1459" si="1003">K1458+5</f>
        <v>1276</v>
      </c>
      <c r="L1459" t="s">
        <v>2765</v>
      </c>
      <c r="M1459">
        <f t="shared" si="1003"/>
        <v>1277</v>
      </c>
      <c r="N1459" t="s">
        <v>2765</v>
      </c>
      <c r="O1459">
        <f t="shared" si="1003"/>
        <v>1278</v>
      </c>
      <c r="P1459" t="s">
        <v>2765</v>
      </c>
      <c r="Q1459">
        <f t="shared" si="953"/>
        <v>1279</v>
      </c>
      <c r="R1459" t="s">
        <v>2765</v>
      </c>
      <c r="S1459">
        <f t="shared" si="954"/>
        <v>1280</v>
      </c>
    </row>
    <row r="1460" spans="1:19">
      <c r="A1460" s="123">
        <v>1457</v>
      </c>
      <c r="C1460" s="269" t="str">
        <f t="shared" ref="C1460:C1523" si="1004">I1460</f>
        <v>1281,1282,1283,1284,1285</v>
      </c>
      <c r="D1460" s="269">
        <f t="shared" si="998"/>
        <v>8000</v>
      </c>
      <c r="E1460" t="s">
        <v>3164</v>
      </c>
      <c r="I1460" t="str">
        <f t="shared" si="969"/>
        <v>1281,1282,1283,1284,1285</v>
      </c>
      <c r="K1460">
        <f t="shared" ref="K1460:O1460" si="1005">K1459+5</f>
        <v>1281</v>
      </c>
      <c r="L1460" t="s">
        <v>2765</v>
      </c>
      <c r="M1460">
        <f t="shared" si="1005"/>
        <v>1282</v>
      </c>
      <c r="N1460" t="s">
        <v>2765</v>
      </c>
      <c r="O1460">
        <f t="shared" si="1005"/>
        <v>1283</v>
      </c>
      <c r="P1460" t="s">
        <v>2765</v>
      </c>
      <c r="Q1460">
        <f t="shared" si="953"/>
        <v>1284</v>
      </c>
      <c r="R1460" t="s">
        <v>2765</v>
      </c>
      <c r="S1460">
        <f t="shared" si="954"/>
        <v>1285</v>
      </c>
    </row>
    <row r="1461" spans="1:19">
      <c r="A1461" s="123">
        <v>1458</v>
      </c>
      <c r="C1461" s="269" t="str">
        <f t="shared" si="1004"/>
        <v>1286,1287,1288,1289,1290</v>
      </c>
      <c r="D1461" s="269">
        <f t="shared" si="998"/>
        <v>8500</v>
      </c>
      <c r="E1461" t="s">
        <v>3165</v>
      </c>
      <c r="I1461" t="str">
        <f t="shared" si="969"/>
        <v>1286,1287,1288,1289,1290</v>
      </c>
      <c r="K1461">
        <f t="shared" ref="K1461:O1461" si="1006">K1460+5</f>
        <v>1286</v>
      </c>
      <c r="L1461" t="s">
        <v>2765</v>
      </c>
      <c r="M1461">
        <f t="shared" si="1006"/>
        <v>1287</v>
      </c>
      <c r="N1461" t="s">
        <v>2765</v>
      </c>
      <c r="O1461">
        <f t="shared" si="1006"/>
        <v>1288</v>
      </c>
      <c r="P1461" t="s">
        <v>2765</v>
      </c>
      <c r="Q1461">
        <f t="shared" si="953"/>
        <v>1289</v>
      </c>
      <c r="R1461" t="s">
        <v>2765</v>
      </c>
      <c r="S1461">
        <f t="shared" si="954"/>
        <v>1290</v>
      </c>
    </row>
    <row r="1462" spans="1:19">
      <c r="A1462" s="123">
        <v>1459</v>
      </c>
      <c r="C1462" s="269" t="str">
        <f t="shared" si="1004"/>
        <v>1291,1292,1293,1294,1295</v>
      </c>
      <c r="D1462" s="269">
        <f t="shared" si="998"/>
        <v>9000</v>
      </c>
      <c r="E1462" t="s">
        <v>3166</v>
      </c>
      <c r="I1462" t="str">
        <f t="shared" si="969"/>
        <v>1291,1292,1293,1294,1295</v>
      </c>
      <c r="K1462">
        <f t="shared" ref="K1462:O1462" si="1007">K1461+5</f>
        <v>1291</v>
      </c>
      <c r="L1462" t="s">
        <v>2765</v>
      </c>
      <c r="M1462">
        <f t="shared" si="1007"/>
        <v>1292</v>
      </c>
      <c r="N1462" t="s">
        <v>2765</v>
      </c>
      <c r="O1462">
        <f t="shared" si="1007"/>
        <v>1293</v>
      </c>
      <c r="P1462" t="s">
        <v>2765</v>
      </c>
      <c r="Q1462">
        <f t="shared" si="953"/>
        <v>1294</v>
      </c>
      <c r="R1462" t="s">
        <v>2765</v>
      </c>
      <c r="S1462">
        <f t="shared" si="954"/>
        <v>1295</v>
      </c>
    </row>
    <row r="1463" s="117" customFormat="1" spans="1:19">
      <c r="A1463" s="125">
        <v>1460</v>
      </c>
      <c r="C1463" s="144" t="str">
        <f t="shared" si="1004"/>
        <v>1296,1297,1298,1299,1300</v>
      </c>
      <c r="D1463" s="144">
        <v>10000</v>
      </c>
      <c r="E1463" t="s">
        <v>3167</v>
      </c>
      <c r="I1463" s="117" t="str">
        <f t="shared" si="969"/>
        <v>1296,1297,1298,1299,1300</v>
      </c>
      <c r="K1463" s="117">
        <f t="shared" ref="K1463:O1463" si="1008">K1462+5</f>
        <v>1296</v>
      </c>
      <c r="L1463" s="117" t="s">
        <v>2765</v>
      </c>
      <c r="M1463" s="117">
        <f t="shared" si="1008"/>
        <v>1297</v>
      </c>
      <c r="N1463" s="117" t="s">
        <v>2765</v>
      </c>
      <c r="O1463" s="117">
        <f t="shared" si="1008"/>
        <v>1298</v>
      </c>
      <c r="P1463" s="117" t="s">
        <v>2765</v>
      </c>
      <c r="Q1463" s="117">
        <f t="shared" si="953"/>
        <v>1299</v>
      </c>
      <c r="R1463" s="117" t="s">
        <v>2765</v>
      </c>
      <c r="S1463" s="117">
        <f t="shared" si="954"/>
        <v>1300</v>
      </c>
    </row>
    <row r="1464" s="116" customFormat="1" spans="1:19">
      <c r="A1464" s="120">
        <v>1461</v>
      </c>
      <c r="C1464" s="128" t="str">
        <f t="shared" si="1004"/>
        <v>1301,1302,1303,1304,1305</v>
      </c>
      <c r="D1464" s="128">
        <v>3000</v>
      </c>
      <c r="F1464" s="128">
        <v>10</v>
      </c>
      <c r="H1464" s="116" t="s">
        <v>3192</v>
      </c>
      <c r="I1464" s="116" t="str">
        <f t="shared" si="969"/>
        <v>1301,1302,1303,1304,1305</v>
      </c>
      <c r="K1464" s="116">
        <f t="shared" ref="K1464:O1464" si="1009">K1463+5</f>
        <v>1301</v>
      </c>
      <c r="L1464" s="116" t="s">
        <v>2765</v>
      </c>
      <c r="M1464" s="116">
        <f t="shared" si="1009"/>
        <v>1302</v>
      </c>
      <c r="N1464" s="116" t="s">
        <v>2765</v>
      </c>
      <c r="O1464" s="116">
        <f t="shared" si="1009"/>
        <v>1303</v>
      </c>
      <c r="P1464" s="116" t="s">
        <v>2765</v>
      </c>
      <c r="Q1464" s="116">
        <f t="shared" si="953"/>
        <v>1304</v>
      </c>
      <c r="R1464" s="116" t="s">
        <v>2765</v>
      </c>
      <c r="S1464" s="116">
        <f t="shared" si="954"/>
        <v>1305</v>
      </c>
    </row>
    <row r="1465" spans="1:19">
      <c r="A1465" s="123">
        <v>1462</v>
      </c>
      <c r="C1465" s="269" t="str">
        <f t="shared" si="1004"/>
        <v>1306,1307,1308,1309,1310</v>
      </c>
      <c r="D1465" s="269">
        <f t="shared" ref="D1465:D1472" si="1010">D1464+200</f>
        <v>3200</v>
      </c>
      <c r="F1465" s="269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2765</v>
      </c>
      <c r="M1465">
        <f t="shared" si="1011"/>
        <v>1307</v>
      </c>
      <c r="N1465" t="s">
        <v>2765</v>
      </c>
      <c r="O1465">
        <f t="shared" si="1011"/>
        <v>1308</v>
      </c>
      <c r="P1465" t="s">
        <v>2765</v>
      </c>
      <c r="Q1465">
        <f t="shared" si="953"/>
        <v>1309</v>
      </c>
      <c r="R1465" t="s">
        <v>2765</v>
      </c>
      <c r="S1465">
        <f t="shared" si="954"/>
        <v>1310</v>
      </c>
    </row>
    <row r="1466" spans="1:19">
      <c r="A1466" s="123">
        <v>1463</v>
      </c>
      <c r="C1466" t="str">
        <f t="shared" si="1004"/>
        <v>1311,1312,1313,1314,1315</v>
      </c>
      <c r="D1466" s="269">
        <f t="shared" si="1010"/>
        <v>3400</v>
      </c>
      <c r="F1466" s="269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2765</v>
      </c>
      <c r="M1466">
        <f t="shared" si="1012"/>
        <v>1312</v>
      </c>
      <c r="N1466" t="s">
        <v>2765</v>
      </c>
      <c r="O1466">
        <f t="shared" si="1012"/>
        <v>1313</v>
      </c>
      <c r="P1466" t="s">
        <v>2765</v>
      </c>
      <c r="Q1466">
        <f t="shared" si="953"/>
        <v>1314</v>
      </c>
      <c r="R1466" t="s">
        <v>2765</v>
      </c>
      <c r="S1466">
        <f t="shared" si="954"/>
        <v>1315</v>
      </c>
    </row>
    <row r="1467" spans="1:19">
      <c r="A1467" s="123">
        <v>1464</v>
      </c>
      <c r="C1467" s="269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2765</v>
      </c>
      <c r="M1467">
        <f t="shared" si="1013"/>
        <v>1317</v>
      </c>
      <c r="N1467" t="s">
        <v>2765</v>
      </c>
      <c r="O1467">
        <f t="shared" si="1013"/>
        <v>1318</v>
      </c>
      <c r="P1467" t="s">
        <v>2765</v>
      </c>
      <c r="Q1467">
        <f t="shared" si="953"/>
        <v>1319</v>
      </c>
      <c r="R1467" t="s">
        <v>2765</v>
      </c>
      <c r="S1467">
        <f t="shared" si="954"/>
        <v>1320</v>
      </c>
    </row>
    <row r="1468" spans="1:19">
      <c r="A1468" s="123">
        <v>1465</v>
      </c>
      <c r="C1468" s="269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2765</v>
      </c>
      <c r="M1468">
        <f t="shared" si="1014"/>
        <v>1322</v>
      </c>
      <c r="N1468" t="s">
        <v>2765</v>
      </c>
      <c r="O1468">
        <f t="shared" si="1014"/>
        <v>1323</v>
      </c>
      <c r="P1468" t="s">
        <v>2765</v>
      </c>
      <c r="Q1468">
        <f t="shared" si="953"/>
        <v>1324</v>
      </c>
      <c r="R1468" t="s">
        <v>2765</v>
      </c>
      <c r="S1468">
        <f t="shared" si="954"/>
        <v>1325</v>
      </c>
    </row>
    <row r="1469" spans="1:19">
      <c r="A1469" s="123">
        <v>1466</v>
      </c>
      <c r="C1469" s="269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2765</v>
      </c>
      <c r="M1469">
        <f t="shared" si="1015"/>
        <v>1327</v>
      </c>
      <c r="N1469" t="s">
        <v>2765</v>
      </c>
      <c r="O1469">
        <f t="shared" si="1015"/>
        <v>1328</v>
      </c>
      <c r="P1469" t="s">
        <v>2765</v>
      </c>
      <c r="Q1469">
        <f t="shared" si="953"/>
        <v>1329</v>
      </c>
      <c r="R1469" t="s">
        <v>2765</v>
      </c>
      <c r="S1469">
        <f t="shared" si="954"/>
        <v>1330</v>
      </c>
    </row>
    <row r="1470" spans="1:19">
      <c r="A1470" s="123">
        <v>1467</v>
      </c>
      <c r="C1470" s="269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2765</v>
      </c>
      <c r="M1470">
        <f t="shared" si="1016"/>
        <v>1332</v>
      </c>
      <c r="N1470" t="s">
        <v>2765</v>
      </c>
      <c r="O1470">
        <f t="shared" si="1016"/>
        <v>1333</v>
      </c>
      <c r="P1470" t="s">
        <v>2765</v>
      </c>
      <c r="Q1470">
        <f t="shared" si="953"/>
        <v>1334</v>
      </c>
      <c r="R1470" t="s">
        <v>2765</v>
      </c>
      <c r="S1470">
        <f t="shared" si="954"/>
        <v>1335</v>
      </c>
    </row>
    <row r="1471" spans="1:19">
      <c r="A1471" s="123">
        <v>1468</v>
      </c>
      <c r="C1471" s="269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2765</v>
      </c>
      <c r="M1471">
        <f t="shared" si="1017"/>
        <v>1337</v>
      </c>
      <c r="N1471" t="s">
        <v>2765</v>
      </c>
      <c r="O1471">
        <f t="shared" si="1017"/>
        <v>1338</v>
      </c>
      <c r="P1471" t="s">
        <v>2765</v>
      </c>
      <c r="Q1471">
        <f t="shared" si="953"/>
        <v>1339</v>
      </c>
      <c r="R1471" t="s">
        <v>2765</v>
      </c>
      <c r="S1471">
        <f t="shared" si="954"/>
        <v>1340</v>
      </c>
    </row>
    <row r="1472" spans="1:19">
      <c r="A1472" s="123">
        <v>1469</v>
      </c>
      <c r="C1472" s="269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2765</v>
      </c>
      <c r="M1472">
        <f t="shared" si="1018"/>
        <v>1342</v>
      </c>
      <c r="N1472" t="s">
        <v>2765</v>
      </c>
      <c r="O1472">
        <f t="shared" si="1018"/>
        <v>1343</v>
      </c>
      <c r="P1472" t="s">
        <v>2765</v>
      </c>
      <c r="Q1472">
        <f t="shared" si="953"/>
        <v>1344</v>
      </c>
      <c r="R1472" t="s">
        <v>2765</v>
      </c>
      <c r="S1472">
        <f t="shared" si="954"/>
        <v>1345</v>
      </c>
    </row>
    <row r="1473" s="117" customFormat="1" spans="1:19">
      <c r="A1473" s="125">
        <v>1470</v>
      </c>
      <c r="C1473" s="144" t="str">
        <f t="shared" si="1004"/>
        <v>1346,1347,1348,1349,1350</v>
      </c>
      <c r="D1473" s="117">
        <v>5000</v>
      </c>
      <c r="F1473" s="144">
        <v>10</v>
      </c>
      <c r="I1473" s="117" t="str">
        <f t="shared" si="969"/>
        <v>1346,1347,1348,1349,1350</v>
      </c>
      <c r="K1473" s="117">
        <f t="shared" ref="K1473:O1473" si="1019">K1472+5</f>
        <v>1346</v>
      </c>
      <c r="L1473" s="117" t="s">
        <v>2765</v>
      </c>
      <c r="M1473" s="117">
        <f t="shared" si="1019"/>
        <v>1347</v>
      </c>
      <c r="N1473" s="117" t="s">
        <v>2765</v>
      </c>
      <c r="O1473" s="117">
        <f t="shared" si="1019"/>
        <v>1348</v>
      </c>
      <c r="P1473" s="117" t="s">
        <v>2765</v>
      </c>
      <c r="Q1473" s="117">
        <f t="shared" si="953"/>
        <v>1349</v>
      </c>
      <c r="R1473" s="117" t="s">
        <v>2765</v>
      </c>
      <c r="S1473" s="117">
        <f t="shared" si="954"/>
        <v>1350</v>
      </c>
    </row>
    <row r="1474" s="116" customFormat="1" spans="1:19">
      <c r="A1474" s="120">
        <v>1471</v>
      </c>
      <c r="C1474" s="128" t="str">
        <f t="shared" si="1004"/>
        <v>1351,1352,1353,1354,1355</v>
      </c>
      <c r="D1474" s="128">
        <v>5000</v>
      </c>
      <c r="E1474" t="s">
        <v>3157</v>
      </c>
      <c r="H1474" s="116" t="s">
        <v>3193</v>
      </c>
      <c r="I1474" s="116" t="str">
        <f t="shared" si="969"/>
        <v>1351,1352,1353,1354,1355</v>
      </c>
      <c r="K1474" s="116">
        <f t="shared" ref="K1474:O1474" si="1020">K1473+5</f>
        <v>1351</v>
      </c>
      <c r="L1474" s="116" t="s">
        <v>2765</v>
      </c>
      <c r="M1474" s="116">
        <f t="shared" si="1020"/>
        <v>1352</v>
      </c>
      <c r="N1474" s="116" t="s">
        <v>2765</v>
      </c>
      <c r="O1474" s="116">
        <f t="shared" si="1020"/>
        <v>1353</v>
      </c>
      <c r="P1474" s="116" t="s">
        <v>2765</v>
      </c>
      <c r="Q1474" s="116">
        <f t="shared" si="953"/>
        <v>1354</v>
      </c>
      <c r="R1474" s="116" t="s">
        <v>2765</v>
      </c>
      <c r="S1474" s="116">
        <f t="shared" si="954"/>
        <v>1355</v>
      </c>
    </row>
    <row r="1475" spans="1:19">
      <c r="A1475" s="123">
        <v>1472</v>
      </c>
      <c r="C1475" s="269" t="str">
        <f t="shared" si="1004"/>
        <v>1356,1357,1358,1359,1360</v>
      </c>
      <c r="D1475" s="269">
        <f t="shared" ref="D1475:D1482" si="1021">D1474+500</f>
        <v>5500</v>
      </c>
      <c r="E1475" t="s">
        <v>3159</v>
      </c>
      <c r="I1475" t="str">
        <f t="shared" si="969"/>
        <v>1356,1357,1358,1359,1360</v>
      </c>
      <c r="K1475">
        <f t="shared" ref="K1475:O1475" si="1022">K1474+5</f>
        <v>1356</v>
      </c>
      <c r="L1475" t="s">
        <v>2765</v>
      </c>
      <c r="M1475">
        <f t="shared" si="1022"/>
        <v>1357</v>
      </c>
      <c r="N1475" t="s">
        <v>2765</v>
      </c>
      <c r="O1475">
        <f t="shared" si="1022"/>
        <v>1358</v>
      </c>
      <c r="P1475" t="s">
        <v>2765</v>
      </c>
      <c r="Q1475">
        <f t="shared" si="953"/>
        <v>1359</v>
      </c>
      <c r="R1475" t="s">
        <v>2765</v>
      </c>
      <c r="S1475">
        <f t="shared" si="954"/>
        <v>1360</v>
      </c>
    </row>
    <row r="1476" spans="1:19">
      <c r="A1476" s="123">
        <v>1473</v>
      </c>
      <c r="C1476" t="str">
        <f t="shared" si="1004"/>
        <v>1361,1362,1363,1364,1365</v>
      </c>
      <c r="D1476">
        <f t="shared" si="1021"/>
        <v>6000</v>
      </c>
      <c r="E1476" t="s">
        <v>3160</v>
      </c>
      <c r="I1476" t="str">
        <f t="shared" si="969"/>
        <v>1361,1362,1363,1364,1365</v>
      </c>
      <c r="K1476">
        <f t="shared" ref="K1476:O1476" si="1023">K1475+5</f>
        <v>1361</v>
      </c>
      <c r="L1476" t="s">
        <v>2765</v>
      </c>
      <c r="M1476">
        <f t="shared" si="1023"/>
        <v>1362</v>
      </c>
      <c r="N1476" t="s">
        <v>2765</v>
      </c>
      <c r="O1476">
        <f t="shared" si="1023"/>
        <v>1363</v>
      </c>
      <c r="P1476" t="s">
        <v>2765</v>
      </c>
      <c r="Q1476">
        <f t="shared" si="953"/>
        <v>1364</v>
      </c>
      <c r="R1476" t="s">
        <v>2765</v>
      </c>
      <c r="S1476">
        <f t="shared" si="954"/>
        <v>1365</v>
      </c>
    </row>
    <row r="1477" spans="1:19">
      <c r="A1477" s="123">
        <v>1474</v>
      </c>
      <c r="C1477" s="269" t="str">
        <f t="shared" si="1004"/>
        <v>1366,1367,1368,1369,1370</v>
      </c>
      <c r="D1477" s="269">
        <f t="shared" si="1021"/>
        <v>6500</v>
      </c>
      <c r="E1477" t="s">
        <v>3161</v>
      </c>
      <c r="I1477" t="str">
        <f t="shared" si="969"/>
        <v>1366,1367,1368,1369,1370</v>
      </c>
      <c r="K1477">
        <f t="shared" ref="K1477:O1477" si="1024">K1476+5</f>
        <v>1366</v>
      </c>
      <c r="L1477" t="s">
        <v>2765</v>
      </c>
      <c r="M1477">
        <f t="shared" si="1024"/>
        <v>1367</v>
      </c>
      <c r="N1477" t="s">
        <v>2765</v>
      </c>
      <c r="O1477">
        <f t="shared" si="1024"/>
        <v>1368</v>
      </c>
      <c r="P1477" t="s">
        <v>2765</v>
      </c>
      <c r="Q1477">
        <f t="shared" si="953"/>
        <v>1369</v>
      </c>
      <c r="R1477" t="s">
        <v>2765</v>
      </c>
      <c r="S1477">
        <f t="shared" si="954"/>
        <v>1370</v>
      </c>
    </row>
    <row r="1478" spans="1:19">
      <c r="A1478" s="123">
        <v>1475</v>
      </c>
      <c r="C1478" s="269" t="str">
        <f t="shared" si="1004"/>
        <v>1371,1372,1373,1374,1375</v>
      </c>
      <c r="D1478" s="269">
        <f t="shared" si="1021"/>
        <v>7000</v>
      </c>
      <c r="E1478" t="s">
        <v>3162</v>
      </c>
      <c r="I1478" t="str">
        <f t="shared" si="969"/>
        <v>1371,1372,1373,1374,1375</v>
      </c>
      <c r="K1478">
        <f t="shared" ref="K1478:O1478" si="1025">K1477+5</f>
        <v>1371</v>
      </c>
      <c r="L1478" t="s">
        <v>2765</v>
      </c>
      <c r="M1478">
        <f t="shared" si="1025"/>
        <v>1372</v>
      </c>
      <c r="N1478" t="s">
        <v>2765</v>
      </c>
      <c r="O1478">
        <f t="shared" si="1025"/>
        <v>1373</v>
      </c>
      <c r="P1478" t="s">
        <v>2765</v>
      </c>
      <c r="Q1478">
        <f t="shared" si="953"/>
        <v>1374</v>
      </c>
      <c r="R1478" t="s">
        <v>2765</v>
      </c>
      <c r="S1478">
        <f t="shared" si="954"/>
        <v>1375</v>
      </c>
    </row>
    <row r="1479" spans="1:19">
      <c r="A1479" s="123">
        <v>1476</v>
      </c>
      <c r="C1479" s="269" t="str">
        <f t="shared" si="1004"/>
        <v>1376,1377,1378,1379,1380</v>
      </c>
      <c r="D1479" s="269">
        <f t="shared" si="1021"/>
        <v>7500</v>
      </c>
      <c r="E1479" t="s">
        <v>3163</v>
      </c>
      <c r="I1479" t="str">
        <f t="shared" si="969"/>
        <v>1376,1377,1378,1379,1380</v>
      </c>
      <c r="K1479">
        <f t="shared" ref="K1479:O1479" si="1026">K1478+5</f>
        <v>1376</v>
      </c>
      <c r="L1479" t="s">
        <v>2765</v>
      </c>
      <c r="M1479">
        <f t="shared" si="1026"/>
        <v>1377</v>
      </c>
      <c r="N1479" t="s">
        <v>2765</v>
      </c>
      <c r="O1479">
        <f t="shared" si="1026"/>
        <v>1378</v>
      </c>
      <c r="P1479" t="s">
        <v>2765</v>
      </c>
      <c r="Q1479">
        <f t="shared" ref="Q1479:Q1542" si="1027">Q1478+5</f>
        <v>1379</v>
      </c>
      <c r="R1479" t="s">
        <v>2765</v>
      </c>
      <c r="S1479">
        <f t="shared" ref="S1479:S1542" si="1028">S1478+5</f>
        <v>1380</v>
      </c>
    </row>
    <row r="1480" spans="1:19">
      <c r="A1480" s="123">
        <v>1477</v>
      </c>
      <c r="C1480" s="269" t="str">
        <f t="shared" si="1004"/>
        <v>1381,1382,1383,1384,1385</v>
      </c>
      <c r="D1480" s="269">
        <f t="shared" si="1021"/>
        <v>8000</v>
      </c>
      <c r="E1480" t="s">
        <v>3164</v>
      </c>
      <c r="I1480" t="str">
        <f t="shared" si="969"/>
        <v>1381,1382,1383,1384,1385</v>
      </c>
      <c r="K1480">
        <f t="shared" ref="K1480:O1480" si="1029">K1479+5</f>
        <v>1381</v>
      </c>
      <c r="L1480" t="s">
        <v>2765</v>
      </c>
      <c r="M1480">
        <f t="shared" si="1029"/>
        <v>1382</v>
      </c>
      <c r="N1480" t="s">
        <v>2765</v>
      </c>
      <c r="O1480">
        <f t="shared" si="1029"/>
        <v>1383</v>
      </c>
      <c r="P1480" t="s">
        <v>2765</v>
      </c>
      <c r="Q1480">
        <f t="shared" si="1027"/>
        <v>1384</v>
      </c>
      <c r="R1480" t="s">
        <v>2765</v>
      </c>
      <c r="S1480">
        <f t="shared" si="1028"/>
        <v>1385</v>
      </c>
    </row>
    <row r="1481" spans="1:19">
      <c r="A1481" s="123">
        <v>1478</v>
      </c>
      <c r="C1481" s="269" t="str">
        <f t="shared" si="1004"/>
        <v>1386,1387,1388,1389,1390</v>
      </c>
      <c r="D1481" s="269">
        <f t="shared" si="1021"/>
        <v>8500</v>
      </c>
      <c r="E1481" t="s">
        <v>3165</v>
      </c>
      <c r="I1481" t="str">
        <f t="shared" si="969"/>
        <v>1386,1387,1388,1389,1390</v>
      </c>
      <c r="K1481">
        <f t="shared" ref="K1481:O1481" si="1030">K1480+5</f>
        <v>1386</v>
      </c>
      <c r="L1481" t="s">
        <v>2765</v>
      </c>
      <c r="M1481">
        <f t="shared" si="1030"/>
        <v>1387</v>
      </c>
      <c r="N1481" t="s">
        <v>2765</v>
      </c>
      <c r="O1481">
        <f t="shared" si="1030"/>
        <v>1388</v>
      </c>
      <c r="P1481" t="s">
        <v>2765</v>
      </c>
      <c r="Q1481">
        <f t="shared" si="1027"/>
        <v>1389</v>
      </c>
      <c r="R1481" t="s">
        <v>2765</v>
      </c>
      <c r="S1481">
        <f t="shared" si="1028"/>
        <v>1390</v>
      </c>
    </row>
    <row r="1482" spans="1:19">
      <c r="A1482" s="123">
        <v>1479</v>
      </c>
      <c r="C1482" s="269" t="str">
        <f t="shared" si="1004"/>
        <v>1391,1392,1393,1394,1395</v>
      </c>
      <c r="D1482" s="269">
        <f t="shared" si="1021"/>
        <v>9000</v>
      </c>
      <c r="E1482" t="s">
        <v>3166</v>
      </c>
      <c r="I1482" t="str">
        <f t="shared" si="969"/>
        <v>1391,1392,1393,1394,1395</v>
      </c>
      <c r="K1482">
        <f t="shared" ref="K1482:O1482" si="1031">K1481+5</f>
        <v>1391</v>
      </c>
      <c r="L1482" t="s">
        <v>2765</v>
      </c>
      <c r="M1482">
        <f t="shared" si="1031"/>
        <v>1392</v>
      </c>
      <c r="N1482" t="s">
        <v>2765</v>
      </c>
      <c r="O1482">
        <f t="shared" si="1031"/>
        <v>1393</v>
      </c>
      <c r="P1482" t="s">
        <v>2765</v>
      </c>
      <c r="Q1482">
        <f t="shared" si="1027"/>
        <v>1394</v>
      </c>
      <c r="R1482" t="s">
        <v>2765</v>
      </c>
      <c r="S1482">
        <f t="shared" si="1028"/>
        <v>1395</v>
      </c>
    </row>
    <row r="1483" s="117" customFormat="1" spans="1:19">
      <c r="A1483" s="125">
        <v>1480</v>
      </c>
      <c r="C1483" s="144" t="str">
        <f t="shared" si="1004"/>
        <v>1396,1397,1398,1399,1400</v>
      </c>
      <c r="D1483" s="144">
        <v>10000</v>
      </c>
      <c r="E1483" t="s">
        <v>3167</v>
      </c>
      <c r="I1483" s="117" t="str">
        <f t="shared" si="969"/>
        <v>1396,1397,1398,1399,1400</v>
      </c>
      <c r="K1483" s="117">
        <f t="shared" ref="K1483:O1483" si="1032">K1482+5</f>
        <v>1396</v>
      </c>
      <c r="L1483" s="117" t="s">
        <v>2765</v>
      </c>
      <c r="M1483" s="117">
        <f t="shared" si="1032"/>
        <v>1397</v>
      </c>
      <c r="N1483" s="117" t="s">
        <v>2765</v>
      </c>
      <c r="O1483" s="117">
        <f t="shared" si="1032"/>
        <v>1398</v>
      </c>
      <c r="P1483" s="117" t="s">
        <v>2765</v>
      </c>
      <c r="Q1483" s="117">
        <f t="shared" si="1027"/>
        <v>1399</v>
      </c>
      <c r="R1483" s="117" t="s">
        <v>2765</v>
      </c>
      <c r="S1483" s="117">
        <f t="shared" si="1028"/>
        <v>1400</v>
      </c>
    </row>
    <row r="1484" s="116" customFormat="1" spans="1:19">
      <c r="A1484" s="120">
        <v>1481</v>
      </c>
      <c r="C1484" s="128" t="str">
        <f t="shared" si="1004"/>
        <v>1401,1402,1403,1404,1405</v>
      </c>
      <c r="D1484" s="128">
        <v>3000</v>
      </c>
      <c r="F1484" s="128">
        <v>10</v>
      </c>
      <c r="H1484" s="116" t="s">
        <v>3194</v>
      </c>
      <c r="I1484" s="116" t="str">
        <f t="shared" si="969"/>
        <v>1401,1402,1403,1404,1405</v>
      </c>
      <c r="K1484" s="116">
        <f t="shared" ref="K1484:O1484" si="1033">K1483+5</f>
        <v>1401</v>
      </c>
      <c r="L1484" s="116" t="s">
        <v>2765</v>
      </c>
      <c r="M1484" s="116">
        <f t="shared" si="1033"/>
        <v>1402</v>
      </c>
      <c r="N1484" s="116" t="s">
        <v>2765</v>
      </c>
      <c r="O1484" s="116">
        <f t="shared" si="1033"/>
        <v>1403</v>
      </c>
      <c r="P1484" s="116" t="s">
        <v>2765</v>
      </c>
      <c r="Q1484" s="116">
        <f t="shared" si="1027"/>
        <v>1404</v>
      </c>
      <c r="R1484" s="116" t="s">
        <v>2765</v>
      </c>
      <c r="S1484" s="116">
        <f t="shared" si="1028"/>
        <v>1405</v>
      </c>
    </row>
    <row r="1485" spans="1:19">
      <c r="A1485" s="123">
        <v>1482</v>
      </c>
      <c r="C1485" s="269" t="str">
        <f t="shared" si="1004"/>
        <v>1406,1407,1408,1409,1410</v>
      </c>
      <c r="D1485" s="269">
        <f t="shared" ref="D1485:D1492" si="1034">D1484+200</f>
        <v>3200</v>
      </c>
      <c r="F1485" s="269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2765</v>
      </c>
      <c r="M1485">
        <f t="shared" si="1035"/>
        <v>1407</v>
      </c>
      <c r="N1485" t="s">
        <v>2765</v>
      </c>
      <c r="O1485">
        <f t="shared" si="1035"/>
        <v>1408</v>
      </c>
      <c r="P1485" t="s">
        <v>2765</v>
      </c>
      <c r="Q1485">
        <f t="shared" si="1027"/>
        <v>1409</v>
      </c>
      <c r="R1485" t="s">
        <v>2765</v>
      </c>
      <c r="S1485">
        <f t="shared" si="1028"/>
        <v>1410</v>
      </c>
    </row>
    <row r="1486" spans="1:19">
      <c r="A1486" s="123">
        <v>1483</v>
      </c>
      <c r="C1486" t="str">
        <f t="shared" si="1004"/>
        <v>1411,1412,1413,1414,1415</v>
      </c>
      <c r="D1486" s="269">
        <f t="shared" si="1034"/>
        <v>3400</v>
      </c>
      <c r="F1486" s="269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2765</v>
      </c>
      <c r="M1486">
        <f t="shared" si="1036"/>
        <v>1412</v>
      </c>
      <c r="N1486" t="s">
        <v>2765</v>
      </c>
      <c r="O1486">
        <f t="shared" si="1036"/>
        <v>1413</v>
      </c>
      <c r="P1486" t="s">
        <v>2765</v>
      </c>
      <c r="Q1486">
        <f t="shared" si="1027"/>
        <v>1414</v>
      </c>
      <c r="R1486" t="s">
        <v>2765</v>
      </c>
      <c r="S1486">
        <f t="shared" si="1028"/>
        <v>1415</v>
      </c>
    </row>
    <row r="1487" spans="1:19">
      <c r="A1487" s="123">
        <v>1484</v>
      </c>
      <c r="C1487" s="269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2765</v>
      </c>
      <c r="M1487">
        <f t="shared" si="1037"/>
        <v>1417</v>
      </c>
      <c r="N1487" t="s">
        <v>2765</v>
      </c>
      <c r="O1487">
        <f t="shared" si="1037"/>
        <v>1418</v>
      </c>
      <c r="P1487" t="s">
        <v>2765</v>
      </c>
      <c r="Q1487">
        <f t="shared" si="1027"/>
        <v>1419</v>
      </c>
      <c r="R1487" t="s">
        <v>2765</v>
      </c>
      <c r="S1487">
        <f t="shared" si="1028"/>
        <v>1420</v>
      </c>
    </row>
    <row r="1488" spans="1:19">
      <c r="A1488" s="123">
        <v>1485</v>
      </c>
      <c r="C1488" s="269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2765</v>
      </c>
      <c r="M1488">
        <f t="shared" si="1038"/>
        <v>1422</v>
      </c>
      <c r="N1488" t="s">
        <v>2765</v>
      </c>
      <c r="O1488">
        <f t="shared" si="1038"/>
        <v>1423</v>
      </c>
      <c r="P1488" t="s">
        <v>2765</v>
      </c>
      <c r="Q1488">
        <f t="shared" si="1027"/>
        <v>1424</v>
      </c>
      <c r="R1488" t="s">
        <v>2765</v>
      </c>
      <c r="S1488">
        <f t="shared" si="1028"/>
        <v>1425</v>
      </c>
    </row>
    <row r="1489" spans="1:19">
      <c r="A1489" s="123">
        <v>1486</v>
      </c>
      <c r="C1489" s="269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2765</v>
      </c>
      <c r="M1489">
        <f t="shared" si="1039"/>
        <v>1427</v>
      </c>
      <c r="N1489" t="s">
        <v>2765</v>
      </c>
      <c r="O1489">
        <f t="shared" si="1039"/>
        <v>1428</v>
      </c>
      <c r="P1489" t="s">
        <v>2765</v>
      </c>
      <c r="Q1489">
        <f t="shared" si="1027"/>
        <v>1429</v>
      </c>
      <c r="R1489" t="s">
        <v>2765</v>
      </c>
      <c r="S1489">
        <f t="shared" si="1028"/>
        <v>1430</v>
      </c>
    </row>
    <row r="1490" spans="1:19">
      <c r="A1490" s="123">
        <v>1487</v>
      </c>
      <c r="C1490" s="269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2765</v>
      </c>
      <c r="M1490">
        <f t="shared" si="1040"/>
        <v>1432</v>
      </c>
      <c r="N1490" t="s">
        <v>2765</v>
      </c>
      <c r="O1490">
        <f t="shared" si="1040"/>
        <v>1433</v>
      </c>
      <c r="P1490" t="s">
        <v>2765</v>
      </c>
      <c r="Q1490">
        <f t="shared" si="1027"/>
        <v>1434</v>
      </c>
      <c r="R1490" t="s">
        <v>2765</v>
      </c>
      <c r="S1490">
        <f t="shared" si="1028"/>
        <v>1435</v>
      </c>
    </row>
    <row r="1491" spans="1:19">
      <c r="A1491" s="123">
        <v>1488</v>
      </c>
      <c r="C1491" s="269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2765</v>
      </c>
      <c r="M1491">
        <f t="shared" si="1041"/>
        <v>1437</v>
      </c>
      <c r="N1491" t="s">
        <v>2765</v>
      </c>
      <c r="O1491">
        <f t="shared" si="1041"/>
        <v>1438</v>
      </c>
      <c r="P1491" t="s">
        <v>2765</v>
      </c>
      <c r="Q1491">
        <f t="shared" si="1027"/>
        <v>1439</v>
      </c>
      <c r="R1491" t="s">
        <v>2765</v>
      </c>
      <c r="S1491">
        <f t="shared" si="1028"/>
        <v>1440</v>
      </c>
    </row>
    <row r="1492" spans="1:19">
      <c r="A1492" s="123">
        <v>1489</v>
      </c>
      <c r="C1492" s="269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2765</v>
      </c>
      <c r="M1492">
        <f t="shared" si="1042"/>
        <v>1442</v>
      </c>
      <c r="N1492" t="s">
        <v>2765</v>
      </c>
      <c r="O1492">
        <f t="shared" si="1042"/>
        <v>1443</v>
      </c>
      <c r="P1492" t="s">
        <v>2765</v>
      </c>
      <c r="Q1492">
        <f t="shared" si="1027"/>
        <v>1444</v>
      </c>
      <c r="R1492" t="s">
        <v>2765</v>
      </c>
      <c r="S1492">
        <f t="shared" si="1028"/>
        <v>1445</v>
      </c>
    </row>
    <row r="1493" s="117" customFormat="1" spans="1:19">
      <c r="A1493" s="125">
        <v>1490</v>
      </c>
      <c r="C1493" s="144" t="str">
        <f t="shared" si="1004"/>
        <v>1446,1447,1448,1449,1450</v>
      </c>
      <c r="D1493" s="117">
        <v>5000</v>
      </c>
      <c r="F1493" s="144">
        <v>10</v>
      </c>
      <c r="I1493" s="117" t="str">
        <f t="shared" ref="I1493:I1556" si="1043">CONCATENATE(K1493,L1493,M1493,N1493,O1493,P1493,Q1493,R1493,S1493,T1493,U1493,V1493,W1493,X1493,Y1493,Z1493,AA1493,AB1493,AC1493)</f>
        <v>1446,1447,1448,1449,1450</v>
      </c>
      <c r="K1493" s="117">
        <f t="shared" ref="K1493:O1493" si="1044">K1492+5</f>
        <v>1446</v>
      </c>
      <c r="L1493" s="117" t="s">
        <v>2765</v>
      </c>
      <c r="M1493" s="117">
        <f t="shared" si="1044"/>
        <v>1447</v>
      </c>
      <c r="N1493" s="117" t="s">
        <v>2765</v>
      </c>
      <c r="O1493" s="117">
        <f t="shared" si="1044"/>
        <v>1448</v>
      </c>
      <c r="P1493" s="117" t="s">
        <v>2765</v>
      </c>
      <c r="Q1493" s="117">
        <f t="shared" si="1027"/>
        <v>1449</v>
      </c>
      <c r="R1493" s="117" t="s">
        <v>2765</v>
      </c>
      <c r="S1493" s="117">
        <f t="shared" si="1028"/>
        <v>1450</v>
      </c>
    </row>
    <row r="1494" s="116" customFormat="1" spans="1:19">
      <c r="A1494" s="120">
        <v>1491</v>
      </c>
      <c r="C1494" s="128" t="str">
        <f t="shared" si="1004"/>
        <v>1451,1452,1453,1454,1455</v>
      </c>
      <c r="D1494" s="128">
        <v>5000</v>
      </c>
      <c r="E1494" t="s">
        <v>3157</v>
      </c>
      <c r="H1494" s="116" t="s">
        <v>3195</v>
      </c>
      <c r="I1494" s="116" t="str">
        <f t="shared" si="1043"/>
        <v>1451,1452,1453,1454,1455</v>
      </c>
      <c r="K1494" s="116">
        <f t="shared" ref="K1494:O1494" si="1045">K1493+5</f>
        <v>1451</v>
      </c>
      <c r="L1494" s="116" t="s">
        <v>2765</v>
      </c>
      <c r="M1494" s="116">
        <f t="shared" si="1045"/>
        <v>1452</v>
      </c>
      <c r="N1494" s="116" t="s">
        <v>2765</v>
      </c>
      <c r="O1494" s="116">
        <f t="shared" si="1045"/>
        <v>1453</v>
      </c>
      <c r="P1494" s="116" t="s">
        <v>2765</v>
      </c>
      <c r="Q1494" s="116">
        <f t="shared" si="1027"/>
        <v>1454</v>
      </c>
      <c r="R1494" s="116" t="s">
        <v>2765</v>
      </c>
      <c r="S1494" s="116">
        <f t="shared" si="1028"/>
        <v>1455</v>
      </c>
    </row>
    <row r="1495" spans="1:19">
      <c r="A1495" s="123">
        <v>1492</v>
      </c>
      <c r="C1495" s="269" t="str">
        <f t="shared" si="1004"/>
        <v>1456,1457,1458,1459,1460</v>
      </c>
      <c r="D1495" s="269">
        <f t="shared" ref="D1495:D1502" si="1046">D1494+500</f>
        <v>5500</v>
      </c>
      <c r="E1495" t="s">
        <v>3159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2765</v>
      </c>
      <c r="M1495">
        <f t="shared" si="1047"/>
        <v>1457</v>
      </c>
      <c r="N1495" t="s">
        <v>2765</v>
      </c>
      <c r="O1495">
        <f t="shared" si="1047"/>
        <v>1458</v>
      </c>
      <c r="P1495" t="s">
        <v>2765</v>
      </c>
      <c r="Q1495">
        <f t="shared" si="1027"/>
        <v>1459</v>
      </c>
      <c r="R1495" t="s">
        <v>2765</v>
      </c>
      <c r="S1495">
        <f t="shared" si="1028"/>
        <v>1460</v>
      </c>
    </row>
    <row r="1496" spans="1:19">
      <c r="A1496" s="123">
        <v>1493</v>
      </c>
      <c r="C1496" t="str">
        <f t="shared" si="1004"/>
        <v>1461,1462,1463,1464,1465</v>
      </c>
      <c r="D1496">
        <f t="shared" si="1046"/>
        <v>6000</v>
      </c>
      <c r="E1496" t="s">
        <v>3160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2765</v>
      </c>
      <c r="M1496">
        <f t="shared" si="1048"/>
        <v>1462</v>
      </c>
      <c r="N1496" t="s">
        <v>2765</v>
      </c>
      <c r="O1496">
        <f t="shared" si="1048"/>
        <v>1463</v>
      </c>
      <c r="P1496" t="s">
        <v>2765</v>
      </c>
      <c r="Q1496">
        <f t="shared" si="1027"/>
        <v>1464</v>
      </c>
      <c r="R1496" t="s">
        <v>2765</v>
      </c>
      <c r="S1496">
        <f t="shared" si="1028"/>
        <v>1465</v>
      </c>
    </row>
    <row r="1497" spans="1:19">
      <c r="A1497" s="123">
        <v>1494</v>
      </c>
      <c r="C1497" s="269" t="str">
        <f t="shared" si="1004"/>
        <v>1466,1467,1468,1469,1470</v>
      </c>
      <c r="D1497" s="269">
        <f t="shared" si="1046"/>
        <v>6500</v>
      </c>
      <c r="E1497" t="s">
        <v>3161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2765</v>
      </c>
      <c r="M1497">
        <f t="shared" si="1049"/>
        <v>1467</v>
      </c>
      <c r="N1497" t="s">
        <v>2765</v>
      </c>
      <c r="O1497">
        <f t="shared" si="1049"/>
        <v>1468</v>
      </c>
      <c r="P1497" t="s">
        <v>2765</v>
      </c>
      <c r="Q1497">
        <f t="shared" si="1027"/>
        <v>1469</v>
      </c>
      <c r="R1497" t="s">
        <v>2765</v>
      </c>
      <c r="S1497">
        <f t="shared" si="1028"/>
        <v>1470</v>
      </c>
    </row>
    <row r="1498" spans="1:19">
      <c r="A1498" s="123">
        <v>1495</v>
      </c>
      <c r="C1498" s="269" t="str">
        <f t="shared" si="1004"/>
        <v>1471,1472,1473,1474,1475</v>
      </c>
      <c r="D1498" s="269">
        <f t="shared" si="1046"/>
        <v>7000</v>
      </c>
      <c r="E1498" t="s">
        <v>3162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2765</v>
      </c>
      <c r="M1498">
        <f t="shared" si="1050"/>
        <v>1472</v>
      </c>
      <c r="N1498" t="s">
        <v>2765</v>
      </c>
      <c r="O1498">
        <f t="shared" si="1050"/>
        <v>1473</v>
      </c>
      <c r="P1498" t="s">
        <v>2765</v>
      </c>
      <c r="Q1498">
        <f t="shared" si="1027"/>
        <v>1474</v>
      </c>
      <c r="R1498" t="s">
        <v>2765</v>
      </c>
      <c r="S1498">
        <f t="shared" si="1028"/>
        <v>1475</v>
      </c>
    </row>
    <row r="1499" spans="1:19">
      <c r="A1499" s="123">
        <v>1496</v>
      </c>
      <c r="C1499" s="269" t="str">
        <f t="shared" si="1004"/>
        <v>1476,1477,1478,1479,1480</v>
      </c>
      <c r="D1499" s="269">
        <f t="shared" si="1046"/>
        <v>7500</v>
      </c>
      <c r="E1499" t="s">
        <v>3163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2765</v>
      </c>
      <c r="M1499">
        <f t="shared" si="1051"/>
        <v>1477</v>
      </c>
      <c r="N1499" t="s">
        <v>2765</v>
      </c>
      <c r="O1499">
        <f t="shared" si="1051"/>
        <v>1478</v>
      </c>
      <c r="P1499" t="s">
        <v>2765</v>
      </c>
      <c r="Q1499">
        <f t="shared" si="1027"/>
        <v>1479</v>
      </c>
      <c r="R1499" t="s">
        <v>2765</v>
      </c>
      <c r="S1499">
        <f t="shared" si="1028"/>
        <v>1480</v>
      </c>
    </row>
    <row r="1500" spans="1:19">
      <c r="A1500" s="123">
        <v>1497</v>
      </c>
      <c r="C1500" s="269" t="str">
        <f t="shared" si="1004"/>
        <v>1481,1482,1483,1484,1485</v>
      </c>
      <c r="D1500" s="269">
        <f t="shared" si="1046"/>
        <v>8000</v>
      </c>
      <c r="E1500" t="s">
        <v>3164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2765</v>
      </c>
      <c r="M1500">
        <f t="shared" si="1052"/>
        <v>1482</v>
      </c>
      <c r="N1500" t="s">
        <v>2765</v>
      </c>
      <c r="O1500">
        <f t="shared" si="1052"/>
        <v>1483</v>
      </c>
      <c r="P1500" t="s">
        <v>2765</v>
      </c>
      <c r="Q1500">
        <f t="shared" si="1027"/>
        <v>1484</v>
      </c>
      <c r="R1500" t="s">
        <v>2765</v>
      </c>
      <c r="S1500">
        <f t="shared" si="1028"/>
        <v>1485</v>
      </c>
    </row>
    <row r="1501" spans="1:19">
      <c r="A1501" s="123">
        <v>1498</v>
      </c>
      <c r="C1501" s="269" t="str">
        <f t="shared" si="1004"/>
        <v>1486,1487,1488,1489,1490</v>
      </c>
      <c r="D1501" s="269">
        <f t="shared" si="1046"/>
        <v>8500</v>
      </c>
      <c r="E1501" t="s">
        <v>3165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2765</v>
      </c>
      <c r="M1501">
        <f t="shared" si="1053"/>
        <v>1487</v>
      </c>
      <c r="N1501" t="s">
        <v>2765</v>
      </c>
      <c r="O1501">
        <f t="shared" si="1053"/>
        <v>1488</v>
      </c>
      <c r="P1501" t="s">
        <v>2765</v>
      </c>
      <c r="Q1501">
        <f t="shared" si="1027"/>
        <v>1489</v>
      </c>
      <c r="R1501" t="s">
        <v>2765</v>
      </c>
      <c r="S1501">
        <f t="shared" si="1028"/>
        <v>1490</v>
      </c>
    </row>
    <row r="1502" spans="1:19">
      <c r="A1502" s="123">
        <v>1499</v>
      </c>
      <c r="C1502" s="269" t="str">
        <f t="shared" si="1004"/>
        <v>1491,1492,1493,1494,1495</v>
      </c>
      <c r="D1502" s="269">
        <f t="shared" si="1046"/>
        <v>9000</v>
      </c>
      <c r="E1502" t="s">
        <v>3166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2765</v>
      </c>
      <c r="M1502">
        <f t="shared" si="1054"/>
        <v>1492</v>
      </c>
      <c r="N1502" t="s">
        <v>2765</v>
      </c>
      <c r="O1502">
        <f t="shared" si="1054"/>
        <v>1493</v>
      </c>
      <c r="P1502" t="s">
        <v>2765</v>
      </c>
      <c r="Q1502">
        <f t="shared" si="1027"/>
        <v>1494</v>
      </c>
      <c r="R1502" t="s">
        <v>2765</v>
      </c>
      <c r="S1502">
        <f t="shared" si="1028"/>
        <v>1495</v>
      </c>
    </row>
    <row r="1503" s="117" customFormat="1" spans="1:19">
      <c r="A1503" s="125">
        <v>1500</v>
      </c>
      <c r="C1503" s="144" t="str">
        <f t="shared" si="1004"/>
        <v>1496,1497,1498,1499,1500</v>
      </c>
      <c r="D1503" s="144">
        <v>10000</v>
      </c>
      <c r="E1503" t="s">
        <v>3167</v>
      </c>
      <c r="I1503" s="117" t="str">
        <f t="shared" si="1043"/>
        <v>1496,1497,1498,1499,1500</v>
      </c>
      <c r="K1503" s="117">
        <f t="shared" ref="K1503:O1503" si="1055">K1502+5</f>
        <v>1496</v>
      </c>
      <c r="L1503" s="117" t="s">
        <v>2765</v>
      </c>
      <c r="M1503" s="117">
        <f t="shared" si="1055"/>
        <v>1497</v>
      </c>
      <c r="N1503" s="117" t="s">
        <v>2765</v>
      </c>
      <c r="O1503" s="117">
        <f t="shared" si="1055"/>
        <v>1498</v>
      </c>
      <c r="P1503" s="117" t="s">
        <v>2765</v>
      </c>
      <c r="Q1503" s="117">
        <f t="shared" si="1027"/>
        <v>1499</v>
      </c>
      <c r="R1503" s="117" t="s">
        <v>2765</v>
      </c>
      <c r="S1503" s="117">
        <f t="shared" si="1028"/>
        <v>1500</v>
      </c>
    </row>
    <row r="1504" s="116" customFormat="1" spans="1:19">
      <c r="A1504" s="120">
        <v>1501</v>
      </c>
      <c r="C1504" s="128" t="str">
        <f t="shared" si="1004"/>
        <v>1501,1502,1503,1504,1505</v>
      </c>
      <c r="D1504" s="128">
        <v>3000</v>
      </c>
      <c r="F1504" s="128">
        <v>10</v>
      </c>
      <c r="H1504" s="116" t="s">
        <v>3196</v>
      </c>
      <c r="I1504" s="116" t="str">
        <f t="shared" si="1043"/>
        <v>1501,1502,1503,1504,1505</v>
      </c>
      <c r="K1504" s="116">
        <f t="shared" ref="K1504:O1504" si="1056">K1503+5</f>
        <v>1501</v>
      </c>
      <c r="L1504" s="116" t="s">
        <v>2765</v>
      </c>
      <c r="M1504" s="116">
        <f t="shared" si="1056"/>
        <v>1502</v>
      </c>
      <c r="N1504" s="116" t="s">
        <v>2765</v>
      </c>
      <c r="O1504" s="116">
        <f t="shared" si="1056"/>
        <v>1503</v>
      </c>
      <c r="P1504" s="116" t="s">
        <v>2765</v>
      </c>
      <c r="Q1504" s="116">
        <f t="shared" si="1027"/>
        <v>1504</v>
      </c>
      <c r="R1504" s="116" t="s">
        <v>2765</v>
      </c>
      <c r="S1504" s="116">
        <f t="shared" si="1028"/>
        <v>1505</v>
      </c>
    </row>
    <row r="1505" spans="1:19">
      <c r="A1505" s="123">
        <v>1502</v>
      </c>
      <c r="C1505" s="269" t="str">
        <f t="shared" si="1004"/>
        <v>1506,1507,1508,1509,1510</v>
      </c>
      <c r="D1505" s="269">
        <f t="shared" ref="D1505:D1512" si="1057">D1504+200</f>
        <v>3200</v>
      </c>
      <c r="F1505" s="269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2765</v>
      </c>
      <c r="M1505">
        <f t="shared" si="1058"/>
        <v>1507</v>
      </c>
      <c r="N1505" t="s">
        <v>2765</v>
      </c>
      <c r="O1505">
        <f t="shared" si="1058"/>
        <v>1508</v>
      </c>
      <c r="P1505" t="s">
        <v>2765</v>
      </c>
      <c r="Q1505">
        <f t="shared" si="1027"/>
        <v>1509</v>
      </c>
      <c r="R1505" t="s">
        <v>2765</v>
      </c>
      <c r="S1505">
        <f t="shared" si="1028"/>
        <v>1510</v>
      </c>
    </row>
    <row r="1506" spans="1:19">
      <c r="A1506" s="123">
        <v>1503</v>
      </c>
      <c r="C1506" t="str">
        <f t="shared" si="1004"/>
        <v>1511,1512,1513,1514,1515</v>
      </c>
      <c r="D1506" s="269">
        <f t="shared" si="1057"/>
        <v>3400</v>
      </c>
      <c r="F1506" s="269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2765</v>
      </c>
      <c r="M1506">
        <f t="shared" si="1059"/>
        <v>1512</v>
      </c>
      <c r="N1506" t="s">
        <v>2765</v>
      </c>
      <c r="O1506">
        <f t="shared" si="1059"/>
        <v>1513</v>
      </c>
      <c r="P1506" t="s">
        <v>2765</v>
      </c>
      <c r="Q1506">
        <f t="shared" si="1027"/>
        <v>1514</v>
      </c>
      <c r="R1506" t="s">
        <v>2765</v>
      </c>
      <c r="S1506">
        <f t="shared" si="1028"/>
        <v>1515</v>
      </c>
    </row>
    <row r="1507" spans="1:19">
      <c r="A1507" s="123">
        <v>1504</v>
      </c>
      <c r="C1507" s="269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2765</v>
      </c>
      <c r="M1507">
        <f t="shared" si="1060"/>
        <v>1517</v>
      </c>
      <c r="N1507" t="s">
        <v>2765</v>
      </c>
      <c r="O1507">
        <f t="shared" si="1060"/>
        <v>1518</v>
      </c>
      <c r="P1507" t="s">
        <v>2765</v>
      </c>
      <c r="Q1507">
        <f t="shared" si="1027"/>
        <v>1519</v>
      </c>
      <c r="R1507" t="s">
        <v>2765</v>
      </c>
      <c r="S1507">
        <f t="shared" si="1028"/>
        <v>1520</v>
      </c>
    </row>
    <row r="1508" spans="1:19">
      <c r="A1508" s="123">
        <v>1505</v>
      </c>
      <c r="C1508" s="269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2765</v>
      </c>
      <c r="M1508">
        <f t="shared" si="1061"/>
        <v>1522</v>
      </c>
      <c r="N1508" t="s">
        <v>2765</v>
      </c>
      <c r="O1508">
        <f t="shared" si="1061"/>
        <v>1523</v>
      </c>
      <c r="P1508" t="s">
        <v>2765</v>
      </c>
      <c r="Q1508">
        <f t="shared" si="1027"/>
        <v>1524</v>
      </c>
      <c r="R1508" t="s">
        <v>2765</v>
      </c>
      <c r="S1508">
        <f t="shared" si="1028"/>
        <v>1525</v>
      </c>
    </row>
    <row r="1509" spans="1:19">
      <c r="A1509" s="123">
        <v>1506</v>
      </c>
      <c r="C1509" s="269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2765</v>
      </c>
      <c r="M1509">
        <f t="shared" si="1062"/>
        <v>1527</v>
      </c>
      <c r="N1509" t="s">
        <v>2765</v>
      </c>
      <c r="O1509">
        <f t="shared" si="1062"/>
        <v>1528</v>
      </c>
      <c r="P1509" t="s">
        <v>2765</v>
      </c>
      <c r="Q1509">
        <f t="shared" si="1027"/>
        <v>1529</v>
      </c>
      <c r="R1509" t="s">
        <v>2765</v>
      </c>
      <c r="S1509">
        <f t="shared" si="1028"/>
        <v>1530</v>
      </c>
    </row>
    <row r="1510" spans="1:19">
      <c r="A1510" s="123">
        <v>1507</v>
      </c>
      <c r="C1510" s="269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2765</v>
      </c>
      <c r="M1510">
        <f t="shared" si="1063"/>
        <v>1532</v>
      </c>
      <c r="N1510" t="s">
        <v>2765</v>
      </c>
      <c r="O1510">
        <f t="shared" si="1063"/>
        <v>1533</v>
      </c>
      <c r="P1510" t="s">
        <v>2765</v>
      </c>
      <c r="Q1510">
        <f t="shared" si="1027"/>
        <v>1534</v>
      </c>
      <c r="R1510" t="s">
        <v>2765</v>
      </c>
      <c r="S1510">
        <f t="shared" si="1028"/>
        <v>1535</v>
      </c>
    </row>
    <row r="1511" spans="1:19">
      <c r="A1511" s="123">
        <v>1508</v>
      </c>
      <c r="C1511" s="269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2765</v>
      </c>
      <c r="M1511">
        <f t="shared" si="1064"/>
        <v>1537</v>
      </c>
      <c r="N1511" t="s">
        <v>2765</v>
      </c>
      <c r="O1511">
        <f t="shared" si="1064"/>
        <v>1538</v>
      </c>
      <c r="P1511" t="s">
        <v>2765</v>
      </c>
      <c r="Q1511">
        <f t="shared" si="1027"/>
        <v>1539</v>
      </c>
      <c r="R1511" t="s">
        <v>2765</v>
      </c>
      <c r="S1511">
        <f t="shared" si="1028"/>
        <v>1540</v>
      </c>
    </row>
    <row r="1512" spans="1:19">
      <c r="A1512" s="123">
        <v>1509</v>
      </c>
      <c r="C1512" s="269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2765</v>
      </c>
      <c r="M1512">
        <f t="shared" si="1065"/>
        <v>1542</v>
      </c>
      <c r="N1512" t="s">
        <v>2765</v>
      </c>
      <c r="O1512">
        <f t="shared" si="1065"/>
        <v>1543</v>
      </c>
      <c r="P1512" t="s">
        <v>2765</v>
      </c>
      <c r="Q1512">
        <f t="shared" si="1027"/>
        <v>1544</v>
      </c>
      <c r="R1512" t="s">
        <v>2765</v>
      </c>
      <c r="S1512">
        <f t="shared" si="1028"/>
        <v>1545</v>
      </c>
    </row>
    <row r="1513" s="117" customFormat="1" spans="1:19">
      <c r="A1513" s="125">
        <v>1510</v>
      </c>
      <c r="C1513" s="144" t="str">
        <f t="shared" si="1004"/>
        <v>1546,1547,1548,1549,1550</v>
      </c>
      <c r="D1513" s="117">
        <v>5000</v>
      </c>
      <c r="F1513" s="144">
        <v>10</v>
      </c>
      <c r="I1513" s="117" t="str">
        <f t="shared" si="1043"/>
        <v>1546,1547,1548,1549,1550</v>
      </c>
      <c r="K1513" s="117">
        <f t="shared" ref="K1513:O1513" si="1066">K1512+5</f>
        <v>1546</v>
      </c>
      <c r="L1513" s="117" t="s">
        <v>2765</v>
      </c>
      <c r="M1513" s="117">
        <f t="shared" si="1066"/>
        <v>1547</v>
      </c>
      <c r="N1513" s="117" t="s">
        <v>2765</v>
      </c>
      <c r="O1513" s="117">
        <f t="shared" si="1066"/>
        <v>1548</v>
      </c>
      <c r="P1513" s="117" t="s">
        <v>2765</v>
      </c>
      <c r="Q1513" s="117">
        <f t="shared" si="1027"/>
        <v>1549</v>
      </c>
      <c r="R1513" s="117" t="s">
        <v>2765</v>
      </c>
      <c r="S1513" s="117">
        <f t="shared" si="1028"/>
        <v>1550</v>
      </c>
    </row>
    <row r="1514" s="116" customFormat="1" spans="1:19">
      <c r="A1514" s="120">
        <v>1511</v>
      </c>
      <c r="C1514" s="128" t="str">
        <f t="shared" si="1004"/>
        <v>1551,1552,1553,1554,1555</v>
      </c>
      <c r="D1514" s="128">
        <v>5000</v>
      </c>
      <c r="E1514" t="s">
        <v>3157</v>
      </c>
      <c r="H1514" s="116" t="s">
        <v>3197</v>
      </c>
      <c r="I1514" s="116" t="str">
        <f t="shared" si="1043"/>
        <v>1551,1552,1553,1554,1555</v>
      </c>
      <c r="K1514" s="116">
        <f t="shared" ref="K1514:O1514" si="1067">K1513+5</f>
        <v>1551</v>
      </c>
      <c r="L1514" s="116" t="s">
        <v>2765</v>
      </c>
      <c r="M1514" s="116">
        <f t="shared" si="1067"/>
        <v>1552</v>
      </c>
      <c r="N1514" s="116" t="s">
        <v>2765</v>
      </c>
      <c r="O1514" s="116">
        <f t="shared" si="1067"/>
        <v>1553</v>
      </c>
      <c r="P1514" s="116" t="s">
        <v>2765</v>
      </c>
      <c r="Q1514" s="116">
        <f t="shared" si="1027"/>
        <v>1554</v>
      </c>
      <c r="R1514" s="116" t="s">
        <v>2765</v>
      </c>
      <c r="S1514" s="116">
        <f t="shared" si="1028"/>
        <v>1555</v>
      </c>
    </row>
    <row r="1515" spans="1:19">
      <c r="A1515" s="123">
        <v>1512</v>
      </c>
      <c r="C1515" s="269" t="str">
        <f t="shared" si="1004"/>
        <v>1556,1557,1558,1559,1560</v>
      </c>
      <c r="D1515" s="269">
        <f t="shared" ref="D1515:D1522" si="1068">D1514+500</f>
        <v>5500</v>
      </c>
      <c r="E1515" t="s">
        <v>3159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2765</v>
      </c>
      <c r="M1515">
        <f t="shared" si="1069"/>
        <v>1557</v>
      </c>
      <c r="N1515" t="s">
        <v>2765</v>
      </c>
      <c r="O1515">
        <f t="shared" si="1069"/>
        <v>1558</v>
      </c>
      <c r="P1515" t="s">
        <v>2765</v>
      </c>
      <c r="Q1515">
        <f t="shared" si="1027"/>
        <v>1559</v>
      </c>
      <c r="R1515" t="s">
        <v>2765</v>
      </c>
      <c r="S1515">
        <f t="shared" si="1028"/>
        <v>1560</v>
      </c>
    </row>
    <row r="1516" spans="1:19">
      <c r="A1516" s="123">
        <v>1513</v>
      </c>
      <c r="C1516" t="str">
        <f t="shared" si="1004"/>
        <v>1561,1562,1563,1564,1565</v>
      </c>
      <c r="D1516">
        <f t="shared" si="1068"/>
        <v>6000</v>
      </c>
      <c r="E1516" t="s">
        <v>3160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2765</v>
      </c>
      <c r="M1516">
        <f t="shared" si="1070"/>
        <v>1562</v>
      </c>
      <c r="N1516" t="s">
        <v>2765</v>
      </c>
      <c r="O1516">
        <f t="shared" si="1070"/>
        <v>1563</v>
      </c>
      <c r="P1516" t="s">
        <v>2765</v>
      </c>
      <c r="Q1516">
        <f t="shared" si="1027"/>
        <v>1564</v>
      </c>
      <c r="R1516" t="s">
        <v>2765</v>
      </c>
      <c r="S1516">
        <f t="shared" si="1028"/>
        <v>1565</v>
      </c>
    </row>
    <row r="1517" spans="1:19">
      <c r="A1517" s="123">
        <v>1514</v>
      </c>
      <c r="C1517" s="269" t="str">
        <f t="shared" si="1004"/>
        <v>1566,1567,1568,1569,1570</v>
      </c>
      <c r="D1517" s="269">
        <f t="shared" si="1068"/>
        <v>6500</v>
      </c>
      <c r="E1517" t="s">
        <v>3161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2765</v>
      </c>
      <c r="M1517">
        <f t="shared" si="1071"/>
        <v>1567</v>
      </c>
      <c r="N1517" t="s">
        <v>2765</v>
      </c>
      <c r="O1517">
        <f t="shared" si="1071"/>
        <v>1568</v>
      </c>
      <c r="P1517" t="s">
        <v>2765</v>
      </c>
      <c r="Q1517">
        <f t="shared" si="1027"/>
        <v>1569</v>
      </c>
      <c r="R1517" t="s">
        <v>2765</v>
      </c>
      <c r="S1517">
        <f t="shared" si="1028"/>
        <v>1570</v>
      </c>
    </row>
    <row r="1518" spans="1:19">
      <c r="A1518" s="123">
        <v>1515</v>
      </c>
      <c r="C1518" s="269" t="str">
        <f t="shared" si="1004"/>
        <v>1571,1572,1573,1574,1575</v>
      </c>
      <c r="D1518" s="269">
        <f t="shared" si="1068"/>
        <v>7000</v>
      </c>
      <c r="E1518" t="s">
        <v>3162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2765</v>
      </c>
      <c r="M1518">
        <f t="shared" si="1072"/>
        <v>1572</v>
      </c>
      <c r="N1518" t="s">
        <v>2765</v>
      </c>
      <c r="O1518">
        <f t="shared" si="1072"/>
        <v>1573</v>
      </c>
      <c r="P1518" t="s">
        <v>2765</v>
      </c>
      <c r="Q1518">
        <f t="shared" si="1027"/>
        <v>1574</v>
      </c>
      <c r="R1518" t="s">
        <v>2765</v>
      </c>
      <c r="S1518">
        <f t="shared" si="1028"/>
        <v>1575</v>
      </c>
    </row>
    <row r="1519" spans="1:19">
      <c r="A1519" s="123">
        <v>1516</v>
      </c>
      <c r="C1519" s="269" t="str">
        <f t="shared" si="1004"/>
        <v>1576,1577,1578,1579,1580</v>
      </c>
      <c r="D1519" s="269">
        <f t="shared" si="1068"/>
        <v>7500</v>
      </c>
      <c r="E1519" t="s">
        <v>3163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2765</v>
      </c>
      <c r="M1519">
        <f t="shared" si="1073"/>
        <v>1577</v>
      </c>
      <c r="N1519" t="s">
        <v>2765</v>
      </c>
      <c r="O1519">
        <f t="shared" si="1073"/>
        <v>1578</v>
      </c>
      <c r="P1519" t="s">
        <v>2765</v>
      </c>
      <c r="Q1519">
        <f t="shared" si="1027"/>
        <v>1579</v>
      </c>
      <c r="R1519" t="s">
        <v>2765</v>
      </c>
      <c r="S1519">
        <f t="shared" si="1028"/>
        <v>1580</v>
      </c>
    </row>
    <row r="1520" spans="1:19">
      <c r="A1520" s="123">
        <v>1517</v>
      </c>
      <c r="C1520" s="269" t="str">
        <f t="shared" si="1004"/>
        <v>1581,1582,1583,1584,1585</v>
      </c>
      <c r="D1520" s="269">
        <f t="shared" si="1068"/>
        <v>8000</v>
      </c>
      <c r="E1520" t="s">
        <v>3164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2765</v>
      </c>
      <c r="M1520">
        <f t="shared" si="1074"/>
        <v>1582</v>
      </c>
      <c r="N1520" t="s">
        <v>2765</v>
      </c>
      <c r="O1520">
        <f t="shared" si="1074"/>
        <v>1583</v>
      </c>
      <c r="P1520" t="s">
        <v>2765</v>
      </c>
      <c r="Q1520">
        <f t="shared" si="1027"/>
        <v>1584</v>
      </c>
      <c r="R1520" t="s">
        <v>2765</v>
      </c>
      <c r="S1520">
        <f t="shared" si="1028"/>
        <v>1585</v>
      </c>
    </row>
    <row r="1521" spans="1:19">
      <c r="A1521" s="123">
        <v>1518</v>
      </c>
      <c r="C1521" s="269" t="str">
        <f t="shared" si="1004"/>
        <v>1586,1587,1588,1589,1590</v>
      </c>
      <c r="D1521" s="269">
        <f t="shared" si="1068"/>
        <v>8500</v>
      </c>
      <c r="E1521" t="s">
        <v>3165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2765</v>
      </c>
      <c r="M1521">
        <f t="shared" si="1075"/>
        <v>1587</v>
      </c>
      <c r="N1521" t="s">
        <v>2765</v>
      </c>
      <c r="O1521">
        <f t="shared" si="1075"/>
        <v>1588</v>
      </c>
      <c r="P1521" t="s">
        <v>2765</v>
      </c>
      <c r="Q1521">
        <f t="shared" si="1027"/>
        <v>1589</v>
      </c>
      <c r="R1521" t="s">
        <v>2765</v>
      </c>
      <c r="S1521">
        <f t="shared" si="1028"/>
        <v>1590</v>
      </c>
    </row>
    <row r="1522" spans="1:19">
      <c r="A1522" s="123">
        <v>1519</v>
      </c>
      <c r="C1522" s="269" t="str">
        <f t="shared" si="1004"/>
        <v>1591,1592,1593,1594,1595</v>
      </c>
      <c r="D1522" s="269">
        <f t="shared" si="1068"/>
        <v>9000</v>
      </c>
      <c r="E1522" t="s">
        <v>3166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2765</v>
      </c>
      <c r="M1522">
        <f t="shared" si="1076"/>
        <v>1592</v>
      </c>
      <c r="N1522" t="s">
        <v>2765</v>
      </c>
      <c r="O1522">
        <f t="shared" si="1076"/>
        <v>1593</v>
      </c>
      <c r="P1522" t="s">
        <v>2765</v>
      </c>
      <c r="Q1522">
        <f t="shared" si="1027"/>
        <v>1594</v>
      </c>
      <c r="R1522" t="s">
        <v>2765</v>
      </c>
      <c r="S1522">
        <f t="shared" si="1028"/>
        <v>1595</v>
      </c>
    </row>
    <row r="1523" s="117" customFormat="1" spans="1:19">
      <c r="A1523" s="125">
        <v>1520</v>
      </c>
      <c r="C1523" s="144" t="str">
        <f t="shared" si="1004"/>
        <v>1596,1597,1598,1599,1600</v>
      </c>
      <c r="D1523" s="144">
        <v>10000</v>
      </c>
      <c r="E1523" t="s">
        <v>3167</v>
      </c>
      <c r="I1523" s="117" t="str">
        <f t="shared" si="1043"/>
        <v>1596,1597,1598,1599,1600</v>
      </c>
      <c r="K1523" s="117">
        <f t="shared" ref="K1523:O1523" si="1077">K1522+5</f>
        <v>1596</v>
      </c>
      <c r="L1523" s="117" t="s">
        <v>2765</v>
      </c>
      <c r="M1523" s="117">
        <f t="shared" si="1077"/>
        <v>1597</v>
      </c>
      <c r="N1523" s="117" t="s">
        <v>2765</v>
      </c>
      <c r="O1523" s="117">
        <f t="shared" si="1077"/>
        <v>1598</v>
      </c>
      <c r="P1523" s="117" t="s">
        <v>2765</v>
      </c>
      <c r="Q1523" s="117">
        <f t="shared" si="1027"/>
        <v>1599</v>
      </c>
      <c r="R1523" s="117" t="s">
        <v>2765</v>
      </c>
      <c r="S1523" s="117">
        <f t="shared" si="1028"/>
        <v>1600</v>
      </c>
    </row>
    <row r="1524" s="116" customFormat="1" spans="1:19">
      <c r="A1524" s="120">
        <v>1521</v>
      </c>
      <c r="C1524" s="128" t="str">
        <f t="shared" ref="C1524:C1587" si="1078">I1524</f>
        <v>1601,1602,1603,1604,1605</v>
      </c>
      <c r="D1524" s="128">
        <v>3000</v>
      </c>
      <c r="F1524" s="128">
        <v>10</v>
      </c>
      <c r="H1524" s="116" t="s">
        <v>3198</v>
      </c>
      <c r="I1524" s="116" t="str">
        <f t="shared" si="1043"/>
        <v>1601,1602,1603,1604,1605</v>
      </c>
      <c r="K1524" s="116">
        <f t="shared" ref="K1524:O1524" si="1079">K1523+5</f>
        <v>1601</v>
      </c>
      <c r="L1524" s="116" t="s">
        <v>2765</v>
      </c>
      <c r="M1524" s="116">
        <f t="shared" si="1079"/>
        <v>1602</v>
      </c>
      <c r="N1524" s="116" t="s">
        <v>2765</v>
      </c>
      <c r="O1524" s="116">
        <f t="shared" si="1079"/>
        <v>1603</v>
      </c>
      <c r="P1524" s="116" t="s">
        <v>2765</v>
      </c>
      <c r="Q1524" s="116">
        <f t="shared" si="1027"/>
        <v>1604</v>
      </c>
      <c r="R1524" s="116" t="s">
        <v>2765</v>
      </c>
      <c r="S1524" s="116">
        <f t="shared" si="1028"/>
        <v>1605</v>
      </c>
    </row>
    <row r="1525" spans="1:19">
      <c r="A1525" s="123">
        <v>1522</v>
      </c>
      <c r="C1525" s="269" t="str">
        <f t="shared" si="1078"/>
        <v>1606,1607,1608,1609,1610</v>
      </c>
      <c r="D1525" s="269">
        <f t="shared" ref="D1525:D1532" si="1080">D1524+200</f>
        <v>3200</v>
      </c>
      <c r="F1525" s="269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2765</v>
      </c>
      <c r="M1525">
        <f t="shared" si="1081"/>
        <v>1607</v>
      </c>
      <c r="N1525" t="s">
        <v>2765</v>
      </c>
      <c r="O1525">
        <f t="shared" si="1081"/>
        <v>1608</v>
      </c>
      <c r="P1525" t="s">
        <v>2765</v>
      </c>
      <c r="Q1525">
        <f t="shared" si="1027"/>
        <v>1609</v>
      </c>
      <c r="R1525" t="s">
        <v>2765</v>
      </c>
      <c r="S1525">
        <f t="shared" si="1028"/>
        <v>1610</v>
      </c>
    </row>
    <row r="1526" spans="1:19">
      <c r="A1526" s="123">
        <v>1523</v>
      </c>
      <c r="C1526" t="str">
        <f t="shared" si="1078"/>
        <v>1611,1612,1613,1614,1615</v>
      </c>
      <c r="D1526" s="269">
        <f t="shared" si="1080"/>
        <v>3400</v>
      </c>
      <c r="F1526" s="269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2765</v>
      </c>
      <c r="M1526">
        <f t="shared" si="1082"/>
        <v>1612</v>
      </c>
      <c r="N1526" t="s">
        <v>2765</v>
      </c>
      <c r="O1526">
        <f t="shared" si="1082"/>
        <v>1613</v>
      </c>
      <c r="P1526" t="s">
        <v>2765</v>
      </c>
      <c r="Q1526">
        <f t="shared" si="1027"/>
        <v>1614</v>
      </c>
      <c r="R1526" t="s">
        <v>2765</v>
      </c>
      <c r="S1526">
        <f t="shared" si="1028"/>
        <v>1615</v>
      </c>
    </row>
    <row r="1527" spans="1:19">
      <c r="A1527" s="123">
        <v>1524</v>
      </c>
      <c r="C1527" s="269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2765</v>
      </c>
      <c r="M1527">
        <f t="shared" si="1083"/>
        <v>1617</v>
      </c>
      <c r="N1527" t="s">
        <v>2765</v>
      </c>
      <c r="O1527">
        <f t="shared" si="1083"/>
        <v>1618</v>
      </c>
      <c r="P1527" t="s">
        <v>2765</v>
      </c>
      <c r="Q1527">
        <f t="shared" si="1027"/>
        <v>1619</v>
      </c>
      <c r="R1527" t="s">
        <v>2765</v>
      </c>
      <c r="S1527">
        <f t="shared" si="1028"/>
        <v>1620</v>
      </c>
    </row>
    <row r="1528" spans="1:19">
      <c r="A1528" s="123">
        <v>1525</v>
      </c>
      <c r="C1528" s="269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2765</v>
      </c>
      <c r="M1528">
        <f t="shared" si="1084"/>
        <v>1622</v>
      </c>
      <c r="N1528" t="s">
        <v>2765</v>
      </c>
      <c r="O1528">
        <f t="shared" si="1084"/>
        <v>1623</v>
      </c>
      <c r="P1528" t="s">
        <v>2765</v>
      </c>
      <c r="Q1528">
        <f t="shared" si="1027"/>
        <v>1624</v>
      </c>
      <c r="R1528" t="s">
        <v>2765</v>
      </c>
      <c r="S1528">
        <f t="shared" si="1028"/>
        <v>1625</v>
      </c>
    </row>
    <row r="1529" spans="1:19">
      <c r="A1529" s="123">
        <v>1526</v>
      </c>
      <c r="C1529" s="269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2765</v>
      </c>
      <c r="M1529">
        <f t="shared" si="1085"/>
        <v>1627</v>
      </c>
      <c r="N1529" t="s">
        <v>2765</v>
      </c>
      <c r="O1529">
        <f t="shared" si="1085"/>
        <v>1628</v>
      </c>
      <c r="P1529" t="s">
        <v>2765</v>
      </c>
      <c r="Q1529">
        <f t="shared" si="1027"/>
        <v>1629</v>
      </c>
      <c r="R1529" t="s">
        <v>2765</v>
      </c>
      <c r="S1529">
        <f t="shared" si="1028"/>
        <v>1630</v>
      </c>
    </row>
    <row r="1530" spans="1:19">
      <c r="A1530" s="123">
        <v>1527</v>
      </c>
      <c r="C1530" s="269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2765</v>
      </c>
      <c r="M1530">
        <f t="shared" si="1086"/>
        <v>1632</v>
      </c>
      <c r="N1530" t="s">
        <v>2765</v>
      </c>
      <c r="O1530">
        <f t="shared" si="1086"/>
        <v>1633</v>
      </c>
      <c r="P1530" t="s">
        <v>2765</v>
      </c>
      <c r="Q1530">
        <f t="shared" si="1027"/>
        <v>1634</v>
      </c>
      <c r="R1530" t="s">
        <v>2765</v>
      </c>
      <c r="S1530">
        <f t="shared" si="1028"/>
        <v>1635</v>
      </c>
    </row>
    <row r="1531" spans="1:19">
      <c r="A1531" s="123">
        <v>1528</v>
      </c>
      <c r="C1531" s="269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2765</v>
      </c>
      <c r="M1531">
        <f t="shared" si="1087"/>
        <v>1637</v>
      </c>
      <c r="N1531" t="s">
        <v>2765</v>
      </c>
      <c r="O1531">
        <f t="shared" si="1087"/>
        <v>1638</v>
      </c>
      <c r="P1531" t="s">
        <v>2765</v>
      </c>
      <c r="Q1531">
        <f t="shared" si="1027"/>
        <v>1639</v>
      </c>
      <c r="R1531" t="s">
        <v>2765</v>
      </c>
      <c r="S1531">
        <f t="shared" si="1028"/>
        <v>1640</v>
      </c>
    </row>
    <row r="1532" spans="1:19">
      <c r="A1532" s="123">
        <v>1529</v>
      </c>
      <c r="C1532" s="269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2765</v>
      </c>
      <c r="M1532">
        <f t="shared" si="1088"/>
        <v>1642</v>
      </c>
      <c r="N1532" t="s">
        <v>2765</v>
      </c>
      <c r="O1532">
        <f t="shared" si="1088"/>
        <v>1643</v>
      </c>
      <c r="P1532" t="s">
        <v>2765</v>
      </c>
      <c r="Q1532">
        <f t="shared" si="1027"/>
        <v>1644</v>
      </c>
      <c r="R1532" t="s">
        <v>2765</v>
      </c>
      <c r="S1532">
        <f t="shared" si="1028"/>
        <v>1645</v>
      </c>
    </row>
    <row r="1533" s="117" customFormat="1" spans="1:19">
      <c r="A1533" s="125">
        <v>1530</v>
      </c>
      <c r="C1533" s="144" t="str">
        <f t="shared" si="1078"/>
        <v>1646,1647,1648,1649,1650</v>
      </c>
      <c r="D1533" s="117">
        <v>5000</v>
      </c>
      <c r="F1533" s="144">
        <v>10</v>
      </c>
      <c r="I1533" s="117" t="str">
        <f t="shared" si="1043"/>
        <v>1646,1647,1648,1649,1650</v>
      </c>
      <c r="K1533" s="117">
        <f t="shared" ref="K1533:O1533" si="1089">K1532+5</f>
        <v>1646</v>
      </c>
      <c r="L1533" s="117" t="s">
        <v>2765</v>
      </c>
      <c r="M1533" s="117">
        <f t="shared" si="1089"/>
        <v>1647</v>
      </c>
      <c r="N1533" s="117" t="s">
        <v>2765</v>
      </c>
      <c r="O1533" s="117">
        <f t="shared" si="1089"/>
        <v>1648</v>
      </c>
      <c r="P1533" s="117" t="s">
        <v>2765</v>
      </c>
      <c r="Q1533" s="117">
        <f t="shared" si="1027"/>
        <v>1649</v>
      </c>
      <c r="R1533" s="117" t="s">
        <v>2765</v>
      </c>
      <c r="S1533" s="117">
        <f t="shared" si="1028"/>
        <v>1650</v>
      </c>
    </row>
    <row r="1534" s="116" customFormat="1" spans="1:19">
      <c r="A1534" s="120">
        <v>1531</v>
      </c>
      <c r="C1534" s="128" t="str">
        <f t="shared" si="1078"/>
        <v>1651,1652,1653,1654,1655</v>
      </c>
      <c r="D1534" s="128">
        <v>5000</v>
      </c>
      <c r="E1534" t="s">
        <v>3157</v>
      </c>
      <c r="H1534" s="116" t="s">
        <v>3199</v>
      </c>
      <c r="I1534" s="116" t="str">
        <f t="shared" si="1043"/>
        <v>1651,1652,1653,1654,1655</v>
      </c>
      <c r="K1534" s="116">
        <f t="shared" ref="K1534:O1534" si="1090">K1533+5</f>
        <v>1651</v>
      </c>
      <c r="L1534" s="116" t="s">
        <v>2765</v>
      </c>
      <c r="M1534" s="116">
        <f t="shared" si="1090"/>
        <v>1652</v>
      </c>
      <c r="N1534" s="116" t="s">
        <v>2765</v>
      </c>
      <c r="O1534" s="116">
        <f t="shared" si="1090"/>
        <v>1653</v>
      </c>
      <c r="P1534" s="116" t="s">
        <v>2765</v>
      </c>
      <c r="Q1534" s="116">
        <f t="shared" si="1027"/>
        <v>1654</v>
      </c>
      <c r="R1534" s="116" t="s">
        <v>2765</v>
      </c>
      <c r="S1534" s="116">
        <f t="shared" si="1028"/>
        <v>1655</v>
      </c>
    </row>
    <row r="1535" spans="1:19">
      <c r="A1535" s="123">
        <v>1532</v>
      </c>
      <c r="C1535" s="269" t="str">
        <f t="shared" si="1078"/>
        <v>1656,1657,1658,1659,1660</v>
      </c>
      <c r="D1535" s="269">
        <f t="shared" ref="D1535:D1542" si="1091">D1534+500</f>
        <v>5500</v>
      </c>
      <c r="E1535" t="s">
        <v>3159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2765</v>
      </c>
      <c r="M1535">
        <f t="shared" si="1092"/>
        <v>1657</v>
      </c>
      <c r="N1535" t="s">
        <v>2765</v>
      </c>
      <c r="O1535">
        <f t="shared" si="1092"/>
        <v>1658</v>
      </c>
      <c r="P1535" t="s">
        <v>2765</v>
      </c>
      <c r="Q1535">
        <f t="shared" si="1027"/>
        <v>1659</v>
      </c>
      <c r="R1535" t="s">
        <v>2765</v>
      </c>
      <c r="S1535">
        <f t="shared" si="1028"/>
        <v>1660</v>
      </c>
    </row>
    <row r="1536" spans="1:19">
      <c r="A1536" s="123">
        <v>1533</v>
      </c>
      <c r="C1536" t="str">
        <f t="shared" si="1078"/>
        <v>1661,1662,1663,1664,1665</v>
      </c>
      <c r="D1536">
        <f t="shared" si="1091"/>
        <v>6000</v>
      </c>
      <c r="E1536" t="s">
        <v>3160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2765</v>
      </c>
      <c r="M1536">
        <f t="shared" si="1093"/>
        <v>1662</v>
      </c>
      <c r="N1536" t="s">
        <v>2765</v>
      </c>
      <c r="O1536">
        <f t="shared" si="1093"/>
        <v>1663</v>
      </c>
      <c r="P1536" t="s">
        <v>2765</v>
      </c>
      <c r="Q1536">
        <f t="shared" si="1027"/>
        <v>1664</v>
      </c>
      <c r="R1536" t="s">
        <v>2765</v>
      </c>
      <c r="S1536">
        <f t="shared" si="1028"/>
        <v>1665</v>
      </c>
    </row>
    <row r="1537" spans="1:19">
      <c r="A1537" s="123">
        <v>1534</v>
      </c>
      <c r="C1537" s="269" t="str">
        <f t="shared" si="1078"/>
        <v>1666,1667,1668,1669,1670</v>
      </c>
      <c r="D1537" s="269">
        <f t="shared" si="1091"/>
        <v>6500</v>
      </c>
      <c r="E1537" t="s">
        <v>3161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2765</v>
      </c>
      <c r="M1537">
        <f t="shared" si="1094"/>
        <v>1667</v>
      </c>
      <c r="N1537" t="s">
        <v>2765</v>
      </c>
      <c r="O1537">
        <f t="shared" si="1094"/>
        <v>1668</v>
      </c>
      <c r="P1537" t="s">
        <v>2765</v>
      </c>
      <c r="Q1537">
        <f t="shared" si="1027"/>
        <v>1669</v>
      </c>
      <c r="R1537" t="s">
        <v>2765</v>
      </c>
      <c r="S1537">
        <f t="shared" si="1028"/>
        <v>1670</v>
      </c>
    </row>
    <row r="1538" spans="1:19">
      <c r="A1538" s="123">
        <v>1535</v>
      </c>
      <c r="C1538" s="269" t="str">
        <f t="shared" si="1078"/>
        <v>1671,1672,1673,1674,1675</v>
      </c>
      <c r="D1538" s="269">
        <f t="shared" si="1091"/>
        <v>7000</v>
      </c>
      <c r="E1538" t="s">
        <v>3162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2765</v>
      </c>
      <c r="M1538">
        <f t="shared" si="1095"/>
        <v>1672</v>
      </c>
      <c r="N1538" t="s">
        <v>2765</v>
      </c>
      <c r="O1538">
        <f t="shared" si="1095"/>
        <v>1673</v>
      </c>
      <c r="P1538" t="s">
        <v>2765</v>
      </c>
      <c r="Q1538">
        <f t="shared" si="1027"/>
        <v>1674</v>
      </c>
      <c r="R1538" t="s">
        <v>2765</v>
      </c>
      <c r="S1538">
        <f t="shared" si="1028"/>
        <v>1675</v>
      </c>
    </row>
    <row r="1539" spans="1:19">
      <c r="A1539" s="123">
        <v>1536</v>
      </c>
      <c r="C1539" s="269" t="str">
        <f t="shared" si="1078"/>
        <v>1676,1677,1678,1679,1680</v>
      </c>
      <c r="D1539" s="269">
        <f t="shared" si="1091"/>
        <v>7500</v>
      </c>
      <c r="E1539" t="s">
        <v>3163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2765</v>
      </c>
      <c r="M1539">
        <f t="shared" si="1096"/>
        <v>1677</v>
      </c>
      <c r="N1539" t="s">
        <v>2765</v>
      </c>
      <c r="O1539">
        <f t="shared" si="1096"/>
        <v>1678</v>
      </c>
      <c r="P1539" t="s">
        <v>2765</v>
      </c>
      <c r="Q1539">
        <f t="shared" si="1027"/>
        <v>1679</v>
      </c>
      <c r="R1539" t="s">
        <v>2765</v>
      </c>
      <c r="S1539">
        <f t="shared" si="1028"/>
        <v>1680</v>
      </c>
    </row>
    <row r="1540" spans="1:19">
      <c r="A1540" s="123">
        <v>1537</v>
      </c>
      <c r="C1540" s="269" t="str">
        <f t="shared" si="1078"/>
        <v>1681,1682,1683,1684,1685</v>
      </c>
      <c r="D1540" s="269">
        <f t="shared" si="1091"/>
        <v>8000</v>
      </c>
      <c r="E1540" t="s">
        <v>3164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2765</v>
      </c>
      <c r="M1540">
        <f t="shared" si="1097"/>
        <v>1682</v>
      </c>
      <c r="N1540" t="s">
        <v>2765</v>
      </c>
      <c r="O1540">
        <f t="shared" si="1097"/>
        <v>1683</v>
      </c>
      <c r="P1540" t="s">
        <v>2765</v>
      </c>
      <c r="Q1540">
        <f t="shared" si="1027"/>
        <v>1684</v>
      </c>
      <c r="R1540" t="s">
        <v>2765</v>
      </c>
      <c r="S1540">
        <f t="shared" si="1028"/>
        <v>1685</v>
      </c>
    </row>
    <row r="1541" spans="1:19">
      <c r="A1541" s="123">
        <v>1538</v>
      </c>
      <c r="C1541" s="269" t="str">
        <f t="shared" si="1078"/>
        <v>1686,1687,1688,1689,1690</v>
      </c>
      <c r="D1541" s="269">
        <f t="shared" si="1091"/>
        <v>8500</v>
      </c>
      <c r="E1541" t="s">
        <v>3165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2765</v>
      </c>
      <c r="M1541">
        <f t="shared" si="1098"/>
        <v>1687</v>
      </c>
      <c r="N1541" t="s">
        <v>2765</v>
      </c>
      <c r="O1541">
        <f t="shared" si="1098"/>
        <v>1688</v>
      </c>
      <c r="P1541" t="s">
        <v>2765</v>
      </c>
      <c r="Q1541">
        <f t="shared" si="1027"/>
        <v>1689</v>
      </c>
      <c r="R1541" t="s">
        <v>2765</v>
      </c>
      <c r="S1541">
        <f t="shared" si="1028"/>
        <v>1690</v>
      </c>
    </row>
    <row r="1542" spans="1:19">
      <c r="A1542" s="123">
        <v>1539</v>
      </c>
      <c r="C1542" s="269" t="str">
        <f t="shared" si="1078"/>
        <v>1691,1692,1693,1694,1695</v>
      </c>
      <c r="D1542" s="269">
        <f t="shared" si="1091"/>
        <v>9000</v>
      </c>
      <c r="E1542" t="s">
        <v>3166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2765</v>
      </c>
      <c r="M1542">
        <f t="shared" si="1099"/>
        <v>1692</v>
      </c>
      <c r="N1542" t="s">
        <v>2765</v>
      </c>
      <c r="O1542">
        <f t="shared" si="1099"/>
        <v>1693</v>
      </c>
      <c r="P1542" t="s">
        <v>2765</v>
      </c>
      <c r="Q1542">
        <f t="shared" si="1027"/>
        <v>1694</v>
      </c>
      <c r="R1542" t="s">
        <v>2765</v>
      </c>
      <c r="S1542">
        <f t="shared" si="1028"/>
        <v>1695</v>
      </c>
    </row>
    <row r="1543" s="117" customFormat="1" spans="1:19">
      <c r="A1543" s="125">
        <v>1540</v>
      </c>
      <c r="C1543" s="144" t="str">
        <f t="shared" si="1078"/>
        <v>1696,1697,1698,1699,1700</v>
      </c>
      <c r="D1543" s="144">
        <v>10000</v>
      </c>
      <c r="E1543" t="s">
        <v>3167</v>
      </c>
      <c r="I1543" s="117" t="str">
        <f t="shared" si="1043"/>
        <v>1696,1697,1698,1699,1700</v>
      </c>
      <c r="K1543" s="117">
        <f t="shared" ref="K1543:O1543" si="1100">K1542+5</f>
        <v>1696</v>
      </c>
      <c r="L1543" s="117" t="s">
        <v>2765</v>
      </c>
      <c r="M1543" s="117">
        <f t="shared" si="1100"/>
        <v>1697</v>
      </c>
      <c r="N1543" s="117" t="s">
        <v>2765</v>
      </c>
      <c r="O1543" s="117">
        <f t="shared" si="1100"/>
        <v>1698</v>
      </c>
      <c r="P1543" s="117" t="s">
        <v>2765</v>
      </c>
      <c r="Q1543" s="117">
        <f t="shared" ref="Q1543:Q1603" si="1101">Q1542+5</f>
        <v>1699</v>
      </c>
      <c r="R1543" s="117" t="s">
        <v>2765</v>
      </c>
      <c r="S1543" s="117">
        <f t="shared" ref="S1543:S1603" si="1102">S1542+5</f>
        <v>1700</v>
      </c>
    </row>
    <row r="1544" s="116" customFormat="1" spans="1:19">
      <c r="A1544" s="120">
        <v>1541</v>
      </c>
      <c r="C1544" s="128" t="str">
        <f t="shared" si="1078"/>
        <v>1701,1702,1703,1704,1705</v>
      </c>
      <c r="D1544" s="128">
        <v>3000</v>
      </c>
      <c r="F1544" s="128">
        <v>10</v>
      </c>
      <c r="H1544" s="116" t="s">
        <v>3200</v>
      </c>
      <c r="I1544" s="116" t="str">
        <f t="shared" si="1043"/>
        <v>1701,1702,1703,1704,1705</v>
      </c>
      <c r="K1544" s="116">
        <f t="shared" ref="K1544:O1544" si="1103">K1543+5</f>
        <v>1701</v>
      </c>
      <c r="L1544" s="116" t="s">
        <v>2765</v>
      </c>
      <c r="M1544" s="116">
        <f t="shared" si="1103"/>
        <v>1702</v>
      </c>
      <c r="N1544" s="116" t="s">
        <v>2765</v>
      </c>
      <c r="O1544" s="116">
        <f t="shared" si="1103"/>
        <v>1703</v>
      </c>
      <c r="P1544" s="116" t="s">
        <v>2765</v>
      </c>
      <c r="Q1544" s="116">
        <f t="shared" si="1101"/>
        <v>1704</v>
      </c>
      <c r="R1544" s="116" t="s">
        <v>2765</v>
      </c>
      <c r="S1544" s="116">
        <f t="shared" si="1102"/>
        <v>1705</v>
      </c>
    </row>
    <row r="1545" spans="1:19">
      <c r="A1545" s="123">
        <v>1542</v>
      </c>
      <c r="C1545" s="269" t="str">
        <f t="shared" si="1078"/>
        <v>1706,1707,1708,1709,1710</v>
      </c>
      <c r="D1545" s="269">
        <f t="shared" ref="D1545:D1552" si="1104">D1544+200</f>
        <v>3200</v>
      </c>
      <c r="F1545" s="269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2765</v>
      </c>
      <c r="M1545">
        <f t="shared" si="1105"/>
        <v>1707</v>
      </c>
      <c r="N1545" t="s">
        <v>2765</v>
      </c>
      <c r="O1545">
        <f t="shared" si="1105"/>
        <v>1708</v>
      </c>
      <c r="P1545" t="s">
        <v>2765</v>
      </c>
      <c r="Q1545">
        <f t="shared" si="1101"/>
        <v>1709</v>
      </c>
      <c r="R1545" t="s">
        <v>2765</v>
      </c>
      <c r="S1545">
        <f t="shared" si="1102"/>
        <v>1710</v>
      </c>
    </row>
    <row r="1546" spans="1:19">
      <c r="A1546" s="123">
        <v>1543</v>
      </c>
      <c r="C1546" t="str">
        <f t="shared" si="1078"/>
        <v>1711,1712,1713,1714,1715</v>
      </c>
      <c r="D1546" s="269">
        <f t="shared" si="1104"/>
        <v>3400</v>
      </c>
      <c r="F1546" s="269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2765</v>
      </c>
      <c r="M1546">
        <f t="shared" si="1106"/>
        <v>1712</v>
      </c>
      <c r="N1546" t="s">
        <v>2765</v>
      </c>
      <c r="O1546">
        <f t="shared" si="1106"/>
        <v>1713</v>
      </c>
      <c r="P1546" t="s">
        <v>2765</v>
      </c>
      <c r="Q1546">
        <f t="shared" si="1101"/>
        <v>1714</v>
      </c>
      <c r="R1546" t="s">
        <v>2765</v>
      </c>
      <c r="S1546">
        <f t="shared" si="1102"/>
        <v>1715</v>
      </c>
    </row>
    <row r="1547" spans="1:19">
      <c r="A1547" s="123">
        <v>1544</v>
      </c>
      <c r="C1547" s="269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2765</v>
      </c>
      <c r="M1547">
        <f t="shared" si="1107"/>
        <v>1717</v>
      </c>
      <c r="N1547" t="s">
        <v>2765</v>
      </c>
      <c r="O1547">
        <f t="shared" si="1107"/>
        <v>1718</v>
      </c>
      <c r="P1547" t="s">
        <v>2765</v>
      </c>
      <c r="Q1547">
        <f t="shared" si="1101"/>
        <v>1719</v>
      </c>
      <c r="R1547" t="s">
        <v>2765</v>
      </c>
      <c r="S1547">
        <f t="shared" si="1102"/>
        <v>1720</v>
      </c>
    </row>
    <row r="1548" spans="1:19">
      <c r="A1548" s="123">
        <v>1545</v>
      </c>
      <c r="C1548" s="269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2765</v>
      </c>
      <c r="M1548">
        <f t="shared" si="1108"/>
        <v>1722</v>
      </c>
      <c r="N1548" t="s">
        <v>2765</v>
      </c>
      <c r="O1548">
        <f t="shared" si="1108"/>
        <v>1723</v>
      </c>
      <c r="P1548" t="s">
        <v>2765</v>
      </c>
      <c r="Q1548">
        <f t="shared" si="1101"/>
        <v>1724</v>
      </c>
      <c r="R1548" t="s">
        <v>2765</v>
      </c>
      <c r="S1548">
        <f t="shared" si="1102"/>
        <v>1725</v>
      </c>
    </row>
    <row r="1549" spans="1:19">
      <c r="A1549" s="123">
        <v>1546</v>
      </c>
      <c r="C1549" s="269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2765</v>
      </c>
      <c r="M1549">
        <f t="shared" si="1109"/>
        <v>1727</v>
      </c>
      <c r="N1549" t="s">
        <v>2765</v>
      </c>
      <c r="O1549">
        <f t="shared" si="1109"/>
        <v>1728</v>
      </c>
      <c r="P1549" t="s">
        <v>2765</v>
      </c>
      <c r="Q1549">
        <f t="shared" si="1101"/>
        <v>1729</v>
      </c>
      <c r="R1549" t="s">
        <v>2765</v>
      </c>
      <c r="S1549">
        <f t="shared" si="1102"/>
        <v>1730</v>
      </c>
    </row>
    <row r="1550" spans="1:19">
      <c r="A1550" s="123">
        <v>1547</v>
      </c>
      <c r="C1550" s="269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2765</v>
      </c>
      <c r="M1550">
        <f t="shared" si="1110"/>
        <v>1732</v>
      </c>
      <c r="N1550" t="s">
        <v>2765</v>
      </c>
      <c r="O1550">
        <f t="shared" si="1110"/>
        <v>1733</v>
      </c>
      <c r="P1550" t="s">
        <v>2765</v>
      </c>
      <c r="Q1550">
        <f t="shared" si="1101"/>
        <v>1734</v>
      </c>
      <c r="R1550" t="s">
        <v>2765</v>
      </c>
      <c r="S1550">
        <f t="shared" si="1102"/>
        <v>1735</v>
      </c>
    </row>
    <row r="1551" spans="1:19">
      <c r="A1551" s="123">
        <v>1548</v>
      </c>
      <c r="C1551" s="269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2765</v>
      </c>
      <c r="M1551">
        <f t="shared" si="1111"/>
        <v>1737</v>
      </c>
      <c r="N1551" t="s">
        <v>2765</v>
      </c>
      <c r="O1551">
        <f t="shared" si="1111"/>
        <v>1738</v>
      </c>
      <c r="P1551" t="s">
        <v>2765</v>
      </c>
      <c r="Q1551">
        <f t="shared" si="1101"/>
        <v>1739</v>
      </c>
      <c r="R1551" t="s">
        <v>2765</v>
      </c>
      <c r="S1551">
        <f t="shared" si="1102"/>
        <v>1740</v>
      </c>
    </row>
    <row r="1552" spans="1:19">
      <c r="A1552" s="123">
        <v>1549</v>
      </c>
      <c r="C1552" s="269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2765</v>
      </c>
      <c r="M1552">
        <f t="shared" si="1112"/>
        <v>1742</v>
      </c>
      <c r="N1552" t="s">
        <v>2765</v>
      </c>
      <c r="O1552">
        <f t="shared" si="1112"/>
        <v>1743</v>
      </c>
      <c r="P1552" t="s">
        <v>2765</v>
      </c>
      <c r="Q1552">
        <f t="shared" si="1101"/>
        <v>1744</v>
      </c>
      <c r="R1552" t="s">
        <v>2765</v>
      </c>
      <c r="S1552">
        <f t="shared" si="1102"/>
        <v>1745</v>
      </c>
    </row>
    <row r="1553" s="117" customFormat="1" spans="1:19">
      <c r="A1553" s="125">
        <v>1550</v>
      </c>
      <c r="C1553" s="144" t="str">
        <f t="shared" si="1078"/>
        <v>1746,1747,1748,1749,1750</v>
      </c>
      <c r="D1553" s="117">
        <v>5000</v>
      </c>
      <c r="F1553" s="144">
        <v>10</v>
      </c>
      <c r="I1553" s="117" t="str">
        <f t="shared" si="1043"/>
        <v>1746,1747,1748,1749,1750</v>
      </c>
      <c r="K1553" s="117">
        <f t="shared" ref="K1553:O1553" si="1113">K1552+5</f>
        <v>1746</v>
      </c>
      <c r="L1553" s="117" t="s">
        <v>2765</v>
      </c>
      <c r="M1553" s="117">
        <f t="shared" si="1113"/>
        <v>1747</v>
      </c>
      <c r="N1553" s="117" t="s">
        <v>2765</v>
      </c>
      <c r="O1553" s="117">
        <f t="shared" si="1113"/>
        <v>1748</v>
      </c>
      <c r="P1553" s="117" t="s">
        <v>2765</v>
      </c>
      <c r="Q1553" s="117">
        <f t="shared" si="1101"/>
        <v>1749</v>
      </c>
      <c r="R1553" s="117" t="s">
        <v>2765</v>
      </c>
      <c r="S1553" s="117">
        <f t="shared" si="1102"/>
        <v>1750</v>
      </c>
    </row>
    <row r="1554" s="116" customFormat="1" spans="1:19">
      <c r="A1554" s="120">
        <v>1551</v>
      </c>
      <c r="C1554" s="128" t="str">
        <f t="shared" si="1078"/>
        <v>1751,1752,1753,1754,1755</v>
      </c>
      <c r="D1554" s="128">
        <v>5000</v>
      </c>
      <c r="E1554" t="s">
        <v>3157</v>
      </c>
      <c r="H1554" s="116" t="s">
        <v>3201</v>
      </c>
      <c r="I1554" s="116" t="str">
        <f t="shared" si="1043"/>
        <v>1751,1752,1753,1754,1755</v>
      </c>
      <c r="K1554" s="116">
        <f t="shared" ref="K1554:O1554" si="1114">K1553+5</f>
        <v>1751</v>
      </c>
      <c r="L1554" s="116" t="s">
        <v>2765</v>
      </c>
      <c r="M1554" s="116">
        <f t="shared" si="1114"/>
        <v>1752</v>
      </c>
      <c r="N1554" s="116" t="s">
        <v>2765</v>
      </c>
      <c r="O1554" s="116">
        <f t="shared" si="1114"/>
        <v>1753</v>
      </c>
      <c r="P1554" s="116" t="s">
        <v>2765</v>
      </c>
      <c r="Q1554" s="116">
        <f t="shared" si="1101"/>
        <v>1754</v>
      </c>
      <c r="R1554" s="116" t="s">
        <v>2765</v>
      </c>
      <c r="S1554" s="116">
        <f t="shared" si="1102"/>
        <v>1755</v>
      </c>
    </row>
    <row r="1555" spans="1:19">
      <c r="A1555" s="123">
        <v>1552</v>
      </c>
      <c r="C1555" s="269" t="str">
        <f t="shared" si="1078"/>
        <v>1756,1757,1758,1759,1760</v>
      </c>
      <c r="D1555" s="269">
        <f t="shared" ref="D1555:D1562" si="1115">D1554+500</f>
        <v>5500</v>
      </c>
      <c r="E1555" t="s">
        <v>3159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2765</v>
      </c>
      <c r="M1555">
        <f t="shared" si="1116"/>
        <v>1757</v>
      </c>
      <c r="N1555" t="s">
        <v>2765</v>
      </c>
      <c r="O1555">
        <f t="shared" si="1116"/>
        <v>1758</v>
      </c>
      <c r="P1555" t="s">
        <v>2765</v>
      </c>
      <c r="Q1555">
        <f t="shared" si="1101"/>
        <v>1759</v>
      </c>
      <c r="R1555" t="s">
        <v>2765</v>
      </c>
      <c r="S1555">
        <f t="shared" si="1102"/>
        <v>1760</v>
      </c>
    </row>
    <row r="1556" spans="1:19">
      <c r="A1556" s="123">
        <v>1553</v>
      </c>
      <c r="C1556" t="str">
        <f t="shared" si="1078"/>
        <v>1761,1762,1763,1764,1765</v>
      </c>
      <c r="D1556">
        <f t="shared" si="1115"/>
        <v>6000</v>
      </c>
      <c r="E1556" t="s">
        <v>3160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2765</v>
      </c>
      <c r="M1556">
        <f t="shared" si="1117"/>
        <v>1762</v>
      </c>
      <c r="N1556" t="s">
        <v>2765</v>
      </c>
      <c r="O1556">
        <f t="shared" si="1117"/>
        <v>1763</v>
      </c>
      <c r="P1556" t="s">
        <v>2765</v>
      </c>
      <c r="Q1556">
        <f t="shared" si="1101"/>
        <v>1764</v>
      </c>
      <c r="R1556" t="s">
        <v>2765</v>
      </c>
      <c r="S1556">
        <f t="shared" si="1102"/>
        <v>1765</v>
      </c>
    </row>
    <row r="1557" spans="1:19">
      <c r="A1557" s="123">
        <v>1554</v>
      </c>
      <c r="C1557" s="269" t="str">
        <f t="shared" si="1078"/>
        <v>1766,1767,1768,1769,1770</v>
      </c>
      <c r="D1557" s="269">
        <f t="shared" si="1115"/>
        <v>6500</v>
      </c>
      <c r="E1557" t="s">
        <v>3161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2765</v>
      </c>
      <c r="M1557">
        <f t="shared" si="1119"/>
        <v>1767</v>
      </c>
      <c r="N1557" t="s">
        <v>2765</v>
      </c>
      <c r="O1557">
        <f t="shared" si="1119"/>
        <v>1768</v>
      </c>
      <c r="P1557" t="s">
        <v>2765</v>
      </c>
      <c r="Q1557">
        <f t="shared" si="1101"/>
        <v>1769</v>
      </c>
      <c r="R1557" t="s">
        <v>2765</v>
      </c>
      <c r="S1557">
        <f t="shared" si="1102"/>
        <v>1770</v>
      </c>
    </row>
    <row r="1558" spans="1:19">
      <c r="A1558" s="123">
        <v>1555</v>
      </c>
      <c r="C1558" s="269" t="str">
        <f t="shared" si="1078"/>
        <v>1771,1772,1773,1774,1775</v>
      </c>
      <c r="D1558" s="269">
        <f t="shared" si="1115"/>
        <v>7000</v>
      </c>
      <c r="E1558" t="s">
        <v>3162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2765</v>
      </c>
      <c r="M1558">
        <f t="shared" si="1120"/>
        <v>1772</v>
      </c>
      <c r="N1558" t="s">
        <v>2765</v>
      </c>
      <c r="O1558">
        <f t="shared" si="1120"/>
        <v>1773</v>
      </c>
      <c r="P1558" t="s">
        <v>2765</v>
      </c>
      <c r="Q1558">
        <f t="shared" si="1101"/>
        <v>1774</v>
      </c>
      <c r="R1558" t="s">
        <v>2765</v>
      </c>
      <c r="S1558">
        <f t="shared" si="1102"/>
        <v>1775</v>
      </c>
    </row>
    <row r="1559" spans="1:19">
      <c r="A1559" s="123">
        <v>1556</v>
      </c>
      <c r="C1559" s="269" t="str">
        <f t="shared" si="1078"/>
        <v>1776,1777,1778,1779,1780</v>
      </c>
      <c r="D1559" s="269">
        <f t="shared" si="1115"/>
        <v>7500</v>
      </c>
      <c r="E1559" t="s">
        <v>3163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2765</v>
      </c>
      <c r="M1559">
        <f t="shared" si="1121"/>
        <v>1777</v>
      </c>
      <c r="N1559" t="s">
        <v>2765</v>
      </c>
      <c r="O1559">
        <f t="shared" si="1121"/>
        <v>1778</v>
      </c>
      <c r="P1559" t="s">
        <v>2765</v>
      </c>
      <c r="Q1559">
        <f t="shared" si="1101"/>
        <v>1779</v>
      </c>
      <c r="R1559" t="s">
        <v>2765</v>
      </c>
      <c r="S1559">
        <f t="shared" si="1102"/>
        <v>1780</v>
      </c>
    </row>
    <row r="1560" spans="1:19">
      <c r="A1560" s="123">
        <v>1557</v>
      </c>
      <c r="C1560" s="269" t="str">
        <f t="shared" si="1078"/>
        <v>1781,1782,1783,1784,1785</v>
      </c>
      <c r="D1560" s="269">
        <f t="shared" si="1115"/>
        <v>8000</v>
      </c>
      <c r="E1560" t="s">
        <v>3164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2765</v>
      </c>
      <c r="M1560">
        <f t="shared" si="1122"/>
        <v>1782</v>
      </c>
      <c r="N1560" t="s">
        <v>2765</v>
      </c>
      <c r="O1560">
        <f t="shared" si="1122"/>
        <v>1783</v>
      </c>
      <c r="P1560" t="s">
        <v>2765</v>
      </c>
      <c r="Q1560">
        <f t="shared" si="1101"/>
        <v>1784</v>
      </c>
      <c r="R1560" t="s">
        <v>2765</v>
      </c>
      <c r="S1560">
        <f t="shared" si="1102"/>
        <v>1785</v>
      </c>
    </row>
    <row r="1561" spans="1:19">
      <c r="A1561" s="123">
        <v>1558</v>
      </c>
      <c r="C1561" s="269" t="str">
        <f t="shared" si="1078"/>
        <v>1786,1787,1788,1789,1790</v>
      </c>
      <c r="D1561" s="269">
        <f t="shared" si="1115"/>
        <v>8500</v>
      </c>
      <c r="E1561" t="s">
        <v>3165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2765</v>
      </c>
      <c r="M1561">
        <f t="shared" si="1123"/>
        <v>1787</v>
      </c>
      <c r="N1561" t="s">
        <v>2765</v>
      </c>
      <c r="O1561">
        <f t="shared" si="1123"/>
        <v>1788</v>
      </c>
      <c r="P1561" t="s">
        <v>2765</v>
      </c>
      <c r="Q1561">
        <f t="shared" si="1101"/>
        <v>1789</v>
      </c>
      <c r="R1561" t="s">
        <v>2765</v>
      </c>
      <c r="S1561">
        <f t="shared" si="1102"/>
        <v>1790</v>
      </c>
    </row>
    <row r="1562" spans="1:19">
      <c r="A1562" s="123">
        <v>1559</v>
      </c>
      <c r="C1562" s="269" t="str">
        <f t="shared" si="1078"/>
        <v>1791,1792,1793,1794,1795</v>
      </c>
      <c r="D1562" s="269">
        <f t="shared" si="1115"/>
        <v>9000</v>
      </c>
      <c r="E1562" t="s">
        <v>3166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2765</v>
      </c>
      <c r="M1562">
        <f t="shared" si="1124"/>
        <v>1792</v>
      </c>
      <c r="N1562" t="s">
        <v>2765</v>
      </c>
      <c r="O1562">
        <f t="shared" si="1124"/>
        <v>1793</v>
      </c>
      <c r="P1562" t="s">
        <v>2765</v>
      </c>
      <c r="Q1562">
        <f t="shared" si="1101"/>
        <v>1794</v>
      </c>
      <c r="R1562" t="s">
        <v>2765</v>
      </c>
      <c r="S1562">
        <f t="shared" si="1102"/>
        <v>1795</v>
      </c>
    </row>
    <row r="1563" s="117" customFormat="1" spans="1:19">
      <c r="A1563" s="125">
        <v>1560</v>
      </c>
      <c r="C1563" s="144" t="str">
        <f t="shared" si="1078"/>
        <v>1796,1797,1798,1799,1800</v>
      </c>
      <c r="D1563" s="144">
        <v>10000</v>
      </c>
      <c r="E1563" t="s">
        <v>3167</v>
      </c>
      <c r="I1563" s="117" t="str">
        <f t="shared" si="1118"/>
        <v>1796,1797,1798,1799,1800</v>
      </c>
      <c r="K1563" s="117">
        <f t="shared" ref="K1563:O1563" si="1125">K1562+5</f>
        <v>1796</v>
      </c>
      <c r="L1563" s="117" t="s">
        <v>2765</v>
      </c>
      <c r="M1563" s="117">
        <f t="shared" si="1125"/>
        <v>1797</v>
      </c>
      <c r="N1563" s="117" t="s">
        <v>2765</v>
      </c>
      <c r="O1563" s="117">
        <f t="shared" si="1125"/>
        <v>1798</v>
      </c>
      <c r="P1563" s="117" t="s">
        <v>2765</v>
      </c>
      <c r="Q1563" s="117">
        <f t="shared" si="1101"/>
        <v>1799</v>
      </c>
      <c r="R1563" s="117" t="s">
        <v>2765</v>
      </c>
      <c r="S1563" s="117">
        <f t="shared" si="1102"/>
        <v>1800</v>
      </c>
    </row>
    <row r="1564" s="116" customFormat="1" spans="1:19">
      <c r="A1564" s="120">
        <v>1561</v>
      </c>
      <c r="C1564" s="128" t="str">
        <f t="shared" si="1078"/>
        <v>1801,1802,1803,1804,1805</v>
      </c>
      <c r="D1564" s="128">
        <v>3000</v>
      </c>
      <c r="F1564" s="128">
        <v>10</v>
      </c>
      <c r="H1564" s="116" t="s">
        <v>3202</v>
      </c>
      <c r="I1564" s="116" t="str">
        <f t="shared" si="1118"/>
        <v>1801,1802,1803,1804,1805</v>
      </c>
      <c r="K1564" s="116">
        <f t="shared" ref="K1564:O1564" si="1126">K1563+5</f>
        <v>1801</v>
      </c>
      <c r="L1564" s="116" t="s">
        <v>2765</v>
      </c>
      <c r="M1564" s="116">
        <f t="shared" si="1126"/>
        <v>1802</v>
      </c>
      <c r="N1564" s="116" t="s">
        <v>2765</v>
      </c>
      <c r="O1564" s="116">
        <f t="shared" si="1126"/>
        <v>1803</v>
      </c>
      <c r="P1564" s="116" t="s">
        <v>2765</v>
      </c>
      <c r="Q1564" s="116">
        <f t="shared" si="1101"/>
        <v>1804</v>
      </c>
      <c r="R1564" s="116" t="s">
        <v>2765</v>
      </c>
      <c r="S1564" s="116">
        <f t="shared" si="1102"/>
        <v>1805</v>
      </c>
    </row>
    <row r="1565" spans="1:19">
      <c r="A1565" s="123">
        <v>1562</v>
      </c>
      <c r="C1565" s="269" t="str">
        <f t="shared" si="1078"/>
        <v>1806,1807,1808,1809,1810</v>
      </c>
      <c r="D1565" s="269">
        <f t="shared" ref="D1565:D1572" si="1127">D1564+200</f>
        <v>3200</v>
      </c>
      <c r="F1565" s="269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2765</v>
      </c>
      <c r="M1565">
        <f t="shared" si="1128"/>
        <v>1807</v>
      </c>
      <c r="N1565" t="s">
        <v>2765</v>
      </c>
      <c r="O1565">
        <f t="shared" si="1128"/>
        <v>1808</v>
      </c>
      <c r="P1565" t="s">
        <v>2765</v>
      </c>
      <c r="Q1565">
        <f t="shared" si="1101"/>
        <v>1809</v>
      </c>
      <c r="R1565" t="s">
        <v>2765</v>
      </c>
      <c r="S1565">
        <f t="shared" si="1102"/>
        <v>1810</v>
      </c>
    </row>
    <row r="1566" spans="1:19">
      <c r="A1566" s="123">
        <v>1563</v>
      </c>
      <c r="C1566" t="str">
        <f t="shared" si="1078"/>
        <v>1811,1812,1813,1814,1815</v>
      </c>
      <c r="D1566" s="269">
        <f t="shared" si="1127"/>
        <v>3400</v>
      </c>
      <c r="F1566" s="269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2765</v>
      </c>
      <c r="M1566">
        <f t="shared" si="1129"/>
        <v>1812</v>
      </c>
      <c r="N1566" t="s">
        <v>2765</v>
      </c>
      <c r="O1566">
        <f t="shared" si="1129"/>
        <v>1813</v>
      </c>
      <c r="P1566" t="s">
        <v>2765</v>
      </c>
      <c r="Q1566">
        <f t="shared" si="1101"/>
        <v>1814</v>
      </c>
      <c r="R1566" t="s">
        <v>2765</v>
      </c>
      <c r="S1566">
        <f t="shared" si="1102"/>
        <v>1815</v>
      </c>
    </row>
    <row r="1567" spans="1:19">
      <c r="A1567" s="123">
        <v>1564</v>
      </c>
      <c r="C1567" s="269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2765</v>
      </c>
      <c r="M1567">
        <f t="shared" si="1130"/>
        <v>1817</v>
      </c>
      <c r="N1567" t="s">
        <v>2765</v>
      </c>
      <c r="O1567">
        <f t="shared" si="1130"/>
        <v>1818</v>
      </c>
      <c r="P1567" t="s">
        <v>2765</v>
      </c>
      <c r="Q1567">
        <f t="shared" si="1101"/>
        <v>1819</v>
      </c>
      <c r="R1567" t="s">
        <v>2765</v>
      </c>
      <c r="S1567">
        <f t="shared" si="1102"/>
        <v>1820</v>
      </c>
    </row>
    <row r="1568" spans="1:19">
      <c r="A1568" s="123">
        <v>1565</v>
      </c>
      <c r="C1568" s="269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2765</v>
      </c>
      <c r="M1568">
        <f t="shared" si="1131"/>
        <v>1822</v>
      </c>
      <c r="N1568" t="s">
        <v>2765</v>
      </c>
      <c r="O1568">
        <f t="shared" si="1131"/>
        <v>1823</v>
      </c>
      <c r="P1568" t="s">
        <v>2765</v>
      </c>
      <c r="Q1568">
        <f t="shared" si="1101"/>
        <v>1824</v>
      </c>
      <c r="R1568" t="s">
        <v>2765</v>
      </c>
      <c r="S1568">
        <f t="shared" si="1102"/>
        <v>1825</v>
      </c>
    </row>
    <row r="1569" spans="1:19">
      <c r="A1569" s="123">
        <v>1566</v>
      </c>
      <c r="C1569" s="269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2765</v>
      </c>
      <c r="M1569">
        <f t="shared" si="1132"/>
        <v>1827</v>
      </c>
      <c r="N1569" t="s">
        <v>2765</v>
      </c>
      <c r="O1569">
        <f t="shared" si="1132"/>
        <v>1828</v>
      </c>
      <c r="P1569" t="s">
        <v>2765</v>
      </c>
      <c r="Q1569">
        <f t="shared" si="1101"/>
        <v>1829</v>
      </c>
      <c r="R1569" t="s">
        <v>2765</v>
      </c>
      <c r="S1569">
        <f t="shared" si="1102"/>
        <v>1830</v>
      </c>
    </row>
    <row r="1570" spans="1:19">
      <c r="A1570" s="123">
        <v>1567</v>
      </c>
      <c r="C1570" s="269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2765</v>
      </c>
      <c r="M1570">
        <f t="shared" si="1133"/>
        <v>1832</v>
      </c>
      <c r="N1570" t="s">
        <v>2765</v>
      </c>
      <c r="O1570">
        <f t="shared" si="1133"/>
        <v>1833</v>
      </c>
      <c r="P1570" t="s">
        <v>2765</v>
      </c>
      <c r="Q1570">
        <f t="shared" si="1101"/>
        <v>1834</v>
      </c>
      <c r="R1570" t="s">
        <v>2765</v>
      </c>
      <c r="S1570">
        <f t="shared" si="1102"/>
        <v>1835</v>
      </c>
    </row>
    <row r="1571" spans="1:19">
      <c r="A1571" s="123">
        <v>1568</v>
      </c>
      <c r="C1571" s="269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2765</v>
      </c>
      <c r="M1571">
        <f t="shared" si="1134"/>
        <v>1837</v>
      </c>
      <c r="N1571" t="s">
        <v>2765</v>
      </c>
      <c r="O1571">
        <f t="shared" si="1134"/>
        <v>1838</v>
      </c>
      <c r="P1571" t="s">
        <v>2765</v>
      </c>
      <c r="Q1571">
        <f t="shared" si="1101"/>
        <v>1839</v>
      </c>
      <c r="R1571" t="s">
        <v>2765</v>
      </c>
      <c r="S1571">
        <f t="shared" si="1102"/>
        <v>1840</v>
      </c>
    </row>
    <row r="1572" spans="1:19">
      <c r="A1572" s="123">
        <v>1569</v>
      </c>
      <c r="C1572" s="269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2765</v>
      </c>
      <c r="M1572">
        <f t="shared" si="1135"/>
        <v>1842</v>
      </c>
      <c r="N1572" t="s">
        <v>2765</v>
      </c>
      <c r="O1572">
        <f t="shared" si="1135"/>
        <v>1843</v>
      </c>
      <c r="P1572" t="s">
        <v>2765</v>
      </c>
      <c r="Q1572">
        <f t="shared" si="1101"/>
        <v>1844</v>
      </c>
      <c r="R1572" t="s">
        <v>2765</v>
      </c>
      <c r="S1572">
        <f t="shared" si="1102"/>
        <v>1845</v>
      </c>
    </row>
    <row r="1573" s="117" customFormat="1" spans="1:19">
      <c r="A1573" s="125">
        <v>1570</v>
      </c>
      <c r="C1573" s="144" t="str">
        <f t="shared" si="1078"/>
        <v>1846,1847,1848,1849,1850</v>
      </c>
      <c r="D1573" s="117">
        <v>5000</v>
      </c>
      <c r="F1573" s="144">
        <v>10</v>
      </c>
      <c r="I1573" s="117" t="str">
        <f t="shared" si="1118"/>
        <v>1846,1847,1848,1849,1850</v>
      </c>
      <c r="K1573" s="117">
        <f t="shared" ref="K1573:O1573" si="1136">K1572+5</f>
        <v>1846</v>
      </c>
      <c r="L1573" s="117" t="s">
        <v>2765</v>
      </c>
      <c r="M1573" s="117">
        <f t="shared" si="1136"/>
        <v>1847</v>
      </c>
      <c r="N1573" s="117" t="s">
        <v>2765</v>
      </c>
      <c r="O1573" s="117">
        <f t="shared" si="1136"/>
        <v>1848</v>
      </c>
      <c r="P1573" s="117" t="s">
        <v>2765</v>
      </c>
      <c r="Q1573" s="117">
        <f t="shared" si="1101"/>
        <v>1849</v>
      </c>
      <c r="R1573" s="117" t="s">
        <v>2765</v>
      </c>
      <c r="S1573" s="117">
        <f t="shared" si="1102"/>
        <v>1850</v>
      </c>
    </row>
    <row r="1574" s="116" customFormat="1" spans="1:19">
      <c r="A1574" s="120">
        <v>1571</v>
      </c>
      <c r="C1574" s="128" t="str">
        <f t="shared" si="1078"/>
        <v>1851,1852,1853,1854,1855</v>
      </c>
      <c r="D1574" s="128">
        <v>5000</v>
      </c>
      <c r="E1574" t="s">
        <v>3157</v>
      </c>
      <c r="H1574" s="116" t="s">
        <v>3203</v>
      </c>
      <c r="I1574" s="116" t="str">
        <f t="shared" si="1118"/>
        <v>1851,1852,1853,1854,1855</v>
      </c>
      <c r="K1574" s="116">
        <f t="shared" ref="K1574:O1574" si="1137">K1573+5</f>
        <v>1851</v>
      </c>
      <c r="L1574" s="116" t="s">
        <v>2765</v>
      </c>
      <c r="M1574" s="116">
        <f t="shared" si="1137"/>
        <v>1852</v>
      </c>
      <c r="N1574" s="116" t="s">
        <v>2765</v>
      </c>
      <c r="O1574" s="116">
        <f t="shared" si="1137"/>
        <v>1853</v>
      </c>
      <c r="P1574" s="116" t="s">
        <v>2765</v>
      </c>
      <c r="Q1574" s="116">
        <f t="shared" si="1101"/>
        <v>1854</v>
      </c>
      <c r="R1574" s="116" t="s">
        <v>2765</v>
      </c>
      <c r="S1574" s="116">
        <f t="shared" si="1102"/>
        <v>1855</v>
      </c>
    </row>
    <row r="1575" spans="1:19">
      <c r="A1575" s="123">
        <v>1572</v>
      </c>
      <c r="C1575" s="269" t="str">
        <f t="shared" si="1078"/>
        <v>1856,1857,1858,1859,1860</v>
      </c>
      <c r="D1575" s="269">
        <f t="shared" ref="D1575:D1582" si="1138">D1574+500</f>
        <v>5500</v>
      </c>
      <c r="E1575" t="s">
        <v>3159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2765</v>
      </c>
      <c r="M1575">
        <f t="shared" si="1139"/>
        <v>1857</v>
      </c>
      <c r="N1575" t="s">
        <v>2765</v>
      </c>
      <c r="O1575">
        <f t="shared" si="1139"/>
        <v>1858</v>
      </c>
      <c r="P1575" t="s">
        <v>2765</v>
      </c>
      <c r="Q1575">
        <f t="shared" si="1101"/>
        <v>1859</v>
      </c>
      <c r="R1575" t="s">
        <v>2765</v>
      </c>
      <c r="S1575">
        <f t="shared" si="1102"/>
        <v>1860</v>
      </c>
    </row>
    <row r="1576" spans="1:19">
      <c r="A1576" s="123">
        <v>1573</v>
      </c>
      <c r="C1576" t="str">
        <f t="shared" si="1078"/>
        <v>1861,1862,1863,1864,1865</v>
      </c>
      <c r="D1576">
        <f t="shared" si="1138"/>
        <v>6000</v>
      </c>
      <c r="E1576" t="s">
        <v>3160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2765</v>
      </c>
      <c r="M1576">
        <f t="shared" si="1140"/>
        <v>1862</v>
      </c>
      <c r="N1576" t="s">
        <v>2765</v>
      </c>
      <c r="O1576">
        <f t="shared" si="1140"/>
        <v>1863</v>
      </c>
      <c r="P1576" t="s">
        <v>2765</v>
      </c>
      <c r="Q1576">
        <f t="shared" si="1101"/>
        <v>1864</v>
      </c>
      <c r="R1576" t="s">
        <v>2765</v>
      </c>
      <c r="S1576">
        <f t="shared" si="1102"/>
        <v>1865</v>
      </c>
    </row>
    <row r="1577" spans="1:19">
      <c r="A1577" s="123">
        <v>1574</v>
      </c>
      <c r="C1577" s="269" t="str">
        <f t="shared" si="1078"/>
        <v>1866,1867,1868,1869,1870</v>
      </c>
      <c r="D1577" s="269">
        <f t="shared" si="1138"/>
        <v>6500</v>
      </c>
      <c r="E1577" t="s">
        <v>3161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2765</v>
      </c>
      <c r="M1577">
        <f t="shared" si="1141"/>
        <v>1867</v>
      </c>
      <c r="N1577" t="s">
        <v>2765</v>
      </c>
      <c r="O1577">
        <f t="shared" si="1141"/>
        <v>1868</v>
      </c>
      <c r="P1577" t="s">
        <v>2765</v>
      </c>
      <c r="Q1577">
        <f t="shared" si="1101"/>
        <v>1869</v>
      </c>
      <c r="R1577" t="s">
        <v>2765</v>
      </c>
      <c r="S1577">
        <f t="shared" si="1102"/>
        <v>1870</v>
      </c>
    </row>
    <row r="1578" spans="1:19">
      <c r="A1578" s="123">
        <v>1575</v>
      </c>
      <c r="C1578" s="269" t="str">
        <f t="shared" si="1078"/>
        <v>1871,1872,1873,1874,1875</v>
      </c>
      <c r="D1578" s="269">
        <f t="shared" si="1138"/>
        <v>7000</v>
      </c>
      <c r="E1578" t="s">
        <v>3162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2765</v>
      </c>
      <c r="M1578">
        <f t="shared" si="1142"/>
        <v>1872</v>
      </c>
      <c r="N1578" t="s">
        <v>2765</v>
      </c>
      <c r="O1578">
        <f t="shared" si="1142"/>
        <v>1873</v>
      </c>
      <c r="P1578" t="s">
        <v>2765</v>
      </c>
      <c r="Q1578">
        <f t="shared" si="1101"/>
        <v>1874</v>
      </c>
      <c r="R1578" t="s">
        <v>2765</v>
      </c>
      <c r="S1578">
        <f t="shared" si="1102"/>
        <v>1875</v>
      </c>
    </row>
    <row r="1579" spans="1:19">
      <c r="A1579" s="123">
        <v>1576</v>
      </c>
      <c r="C1579" s="269" t="str">
        <f t="shared" si="1078"/>
        <v>1876,1877,1878,1879,1880</v>
      </c>
      <c r="D1579" s="269">
        <f t="shared" si="1138"/>
        <v>7500</v>
      </c>
      <c r="E1579" t="s">
        <v>3163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2765</v>
      </c>
      <c r="M1579">
        <f t="shared" si="1143"/>
        <v>1877</v>
      </c>
      <c r="N1579" t="s">
        <v>2765</v>
      </c>
      <c r="O1579">
        <f t="shared" si="1143"/>
        <v>1878</v>
      </c>
      <c r="P1579" t="s">
        <v>2765</v>
      </c>
      <c r="Q1579">
        <f t="shared" si="1101"/>
        <v>1879</v>
      </c>
      <c r="R1579" t="s">
        <v>2765</v>
      </c>
      <c r="S1579">
        <f t="shared" si="1102"/>
        <v>1880</v>
      </c>
    </row>
    <row r="1580" spans="1:19">
      <c r="A1580" s="123">
        <v>1577</v>
      </c>
      <c r="C1580" s="269" t="str">
        <f t="shared" si="1078"/>
        <v>1881,1882,1883,1884,1885</v>
      </c>
      <c r="D1580" s="269">
        <f t="shared" si="1138"/>
        <v>8000</v>
      </c>
      <c r="E1580" t="s">
        <v>3164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2765</v>
      </c>
      <c r="M1580">
        <f t="shared" si="1144"/>
        <v>1882</v>
      </c>
      <c r="N1580" t="s">
        <v>2765</v>
      </c>
      <c r="O1580">
        <f t="shared" si="1144"/>
        <v>1883</v>
      </c>
      <c r="P1580" t="s">
        <v>2765</v>
      </c>
      <c r="Q1580">
        <f t="shared" si="1101"/>
        <v>1884</v>
      </c>
      <c r="R1580" t="s">
        <v>2765</v>
      </c>
      <c r="S1580">
        <f t="shared" si="1102"/>
        <v>1885</v>
      </c>
    </row>
    <row r="1581" spans="1:19">
      <c r="A1581" s="123">
        <v>1578</v>
      </c>
      <c r="C1581" s="269" t="str">
        <f t="shared" si="1078"/>
        <v>1886,1887,1888,1889,1890</v>
      </c>
      <c r="D1581" s="269">
        <f t="shared" si="1138"/>
        <v>8500</v>
      </c>
      <c r="E1581" t="s">
        <v>3165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2765</v>
      </c>
      <c r="M1581">
        <f t="shared" si="1145"/>
        <v>1887</v>
      </c>
      <c r="N1581" t="s">
        <v>2765</v>
      </c>
      <c r="O1581">
        <f t="shared" si="1145"/>
        <v>1888</v>
      </c>
      <c r="P1581" t="s">
        <v>2765</v>
      </c>
      <c r="Q1581">
        <f t="shared" si="1101"/>
        <v>1889</v>
      </c>
      <c r="R1581" t="s">
        <v>2765</v>
      </c>
      <c r="S1581">
        <f t="shared" si="1102"/>
        <v>1890</v>
      </c>
    </row>
    <row r="1582" spans="1:19">
      <c r="A1582" s="123">
        <v>1579</v>
      </c>
      <c r="C1582" s="269" t="str">
        <f t="shared" si="1078"/>
        <v>1891,1892,1893,1894,1895</v>
      </c>
      <c r="D1582" s="269">
        <f t="shared" si="1138"/>
        <v>9000</v>
      </c>
      <c r="E1582" t="s">
        <v>3166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2765</v>
      </c>
      <c r="M1582">
        <f t="shared" si="1146"/>
        <v>1892</v>
      </c>
      <c r="N1582" t="s">
        <v>2765</v>
      </c>
      <c r="O1582">
        <f t="shared" si="1146"/>
        <v>1893</v>
      </c>
      <c r="P1582" t="s">
        <v>2765</v>
      </c>
      <c r="Q1582">
        <f t="shared" si="1101"/>
        <v>1894</v>
      </c>
      <c r="R1582" t="s">
        <v>2765</v>
      </c>
      <c r="S1582">
        <f t="shared" si="1102"/>
        <v>1895</v>
      </c>
    </row>
    <row r="1583" s="117" customFormat="1" spans="1:19">
      <c r="A1583" s="125">
        <v>1580</v>
      </c>
      <c r="C1583" s="144" t="str">
        <f t="shared" si="1078"/>
        <v>1896,1897,1898,1899,1900</v>
      </c>
      <c r="D1583" s="144">
        <v>10000</v>
      </c>
      <c r="E1583" t="s">
        <v>3167</v>
      </c>
      <c r="I1583" s="117" t="str">
        <f t="shared" si="1118"/>
        <v>1896,1897,1898,1899,1900</v>
      </c>
      <c r="K1583" s="117">
        <f t="shared" ref="K1583:O1583" si="1147">K1582+5</f>
        <v>1896</v>
      </c>
      <c r="L1583" s="117" t="s">
        <v>2765</v>
      </c>
      <c r="M1583" s="117">
        <f t="shared" si="1147"/>
        <v>1897</v>
      </c>
      <c r="N1583" s="117" t="s">
        <v>2765</v>
      </c>
      <c r="O1583" s="117">
        <f t="shared" si="1147"/>
        <v>1898</v>
      </c>
      <c r="P1583" s="117" t="s">
        <v>2765</v>
      </c>
      <c r="Q1583" s="117">
        <f t="shared" si="1101"/>
        <v>1899</v>
      </c>
      <c r="R1583" s="117" t="s">
        <v>2765</v>
      </c>
      <c r="S1583" s="117">
        <f t="shared" si="1102"/>
        <v>1900</v>
      </c>
    </row>
    <row r="1584" s="116" customFormat="1" spans="1:19">
      <c r="A1584" s="120">
        <v>1581</v>
      </c>
      <c r="C1584" s="128" t="str">
        <f t="shared" si="1078"/>
        <v>1901,1902,1903,1904,1905</v>
      </c>
      <c r="D1584" s="128">
        <v>3000</v>
      </c>
      <c r="F1584" s="128">
        <v>10</v>
      </c>
      <c r="H1584" s="116" t="s">
        <v>3204</v>
      </c>
      <c r="I1584" s="116" t="str">
        <f t="shared" si="1118"/>
        <v>1901,1902,1903,1904,1905</v>
      </c>
      <c r="K1584" s="116">
        <f t="shared" ref="K1584:O1584" si="1148">K1583+5</f>
        <v>1901</v>
      </c>
      <c r="L1584" s="116" t="s">
        <v>2765</v>
      </c>
      <c r="M1584" s="116">
        <f t="shared" si="1148"/>
        <v>1902</v>
      </c>
      <c r="N1584" s="116" t="s">
        <v>2765</v>
      </c>
      <c r="O1584" s="116">
        <f t="shared" si="1148"/>
        <v>1903</v>
      </c>
      <c r="P1584" s="116" t="s">
        <v>2765</v>
      </c>
      <c r="Q1584" s="116">
        <f t="shared" si="1101"/>
        <v>1904</v>
      </c>
      <c r="R1584" s="116" t="s">
        <v>2765</v>
      </c>
      <c r="S1584" s="116">
        <f t="shared" si="1102"/>
        <v>1905</v>
      </c>
    </row>
    <row r="1585" spans="1:19">
      <c r="A1585" s="123">
        <v>1582</v>
      </c>
      <c r="C1585" s="269" t="str">
        <f t="shared" si="1078"/>
        <v>1906,1907,1908,1909,1910</v>
      </c>
      <c r="D1585" s="269">
        <f t="shared" ref="D1585:D1592" si="1149">D1584+200</f>
        <v>3200</v>
      </c>
      <c r="F1585" s="269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2765</v>
      </c>
      <c r="M1585">
        <f t="shared" si="1150"/>
        <v>1907</v>
      </c>
      <c r="N1585" t="s">
        <v>2765</v>
      </c>
      <c r="O1585">
        <f t="shared" si="1150"/>
        <v>1908</v>
      </c>
      <c r="P1585" t="s">
        <v>2765</v>
      </c>
      <c r="Q1585">
        <f t="shared" si="1101"/>
        <v>1909</v>
      </c>
      <c r="R1585" t="s">
        <v>2765</v>
      </c>
      <c r="S1585">
        <f t="shared" si="1102"/>
        <v>1910</v>
      </c>
    </row>
    <row r="1586" spans="1:19">
      <c r="A1586" s="123">
        <v>1583</v>
      </c>
      <c r="C1586" t="str">
        <f t="shared" si="1078"/>
        <v>1911,1912,1913,1914,1915</v>
      </c>
      <c r="D1586" s="269">
        <f t="shared" si="1149"/>
        <v>3400</v>
      </c>
      <c r="F1586" s="269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2765</v>
      </c>
      <c r="M1586">
        <f t="shared" si="1151"/>
        <v>1912</v>
      </c>
      <c r="N1586" t="s">
        <v>2765</v>
      </c>
      <c r="O1586">
        <f t="shared" si="1151"/>
        <v>1913</v>
      </c>
      <c r="P1586" t="s">
        <v>2765</v>
      </c>
      <c r="Q1586">
        <f t="shared" si="1101"/>
        <v>1914</v>
      </c>
      <c r="R1586" t="s">
        <v>2765</v>
      </c>
      <c r="S1586">
        <f t="shared" si="1102"/>
        <v>1915</v>
      </c>
    </row>
    <row r="1587" spans="1:19">
      <c r="A1587" s="123">
        <v>1584</v>
      </c>
      <c r="C1587" s="269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2765</v>
      </c>
      <c r="M1587">
        <f t="shared" si="1152"/>
        <v>1917</v>
      </c>
      <c r="N1587" t="s">
        <v>2765</v>
      </c>
      <c r="O1587">
        <f t="shared" si="1152"/>
        <v>1918</v>
      </c>
      <c r="P1587" t="s">
        <v>2765</v>
      </c>
      <c r="Q1587">
        <f t="shared" si="1101"/>
        <v>1919</v>
      </c>
      <c r="R1587" t="s">
        <v>2765</v>
      </c>
      <c r="S1587">
        <f t="shared" si="1102"/>
        <v>1920</v>
      </c>
    </row>
    <row r="1588" spans="1:19">
      <c r="A1588" s="123">
        <v>1585</v>
      </c>
      <c r="C1588" s="269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2765</v>
      </c>
      <c r="M1588">
        <f t="shared" si="1154"/>
        <v>1922</v>
      </c>
      <c r="N1588" t="s">
        <v>2765</v>
      </c>
      <c r="O1588">
        <f t="shared" si="1154"/>
        <v>1923</v>
      </c>
      <c r="P1588" t="s">
        <v>2765</v>
      </c>
      <c r="Q1588">
        <f t="shared" si="1101"/>
        <v>1924</v>
      </c>
      <c r="R1588" t="s">
        <v>2765</v>
      </c>
      <c r="S1588">
        <f t="shared" si="1102"/>
        <v>1925</v>
      </c>
    </row>
    <row r="1589" spans="1:19">
      <c r="A1589" s="123">
        <v>1586</v>
      </c>
      <c r="C1589" s="269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2765</v>
      </c>
      <c r="M1589">
        <f t="shared" si="1155"/>
        <v>1927</v>
      </c>
      <c r="N1589" t="s">
        <v>2765</v>
      </c>
      <c r="O1589">
        <f t="shared" si="1155"/>
        <v>1928</v>
      </c>
      <c r="P1589" t="s">
        <v>2765</v>
      </c>
      <c r="Q1589">
        <f t="shared" si="1101"/>
        <v>1929</v>
      </c>
      <c r="R1589" t="s">
        <v>2765</v>
      </c>
      <c r="S1589">
        <f t="shared" si="1102"/>
        <v>1930</v>
      </c>
    </row>
    <row r="1590" spans="1:19">
      <c r="A1590" s="123">
        <v>1587</v>
      </c>
      <c r="C1590" s="269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2765</v>
      </c>
      <c r="M1590">
        <f t="shared" si="1156"/>
        <v>1932</v>
      </c>
      <c r="N1590" t="s">
        <v>2765</v>
      </c>
      <c r="O1590">
        <f t="shared" si="1156"/>
        <v>1933</v>
      </c>
      <c r="P1590" t="s">
        <v>2765</v>
      </c>
      <c r="Q1590">
        <f t="shared" si="1101"/>
        <v>1934</v>
      </c>
      <c r="R1590" t="s">
        <v>2765</v>
      </c>
      <c r="S1590">
        <f t="shared" si="1102"/>
        <v>1935</v>
      </c>
    </row>
    <row r="1591" spans="1:19">
      <c r="A1591" s="123">
        <v>1588</v>
      </c>
      <c r="C1591" s="269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2765</v>
      </c>
      <c r="M1591">
        <f t="shared" si="1157"/>
        <v>1937</v>
      </c>
      <c r="N1591" t="s">
        <v>2765</v>
      </c>
      <c r="O1591">
        <f t="shared" si="1157"/>
        <v>1938</v>
      </c>
      <c r="P1591" t="s">
        <v>2765</v>
      </c>
      <c r="Q1591">
        <f t="shared" si="1101"/>
        <v>1939</v>
      </c>
      <c r="R1591" t="s">
        <v>2765</v>
      </c>
      <c r="S1591">
        <f t="shared" si="1102"/>
        <v>1940</v>
      </c>
    </row>
    <row r="1592" spans="1:19">
      <c r="A1592" s="123">
        <v>1589</v>
      </c>
      <c r="C1592" s="269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2765</v>
      </c>
      <c r="M1592">
        <f t="shared" si="1158"/>
        <v>1942</v>
      </c>
      <c r="N1592" t="s">
        <v>2765</v>
      </c>
      <c r="O1592">
        <f t="shared" si="1158"/>
        <v>1943</v>
      </c>
      <c r="P1592" t="s">
        <v>2765</v>
      </c>
      <c r="Q1592">
        <f t="shared" si="1101"/>
        <v>1944</v>
      </c>
      <c r="R1592" t="s">
        <v>2765</v>
      </c>
      <c r="S1592">
        <f t="shared" si="1102"/>
        <v>1945</v>
      </c>
    </row>
    <row r="1593" s="117" customFormat="1" spans="1:19">
      <c r="A1593" s="125">
        <v>1590</v>
      </c>
      <c r="C1593" s="144" t="str">
        <f t="shared" si="1153"/>
        <v>1946,1947,1948,1949,1950</v>
      </c>
      <c r="D1593" s="117">
        <v>5000</v>
      </c>
      <c r="F1593" s="144">
        <v>10</v>
      </c>
      <c r="I1593" s="117" t="str">
        <f t="shared" si="1118"/>
        <v>1946,1947,1948,1949,1950</v>
      </c>
      <c r="K1593" s="117">
        <f t="shared" ref="K1593:O1593" si="1159">K1592+5</f>
        <v>1946</v>
      </c>
      <c r="L1593" s="117" t="s">
        <v>2765</v>
      </c>
      <c r="M1593" s="117">
        <f t="shared" si="1159"/>
        <v>1947</v>
      </c>
      <c r="N1593" s="117" t="s">
        <v>2765</v>
      </c>
      <c r="O1593" s="117">
        <f t="shared" si="1159"/>
        <v>1948</v>
      </c>
      <c r="P1593" s="117" t="s">
        <v>2765</v>
      </c>
      <c r="Q1593" s="117">
        <f t="shared" si="1101"/>
        <v>1949</v>
      </c>
      <c r="R1593" s="117" t="s">
        <v>2765</v>
      </c>
      <c r="S1593" s="117">
        <f t="shared" si="1102"/>
        <v>1950</v>
      </c>
    </row>
    <row r="1594" s="116" customFormat="1" spans="1:19">
      <c r="A1594" s="120">
        <v>1591</v>
      </c>
      <c r="C1594" s="128" t="str">
        <f t="shared" si="1153"/>
        <v>1951,1952,1953,1954,1955</v>
      </c>
      <c r="D1594" s="128">
        <v>5000</v>
      </c>
      <c r="E1594" t="s">
        <v>3157</v>
      </c>
      <c r="H1594" s="116" t="s">
        <v>3205</v>
      </c>
      <c r="I1594" s="116" t="str">
        <f t="shared" si="1118"/>
        <v>1951,1952,1953,1954,1955</v>
      </c>
      <c r="K1594" s="116">
        <f t="shared" ref="K1594:O1594" si="1160">K1593+5</f>
        <v>1951</v>
      </c>
      <c r="L1594" s="116" t="s">
        <v>2765</v>
      </c>
      <c r="M1594" s="116">
        <f t="shared" si="1160"/>
        <v>1952</v>
      </c>
      <c r="N1594" s="116" t="s">
        <v>2765</v>
      </c>
      <c r="O1594" s="116">
        <f t="shared" si="1160"/>
        <v>1953</v>
      </c>
      <c r="P1594" s="116" t="s">
        <v>2765</v>
      </c>
      <c r="Q1594" s="116">
        <f t="shared" si="1101"/>
        <v>1954</v>
      </c>
      <c r="R1594" s="116" t="s">
        <v>2765</v>
      </c>
      <c r="S1594" s="116">
        <f t="shared" si="1102"/>
        <v>1955</v>
      </c>
    </row>
    <row r="1595" spans="1:19">
      <c r="A1595" s="123">
        <v>1592</v>
      </c>
      <c r="C1595" s="269" t="str">
        <f t="shared" si="1153"/>
        <v>1956,1957,1958,1959,1960</v>
      </c>
      <c r="D1595" s="269">
        <f t="shared" ref="D1595:D1602" si="1161">D1594+500</f>
        <v>5500</v>
      </c>
      <c r="E1595" t="s">
        <v>3159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2765</v>
      </c>
      <c r="M1595">
        <f t="shared" si="1162"/>
        <v>1957</v>
      </c>
      <c r="N1595" t="s">
        <v>2765</v>
      </c>
      <c r="O1595">
        <f t="shared" si="1162"/>
        <v>1958</v>
      </c>
      <c r="P1595" t="s">
        <v>2765</v>
      </c>
      <c r="Q1595">
        <f t="shared" si="1101"/>
        <v>1959</v>
      </c>
      <c r="R1595" t="s">
        <v>2765</v>
      </c>
      <c r="S1595">
        <f t="shared" si="1102"/>
        <v>1960</v>
      </c>
    </row>
    <row r="1596" spans="1:19">
      <c r="A1596" s="123">
        <v>1593</v>
      </c>
      <c r="C1596" t="str">
        <f t="shared" si="1153"/>
        <v>1961,1962,1963,1964,1965</v>
      </c>
      <c r="D1596">
        <f t="shared" si="1161"/>
        <v>6000</v>
      </c>
      <c r="E1596" t="s">
        <v>3160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2765</v>
      </c>
      <c r="M1596">
        <f t="shared" si="1163"/>
        <v>1962</v>
      </c>
      <c r="N1596" t="s">
        <v>2765</v>
      </c>
      <c r="O1596">
        <f t="shared" si="1163"/>
        <v>1963</v>
      </c>
      <c r="P1596" t="s">
        <v>2765</v>
      </c>
      <c r="Q1596">
        <f t="shared" si="1101"/>
        <v>1964</v>
      </c>
      <c r="R1596" t="s">
        <v>2765</v>
      </c>
      <c r="S1596">
        <f t="shared" si="1102"/>
        <v>1965</v>
      </c>
    </row>
    <row r="1597" spans="1:19">
      <c r="A1597" s="123">
        <v>1594</v>
      </c>
      <c r="C1597" s="269" t="str">
        <f t="shared" si="1153"/>
        <v>1966,1967,1968,1969,1970</v>
      </c>
      <c r="D1597" s="269">
        <f t="shared" si="1161"/>
        <v>6500</v>
      </c>
      <c r="E1597" t="s">
        <v>3161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2765</v>
      </c>
      <c r="M1597">
        <f t="shared" si="1164"/>
        <v>1967</v>
      </c>
      <c r="N1597" t="s">
        <v>2765</v>
      </c>
      <c r="O1597">
        <f t="shared" si="1164"/>
        <v>1968</v>
      </c>
      <c r="P1597" t="s">
        <v>2765</v>
      </c>
      <c r="Q1597">
        <f t="shared" si="1101"/>
        <v>1969</v>
      </c>
      <c r="R1597" t="s">
        <v>2765</v>
      </c>
      <c r="S1597">
        <f t="shared" si="1102"/>
        <v>1970</v>
      </c>
    </row>
    <row r="1598" spans="1:19">
      <c r="A1598" s="123">
        <v>1595</v>
      </c>
      <c r="C1598" s="269" t="str">
        <f t="shared" si="1153"/>
        <v>1971,1972,1973,1974,1975</v>
      </c>
      <c r="D1598" s="269">
        <f t="shared" si="1161"/>
        <v>7000</v>
      </c>
      <c r="E1598" t="s">
        <v>3162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2765</v>
      </c>
      <c r="M1598">
        <f t="shared" si="1165"/>
        <v>1972</v>
      </c>
      <c r="N1598" t="s">
        <v>2765</v>
      </c>
      <c r="O1598">
        <f t="shared" si="1165"/>
        <v>1973</v>
      </c>
      <c r="P1598" t="s">
        <v>2765</v>
      </c>
      <c r="Q1598">
        <f t="shared" si="1101"/>
        <v>1974</v>
      </c>
      <c r="R1598" t="s">
        <v>2765</v>
      </c>
      <c r="S1598">
        <f t="shared" si="1102"/>
        <v>1975</v>
      </c>
    </row>
    <row r="1599" spans="1:19">
      <c r="A1599" s="123">
        <v>1596</v>
      </c>
      <c r="C1599" s="269" t="str">
        <f t="shared" si="1153"/>
        <v>1976,1977,1978,1979,1980</v>
      </c>
      <c r="D1599" s="269">
        <f t="shared" si="1161"/>
        <v>7500</v>
      </c>
      <c r="E1599" t="s">
        <v>3163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2765</v>
      </c>
      <c r="M1599">
        <f t="shared" si="1166"/>
        <v>1977</v>
      </c>
      <c r="N1599" t="s">
        <v>2765</v>
      </c>
      <c r="O1599">
        <f t="shared" si="1166"/>
        <v>1978</v>
      </c>
      <c r="P1599" t="s">
        <v>2765</v>
      </c>
      <c r="Q1599">
        <f t="shared" si="1101"/>
        <v>1979</v>
      </c>
      <c r="R1599" t="s">
        <v>2765</v>
      </c>
      <c r="S1599">
        <f t="shared" si="1102"/>
        <v>1980</v>
      </c>
    </row>
    <row r="1600" spans="1:19">
      <c r="A1600" s="123">
        <v>1597</v>
      </c>
      <c r="C1600" s="269" t="str">
        <f t="shared" si="1153"/>
        <v>1981,1982,1983,1984,1985</v>
      </c>
      <c r="D1600" s="269">
        <f t="shared" si="1161"/>
        <v>8000</v>
      </c>
      <c r="E1600" t="s">
        <v>3164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2765</v>
      </c>
      <c r="M1600">
        <f t="shared" si="1167"/>
        <v>1982</v>
      </c>
      <c r="N1600" t="s">
        <v>2765</v>
      </c>
      <c r="O1600">
        <f t="shared" si="1167"/>
        <v>1983</v>
      </c>
      <c r="P1600" t="s">
        <v>2765</v>
      </c>
      <c r="Q1600">
        <f t="shared" si="1101"/>
        <v>1984</v>
      </c>
      <c r="R1600" t="s">
        <v>2765</v>
      </c>
      <c r="S1600">
        <f t="shared" si="1102"/>
        <v>1985</v>
      </c>
    </row>
    <row r="1601" spans="1:19">
      <c r="A1601" s="123">
        <v>1598</v>
      </c>
      <c r="C1601" s="269" t="str">
        <f t="shared" si="1153"/>
        <v>1986,1987,1988,1989,1990</v>
      </c>
      <c r="D1601" s="269">
        <f t="shared" si="1161"/>
        <v>8500</v>
      </c>
      <c r="E1601" t="s">
        <v>3165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2765</v>
      </c>
      <c r="M1601">
        <f t="shared" si="1168"/>
        <v>1987</v>
      </c>
      <c r="N1601" t="s">
        <v>2765</v>
      </c>
      <c r="O1601">
        <f t="shared" si="1168"/>
        <v>1988</v>
      </c>
      <c r="P1601" t="s">
        <v>2765</v>
      </c>
      <c r="Q1601">
        <f t="shared" si="1101"/>
        <v>1989</v>
      </c>
      <c r="R1601" t="s">
        <v>2765</v>
      </c>
      <c r="S1601">
        <f t="shared" si="1102"/>
        <v>1990</v>
      </c>
    </row>
    <row r="1602" spans="1:19">
      <c r="A1602" s="123">
        <v>1599</v>
      </c>
      <c r="C1602" s="269" t="str">
        <f t="shared" si="1153"/>
        <v>1991,1992,1993,1994,1995</v>
      </c>
      <c r="D1602" s="269">
        <f t="shared" si="1161"/>
        <v>9000</v>
      </c>
      <c r="E1602" t="s">
        <v>3166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2765</v>
      </c>
      <c r="M1602">
        <f t="shared" si="1169"/>
        <v>1992</v>
      </c>
      <c r="N1602" t="s">
        <v>2765</v>
      </c>
      <c r="O1602">
        <f t="shared" si="1169"/>
        <v>1993</v>
      </c>
      <c r="P1602" t="s">
        <v>2765</v>
      </c>
      <c r="Q1602">
        <f t="shared" si="1101"/>
        <v>1994</v>
      </c>
      <c r="R1602" t="s">
        <v>2765</v>
      </c>
      <c r="S1602">
        <f t="shared" si="1102"/>
        <v>1995</v>
      </c>
    </row>
    <row r="1603" s="117" customFormat="1" spans="1:19">
      <c r="A1603" s="125">
        <v>1600</v>
      </c>
      <c r="C1603" s="144" t="str">
        <f t="shared" si="1153"/>
        <v>1996,1997,1998,1999,2000</v>
      </c>
      <c r="D1603" s="144">
        <v>10000</v>
      </c>
      <c r="E1603" t="s">
        <v>3167</v>
      </c>
      <c r="I1603" s="117" t="str">
        <f t="shared" si="1118"/>
        <v>1996,1997,1998,1999,2000</v>
      </c>
      <c r="K1603" s="117">
        <f t="shared" ref="K1603:O1603" si="1170">K1602+5</f>
        <v>1996</v>
      </c>
      <c r="L1603" s="117" t="s">
        <v>2765</v>
      </c>
      <c r="M1603" s="117">
        <f t="shared" si="1170"/>
        <v>1997</v>
      </c>
      <c r="N1603" s="117" t="s">
        <v>2765</v>
      </c>
      <c r="O1603" s="117">
        <f t="shared" si="1170"/>
        <v>1998</v>
      </c>
      <c r="P1603" s="117" t="s">
        <v>2765</v>
      </c>
      <c r="Q1603" s="117">
        <f t="shared" si="1101"/>
        <v>1999</v>
      </c>
      <c r="R1603" s="117" t="s">
        <v>2765</v>
      </c>
      <c r="S1603" s="117">
        <f t="shared" si="1102"/>
        <v>2000</v>
      </c>
    </row>
    <row r="1604" s="116" customFormat="1" spans="1:1">
      <c r="A1604" s="120">
        <v>1601</v>
      </c>
    </row>
    <row r="1605" spans="1:1">
      <c r="A1605" s="123">
        <v>1602</v>
      </c>
    </row>
    <row r="1606" spans="1:1">
      <c r="A1606" s="123">
        <v>1603</v>
      </c>
    </row>
    <row r="1607" spans="1:1">
      <c r="A1607" s="123">
        <v>1604</v>
      </c>
    </row>
    <row r="1608" spans="1:1">
      <c r="A1608" s="123">
        <v>1605</v>
      </c>
    </row>
    <row r="1609" spans="1:1">
      <c r="A1609" s="123">
        <v>1606</v>
      </c>
    </row>
    <row r="1610" spans="1:1">
      <c r="A1610" s="123">
        <v>1607</v>
      </c>
    </row>
    <row r="1611" spans="1:1">
      <c r="A1611" s="123">
        <v>1608</v>
      </c>
    </row>
    <row r="1612" spans="1:1">
      <c r="A1612" s="123">
        <v>1609</v>
      </c>
    </row>
    <row r="1613" s="117" customFormat="1" spans="1:1">
      <c r="A1613" s="125">
        <v>1610</v>
      </c>
    </row>
    <row r="1614" s="116" customFormat="1" spans="1:1">
      <c r="A1614" s="120">
        <v>1611</v>
      </c>
    </row>
    <row r="1615" spans="1:1">
      <c r="A1615" s="123">
        <v>1612</v>
      </c>
    </row>
    <row r="1616" spans="1:1">
      <c r="A1616" s="123">
        <v>1613</v>
      </c>
    </row>
    <row r="1617" spans="1:1">
      <c r="A1617" s="123">
        <v>1614</v>
      </c>
    </row>
    <row r="1618" spans="1:1">
      <c r="A1618" s="123">
        <v>1615</v>
      </c>
    </row>
    <row r="1619" spans="1:1">
      <c r="A1619" s="123">
        <v>1616</v>
      </c>
    </row>
    <row r="1620" spans="1:1">
      <c r="A1620" s="123">
        <v>1617</v>
      </c>
    </row>
    <row r="1621" spans="1:1">
      <c r="A1621" s="123">
        <v>1618</v>
      </c>
    </row>
    <row r="1622" spans="1:1">
      <c r="A1622" s="123">
        <v>1619</v>
      </c>
    </row>
    <row r="1623" s="117" customFormat="1" spans="1:1">
      <c r="A1623" s="125">
        <v>1620</v>
      </c>
    </row>
    <row r="1624" spans="1:1">
      <c r="A1624" s="183">
        <v>1621</v>
      </c>
    </row>
    <row r="1625" spans="1:1">
      <c r="A1625" s="183">
        <v>1622</v>
      </c>
    </row>
    <row r="1626" spans="1:1">
      <c r="A1626" s="183">
        <v>1623</v>
      </c>
    </row>
    <row r="1627" spans="1:1">
      <c r="A1627" s="183">
        <v>1624</v>
      </c>
    </row>
    <row r="1628" spans="1:1">
      <c r="A1628" s="183">
        <v>1625</v>
      </c>
    </row>
    <row r="1629" spans="1:1">
      <c r="A1629" s="183">
        <v>1626</v>
      </c>
    </row>
    <row r="1630" spans="1:1">
      <c r="A1630" s="183">
        <v>1627</v>
      </c>
    </row>
    <row r="1631" spans="1:1">
      <c r="A1631" s="183">
        <v>1628</v>
      </c>
    </row>
    <row r="1632" spans="1:1">
      <c r="A1632" s="183">
        <v>1629</v>
      </c>
    </row>
    <row r="1633" spans="1:1">
      <c r="A1633" s="183">
        <v>1630</v>
      </c>
    </row>
    <row r="1634" spans="1:1">
      <c r="A1634" s="183">
        <v>1631</v>
      </c>
    </row>
    <row r="1635" spans="1:1">
      <c r="A1635" s="183">
        <v>1632</v>
      </c>
    </row>
    <row r="1636" spans="1:1">
      <c r="A1636" s="183">
        <v>1633</v>
      </c>
    </row>
    <row r="1637" spans="1:1">
      <c r="A1637" s="183">
        <v>1634</v>
      </c>
    </row>
    <row r="1638" spans="1:1">
      <c r="A1638" s="183">
        <v>1635</v>
      </c>
    </row>
    <row r="1639" spans="1:1">
      <c r="A1639" s="183">
        <v>1636</v>
      </c>
    </row>
    <row r="1640" spans="1:1">
      <c r="A1640" s="183">
        <v>1637</v>
      </c>
    </row>
    <row r="1641" spans="1:1">
      <c r="A1641" s="183">
        <v>1638</v>
      </c>
    </row>
    <row r="1642" spans="1:1">
      <c r="A1642" s="183">
        <v>1639</v>
      </c>
    </row>
    <row r="1643" spans="1:1">
      <c r="A1643" s="183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pans="1:1">
      <c r="A1653" s="183">
        <v>1650</v>
      </c>
    </row>
    <row r="1654" spans="1:1">
      <c r="A1654" s="183">
        <v>1651</v>
      </c>
    </row>
    <row r="1655" spans="1:1">
      <c r="A1655" s="183">
        <v>1652</v>
      </c>
    </row>
    <row r="1656" spans="1:1">
      <c r="A1656" s="183">
        <v>1653</v>
      </c>
    </row>
    <row r="1657" spans="1:1">
      <c r="A1657" s="183">
        <v>1654</v>
      </c>
    </row>
    <row r="1658" spans="1:1">
      <c r="A1658" s="183">
        <v>1655</v>
      </c>
    </row>
    <row r="1659" spans="1:1">
      <c r="A1659" s="183">
        <v>1656</v>
      </c>
    </row>
    <row r="1660" spans="1:1">
      <c r="A1660" s="183">
        <v>1657</v>
      </c>
    </row>
    <row r="1661" spans="1:1">
      <c r="A1661" s="183">
        <v>1658</v>
      </c>
    </row>
    <row r="1662" spans="1:1">
      <c r="A1662" s="183">
        <v>1659</v>
      </c>
    </row>
    <row r="1663" spans="1:1">
      <c r="A1663" s="183">
        <v>1660</v>
      </c>
    </row>
    <row r="1664" spans="1:1">
      <c r="A1664" s="183">
        <v>1661</v>
      </c>
    </row>
    <row r="1665" spans="1:1">
      <c r="A1665" s="183">
        <v>1662</v>
      </c>
    </row>
    <row r="1666" spans="1:1">
      <c r="A1666" s="183">
        <v>1663</v>
      </c>
    </row>
    <row r="1667" spans="1:1">
      <c r="A1667" s="183">
        <v>1664</v>
      </c>
    </row>
    <row r="1668" spans="1:1">
      <c r="A1668" s="183">
        <v>1665</v>
      </c>
    </row>
    <row r="1669" spans="1:1">
      <c r="A1669" s="183">
        <v>1666</v>
      </c>
    </row>
    <row r="1670" spans="1:1">
      <c r="A1670" s="183">
        <v>1667</v>
      </c>
    </row>
    <row r="1671" spans="1:1">
      <c r="A1671" s="183">
        <v>1668</v>
      </c>
    </row>
    <row r="1672" spans="1:1">
      <c r="A1672" s="183">
        <v>1669</v>
      </c>
    </row>
    <row r="1673" spans="1:1">
      <c r="A1673" s="183">
        <v>1670</v>
      </c>
    </row>
    <row r="1674" spans="1:1">
      <c r="A1674" s="183">
        <v>1671</v>
      </c>
    </row>
    <row r="1675" spans="1:1">
      <c r="A1675" s="183">
        <v>1672</v>
      </c>
    </row>
    <row r="1676" spans="1:1">
      <c r="A1676" s="183">
        <v>1673</v>
      </c>
    </row>
    <row r="1677" spans="1:1">
      <c r="A1677" s="183">
        <v>1674</v>
      </c>
    </row>
    <row r="1678" spans="1:1">
      <c r="A1678" s="183">
        <v>1675</v>
      </c>
    </row>
    <row r="1679" spans="1:1">
      <c r="A1679" s="183">
        <v>1676</v>
      </c>
    </row>
    <row r="1680" spans="1:1">
      <c r="A1680" s="183">
        <v>1677</v>
      </c>
    </row>
    <row r="1681" spans="1:1">
      <c r="A1681" s="183">
        <v>1678</v>
      </c>
    </row>
    <row r="1682" spans="1:1">
      <c r="A1682" s="183">
        <v>1679</v>
      </c>
    </row>
    <row r="1683" spans="1:1">
      <c r="A1683" s="183">
        <v>1680</v>
      </c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pans="1:1">
      <c r="A1703" s="183">
        <v>1700</v>
      </c>
    </row>
    <row r="1704" spans="1:1">
      <c r="A1704" s="183">
        <v>1701</v>
      </c>
    </row>
    <row r="1705" spans="1:1">
      <c r="A1705" s="183">
        <v>1702</v>
      </c>
    </row>
    <row r="1706" spans="1:1">
      <c r="A1706" s="183">
        <v>1703</v>
      </c>
    </row>
    <row r="1707" spans="1:1">
      <c r="A1707" s="183">
        <v>1704</v>
      </c>
    </row>
    <row r="1708" spans="1:1">
      <c r="A1708" s="183">
        <v>1705</v>
      </c>
    </row>
    <row r="1709" spans="1:1">
      <c r="A1709" s="183">
        <v>1706</v>
      </c>
    </row>
    <row r="1710" spans="1:1">
      <c r="A1710" s="183">
        <v>1707</v>
      </c>
    </row>
    <row r="1711" spans="1:1">
      <c r="A1711" s="183">
        <v>1708</v>
      </c>
    </row>
    <row r="1712" spans="1:1">
      <c r="A1712" s="183">
        <v>1709</v>
      </c>
    </row>
    <row r="1713" spans="1:1">
      <c r="A1713" s="183">
        <v>1710</v>
      </c>
    </row>
    <row r="1714" spans="1:1">
      <c r="A1714" s="183">
        <v>1711</v>
      </c>
    </row>
    <row r="1715" spans="1:1">
      <c r="A1715" s="183">
        <v>1712</v>
      </c>
    </row>
    <row r="1716" spans="1:1">
      <c r="A1716" s="183">
        <v>1713</v>
      </c>
    </row>
    <row r="1717" spans="1:1">
      <c r="A1717" s="183">
        <v>1714</v>
      </c>
    </row>
    <row r="1718" spans="1:1">
      <c r="A1718" s="183">
        <v>1715</v>
      </c>
    </row>
    <row r="1719" spans="1:1">
      <c r="A1719" s="183">
        <v>1716</v>
      </c>
    </row>
    <row r="1720" spans="1:1">
      <c r="A1720" s="183">
        <v>1717</v>
      </c>
    </row>
    <row r="1721" spans="1:1">
      <c r="A1721" s="183">
        <v>1718</v>
      </c>
    </row>
    <row r="1722" spans="1:1">
      <c r="A1722" s="183">
        <v>1719</v>
      </c>
    </row>
    <row r="1723" spans="1:1">
      <c r="A1723" s="183">
        <v>1720</v>
      </c>
    </row>
    <row r="1724" spans="1:1">
      <c r="A1724" s="183">
        <v>1721</v>
      </c>
    </row>
    <row r="1725" spans="1:1">
      <c r="A1725" s="183">
        <v>1722</v>
      </c>
    </row>
    <row r="1726" spans="1:1">
      <c r="A1726" s="183">
        <v>1723</v>
      </c>
    </row>
    <row r="1727" spans="1:1">
      <c r="A1727" s="183">
        <v>1724</v>
      </c>
    </row>
    <row r="1728" spans="1:1">
      <c r="A1728" s="183">
        <v>1725</v>
      </c>
    </row>
    <row r="1729" spans="1:1">
      <c r="A1729" s="183">
        <v>1726</v>
      </c>
    </row>
    <row r="1730" spans="1:1">
      <c r="A1730" s="183">
        <v>1727</v>
      </c>
    </row>
    <row r="1731" spans="1:1">
      <c r="A1731" s="183">
        <v>1728</v>
      </c>
    </row>
    <row r="1732" spans="1:1">
      <c r="A1732" s="183">
        <v>1729</v>
      </c>
    </row>
    <row r="1733" spans="1:1">
      <c r="A1733" s="183">
        <v>1730</v>
      </c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pans="1:1">
      <c r="A1753" s="183">
        <v>1750</v>
      </c>
    </row>
    <row r="1754" spans="1:1">
      <c r="A1754" s="183">
        <v>1751</v>
      </c>
    </row>
    <row r="1755" spans="1:1">
      <c r="A1755" s="183">
        <v>1752</v>
      </c>
    </row>
    <row r="1756" spans="1:1">
      <c r="A1756" s="183">
        <v>1753</v>
      </c>
    </row>
    <row r="1757" spans="1:1">
      <c r="A1757" s="183">
        <v>1754</v>
      </c>
    </row>
    <row r="1758" spans="1:1">
      <c r="A1758" s="183">
        <v>1755</v>
      </c>
    </row>
    <row r="1759" spans="1:1">
      <c r="A1759" s="183">
        <v>1756</v>
      </c>
    </row>
    <row r="1760" spans="1:1">
      <c r="A1760" s="183">
        <v>1757</v>
      </c>
    </row>
    <row r="1761" spans="1:1">
      <c r="A1761" s="183">
        <v>1758</v>
      </c>
    </row>
    <row r="1762" spans="1:1">
      <c r="A1762" s="183">
        <v>1759</v>
      </c>
    </row>
    <row r="1763" spans="1:1">
      <c r="A1763" s="183">
        <v>1760</v>
      </c>
    </row>
    <row r="1764" spans="1:1">
      <c r="A1764" s="183">
        <v>1761</v>
      </c>
    </row>
    <row r="1765" spans="1:1">
      <c r="A1765" s="183">
        <v>1762</v>
      </c>
    </row>
    <row r="1766" spans="1:1">
      <c r="A1766" s="183">
        <v>1763</v>
      </c>
    </row>
    <row r="1767" spans="1:1">
      <c r="A1767" s="183">
        <v>1764</v>
      </c>
    </row>
    <row r="1768" spans="1:1">
      <c r="A1768" s="183">
        <v>1765</v>
      </c>
    </row>
    <row r="1769" spans="1:1">
      <c r="A1769" s="183">
        <v>1766</v>
      </c>
    </row>
    <row r="1770" spans="1:1">
      <c r="A1770" s="183">
        <v>1767</v>
      </c>
    </row>
    <row r="1771" spans="1:1">
      <c r="A1771" s="183">
        <v>1768</v>
      </c>
    </row>
    <row r="1772" spans="1:1">
      <c r="A1772" s="183">
        <v>1769</v>
      </c>
    </row>
    <row r="1773" spans="1:1">
      <c r="A1773" s="183">
        <v>1770</v>
      </c>
    </row>
    <row r="1774" spans="1:1">
      <c r="A1774" s="183">
        <v>1771</v>
      </c>
    </row>
    <row r="1775" spans="1:1">
      <c r="A1775" s="183">
        <v>1772</v>
      </c>
    </row>
    <row r="1776" spans="1:1">
      <c r="A1776" s="183">
        <v>1773</v>
      </c>
    </row>
    <row r="1777" spans="1:1">
      <c r="A1777" s="183">
        <v>1774</v>
      </c>
    </row>
    <row r="1778" spans="1:1">
      <c r="A1778" s="183">
        <v>1775</v>
      </c>
    </row>
    <row r="1779" spans="1:1">
      <c r="A1779" s="183">
        <v>1776</v>
      </c>
    </row>
    <row r="1780" spans="1:1">
      <c r="A1780" s="183">
        <v>1777</v>
      </c>
    </row>
    <row r="1781" spans="1:1">
      <c r="A1781" s="183">
        <v>1778</v>
      </c>
    </row>
    <row r="1782" spans="1:1">
      <c r="A1782" s="183">
        <v>1779</v>
      </c>
    </row>
    <row r="1783" spans="1:1">
      <c r="A1783" s="183">
        <v>1780</v>
      </c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pans="1:1">
      <c r="A1803" s="183">
        <v>1800</v>
      </c>
    </row>
    <row r="1804" spans="1:1">
      <c r="A1804" s="183">
        <v>1801</v>
      </c>
    </row>
    <row r="1805" spans="1:1">
      <c r="A1805" s="183">
        <v>1802</v>
      </c>
    </row>
    <row r="1806" spans="1:1">
      <c r="A1806" s="183">
        <v>1803</v>
      </c>
    </row>
    <row r="1807" spans="1:1">
      <c r="A1807" s="183">
        <v>1804</v>
      </c>
    </row>
    <row r="1808" spans="1:1">
      <c r="A1808" s="183">
        <v>1805</v>
      </c>
    </row>
    <row r="1809" spans="1:1">
      <c r="A1809" s="183">
        <v>1806</v>
      </c>
    </row>
    <row r="1810" spans="1:1">
      <c r="A1810" s="183">
        <v>1807</v>
      </c>
    </row>
    <row r="1811" spans="1:1">
      <c r="A1811" s="183">
        <v>1808</v>
      </c>
    </row>
    <row r="1812" spans="1:1">
      <c r="A1812" s="183">
        <v>1809</v>
      </c>
    </row>
    <row r="1813" spans="1:1">
      <c r="A1813" s="183">
        <v>1810</v>
      </c>
    </row>
    <row r="1814" spans="1:1">
      <c r="A1814" s="183">
        <v>1811</v>
      </c>
    </row>
    <row r="1815" spans="1:1">
      <c r="A1815" s="183">
        <v>1812</v>
      </c>
    </row>
    <row r="1816" spans="1:1">
      <c r="A1816" s="183">
        <v>1813</v>
      </c>
    </row>
    <row r="1817" spans="1:1">
      <c r="A1817" s="183">
        <v>1814</v>
      </c>
    </row>
    <row r="1818" spans="1:1">
      <c r="A1818" s="183">
        <v>1815</v>
      </c>
    </row>
    <row r="1819" spans="1:1">
      <c r="A1819" s="183">
        <v>1816</v>
      </c>
    </row>
    <row r="1820" spans="1:1">
      <c r="A1820" s="183">
        <v>1817</v>
      </c>
    </row>
    <row r="1821" spans="1:1">
      <c r="A1821" s="183">
        <v>1818</v>
      </c>
    </row>
    <row r="1822" spans="1:1">
      <c r="A1822" s="183">
        <v>1819</v>
      </c>
    </row>
    <row r="1823" spans="1:1">
      <c r="A1823" s="183">
        <v>1820</v>
      </c>
    </row>
    <row r="1824" spans="1:1">
      <c r="A1824" s="183">
        <v>1821</v>
      </c>
    </row>
    <row r="1825" spans="1:1">
      <c r="A1825" s="183">
        <v>1822</v>
      </c>
    </row>
    <row r="1826" spans="1:1">
      <c r="A1826" s="183">
        <v>1823</v>
      </c>
    </row>
    <row r="1827" spans="1:1">
      <c r="A1827" s="183">
        <v>1824</v>
      </c>
    </row>
    <row r="1828" spans="1:1">
      <c r="A1828" s="183">
        <v>1825</v>
      </c>
    </row>
    <row r="1829" spans="1:1">
      <c r="A1829" s="183">
        <v>1826</v>
      </c>
    </row>
    <row r="1830" spans="1:1">
      <c r="A1830" s="183">
        <v>1827</v>
      </c>
    </row>
    <row r="1831" spans="1:1">
      <c r="A1831" s="183">
        <v>1828</v>
      </c>
    </row>
    <row r="1832" spans="1:1">
      <c r="A1832" s="183">
        <v>1829</v>
      </c>
    </row>
    <row r="1833" spans="1:1">
      <c r="A1833" s="183">
        <v>1830</v>
      </c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pans="1:1">
      <c r="A1853" s="183">
        <v>1850</v>
      </c>
    </row>
    <row r="1854" spans="1:1">
      <c r="A1854" s="183">
        <v>1851</v>
      </c>
    </row>
    <row r="1855" spans="1:1">
      <c r="A1855" s="183">
        <v>1852</v>
      </c>
    </row>
    <row r="1856" spans="1:1">
      <c r="A1856" s="183">
        <v>1853</v>
      </c>
    </row>
    <row r="1857" spans="1:1">
      <c r="A1857" s="183">
        <v>1854</v>
      </c>
    </row>
    <row r="1858" spans="1:1">
      <c r="A1858" s="183">
        <v>1855</v>
      </c>
    </row>
    <row r="1859" spans="1:1">
      <c r="A1859" s="183">
        <v>1856</v>
      </c>
    </row>
    <row r="1860" spans="1:1">
      <c r="A1860" s="183">
        <v>1857</v>
      </c>
    </row>
    <row r="1861" spans="1:1">
      <c r="A1861" s="183">
        <v>1858</v>
      </c>
    </row>
    <row r="1862" spans="1:1">
      <c r="A1862" s="183">
        <v>1859</v>
      </c>
    </row>
    <row r="1863" spans="1:1">
      <c r="A1863" s="183">
        <v>1860</v>
      </c>
    </row>
    <row r="1864" spans="1:1">
      <c r="A1864" s="183">
        <v>1861</v>
      </c>
    </row>
    <row r="1865" spans="1:1">
      <c r="A1865" s="183">
        <v>1862</v>
      </c>
    </row>
    <row r="1866" spans="1:1">
      <c r="A1866" s="183">
        <v>1863</v>
      </c>
    </row>
    <row r="1867" spans="1:1">
      <c r="A1867" s="183">
        <v>1864</v>
      </c>
    </row>
    <row r="1868" spans="1:1">
      <c r="A1868" s="183">
        <v>1865</v>
      </c>
    </row>
    <row r="1869" spans="1:1">
      <c r="A1869" s="183">
        <v>1866</v>
      </c>
    </row>
    <row r="1870" spans="1:1">
      <c r="A1870" s="183">
        <v>1867</v>
      </c>
    </row>
    <row r="1871" spans="1:1">
      <c r="A1871" s="183">
        <v>1868</v>
      </c>
    </row>
    <row r="1872" spans="1:1">
      <c r="A1872" s="183">
        <v>1869</v>
      </c>
    </row>
    <row r="1873" spans="1:1">
      <c r="A1873" s="183">
        <v>1870</v>
      </c>
    </row>
    <row r="1874" spans="1:1">
      <c r="A1874" s="183">
        <v>1871</v>
      </c>
    </row>
    <row r="1875" spans="1:1">
      <c r="A1875" s="183">
        <v>1872</v>
      </c>
    </row>
    <row r="1876" spans="1:1">
      <c r="A1876" s="183">
        <v>1873</v>
      </c>
    </row>
    <row r="1877" spans="1:1">
      <c r="A1877" s="183">
        <v>1874</v>
      </c>
    </row>
    <row r="1878" spans="1:1">
      <c r="A1878" s="183">
        <v>1875</v>
      </c>
    </row>
    <row r="1879" spans="1:1">
      <c r="A1879" s="183">
        <v>1876</v>
      </c>
    </row>
    <row r="1880" spans="1:1">
      <c r="A1880" s="183">
        <v>1877</v>
      </c>
    </row>
    <row r="1881" spans="1:1">
      <c r="A1881" s="183">
        <v>1878</v>
      </c>
    </row>
    <row r="1882" spans="1:1">
      <c r="A1882" s="183">
        <v>1879</v>
      </c>
    </row>
    <row r="1883" spans="1:1">
      <c r="A1883" s="183">
        <v>1880</v>
      </c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pans="1:1">
      <c r="A1903" s="183">
        <v>1900</v>
      </c>
    </row>
    <row r="1904" spans="1:1">
      <c r="A1904" s="183">
        <v>1901</v>
      </c>
    </row>
    <row r="1905" spans="1:1">
      <c r="A1905" s="183">
        <v>1902</v>
      </c>
    </row>
    <row r="1906" spans="1:1">
      <c r="A1906" s="183">
        <v>1903</v>
      </c>
    </row>
    <row r="1907" spans="1:1">
      <c r="A1907" s="183">
        <v>1904</v>
      </c>
    </row>
    <row r="1908" spans="1:1">
      <c r="A1908" s="183">
        <v>1905</v>
      </c>
    </row>
    <row r="1909" spans="1:1">
      <c r="A1909" s="183">
        <v>1906</v>
      </c>
    </row>
    <row r="1910" spans="1:1">
      <c r="A1910" s="183">
        <v>1907</v>
      </c>
    </row>
    <row r="1911" spans="1:1">
      <c r="A1911" s="183">
        <v>1908</v>
      </c>
    </row>
    <row r="1912" spans="1:1">
      <c r="A1912" s="183">
        <v>1909</v>
      </c>
    </row>
    <row r="1913" spans="1:1">
      <c r="A1913" s="183">
        <v>1910</v>
      </c>
    </row>
    <row r="1914" spans="1:1">
      <c r="A1914" s="183">
        <v>1911</v>
      </c>
    </row>
    <row r="1915" spans="1:1">
      <c r="A1915" s="183">
        <v>1912</v>
      </c>
    </row>
    <row r="1916" spans="1:1">
      <c r="A1916" s="183">
        <v>1913</v>
      </c>
    </row>
    <row r="1917" spans="1:1">
      <c r="A1917" s="183">
        <v>1914</v>
      </c>
    </row>
    <row r="1918" spans="1:1">
      <c r="A1918" s="183">
        <v>1915</v>
      </c>
    </row>
    <row r="1919" spans="1:1">
      <c r="A1919" s="183">
        <v>1916</v>
      </c>
    </row>
    <row r="1920" spans="1:1">
      <c r="A1920" s="183">
        <v>1917</v>
      </c>
    </row>
    <row r="1921" spans="1:1">
      <c r="A1921" s="183">
        <v>1918</v>
      </c>
    </row>
    <row r="1922" spans="1:1">
      <c r="A1922" s="183">
        <v>1919</v>
      </c>
    </row>
    <row r="1923" spans="1:1">
      <c r="A1923" s="183">
        <v>1920</v>
      </c>
    </row>
    <row r="1924" spans="1:1">
      <c r="A1924" s="183">
        <v>1921</v>
      </c>
    </row>
    <row r="1925" spans="1:1">
      <c r="A1925" s="183">
        <v>1922</v>
      </c>
    </row>
    <row r="1926" spans="1:1">
      <c r="A1926" s="183">
        <v>1923</v>
      </c>
    </row>
    <row r="1927" spans="1:1">
      <c r="A1927" s="183">
        <v>1924</v>
      </c>
    </row>
    <row r="1928" spans="1:1">
      <c r="A1928" s="183">
        <v>1925</v>
      </c>
    </row>
    <row r="1929" spans="1:1">
      <c r="A1929" s="183">
        <v>1926</v>
      </c>
    </row>
    <row r="1930" spans="1:1">
      <c r="A1930" s="183">
        <v>1927</v>
      </c>
    </row>
    <row r="1931" spans="1:1">
      <c r="A1931" s="183">
        <v>1928</v>
      </c>
    </row>
    <row r="1932" spans="1:1">
      <c r="A1932" s="183">
        <v>1929</v>
      </c>
    </row>
    <row r="1933" spans="1:1">
      <c r="A1933" s="183">
        <v>1930</v>
      </c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pans="1:1">
      <c r="A1953" s="183">
        <v>1950</v>
      </c>
    </row>
    <row r="1954" spans="1:1">
      <c r="A1954" s="183">
        <v>1951</v>
      </c>
    </row>
    <row r="1955" spans="1:1">
      <c r="A1955" s="183">
        <v>1952</v>
      </c>
    </row>
    <row r="1956" spans="1:1">
      <c r="A1956" s="183">
        <v>1953</v>
      </c>
    </row>
    <row r="1957" spans="1:1">
      <c r="A1957" s="183">
        <v>1954</v>
      </c>
    </row>
    <row r="1958" spans="1:1">
      <c r="A1958" s="183">
        <v>1955</v>
      </c>
    </row>
    <row r="1959" spans="1:1">
      <c r="A1959" s="183">
        <v>1956</v>
      </c>
    </row>
    <row r="1960" spans="1:1">
      <c r="A1960" s="183">
        <v>1957</v>
      </c>
    </row>
    <row r="1961" spans="1:1">
      <c r="A1961" s="183">
        <v>1958</v>
      </c>
    </row>
    <row r="1962" spans="1:1">
      <c r="A1962" s="183">
        <v>1959</v>
      </c>
    </row>
    <row r="1963" spans="1:1">
      <c r="A1963" s="183">
        <v>1960</v>
      </c>
    </row>
    <row r="1964" spans="1:1">
      <c r="A1964" s="183">
        <v>1961</v>
      </c>
    </row>
    <row r="1965" spans="1:1">
      <c r="A1965" s="183">
        <v>1962</v>
      </c>
    </row>
    <row r="1966" spans="1:1">
      <c r="A1966" s="183">
        <v>1963</v>
      </c>
    </row>
    <row r="1967" spans="1:1">
      <c r="A1967" s="183">
        <v>1964</v>
      </c>
    </row>
    <row r="1968" spans="1:1">
      <c r="A1968" s="183">
        <v>1965</v>
      </c>
    </row>
    <row r="1969" spans="1:1">
      <c r="A1969" s="183">
        <v>1966</v>
      </c>
    </row>
    <row r="1970" spans="1:1">
      <c r="A1970" s="183">
        <v>1967</v>
      </c>
    </row>
    <row r="1971" spans="1:1">
      <c r="A1971" s="183">
        <v>1968</v>
      </c>
    </row>
    <row r="1972" spans="1:1">
      <c r="A1972" s="183">
        <v>1969</v>
      </c>
    </row>
    <row r="1973" spans="1:1">
      <c r="A1973" s="183">
        <v>1970</v>
      </c>
    </row>
    <row r="1974" spans="1:1">
      <c r="A1974" s="183">
        <v>1971</v>
      </c>
    </row>
    <row r="1975" spans="1:1">
      <c r="A1975" s="183">
        <v>1972</v>
      </c>
    </row>
    <row r="1976" spans="1:1">
      <c r="A1976" s="183">
        <v>1973</v>
      </c>
    </row>
    <row r="1977" spans="1:1">
      <c r="A1977" s="183">
        <v>1974</v>
      </c>
    </row>
    <row r="1978" spans="1:1">
      <c r="A1978" s="183">
        <v>1975</v>
      </c>
    </row>
    <row r="1979" spans="1:1">
      <c r="A1979" s="183">
        <v>1976</v>
      </c>
    </row>
    <row r="1980" spans="1:1">
      <c r="A1980" s="183">
        <v>1977</v>
      </c>
    </row>
    <row r="1981" spans="1:1">
      <c r="A1981" s="183">
        <v>1978</v>
      </c>
    </row>
    <row r="1982" spans="1:1">
      <c r="A1982" s="183">
        <v>1979</v>
      </c>
    </row>
    <row r="1983" spans="1:1">
      <c r="A1983" s="183">
        <v>1980</v>
      </c>
    </row>
    <row r="1984" spans="1:1">
      <c r="A1984" s="183">
        <v>1981</v>
      </c>
    </row>
    <row r="1985" spans="1:1">
      <c r="A1985" s="183">
        <v>1982</v>
      </c>
    </row>
    <row r="1986" spans="1:1">
      <c r="A1986" s="183">
        <v>1983</v>
      </c>
    </row>
    <row r="1987" spans="1:1">
      <c r="A1987" s="183">
        <v>1984</v>
      </c>
    </row>
    <row r="1988" spans="1:1">
      <c r="A1988" s="183">
        <v>1985</v>
      </c>
    </row>
    <row r="1989" spans="1:1">
      <c r="A1989" s="183">
        <v>1986</v>
      </c>
    </row>
    <row r="1990" spans="1:1">
      <c r="A1990" s="183">
        <v>1987</v>
      </c>
    </row>
    <row r="1991" spans="1:1">
      <c r="A1991" s="183">
        <v>1988</v>
      </c>
    </row>
    <row r="1992" spans="1:1">
      <c r="A1992" s="183">
        <v>1989</v>
      </c>
    </row>
    <row r="1993" spans="1:1">
      <c r="A1993" s="183">
        <v>1990</v>
      </c>
    </row>
    <row r="1994" spans="1:1">
      <c r="A1994" s="183">
        <v>1991</v>
      </c>
    </row>
    <row r="1995" spans="1:1">
      <c r="A1995" s="183">
        <v>1992</v>
      </c>
    </row>
    <row r="1996" spans="1:1">
      <c r="A1996" s="183">
        <v>1993</v>
      </c>
    </row>
    <row r="1997" spans="1:1">
      <c r="A1997" s="183">
        <v>1994</v>
      </c>
    </row>
    <row r="1998" spans="1:1">
      <c r="A1998" s="183">
        <v>1995</v>
      </c>
    </row>
    <row r="1999" spans="1:1">
      <c r="A1999" s="183">
        <v>1996</v>
      </c>
    </row>
    <row r="2000" spans="1:1">
      <c r="A2000" s="183">
        <v>1997</v>
      </c>
    </row>
    <row r="2001" spans="1:1">
      <c r="A2001" s="183">
        <v>1998</v>
      </c>
    </row>
    <row r="2002" spans="1:1">
      <c r="A2002" s="183">
        <v>1999</v>
      </c>
    </row>
    <row r="2003" s="178" customFormat="1" ht="14.25" spans="1:1">
      <c r="A2003" s="195">
        <v>2000</v>
      </c>
    </row>
    <row r="2004" spans="1:19">
      <c r="A2004">
        <v>2001</v>
      </c>
      <c r="B2004" t="s">
        <v>3206</v>
      </c>
      <c r="C2004" t="str">
        <f>I2004</f>
        <v>6001,6002,6003,6004,6005</v>
      </c>
      <c r="D2004">
        <v>3000</v>
      </c>
      <c r="G2004">
        <v>0</v>
      </c>
      <c r="H2004" t="s">
        <v>3207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2765</v>
      </c>
      <c r="M2004">
        <v>6002</v>
      </c>
      <c r="N2004" t="s">
        <v>2765</v>
      </c>
      <c r="O2004">
        <v>6003</v>
      </c>
      <c r="P2004" t="s">
        <v>2765</v>
      </c>
      <c r="Q2004">
        <v>6004</v>
      </c>
      <c r="R2004" t="s">
        <v>2765</v>
      </c>
      <c r="S2004">
        <v>6005</v>
      </c>
    </row>
    <row r="2005" spans="1:19">
      <c r="A2005">
        <v>2002</v>
      </c>
      <c r="B2005" t="s">
        <v>3206</v>
      </c>
      <c r="C2005" t="str">
        <f>I2005</f>
        <v>6006,6007,6008,6009,6010</v>
      </c>
      <c r="D2005">
        <v>3000</v>
      </c>
      <c r="G2005">
        <v>0</v>
      </c>
      <c r="H2005" t="s">
        <v>3208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2765</v>
      </c>
      <c r="M2005">
        <f t="shared" ref="M2005:Q2005" si="1173">M2004+5</f>
        <v>6007</v>
      </c>
      <c r="N2005" t="s">
        <v>2765</v>
      </c>
      <c r="O2005">
        <f t="shared" si="1173"/>
        <v>6008</v>
      </c>
      <c r="P2005" t="s">
        <v>2765</v>
      </c>
      <c r="Q2005">
        <f t="shared" si="1173"/>
        <v>6009</v>
      </c>
      <c r="R2005" t="s">
        <v>2765</v>
      </c>
      <c r="S2005">
        <f t="shared" ref="S2005:S2013" si="1174">S2004+5</f>
        <v>6010</v>
      </c>
    </row>
    <row r="2006" spans="1:19">
      <c r="A2006">
        <v>2003</v>
      </c>
      <c r="B2006" t="s">
        <v>3206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3209</v>
      </c>
      <c r="I2006" t="str">
        <f t="shared" si="1171"/>
        <v>6011,6012,6013,6014,6015</v>
      </c>
      <c r="K2006">
        <f t="shared" si="1172"/>
        <v>6011</v>
      </c>
      <c r="L2006" t="s">
        <v>2765</v>
      </c>
      <c r="M2006">
        <f t="shared" ref="M2006:M2013" si="1176">M2005+5</f>
        <v>6012</v>
      </c>
      <c r="N2006" t="s">
        <v>2765</v>
      </c>
      <c r="O2006">
        <f t="shared" ref="O2006:O2013" si="1177">O2005+5</f>
        <v>6013</v>
      </c>
      <c r="P2006" t="s">
        <v>2765</v>
      </c>
      <c r="Q2006">
        <f t="shared" ref="Q2006:Q2013" si="1178">Q2005+5</f>
        <v>6014</v>
      </c>
      <c r="R2006" t="s">
        <v>2765</v>
      </c>
      <c r="S2006">
        <f t="shared" si="1174"/>
        <v>6015</v>
      </c>
    </row>
    <row r="2007" spans="1:19">
      <c r="A2007">
        <v>2004</v>
      </c>
      <c r="B2007" t="s">
        <v>3206</v>
      </c>
      <c r="C2007" t="str">
        <f t="shared" si="1175"/>
        <v>6016,6017,6018,6019,6020</v>
      </c>
      <c r="D2007">
        <v>3000</v>
      </c>
      <c r="G2007">
        <v>0</v>
      </c>
      <c r="H2007" t="s">
        <v>3210</v>
      </c>
      <c r="I2007" t="str">
        <f t="shared" si="1171"/>
        <v>6016,6017,6018,6019,6020</v>
      </c>
      <c r="K2007">
        <f t="shared" si="1172"/>
        <v>6016</v>
      </c>
      <c r="L2007" t="s">
        <v>2765</v>
      </c>
      <c r="M2007">
        <f t="shared" si="1176"/>
        <v>6017</v>
      </c>
      <c r="N2007" t="s">
        <v>2765</v>
      </c>
      <c r="O2007">
        <f t="shared" si="1177"/>
        <v>6018</v>
      </c>
      <c r="P2007" t="s">
        <v>2765</v>
      </c>
      <c r="Q2007">
        <f t="shared" si="1178"/>
        <v>6019</v>
      </c>
      <c r="R2007" t="s">
        <v>2765</v>
      </c>
      <c r="S2007">
        <f t="shared" si="1174"/>
        <v>6020</v>
      </c>
    </row>
    <row r="2008" spans="1:19">
      <c r="A2008">
        <v>2005</v>
      </c>
      <c r="B2008" t="s">
        <v>3206</v>
      </c>
      <c r="C2008" t="str">
        <f t="shared" si="1175"/>
        <v>6021,6022,6023,6024,6025</v>
      </c>
      <c r="D2008">
        <v>3000</v>
      </c>
      <c r="G2008">
        <v>0</v>
      </c>
      <c r="H2008" t="s">
        <v>3211</v>
      </c>
      <c r="I2008" t="str">
        <f t="shared" si="1171"/>
        <v>6021,6022,6023,6024,6025</v>
      </c>
      <c r="K2008">
        <f t="shared" si="1172"/>
        <v>6021</v>
      </c>
      <c r="L2008" t="s">
        <v>2765</v>
      </c>
      <c r="M2008">
        <f t="shared" si="1176"/>
        <v>6022</v>
      </c>
      <c r="N2008" t="s">
        <v>2765</v>
      </c>
      <c r="O2008">
        <f t="shared" si="1177"/>
        <v>6023</v>
      </c>
      <c r="P2008" t="s">
        <v>2765</v>
      </c>
      <c r="Q2008">
        <f t="shared" si="1178"/>
        <v>6024</v>
      </c>
      <c r="R2008" t="s">
        <v>2765</v>
      </c>
      <c r="S2008">
        <f t="shared" si="1174"/>
        <v>6025</v>
      </c>
    </row>
    <row r="2009" spans="1:19">
      <c r="A2009">
        <v>2006</v>
      </c>
      <c r="B2009" t="s">
        <v>3206</v>
      </c>
      <c r="C2009" t="str">
        <f t="shared" si="1175"/>
        <v>6026,6027,6028,6029,6030</v>
      </c>
      <c r="D2009">
        <v>3000</v>
      </c>
      <c r="G2009">
        <v>0</v>
      </c>
      <c r="H2009" t="s">
        <v>3212</v>
      </c>
      <c r="I2009" t="str">
        <f t="shared" si="1171"/>
        <v>6026,6027,6028,6029,6030</v>
      </c>
      <c r="K2009">
        <f t="shared" si="1172"/>
        <v>6026</v>
      </c>
      <c r="L2009" t="s">
        <v>2765</v>
      </c>
      <c r="M2009">
        <f t="shared" si="1176"/>
        <v>6027</v>
      </c>
      <c r="N2009" t="s">
        <v>2765</v>
      </c>
      <c r="O2009">
        <f t="shared" si="1177"/>
        <v>6028</v>
      </c>
      <c r="P2009" t="s">
        <v>2765</v>
      </c>
      <c r="Q2009">
        <f t="shared" si="1178"/>
        <v>6029</v>
      </c>
      <c r="R2009" t="s">
        <v>2765</v>
      </c>
      <c r="S2009">
        <f t="shared" si="1174"/>
        <v>6030</v>
      </c>
    </row>
    <row r="2010" spans="1:19">
      <c r="A2010">
        <v>2007</v>
      </c>
      <c r="B2010" t="s">
        <v>3206</v>
      </c>
      <c r="C2010" t="str">
        <f t="shared" si="1175"/>
        <v>6031,6032,6033,6034,6035</v>
      </c>
      <c r="D2010">
        <v>3000</v>
      </c>
      <c r="G2010">
        <v>0</v>
      </c>
      <c r="H2010" t="s">
        <v>3213</v>
      </c>
      <c r="I2010" t="str">
        <f t="shared" si="1171"/>
        <v>6031,6032,6033,6034,6035</v>
      </c>
      <c r="K2010">
        <f t="shared" si="1172"/>
        <v>6031</v>
      </c>
      <c r="L2010" t="s">
        <v>2765</v>
      </c>
      <c r="M2010">
        <f t="shared" si="1176"/>
        <v>6032</v>
      </c>
      <c r="N2010" t="s">
        <v>2765</v>
      </c>
      <c r="O2010">
        <f t="shared" si="1177"/>
        <v>6033</v>
      </c>
      <c r="P2010" t="s">
        <v>2765</v>
      </c>
      <c r="Q2010">
        <f t="shared" si="1178"/>
        <v>6034</v>
      </c>
      <c r="R2010" t="s">
        <v>2765</v>
      </c>
      <c r="S2010">
        <f t="shared" si="1174"/>
        <v>6035</v>
      </c>
    </row>
    <row r="2011" spans="1:19">
      <c r="A2011">
        <v>2008</v>
      </c>
      <c r="B2011" t="s">
        <v>3206</v>
      </c>
      <c r="C2011" t="str">
        <f t="shared" si="1175"/>
        <v>6036,6037,6038,6039,6040</v>
      </c>
      <c r="D2011">
        <v>3000</v>
      </c>
      <c r="G2011">
        <v>0</v>
      </c>
      <c r="H2011" t="s">
        <v>3214</v>
      </c>
      <c r="I2011" t="str">
        <f t="shared" si="1171"/>
        <v>6036,6037,6038,6039,6040</v>
      </c>
      <c r="K2011">
        <f t="shared" si="1172"/>
        <v>6036</v>
      </c>
      <c r="L2011" t="s">
        <v>2765</v>
      </c>
      <c r="M2011">
        <f t="shared" si="1176"/>
        <v>6037</v>
      </c>
      <c r="N2011" t="s">
        <v>2765</v>
      </c>
      <c r="O2011">
        <f t="shared" si="1177"/>
        <v>6038</v>
      </c>
      <c r="P2011" t="s">
        <v>2765</v>
      </c>
      <c r="Q2011">
        <f t="shared" si="1178"/>
        <v>6039</v>
      </c>
      <c r="R2011" t="s">
        <v>2765</v>
      </c>
      <c r="S2011">
        <f t="shared" si="1174"/>
        <v>6040</v>
      </c>
    </row>
    <row r="2012" spans="1:19">
      <c r="A2012">
        <v>2009</v>
      </c>
      <c r="B2012" t="s">
        <v>3206</v>
      </c>
      <c r="C2012" t="str">
        <f t="shared" si="1175"/>
        <v>6041,6042,6043,6044,6045</v>
      </c>
      <c r="D2012">
        <v>3000</v>
      </c>
      <c r="G2012">
        <v>0</v>
      </c>
      <c r="H2012" t="s">
        <v>3215</v>
      </c>
      <c r="I2012" t="str">
        <f t="shared" si="1171"/>
        <v>6041,6042,6043,6044,6045</v>
      </c>
      <c r="K2012">
        <f t="shared" si="1172"/>
        <v>6041</v>
      </c>
      <c r="L2012" t="s">
        <v>2765</v>
      </c>
      <c r="M2012">
        <f t="shared" si="1176"/>
        <v>6042</v>
      </c>
      <c r="N2012" t="s">
        <v>2765</v>
      </c>
      <c r="O2012">
        <f t="shared" si="1177"/>
        <v>6043</v>
      </c>
      <c r="P2012" t="s">
        <v>2765</v>
      </c>
      <c r="Q2012">
        <f t="shared" si="1178"/>
        <v>6044</v>
      </c>
      <c r="R2012" t="s">
        <v>2765</v>
      </c>
      <c r="S2012">
        <f t="shared" si="1174"/>
        <v>6045</v>
      </c>
    </row>
    <row r="2013" spans="1:19">
      <c r="A2013">
        <v>2010</v>
      </c>
      <c r="B2013" t="s">
        <v>3206</v>
      </c>
      <c r="C2013" t="str">
        <f t="shared" si="1175"/>
        <v>6046,6047,6048,6049,6050</v>
      </c>
      <c r="D2013">
        <v>3000</v>
      </c>
      <c r="G2013">
        <v>0</v>
      </c>
      <c r="H2013" t="s">
        <v>3216</v>
      </c>
      <c r="I2013" t="str">
        <f t="shared" si="1171"/>
        <v>6046,6047,6048,6049,6050</v>
      </c>
      <c r="K2013">
        <f t="shared" si="1172"/>
        <v>6046</v>
      </c>
      <c r="L2013" t="s">
        <v>2765</v>
      </c>
      <c r="M2013">
        <f t="shared" si="1176"/>
        <v>6047</v>
      </c>
      <c r="N2013" t="s">
        <v>2765</v>
      </c>
      <c r="O2013">
        <f t="shared" si="1177"/>
        <v>6048</v>
      </c>
      <c r="P2013" t="s">
        <v>2765</v>
      </c>
      <c r="Q2013">
        <f t="shared" si="1178"/>
        <v>6049</v>
      </c>
      <c r="R2013" t="s">
        <v>2765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744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9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2980</v>
      </c>
      <c r="B1" t="s">
        <v>3217</v>
      </c>
      <c r="C1" t="s">
        <v>3218</v>
      </c>
      <c r="D1" s="14" t="s">
        <v>3219</v>
      </c>
      <c r="E1" t="s">
        <v>3220</v>
      </c>
      <c r="F1" t="s">
        <v>3221</v>
      </c>
      <c r="G1" t="s">
        <v>3222</v>
      </c>
      <c r="H1" t="s">
        <v>3223</v>
      </c>
      <c r="I1" s="14" t="s">
        <v>3224</v>
      </c>
      <c r="J1" t="s">
        <v>3225</v>
      </c>
      <c r="K1" t="s">
        <v>3226</v>
      </c>
      <c r="L1" t="s">
        <v>3227</v>
      </c>
      <c r="M1" t="s">
        <v>3228</v>
      </c>
      <c r="N1" s="14" t="s">
        <v>3229</v>
      </c>
      <c r="O1" t="s">
        <v>3230</v>
      </c>
      <c r="P1" t="s">
        <v>3231</v>
      </c>
      <c r="Q1" t="s">
        <v>3232</v>
      </c>
      <c r="R1" t="s">
        <v>3233</v>
      </c>
      <c r="S1" s="179" t="s">
        <v>3234</v>
      </c>
      <c r="T1" t="s">
        <v>3235</v>
      </c>
      <c r="U1" t="s">
        <v>3236</v>
      </c>
    </row>
    <row r="2" spans="1:21">
      <c r="A2" t="s">
        <v>3237</v>
      </c>
      <c r="B2" t="s">
        <v>3238</v>
      </c>
      <c r="C2" t="s">
        <v>3239</v>
      </c>
      <c r="D2" s="14" t="s">
        <v>3240</v>
      </c>
      <c r="E2" t="s">
        <v>3241</v>
      </c>
      <c r="F2" t="s">
        <v>3242</v>
      </c>
      <c r="G2" t="s">
        <v>3243</v>
      </c>
      <c r="H2" t="s">
        <v>3244</v>
      </c>
      <c r="I2" s="14" t="s">
        <v>3245</v>
      </c>
      <c r="J2" t="s">
        <v>3246</v>
      </c>
      <c r="K2" t="s">
        <v>3247</v>
      </c>
      <c r="L2" t="s">
        <v>3248</v>
      </c>
      <c r="M2" t="s">
        <v>3249</v>
      </c>
      <c r="N2" s="14" t="s">
        <v>3250</v>
      </c>
      <c r="O2" t="s">
        <v>3251</v>
      </c>
      <c r="P2" t="s">
        <v>3252</v>
      </c>
      <c r="Q2" t="s">
        <v>3253</v>
      </c>
      <c r="R2" t="s">
        <v>3254</v>
      </c>
      <c r="S2" s="179" t="s">
        <v>3255</v>
      </c>
      <c r="T2" t="s">
        <v>3256</v>
      </c>
      <c r="U2" t="s">
        <v>3257</v>
      </c>
    </row>
    <row r="3" s="116" customFormat="1" ht="14.25" spans="1:22">
      <c r="A3" s="120">
        <v>0</v>
      </c>
      <c r="S3" s="221"/>
      <c r="V3" s="187"/>
    </row>
    <row r="4" s="177" customFormat="1" spans="1:23">
      <c r="A4" s="180">
        <v>1</v>
      </c>
      <c r="B4" s="181">
        <v>1</v>
      </c>
      <c r="C4" s="181">
        <v>1</v>
      </c>
      <c r="D4" s="182">
        <v>11</v>
      </c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202">
        <v>81</v>
      </c>
      <c r="P4" s="202">
        <v>81</v>
      </c>
      <c r="Q4" s="202"/>
      <c r="R4" s="202"/>
      <c r="S4" s="222"/>
      <c r="T4" s="223"/>
      <c r="U4" s="223"/>
      <c r="V4" s="182"/>
      <c r="W4" s="177" t="s">
        <v>2987</v>
      </c>
    </row>
    <row r="5" spans="1:21">
      <c r="A5" s="183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">
        <v>81</v>
      </c>
      <c r="P5" s="20">
        <v>81</v>
      </c>
      <c r="Q5" s="20"/>
      <c r="R5" s="20"/>
      <c r="T5" s="18"/>
      <c r="U5" s="18"/>
    </row>
    <row r="6" spans="1:21">
      <c r="A6" s="183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">
        <v>81</v>
      </c>
      <c r="P6" s="20">
        <v>81</v>
      </c>
      <c r="Q6" s="20"/>
      <c r="R6" s="20"/>
      <c r="T6" s="18"/>
      <c r="U6" s="18"/>
    </row>
    <row r="7" spans="1:21">
      <c r="A7" s="183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">
        <v>81</v>
      </c>
      <c r="P7" s="20">
        <v>81</v>
      </c>
      <c r="Q7" s="18"/>
      <c r="R7" s="18"/>
      <c r="T7" s="18"/>
      <c r="U7" s="18"/>
    </row>
    <row r="8" s="118" customFormat="1" spans="1:22">
      <c r="A8" s="183">
        <v>5</v>
      </c>
      <c r="B8" s="184"/>
      <c r="C8" s="184"/>
      <c r="D8" s="184"/>
      <c r="E8" s="184"/>
      <c r="F8" s="184"/>
      <c r="G8" s="184"/>
      <c r="H8" s="184"/>
      <c r="I8" s="203">
        <v>11</v>
      </c>
      <c r="J8" s="184">
        <v>1</v>
      </c>
      <c r="K8" s="184">
        <v>1</v>
      </c>
      <c r="L8" s="184"/>
      <c r="M8" s="184"/>
      <c r="N8" s="184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6" customFormat="1" spans="1:22">
      <c r="A9" s="185">
        <v>6</v>
      </c>
      <c r="B9" s="186">
        <v>1</v>
      </c>
      <c r="C9" s="186">
        <v>1</v>
      </c>
      <c r="D9" s="186"/>
      <c r="E9" s="187">
        <v>11</v>
      </c>
      <c r="F9" s="187">
        <v>11</v>
      </c>
      <c r="G9" s="186"/>
      <c r="H9" s="186"/>
      <c r="I9" s="186"/>
      <c r="J9" s="186"/>
      <c r="K9" s="186"/>
      <c r="L9" s="186"/>
      <c r="M9" s="186"/>
      <c r="N9" s="186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7"/>
    </row>
    <row r="10" spans="1:21">
      <c r="A10" s="183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">
        <v>81</v>
      </c>
      <c r="P10" s="20">
        <v>81</v>
      </c>
      <c r="Q10" s="20">
        <v>81</v>
      </c>
      <c r="R10" s="20">
        <v>81</v>
      </c>
      <c r="T10" s="18"/>
      <c r="U10" s="18"/>
    </row>
    <row r="11" spans="1:21">
      <c r="A11" s="183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">
        <v>81</v>
      </c>
      <c r="P11" s="20">
        <v>81</v>
      </c>
      <c r="Q11" s="20">
        <v>81</v>
      </c>
      <c r="R11" s="20">
        <v>81</v>
      </c>
      <c r="T11" s="18"/>
      <c r="U11" s="18"/>
    </row>
    <row r="12" spans="1:21">
      <c r="A12" s="183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">
        <v>81</v>
      </c>
      <c r="P12" s="20">
        <v>81</v>
      </c>
      <c r="Q12" s="20">
        <v>81</v>
      </c>
      <c r="R12" s="20">
        <v>81</v>
      </c>
      <c r="T12" s="18"/>
      <c r="U12" s="18"/>
    </row>
    <row r="13" s="117" customFormat="1" spans="1:22">
      <c r="A13" s="188">
        <v>10</v>
      </c>
      <c r="B13" s="189"/>
      <c r="C13" s="189"/>
      <c r="D13" s="189"/>
      <c r="E13" s="189"/>
      <c r="F13" s="189"/>
      <c r="G13" s="189">
        <v>1</v>
      </c>
      <c r="H13" s="189">
        <v>1</v>
      </c>
      <c r="I13" s="189"/>
      <c r="J13" s="189">
        <v>11</v>
      </c>
      <c r="K13" s="189">
        <v>11</v>
      </c>
      <c r="L13" s="189"/>
      <c r="M13" s="189"/>
      <c r="N13" s="189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6" customFormat="1" spans="1:22">
      <c r="A14" s="185">
        <v>11</v>
      </c>
      <c r="B14" s="186">
        <v>1</v>
      </c>
      <c r="C14" s="186">
        <v>1</v>
      </c>
      <c r="D14" s="186"/>
      <c r="E14" s="186"/>
      <c r="F14" s="186"/>
      <c r="G14" s="187">
        <v>11</v>
      </c>
      <c r="H14" s="187">
        <v>11</v>
      </c>
      <c r="I14" s="164">
        <v>61</v>
      </c>
      <c r="J14" s="186"/>
      <c r="K14" s="186"/>
      <c r="L14" s="186"/>
      <c r="M14" s="186"/>
      <c r="N14" s="186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7"/>
    </row>
    <row r="15" spans="1:21">
      <c r="A15" s="183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9">
        <v>61</v>
      </c>
      <c r="J15" s="16"/>
      <c r="K15" s="16"/>
      <c r="L15" s="16"/>
      <c r="M15" s="16"/>
      <c r="N15" s="16"/>
      <c r="O15" s="18">
        <v>81</v>
      </c>
      <c r="P15" s="18">
        <v>81</v>
      </c>
      <c r="Q15" s="18">
        <v>81</v>
      </c>
      <c r="R15" s="18">
        <v>81</v>
      </c>
      <c r="T15" s="18">
        <v>81</v>
      </c>
      <c r="U15" s="18">
        <v>81</v>
      </c>
    </row>
    <row r="16" spans="1:21">
      <c r="A16" s="183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9">
        <v>61</v>
      </c>
      <c r="J16" s="15">
        <v>11</v>
      </c>
      <c r="K16" s="15">
        <v>11</v>
      </c>
      <c r="L16" s="16"/>
      <c r="M16" s="16"/>
      <c r="N16" s="16"/>
      <c r="O16" s="18">
        <v>81</v>
      </c>
      <c r="P16" s="18">
        <v>81</v>
      </c>
      <c r="Q16" s="18">
        <v>81</v>
      </c>
      <c r="R16" s="18">
        <v>81</v>
      </c>
      <c r="T16" s="18">
        <v>81</v>
      </c>
      <c r="U16" s="18">
        <v>81</v>
      </c>
    </row>
    <row r="17" spans="1:21">
      <c r="A17" s="183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9">
        <v>61</v>
      </c>
      <c r="J17" s="15">
        <v>11</v>
      </c>
      <c r="K17" s="15">
        <v>11</v>
      </c>
      <c r="L17" s="16"/>
      <c r="M17" s="16"/>
      <c r="N17" s="16"/>
      <c r="O17" s="18">
        <v>81</v>
      </c>
      <c r="P17" s="18">
        <v>81</v>
      </c>
      <c r="Q17" s="18">
        <v>81</v>
      </c>
      <c r="R17" s="18">
        <v>81</v>
      </c>
      <c r="T17" s="18">
        <v>81</v>
      </c>
      <c r="U17" s="18">
        <v>81</v>
      </c>
    </row>
    <row r="18" s="117" customFormat="1" spans="1:22">
      <c r="A18" s="188">
        <v>15</v>
      </c>
      <c r="B18" s="189">
        <v>1</v>
      </c>
      <c r="C18" s="189">
        <v>1</v>
      </c>
      <c r="D18" s="189"/>
      <c r="E18" s="189"/>
      <c r="F18" s="189"/>
      <c r="G18" s="189"/>
      <c r="H18" s="189"/>
      <c r="I18" s="169">
        <v>61</v>
      </c>
      <c r="J18" s="189">
        <v>11</v>
      </c>
      <c r="K18" s="189">
        <v>11</v>
      </c>
      <c r="L18" s="189"/>
      <c r="M18" s="189"/>
      <c r="N18" s="189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6" customFormat="1" spans="1:22">
      <c r="A19" s="185">
        <v>16</v>
      </c>
      <c r="B19" s="190">
        <v>71</v>
      </c>
      <c r="C19" s="190">
        <v>71</v>
      </c>
      <c r="D19" s="186"/>
      <c r="E19" s="186">
        <v>1</v>
      </c>
      <c r="F19" s="186">
        <v>1</v>
      </c>
      <c r="G19" s="186">
        <v>11</v>
      </c>
      <c r="H19" s="186">
        <v>11</v>
      </c>
      <c r="I19" s="186"/>
      <c r="J19" s="186"/>
      <c r="K19" s="186"/>
      <c r="L19" s="186"/>
      <c r="M19" s="186"/>
      <c r="N19" s="186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7"/>
    </row>
    <row r="20" spans="1:21">
      <c r="A20" s="183">
        <v>17</v>
      </c>
      <c r="B20" s="191">
        <v>71</v>
      </c>
      <c r="C20" s="191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8">
        <v>82</v>
      </c>
      <c r="P20" s="18">
        <v>82</v>
      </c>
      <c r="Q20" s="18">
        <v>82</v>
      </c>
      <c r="R20" s="18">
        <v>82</v>
      </c>
      <c r="T20" s="18"/>
      <c r="U20" s="18"/>
    </row>
    <row r="21" spans="1:21">
      <c r="A21" s="183">
        <v>18</v>
      </c>
      <c r="B21" s="191">
        <v>71</v>
      </c>
      <c r="C21" s="191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8">
        <v>82</v>
      </c>
      <c r="P21" s="18">
        <v>82</v>
      </c>
      <c r="Q21" s="18">
        <v>82</v>
      </c>
      <c r="R21" s="18">
        <v>82</v>
      </c>
      <c r="T21" s="18"/>
      <c r="U21" s="18"/>
    </row>
    <row r="22" spans="1:21">
      <c r="A22" s="183">
        <v>19</v>
      </c>
      <c r="B22" s="191">
        <v>71</v>
      </c>
      <c r="C22" s="191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8">
        <v>82</v>
      </c>
      <c r="P22" s="18">
        <v>82</v>
      </c>
      <c r="Q22" s="18">
        <v>82</v>
      </c>
      <c r="R22" s="18">
        <v>82</v>
      </c>
      <c r="T22" s="18"/>
      <c r="U22" s="18"/>
    </row>
    <row r="23" s="117" customFormat="1" spans="1:22">
      <c r="A23" s="188">
        <v>20</v>
      </c>
      <c r="B23" s="192">
        <v>71</v>
      </c>
      <c r="C23" s="192">
        <v>71</v>
      </c>
      <c r="D23" s="189"/>
      <c r="E23" s="189">
        <v>1</v>
      </c>
      <c r="F23" s="189">
        <v>1</v>
      </c>
      <c r="G23" s="189"/>
      <c r="H23" s="189"/>
      <c r="I23" s="189"/>
      <c r="J23" s="189"/>
      <c r="K23" s="189"/>
      <c r="L23" s="189">
        <v>11</v>
      </c>
      <c r="M23" s="189">
        <v>11</v>
      </c>
      <c r="N23" s="189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6" customFormat="1" spans="1:22">
      <c r="A24" s="185">
        <v>21</v>
      </c>
      <c r="B24" s="193">
        <v>11</v>
      </c>
      <c r="C24" s="193">
        <v>11</v>
      </c>
      <c r="D24" s="186">
        <v>11</v>
      </c>
      <c r="E24" s="186"/>
      <c r="F24" s="186"/>
      <c r="G24" s="186"/>
      <c r="H24" s="186"/>
      <c r="I24" s="164">
        <v>61</v>
      </c>
      <c r="J24" s="186">
        <v>1</v>
      </c>
      <c r="K24" s="186">
        <v>1</v>
      </c>
      <c r="L24" s="186"/>
      <c r="M24" s="186"/>
      <c r="N24" s="186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7"/>
    </row>
    <row r="25" spans="1:21">
      <c r="A25" s="183">
        <v>22</v>
      </c>
      <c r="B25" s="194">
        <v>11</v>
      </c>
      <c r="C25" s="194">
        <v>11</v>
      </c>
      <c r="D25" s="16">
        <v>11</v>
      </c>
      <c r="E25" s="16"/>
      <c r="F25" s="16"/>
      <c r="G25" s="16">
        <v>1</v>
      </c>
      <c r="H25" s="16">
        <v>1</v>
      </c>
      <c r="I25" s="19">
        <v>61</v>
      </c>
      <c r="J25" s="16"/>
      <c r="K25" s="16"/>
      <c r="L25" s="16"/>
      <c r="M25" s="16"/>
      <c r="N25" s="16">
        <v>21</v>
      </c>
      <c r="O25" s="18"/>
      <c r="P25" s="18"/>
      <c r="Q25" s="18">
        <v>85</v>
      </c>
      <c r="R25" s="18">
        <v>85</v>
      </c>
      <c r="T25" s="18"/>
      <c r="U25" s="18"/>
    </row>
    <row r="26" spans="1:21">
      <c r="A26" s="183">
        <v>23</v>
      </c>
      <c r="B26" s="194">
        <v>11</v>
      </c>
      <c r="C26" s="194">
        <v>11</v>
      </c>
      <c r="D26" s="16">
        <v>11</v>
      </c>
      <c r="E26" s="16"/>
      <c r="F26" s="16"/>
      <c r="G26" s="16"/>
      <c r="H26" s="16"/>
      <c r="I26" s="19">
        <v>61</v>
      </c>
      <c r="J26" s="16">
        <v>1</v>
      </c>
      <c r="K26" s="16">
        <v>1</v>
      </c>
      <c r="L26" s="16"/>
      <c r="M26" s="16"/>
      <c r="N26" s="16">
        <v>21</v>
      </c>
      <c r="O26" s="18"/>
      <c r="P26" s="18"/>
      <c r="Q26" s="18">
        <v>85</v>
      </c>
      <c r="R26" s="18">
        <v>85</v>
      </c>
      <c r="T26" s="18"/>
      <c r="U26" s="18"/>
    </row>
    <row r="27" spans="1:21">
      <c r="A27" s="183">
        <v>24</v>
      </c>
      <c r="B27" s="194">
        <v>11</v>
      </c>
      <c r="C27" s="194">
        <v>11</v>
      </c>
      <c r="D27" s="16">
        <v>11</v>
      </c>
      <c r="E27" s="16"/>
      <c r="F27" s="16"/>
      <c r="G27" s="16"/>
      <c r="H27" s="16"/>
      <c r="I27" s="19">
        <v>61</v>
      </c>
      <c r="J27" s="16">
        <v>1</v>
      </c>
      <c r="K27" s="16">
        <v>1</v>
      </c>
      <c r="L27" s="16"/>
      <c r="M27" s="16"/>
      <c r="N27" s="16">
        <v>21</v>
      </c>
      <c r="O27" s="18"/>
      <c r="P27" s="18"/>
      <c r="Q27" s="18">
        <v>85</v>
      </c>
      <c r="R27" s="18">
        <v>85</v>
      </c>
      <c r="T27" s="18"/>
      <c r="U27" s="18"/>
    </row>
    <row r="28" s="178" customFormat="1" ht="14.25" spans="1:22">
      <c r="A28" s="195">
        <v>25</v>
      </c>
      <c r="B28" s="196">
        <v>11</v>
      </c>
      <c r="C28" s="196">
        <v>11</v>
      </c>
      <c r="D28" s="197">
        <v>11</v>
      </c>
      <c r="E28" s="197"/>
      <c r="F28" s="197"/>
      <c r="G28" s="197">
        <v>1</v>
      </c>
      <c r="H28" s="197">
        <v>1</v>
      </c>
      <c r="I28" s="209">
        <v>61</v>
      </c>
      <c r="J28" s="197"/>
      <c r="K28" s="197"/>
      <c r="L28" s="197"/>
      <c r="M28" s="197"/>
      <c r="N28" s="197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7" customFormat="1" spans="1:23">
      <c r="A29" s="180">
        <v>26</v>
      </c>
      <c r="B29" s="177">
        <f t="shared" ref="B29:N29" si="0">IF(B4="","",B4+1)</f>
        <v>2</v>
      </c>
      <c r="C29" s="177">
        <f t="shared" si="0"/>
        <v>2</v>
      </c>
      <c r="D29" s="177">
        <f t="shared" si="0"/>
        <v>12</v>
      </c>
      <c r="E29" s="177" t="str">
        <f t="shared" si="0"/>
        <v/>
      </c>
      <c r="F29" s="177" t="str">
        <f t="shared" si="0"/>
        <v/>
      </c>
      <c r="G29" s="177" t="str">
        <f t="shared" si="0"/>
        <v/>
      </c>
      <c r="H29" s="177" t="str">
        <f t="shared" si="0"/>
        <v/>
      </c>
      <c r="I29" s="177" t="str">
        <f t="shared" si="0"/>
        <v/>
      </c>
      <c r="J29" s="177" t="str">
        <f t="shared" si="0"/>
        <v/>
      </c>
      <c r="K29" s="177" t="str">
        <f t="shared" si="0"/>
        <v/>
      </c>
      <c r="L29" s="177" t="str">
        <f t="shared" si="0"/>
        <v/>
      </c>
      <c r="M29" s="177" t="str">
        <f t="shared" si="0"/>
        <v/>
      </c>
      <c r="N29" s="177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2"/>
      <c r="W29" s="177" t="s">
        <v>2988</v>
      </c>
    </row>
    <row r="30" spans="1:21">
      <c r="A30" s="183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18" t="str">
        <f t="shared" ref="Q30:Q93" si="5">IF(Q5="","",Q5)</f>
        <v/>
      </c>
      <c r="R30" s="18" t="str">
        <f t="shared" ref="R30:R93" si="6">IF(R5="","",R5)</f>
        <v/>
      </c>
      <c r="S30" s="231" t="str">
        <f t="shared" ref="S30:S93" si="7">IF(S5="","",S5)</f>
        <v/>
      </c>
      <c r="T30" s="18" t="str">
        <f t="shared" ref="T30:T93" si="8">IF(T5="","",T5)</f>
        <v/>
      </c>
      <c r="U30" s="18" t="str">
        <f t="shared" ref="U30:U93" si="9">IF(U5="","",U5)</f>
        <v/>
      </c>
    </row>
    <row r="31" spans="1:21">
      <c r="A31" s="183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18" t="str">
        <f t="shared" si="5"/>
        <v/>
      </c>
      <c r="R31" s="18" t="str">
        <f t="shared" si="6"/>
        <v/>
      </c>
      <c r="S31" s="231" t="str">
        <f t="shared" si="7"/>
        <v/>
      </c>
      <c r="T31" s="18" t="str">
        <f t="shared" si="8"/>
        <v/>
      </c>
      <c r="U31" s="18" t="str">
        <f t="shared" si="9"/>
        <v/>
      </c>
    </row>
    <row r="32" spans="1:21">
      <c r="A32" s="183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18" t="str">
        <f t="shared" si="5"/>
        <v/>
      </c>
      <c r="R32" s="18" t="str">
        <f t="shared" si="6"/>
        <v/>
      </c>
      <c r="S32" s="231" t="str">
        <f t="shared" si="7"/>
        <v/>
      </c>
      <c r="T32" s="18" t="str">
        <f t="shared" si="8"/>
        <v/>
      </c>
      <c r="U32" s="18" t="str">
        <f t="shared" si="9"/>
        <v/>
      </c>
    </row>
    <row r="33" spans="1:21">
      <c r="A33" s="183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18" t="str">
        <f t="shared" si="8"/>
        <v/>
      </c>
      <c r="U33" s="18" t="str">
        <f t="shared" si="9"/>
        <v/>
      </c>
    </row>
    <row r="34" s="116" customFormat="1" spans="1:22">
      <c r="A34" s="185">
        <v>31</v>
      </c>
      <c r="B34" s="116">
        <f t="shared" ref="B34:N34" si="13">IF(B9="","",B9+1)</f>
        <v>2</v>
      </c>
      <c r="C34" s="116">
        <f t="shared" si="13"/>
        <v>2</v>
      </c>
      <c r="D34" s="116" t="str">
        <f t="shared" si="13"/>
        <v/>
      </c>
      <c r="E34" s="116">
        <f t="shared" si="13"/>
        <v>12</v>
      </c>
      <c r="F34" s="116">
        <f t="shared" si="13"/>
        <v>12</v>
      </c>
      <c r="G34" s="116" t="str">
        <f t="shared" si="13"/>
        <v/>
      </c>
      <c r="H34" s="116" t="str">
        <f t="shared" si="13"/>
        <v/>
      </c>
      <c r="I34" s="116" t="str">
        <f t="shared" si="13"/>
        <v/>
      </c>
      <c r="J34" s="116" t="str">
        <f t="shared" si="13"/>
        <v/>
      </c>
      <c r="K34" s="116" t="str">
        <f t="shared" si="13"/>
        <v/>
      </c>
      <c r="L34" s="116" t="str">
        <f t="shared" si="13"/>
        <v/>
      </c>
      <c r="M34" s="116" t="str">
        <f t="shared" si="13"/>
        <v/>
      </c>
      <c r="N34" s="116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7"/>
    </row>
    <row r="35" spans="1:21">
      <c r="A35" s="183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18" t="str">
        <f t="shared" si="8"/>
        <v/>
      </c>
      <c r="U35" s="18" t="str">
        <f t="shared" si="9"/>
        <v/>
      </c>
    </row>
    <row r="36" spans="1:21">
      <c r="A36" s="183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18" t="str">
        <f t="shared" si="8"/>
        <v/>
      </c>
      <c r="U36" s="18" t="str">
        <f t="shared" si="9"/>
        <v/>
      </c>
    </row>
    <row r="37" spans="1:21">
      <c r="A37" s="183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18" t="str">
        <f t="shared" si="8"/>
        <v/>
      </c>
      <c r="U37" s="18" t="str">
        <f t="shared" si="9"/>
        <v/>
      </c>
    </row>
    <row r="38" s="117" customFormat="1" spans="1:22">
      <c r="A38" s="188">
        <v>35</v>
      </c>
      <c r="B38" s="117" t="str">
        <f t="shared" ref="B38:N38" si="17">IF(B13="","",B13+1)</f>
        <v/>
      </c>
      <c r="C38" s="117" t="str">
        <f t="shared" si="17"/>
        <v/>
      </c>
      <c r="D38" s="117" t="str">
        <f t="shared" si="17"/>
        <v/>
      </c>
      <c r="E38" s="117" t="str">
        <f t="shared" si="17"/>
        <v/>
      </c>
      <c r="F38" s="117" t="str">
        <f t="shared" si="17"/>
        <v/>
      </c>
      <c r="G38" s="117">
        <f t="shared" si="17"/>
        <v>2</v>
      </c>
      <c r="H38" s="117">
        <f t="shared" si="17"/>
        <v>2</v>
      </c>
      <c r="I38" s="117" t="str">
        <f t="shared" si="17"/>
        <v/>
      </c>
      <c r="J38" s="117">
        <f t="shared" si="17"/>
        <v>12</v>
      </c>
      <c r="K38" s="117">
        <f t="shared" si="17"/>
        <v>12</v>
      </c>
      <c r="L38" s="117" t="str">
        <f t="shared" si="17"/>
        <v/>
      </c>
      <c r="M38" s="117" t="str">
        <f t="shared" si="17"/>
        <v/>
      </c>
      <c r="N38" s="117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6" customFormat="1" spans="1:22">
      <c r="A39" s="185">
        <v>36</v>
      </c>
      <c r="B39" s="116">
        <f t="shared" ref="B39:N39" si="18">IF(B14="","",B14+1)</f>
        <v>2</v>
      </c>
      <c r="C39" s="116">
        <f t="shared" si="18"/>
        <v>2</v>
      </c>
      <c r="D39" s="116" t="str">
        <f t="shared" si="18"/>
        <v/>
      </c>
      <c r="E39" s="116" t="str">
        <f t="shared" si="18"/>
        <v/>
      </c>
      <c r="F39" s="116" t="str">
        <f t="shared" si="18"/>
        <v/>
      </c>
      <c r="G39" s="116">
        <f t="shared" si="18"/>
        <v>12</v>
      </c>
      <c r="H39" s="116">
        <f t="shared" si="18"/>
        <v>12</v>
      </c>
      <c r="I39" s="215">
        <f t="shared" ref="I39:I43" si="19">IF(I14="","",I14)</f>
        <v>61</v>
      </c>
      <c r="J39" s="116" t="str">
        <f t="shared" si="18"/>
        <v/>
      </c>
      <c r="K39" s="116" t="str">
        <f t="shared" si="18"/>
        <v/>
      </c>
      <c r="L39" s="116" t="str">
        <f t="shared" si="18"/>
        <v/>
      </c>
      <c r="M39" s="116" t="str">
        <f t="shared" si="18"/>
        <v/>
      </c>
      <c r="N39" s="116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7"/>
    </row>
    <row r="40" spans="1:21">
      <c r="A40" s="183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3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3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7" customFormat="1" spans="1:22">
      <c r="A43" s="188">
        <v>40</v>
      </c>
      <c r="B43" s="117">
        <f t="shared" ref="B43:N43" si="23">IF(B18="","",B18+1)</f>
        <v>2</v>
      </c>
      <c r="C43" s="117">
        <f t="shared" si="23"/>
        <v>2</v>
      </c>
      <c r="D43" s="117" t="str">
        <f t="shared" si="23"/>
        <v/>
      </c>
      <c r="E43" s="117" t="str">
        <f t="shared" si="23"/>
        <v/>
      </c>
      <c r="F43" s="117" t="str">
        <f t="shared" si="23"/>
        <v/>
      </c>
      <c r="G43" s="117" t="str">
        <f t="shared" si="23"/>
        <v/>
      </c>
      <c r="H43" s="117" t="str">
        <f t="shared" si="23"/>
        <v/>
      </c>
      <c r="I43" s="217">
        <f t="shared" si="19"/>
        <v>61</v>
      </c>
      <c r="J43" s="117">
        <f t="shared" si="23"/>
        <v>12</v>
      </c>
      <c r="K43" s="117">
        <f t="shared" si="23"/>
        <v>12</v>
      </c>
      <c r="L43" s="117" t="str">
        <f t="shared" si="23"/>
        <v/>
      </c>
      <c r="M43" s="117" t="str">
        <f t="shared" si="23"/>
        <v/>
      </c>
      <c r="N43" s="117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6" customFormat="1" spans="1:22">
      <c r="A44" s="185">
        <v>41</v>
      </c>
      <c r="B44" s="198">
        <f t="shared" ref="B44:B48" si="24">IF(B19="","",B19)</f>
        <v>71</v>
      </c>
      <c r="C44" s="198">
        <f>IF(C19="","",C19)</f>
        <v>71</v>
      </c>
      <c r="D44" s="116" t="str">
        <f t="shared" ref="D44:N44" si="25">IF(D19="","",D19+1)</f>
        <v/>
      </c>
      <c r="E44" s="116">
        <f t="shared" si="25"/>
        <v>2</v>
      </c>
      <c r="F44" s="116">
        <f t="shared" si="25"/>
        <v>2</v>
      </c>
      <c r="G44" s="116">
        <f t="shared" si="25"/>
        <v>12</v>
      </c>
      <c r="H44" s="116">
        <f t="shared" si="25"/>
        <v>12</v>
      </c>
      <c r="I44" s="116" t="str">
        <f t="shared" si="25"/>
        <v/>
      </c>
      <c r="J44" s="116" t="str">
        <f t="shared" si="25"/>
        <v/>
      </c>
      <c r="K44" s="116" t="str">
        <f t="shared" si="25"/>
        <v/>
      </c>
      <c r="L44" s="116" t="str">
        <f t="shared" si="25"/>
        <v/>
      </c>
      <c r="M44" s="116" t="str">
        <f t="shared" si="25"/>
        <v/>
      </c>
      <c r="N44" s="116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7"/>
    </row>
    <row r="45" spans="1:21">
      <c r="A45" s="183">
        <v>42</v>
      </c>
      <c r="B45" s="199">
        <f t="shared" si="24"/>
        <v>71</v>
      </c>
      <c r="C45" s="199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18" t="str">
        <f t="shared" si="8"/>
        <v/>
      </c>
      <c r="U45" s="18" t="str">
        <f t="shared" si="9"/>
        <v/>
      </c>
    </row>
    <row r="46" spans="1:21">
      <c r="A46" s="183">
        <v>43</v>
      </c>
      <c r="B46" s="199">
        <f t="shared" si="24"/>
        <v>71</v>
      </c>
      <c r="C46" s="199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18" t="str">
        <f t="shared" si="8"/>
        <v/>
      </c>
      <c r="U46" s="18" t="str">
        <f t="shared" si="9"/>
        <v/>
      </c>
    </row>
    <row r="47" spans="1:21">
      <c r="A47" s="183">
        <v>44</v>
      </c>
      <c r="B47" s="199">
        <f t="shared" si="24"/>
        <v>71</v>
      </c>
      <c r="C47" s="199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18" t="str">
        <f t="shared" si="8"/>
        <v/>
      </c>
      <c r="U47" s="18" t="str">
        <f t="shared" si="9"/>
        <v/>
      </c>
    </row>
    <row r="48" s="117" customFormat="1" spans="1:22">
      <c r="A48" s="188">
        <v>45</v>
      </c>
      <c r="B48" s="200">
        <f t="shared" si="24"/>
        <v>71</v>
      </c>
      <c r="C48" s="200">
        <f>IF(C23="","",C23)</f>
        <v>71</v>
      </c>
      <c r="D48" s="117" t="str">
        <f t="shared" ref="D48:N48" si="29">IF(D23="","",D23+1)</f>
        <v/>
      </c>
      <c r="E48" s="117">
        <f t="shared" si="29"/>
        <v>2</v>
      </c>
      <c r="F48" s="117">
        <f t="shared" si="29"/>
        <v>2</v>
      </c>
      <c r="G48" s="117" t="str">
        <f t="shared" si="29"/>
        <v/>
      </c>
      <c r="H48" s="117" t="str">
        <f t="shared" si="29"/>
        <v/>
      </c>
      <c r="I48" s="117" t="str">
        <f t="shared" si="29"/>
        <v/>
      </c>
      <c r="J48" s="117" t="str">
        <f t="shared" si="29"/>
        <v/>
      </c>
      <c r="K48" s="117" t="str">
        <f t="shared" si="29"/>
        <v/>
      </c>
      <c r="L48" s="117">
        <f t="shared" si="29"/>
        <v>12</v>
      </c>
      <c r="M48" s="117">
        <f t="shared" si="29"/>
        <v>12</v>
      </c>
      <c r="N48" s="117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3">
        <v>46</v>
      </c>
      <c r="B49" s="199">
        <v>71</v>
      </c>
      <c r="C49" s="199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18" t="str">
        <f t="shared" si="8"/>
        <v/>
      </c>
      <c r="U49" s="18" t="str">
        <f t="shared" si="9"/>
        <v/>
      </c>
    </row>
    <row r="50" spans="1:21">
      <c r="A50" s="183">
        <v>47</v>
      </c>
      <c r="B50" s="199">
        <v>71</v>
      </c>
      <c r="C50" s="199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18" t="str">
        <f t="shared" si="8"/>
        <v/>
      </c>
      <c r="U50" s="18" t="str">
        <f t="shared" si="9"/>
        <v/>
      </c>
    </row>
    <row r="51" spans="1:21">
      <c r="A51" s="183">
        <v>48</v>
      </c>
      <c r="B51" s="199">
        <v>71</v>
      </c>
      <c r="C51" s="199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18" t="str">
        <f t="shared" si="8"/>
        <v/>
      </c>
      <c r="U51" s="18" t="str">
        <f t="shared" si="9"/>
        <v/>
      </c>
    </row>
    <row r="52" spans="1:21">
      <c r="A52" s="183">
        <v>49</v>
      </c>
      <c r="B52" s="199">
        <v>71</v>
      </c>
      <c r="C52" s="199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18" t="str">
        <f t="shared" si="8"/>
        <v/>
      </c>
      <c r="U52" s="18" t="str">
        <f t="shared" si="9"/>
        <v/>
      </c>
    </row>
    <row r="53" s="178" customFormat="1" ht="14.25" spans="1:22">
      <c r="A53" s="195">
        <v>50</v>
      </c>
      <c r="B53" s="201">
        <v>71</v>
      </c>
      <c r="C53" s="201">
        <v>71</v>
      </c>
      <c r="D53" s="178">
        <f t="shared" ref="D53:N53" si="35">IF(D28="","",D28+1)</f>
        <v>12</v>
      </c>
      <c r="E53" s="178" t="str">
        <f t="shared" si="35"/>
        <v/>
      </c>
      <c r="F53" s="178" t="str">
        <f t="shared" si="35"/>
        <v/>
      </c>
      <c r="G53" s="178">
        <f t="shared" si="35"/>
        <v>2</v>
      </c>
      <c r="H53" s="178">
        <f t="shared" si="35"/>
        <v>2</v>
      </c>
      <c r="I53" s="219">
        <f t="shared" si="31"/>
        <v>61</v>
      </c>
      <c r="J53" s="178" t="str">
        <f t="shared" si="35"/>
        <v/>
      </c>
      <c r="K53" s="178" t="str">
        <f t="shared" si="35"/>
        <v/>
      </c>
      <c r="L53" s="178" t="str">
        <f t="shared" si="35"/>
        <v/>
      </c>
      <c r="M53" s="178" t="str">
        <f t="shared" si="35"/>
        <v/>
      </c>
      <c r="N53" s="178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7" customFormat="1" spans="1:23">
      <c r="A54" s="180">
        <v>51</v>
      </c>
      <c r="B54" s="177">
        <f t="shared" ref="B54:N54" si="36">IF(B29="","",B29+1)</f>
        <v>3</v>
      </c>
      <c r="C54" s="177">
        <f t="shared" si="36"/>
        <v>3</v>
      </c>
      <c r="D54" s="177">
        <f t="shared" si="36"/>
        <v>13</v>
      </c>
      <c r="E54" s="177" t="str">
        <f t="shared" si="36"/>
        <v/>
      </c>
      <c r="F54" s="177" t="str">
        <f t="shared" si="36"/>
        <v/>
      </c>
      <c r="G54" s="177" t="str">
        <f t="shared" si="36"/>
        <v/>
      </c>
      <c r="H54" s="177" t="str">
        <f t="shared" si="36"/>
        <v/>
      </c>
      <c r="I54" s="177" t="str">
        <f t="shared" si="36"/>
        <v/>
      </c>
      <c r="J54" s="177" t="str">
        <f t="shared" si="36"/>
        <v/>
      </c>
      <c r="K54" s="177" t="str">
        <f t="shared" si="36"/>
        <v/>
      </c>
      <c r="L54" s="177" t="str">
        <f t="shared" si="36"/>
        <v/>
      </c>
      <c r="M54" s="177" t="str">
        <f t="shared" si="36"/>
        <v/>
      </c>
      <c r="N54" s="177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2"/>
      <c r="W54" s="177" t="s">
        <v>2990</v>
      </c>
    </row>
    <row r="55" spans="1:21">
      <c r="A55" s="183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18" t="str">
        <f t="shared" si="5"/>
        <v/>
      </c>
      <c r="R55" s="18" t="str">
        <f t="shared" si="6"/>
        <v/>
      </c>
      <c r="S55" s="231" t="str">
        <f t="shared" si="7"/>
        <v/>
      </c>
      <c r="T55" s="18" t="str">
        <f t="shared" si="8"/>
        <v/>
      </c>
      <c r="U55" s="18" t="str">
        <f t="shared" si="9"/>
        <v/>
      </c>
    </row>
    <row r="56" spans="1:21">
      <c r="A56" s="183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18" t="str">
        <f t="shared" si="5"/>
        <v/>
      </c>
      <c r="R56" s="18" t="str">
        <f t="shared" si="6"/>
        <v/>
      </c>
      <c r="S56" s="231" t="str">
        <f t="shared" si="7"/>
        <v/>
      </c>
      <c r="T56" s="18" t="str">
        <f t="shared" si="8"/>
        <v/>
      </c>
      <c r="U56" s="18" t="str">
        <f t="shared" si="9"/>
        <v/>
      </c>
    </row>
    <row r="57" spans="1:21">
      <c r="A57" s="183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18" t="str">
        <f t="shared" si="5"/>
        <v/>
      </c>
      <c r="R57" s="18" t="str">
        <f t="shared" si="6"/>
        <v/>
      </c>
      <c r="S57" s="231" t="str">
        <f t="shared" si="7"/>
        <v/>
      </c>
      <c r="T57" s="18" t="str">
        <f t="shared" si="8"/>
        <v/>
      </c>
      <c r="U57" s="18" t="str">
        <f t="shared" si="9"/>
        <v/>
      </c>
    </row>
    <row r="58" spans="1:21">
      <c r="A58" s="183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18" t="str">
        <f t="shared" si="8"/>
        <v/>
      </c>
      <c r="U58" s="18" t="str">
        <f t="shared" si="9"/>
        <v/>
      </c>
    </row>
    <row r="59" s="116" customFormat="1" spans="1:22">
      <c r="A59" s="185">
        <v>56</v>
      </c>
      <c r="B59" s="116">
        <f t="shared" ref="B59:N59" si="41">IF(B34="","",B34+1)</f>
        <v>3</v>
      </c>
      <c r="C59" s="116">
        <f t="shared" si="41"/>
        <v>3</v>
      </c>
      <c r="D59" s="116" t="str">
        <f t="shared" si="41"/>
        <v/>
      </c>
      <c r="E59" s="116">
        <f t="shared" si="41"/>
        <v>13</v>
      </c>
      <c r="F59" s="116">
        <f t="shared" si="41"/>
        <v>13</v>
      </c>
      <c r="G59" s="116" t="str">
        <f t="shared" si="41"/>
        <v/>
      </c>
      <c r="H59" s="116" t="str">
        <f t="shared" si="41"/>
        <v/>
      </c>
      <c r="I59" s="116" t="str">
        <f t="shared" si="41"/>
        <v/>
      </c>
      <c r="J59" s="116" t="str">
        <f t="shared" si="41"/>
        <v/>
      </c>
      <c r="K59" s="116" t="str">
        <f t="shared" si="41"/>
        <v/>
      </c>
      <c r="L59" s="116" t="str">
        <f t="shared" si="41"/>
        <v/>
      </c>
      <c r="M59" s="116" t="str">
        <f t="shared" si="41"/>
        <v/>
      </c>
      <c r="N59" s="116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7"/>
    </row>
    <row r="60" spans="1:21">
      <c r="A60" s="183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18" t="str">
        <f t="shared" si="8"/>
        <v/>
      </c>
      <c r="U60" s="18" t="str">
        <f t="shared" si="9"/>
        <v/>
      </c>
    </row>
    <row r="61" spans="1:21">
      <c r="A61" s="183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18" t="str">
        <f t="shared" si="8"/>
        <v/>
      </c>
      <c r="U61" s="18" t="str">
        <f t="shared" si="9"/>
        <v/>
      </c>
    </row>
    <row r="62" spans="1:21">
      <c r="A62" s="183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18" t="str">
        <f t="shared" si="8"/>
        <v/>
      </c>
      <c r="U62" s="18" t="str">
        <f t="shared" si="9"/>
        <v/>
      </c>
    </row>
    <row r="63" s="117" customFormat="1" spans="1:22">
      <c r="A63" s="188">
        <v>60</v>
      </c>
      <c r="B63" s="117" t="str">
        <f t="shared" ref="B63:N63" si="45">IF(B38="","",B38+1)</f>
        <v/>
      </c>
      <c r="C63" s="117" t="str">
        <f t="shared" si="45"/>
        <v/>
      </c>
      <c r="D63" s="117" t="str">
        <f t="shared" si="45"/>
        <v/>
      </c>
      <c r="E63" s="117" t="str">
        <f t="shared" si="45"/>
        <v/>
      </c>
      <c r="F63" s="117" t="str">
        <f t="shared" si="45"/>
        <v/>
      </c>
      <c r="G63" s="117">
        <f t="shared" si="45"/>
        <v>3</v>
      </c>
      <c r="H63" s="117">
        <f t="shared" si="45"/>
        <v>3</v>
      </c>
      <c r="I63" s="117" t="str">
        <f t="shared" si="45"/>
        <v/>
      </c>
      <c r="J63" s="117">
        <f t="shared" si="45"/>
        <v>13</v>
      </c>
      <c r="K63" s="117">
        <f t="shared" si="45"/>
        <v>13</v>
      </c>
      <c r="L63" s="117" t="str">
        <f t="shared" si="45"/>
        <v/>
      </c>
      <c r="M63" s="117" t="str">
        <f t="shared" si="45"/>
        <v/>
      </c>
      <c r="N63" s="117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6" customFormat="1" spans="1:22">
      <c r="A64" s="185">
        <v>61</v>
      </c>
      <c r="B64" s="116">
        <f t="shared" ref="B64:H64" si="46">IF(B39="","",B39+1)</f>
        <v>3</v>
      </c>
      <c r="C64" s="116">
        <f t="shared" si="46"/>
        <v>3</v>
      </c>
      <c r="D64" s="116" t="str">
        <f t="shared" si="46"/>
        <v/>
      </c>
      <c r="E64" s="116" t="str">
        <f t="shared" si="46"/>
        <v/>
      </c>
      <c r="F64" s="116" t="str">
        <f t="shared" si="46"/>
        <v/>
      </c>
      <c r="G64" s="116">
        <f t="shared" si="46"/>
        <v>13</v>
      </c>
      <c r="H64" s="116">
        <f t="shared" si="46"/>
        <v>13</v>
      </c>
      <c r="I64" s="215">
        <f t="shared" ref="I64:I68" si="47">IF(I39="","",I39)</f>
        <v>61</v>
      </c>
      <c r="J64" s="116" t="str">
        <f t="shared" ref="J64:N64" si="48">IF(J39="","",J39+1)</f>
        <v/>
      </c>
      <c r="K64" s="116" t="str">
        <f t="shared" si="48"/>
        <v/>
      </c>
      <c r="L64" s="116" t="str">
        <f t="shared" si="48"/>
        <v/>
      </c>
      <c r="M64" s="116" t="str">
        <f t="shared" si="48"/>
        <v/>
      </c>
      <c r="N64" s="116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7"/>
    </row>
    <row r="65" spans="1:21">
      <c r="A65" s="183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3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3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7" customFormat="1" spans="1:22">
      <c r="A68" s="188">
        <v>65</v>
      </c>
      <c r="B68" s="117">
        <f t="shared" ref="B68:H68" si="55">IF(B43="","",B43+1)</f>
        <v>3</v>
      </c>
      <c r="C68" s="117">
        <f t="shared" si="55"/>
        <v>3</v>
      </c>
      <c r="D68" s="117" t="str">
        <f t="shared" si="55"/>
        <v/>
      </c>
      <c r="E68" s="117" t="str">
        <f t="shared" si="55"/>
        <v/>
      </c>
      <c r="F68" s="117" t="str">
        <f t="shared" si="55"/>
        <v/>
      </c>
      <c r="G68" s="117" t="str">
        <f t="shared" si="55"/>
        <v/>
      </c>
      <c r="H68" s="117" t="str">
        <f t="shared" si="55"/>
        <v/>
      </c>
      <c r="I68" s="217">
        <f t="shared" si="47"/>
        <v>61</v>
      </c>
      <c r="J68" s="117">
        <f t="shared" ref="J68:N68" si="56">IF(J43="","",J43+1)</f>
        <v>13</v>
      </c>
      <c r="K68" s="117">
        <f t="shared" si="56"/>
        <v>13</v>
      </c>
      <c r="L68" s="117" t="str">
        <f t="shared" si="56"/>
        <v/>
      </c>
      <c r="M68" s="117" t="str">
        <f t="shared" si="56"/>
        <v/>
      </c>
      <c r="N68" s="117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6" customFormat="1" spans="1:22">
      <c r="A69" s="185">
        <v>66</v>
      </c>
      <c r="B69" s="198">
        <f t="shared" ref="B69:B78" si="57">IF(B44="","",B44)</f>
        <v>71</v>
      </c>
      <c r="C69" s="198">
        <f>IF(C44="","",C44)</f>
        <v>71</v>
      </c>
      <c r="D69" s="116" t="str">
        <f t="shared" ref="D69:N69" si="58">IF(D44="","",D44+1)</f>
        <v/>
      </c>
      <c r="E69" s="116">
        <f t="shared" si="58"/>
        <v>3</v>
      </c>
      <c r="F69" s="116">
        <f t="shared" si="58"/>
        <v>3</v>
      </c>
      <c r="G69" s="116">
        <f t="shared" si="58"/>
        <v>13</v>
      </c>
      <c r="H69" s="116">
        <f t="shared" si="58"/>
        <v>13</v>
      </c>
      <c r="I69" s="116" t="str">
        <f t="shared" si="58"/>
        <v/>
      </c>
      <c r="J69" s="116" t="str">
        <f t="shared" si="58"/>
        <v/>
      </c>
      <c r="K69" s="116" t="str">
        <f t="shared" si="58"/>
        <v/>
      </c>
      <c r="L69" s="116" t="str">
        <f t="shared" si="58"/>
        <v/>
      </c>
      <c r="M69" s="116" t="str">
        <f t="shared" si="58"/>
        <v/>
      </c>
      <c r="N69" s="116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7"/>
    </row>
    <row r="70" spans="1:21">
      <c r="A70" s="183">
        <v>67</v>
      </c>
      <c r="B70" s="199">
        <f t="shared" si="57"/>
        <v>71</v>
      </c>
      <c r="C70" s="199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18" t="str">
        <f t="shared" si="8"/>
        <v/>
      </c>
      <c r="U70" s="18" t="str">
        <f t="shared" si="9"/>
        <v/>
      </c>
    </row>
    <row r="71" spans="1:21">
      <c r="A71" s="183">
        <v>68</v>
      </c>
      <c r="B71" s="199">
        <f t="shared" si="57"/>
        <v>71</v>
      </c>
      <c r="C71" s="199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18" t="str">
        <f t="shared" si="8"/>
        <v/>
      </c>
      <c r="U71" s="18" t="str">
        <f t="shared" si="9"/>
        <v/>
      </c>
    </row>
    <row r="72" spans="1:21">
      <c r="A72" s="183">
        <v>69</v>
      </c>
      <c r="B72" s="199">
        <f t="shared" si="57"/>
        <v>71</v>
      </c>
      <c r="C72" s="199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18" t="str">
        <f t="shared" si="8"/>
        <v/>
      </c>
      <c r="U72" s="18" t="str">
        <f t="shared" si="9"/>
        <v/>
      </c>
    </row>
    <row r="73" s="117" customFormat="1" spans="1:22">
      <c r="A73" s="188">
        <v>70</v>
      </c>
      <c r="B73" s="200">
        <f t="shared" si="57"/>
        <v>71</v>
      </c>
      <c r="C73" s="200">
        <f t="shared" si="59"/>
        <v>71</v>
      </c>
      <c r="D73" s="117" t="str">
        <f t="shared" ref="D73:N73" si="63">IF(D48="","",D48+1)</f>
        <v/>
      </c>
      <c r="E73" s="117">
        <f t="shared" si="63"/>
        <v>3</v>
      </c>
      <c r="F73" s="117">
        <f t="shared" si="63"/>
        <v>3</v>
      </c>
      <c r="G73" s="117" t="str">
        <f t="shared" si="63"/>
        <v/>
      </c>
      <c r="H73" s="117" t="str">
        <f t="shared" si="63"/>
        <v/>
      </c>
      <c r="I73" s="117" t="str">
        <f t="shared" si="63"/>
        <v/>
      </c>
      <c r="J73" s="117" t="str">
        <f t="shared" si="63"/>
        <v/>
      </c>
      <c r="K73" s="117" t="str">
        <f t="shared" si="63"/>
        <v/>
      </c>
      <c r="L73" s="117">
        <f t="shared" si="63"/>
        <v>13</v>
      </c>
      <c r="M73" s="117">
        <f t="shared" si="63"/>
        <v>13</v>
      </c>
      <c r="N73" s="117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3">
        <v>71</v>
      </c>
      <c r="B74" s="199">
        <f t="shared" si="57"/>
        <v>71</v>
      </c>
      <c r="C74" s="199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18" t="str">
        <f t="shared" si="8"/>
        <v/>
      </c>
      <c r="U74" s="18" t="str">
        <f t="shared" si="9"/>
        <v/>
      </c>
    </row>
    <row r="75" spans="1:21">
      <c r="A75" s="183">
        <v>72</v>
      </c>
      <c r="B75" s="199">
        <f t="shared" si="57"/>
        <v>71</v>
      </c>
      <c r="C75" s="199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18" t="str">
        <f t="shared" si="8"/>
        <v/>
      </c>
      <c r="U75" s="18" t="str">
        <f t="shared" si="9"/>
        <v/>
      </c>
    </row>
    <row r="76" spans="1:21">
      <c r="A76" s="183">
        <v>73</v>
      </c>
      <c r="B76" s="199">
        <f t="shared" si="57"/>
        <v>71</v>
      </c>
      <c r="C76" s="199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18" t="str">
        <f t="shared" si="8"/>
        <v/>
      </c>
      <c r="U76" s="18" t="str">
        <f t="shared" si="9"/>
        <v/>
      </c>
    </row>
    <row r="77" spans="1:21">
      <c r="A77" s="183">
        <v>74</v>
      </c>
      <c r="B77" s="199">
        <f t="shared" si="57"/>
        <v>71</v>
      </c>
      <c r="C77" s="199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18" t="str">
        <f t="shared" si="8"/>
        <v/>
      </c>
      <c r="U77" s="18" t="str">
        <f t="shared" si="9"/>
        <v/>
      </c>
    </row>
    <row r="78" s="178" customFormat="1" ht="14.25" spans="1:22">
      <c r="A78" s="195">
        <v>75</v>
      </c>
      <c r="B78" s="201">
        <f t="shared" si="57"/>
        <v>71</v>
      </c>
      <c r="C78" s="201">
        <f t="shared" si="59"/>
        <v>71</v>
      </c>
      <c r="D78" s="178">
        <f t="shared" ref="D78:H78" si="73">IF(D53="","",D53+1)</f>
        <v>13</v>
      </c>
      <c r="E78" s="178" t="str">
        <f t="shared" si="73"/>
        <v/>
      </c>
      <c r="F78" s="178" t="str">
        <f t="shared" si="73"/>
        <v/>
      </c>
      <c r="G78" s="178">
        <f t="shared" si="73"/>
        <v>3</v>
      </c>
      <c r="H78" s="178">
        <f t="shared" si="73"/>
        <v>3</v>
      </c>
      <c r="I78" s="219">
        <f t="shared" si="65"/>
        <v>61</v>
      </c>
      <c r="J78" s="178" t="str">
        <f t="shared" ref="J78:N78" si="74">IF(J53="","",J53+1)</f>
        <v/>
      </c>
      <c r="K78" s="178" t="str">
        <f t="shared" si="74"/>
        <v/>
      </c>
      <c r="L78" s="178" t="str">
        <f t="shared" si="74"/>
        <v/>
      </c>
      <c r="M78" s="178" t="str">
        <f t="shared" si="74"/>
        <v/>
      </c>
      <c r="N78" s="178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7" customFormat="1" spans="1:23">
      <c r="A79" s="180">
        <v>76</v>
      </c>
      <c r="B79" s="177">
        <f t="shared" ref="B79:N79" si="75">IF(B54="","",B54+1)</f>
        <v>4</v>
      </c>
      <c r="C79" s="177">
        <f t="shared" si="75"/>
        <v>4</v>
      </c>
      <c r="D79" s="177">
        <f t="shared" si="75"/>
        <v>14</v>
      </c>
      <c r="E79" s="177" t="str">
        <f t="shared" si="75"/>
        <v/>
      </c>
      <c r="F79" s="177" t="str">
        <f t="shared" si="75"/>
        <v/>
      </c>
      <c r="G79" s="177" t="str">
        <f t="shared" si="75"/>
        <v/>
      </c>
      <c r="H79" s="177" t="str">
        <f t="shared" si="75"/>
        <v/>
      </c>
      <c r="I79" s="177" t="str">
        <f t="shared" si="75"/>
        <v/>
      </c>
      <c r="J79" s="177" t="str">
        <f t="shared" si="75"/>
        <v/>
      </c>
      <c r="K79" s="177" t="str">
        <f t="shared" si="75"/>
        <v/>
      </c>
      <c r="L79" s="177" t="str">
        <f t="shared" si="75"/>
        <v/>
      </c>
      <c r="M79" s="177" t="str">
        <f t="shared" si="75"/>
        <v/>
      </c>
      <c r="N79" s="177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2"/>
      <c r="W79" s="177" t="s">
        <v>2992</v>
      </c>
    </row>
    <row r="80" spans="1:21">
      <c r="A80" s="183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18" t="str">
        <f t="shared" si="5"/>
        <v/>
      </c>
      <c r="R80" s="18" t="str">
        <f t="shared" si="6"/>
        <v/>
      </c>
      <c r="S80" s="231" t="str">
        <f t="shared" si="7"/>
        <v/>
      </c>
      <c r="T80" s="18" t="str">
        <f t="shared" si="8"/>
        <v/>
      </c>
      <c r="U80" s="18" t="str">
        <f t="shared" si="9"/>
        <v/>
      </c>
    </row>
    <row r="81" spans="1:21">
      <c r="A81" s="183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18" t="str">
        <f t="shared" si="5"/>
        <v/>
      </c>
      <c r="R81" s="18" t="str">
        <f t="shared" si="6"/>
        <v/>
      </c>
      <c r="S81" s="231" t="str">
        <f t="shared" si="7"/>
        <v/>
      </c>
      <c r="T81" s="18" t="str">
        <f t="shared" si="8"/>
        <v/>
      </c>
      <c r="U81" s="18" t="str">
        <f t="shared" si="9"/>
        <v/>
      </c>
    </row>
    <row r="82" spans="1:21">
      <c r="A82" s="183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18" t="str">
        <f t="shared" si="5"/>
        <v/>
      </c>
      <c r="R82" s="18" t="str">
        <f t="shared" si="6"/>
        <v/>
      </c>
      <c r="S82" s="231" t="str">
        <f t="shared" si="7"/>
        <v/>
      </c>
      <c r="T82" s="18" t="str">
        <f t="shared" si="8"/>
        <v/>
      </c>
      <c r="U82" s="18" t="str">
        <f t="shared" si="9"/>
        <v/>
      </c>
    </row>
    <row r="83" spans="1:21">
      <c r="A83" s="183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18" t="str">
        <f t="shared" si="8"/>
        <v/>
      </c>
      <c r="U83" s="18" t="str">
        <f t="shared" si="9"/>
        <v/>
      </c>
    </row>
    <row r="84" s="116" customFormat="1" spans="1:22">
      <c r="A84" s="185">
        <v>81</v>
      </c>
      <c r="B84" s="116">
        <f t="shared" ref="B84:N84" si="80">IF(B59="","",B59+1)</f>
        <v>4</v>
      </c>
      <c r="C84" s="116">
        <f t="shared" si="80"/>
        <v>4</v>
      </c>
      <c r="D84" s="116" t="str">
        <f t="shared" si="80"/>
        <v/>
      </c>
      <c r="E84" s="116">
        <f t="shared" si="80"/>
        <v>14</v>
      </c>
      <c r="F84" s="116">
        <f t="shared" si="80"/>
        <v>14</v>
      </c>
      <c r="G84" s="116" t="str">
        <f t="shared" si="80"/>
        <v/>
      </c>
      <c r="H84" s="116" t="str">
        <f t="shared" si="80"/>
        <v/>
      </c>
      <c r="I84" s="116" t="str">
        <f t="shared" si="80"/>
        <v/>
      </c>
      <c r="J84" s="116" t="str">
        <f t="shared" si="80"/>
        <v/>
      </c>
      <c r="K84" s="116" t="str">
        <f t="shared" si="80"/>
        <v/>
      </c>
      <c r="L84" s="116" t="str">
        <f t="shared" si="80"/>
        <v/>
      </c>
      <c r="M84" s="116" t="str">
        <f t="shared" si="80"/>
        <v/>
      </c>
      <c r="N84" s="116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7"/>
    </row>
    <row r="85" spans="1:21">
      <c r="A85" s="183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18" t="str">
        <f t="shared" si="8"/>
        <v/>
      </c>
      <c r="U85" s="18" t="str">
        <f t="shared" si="9"/>
        <v/>
      </c>
    </row>
    <row r="86" spans="1:21">
      <c r="A86" s="183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18" t="str">
        <f t="shared" si="8"/>
        <v/>
      </c>
      <c r="U86" s="18" t="str">
        <f t="shared" si="9"/>
        <v/>
      </c>
    </row>
    <row r="87" spans="1:21">
      <c r="A87" s="183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18" t="str">
        <f t="shared" si="8"/>
        <v/>
      </c>
      <c r="U87" s="18" t="str">
        <f t="shared" si="9"/>
        <v/>
      </c>
    </row>
    <row r="88" s="117" customFormat="1" spans="1:22">
      <c r="A88" s="188">
        <v>85</v>
      </c>
      <c r="B88" s="117" t="str">
        <f t="shared" ref="B88:N88" si="84">IF(B63="","",B63+1)</f>
        <v/>
      </c>
      <c r="C88" s="117" t="str">
        <f t="shared" si="84"/>
        <v/>
      </c>
      <c r="D88" s="117" t="str">
        <f t="shared" si="84"/>
        <v/>
      </c>
      <c r="E88" s="117" t="str">
        <f t="shared" si="84"/>
        <v/>
      </c>
      <c r="F88" s="117" t="str">
        <f t="shared" si="84"/>
        <v/>
      </c>
      <c r="G88" s="117">
        <f t="shared" si="84"/>
        <v>4</v>
      </c>
      <c r="H88" s="117">
        <f t="shared" si="84"/>
        <v>4</v>
      </c>
      <c r="I88" s="117" t="str">
        <f t="shared" si="84"/>
        <v/>
      </c>
      <c r="J88" s="117">
        <f t="shared" si="84"/>
        <v>14</v>
      </c>
      <c r="K88" s="117">
        <f t="shared" si="84"/>
        <v>14</v>
      </c>
      <c r="L88" s="117" t="str">
        <f t="shared" si="84"/>
        <v/>
      </c>
      <c r="M88" s="117" t="str">
        <f t="shared" si="84"/>
        <v/>
      </c>
      <c r="N88" s="117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6" customFormat="1" spans="1:22">
      <c r="A89" s="185">
        <v>86</v>
      </c>
      <c r="B89" s="116">
        <f t="shared" ref="B89:H89" si="85">IF(B64="","",B64+1)</f>
        <v>4</v>
      </c>
      <c r="C89" s="116">
        <f t="shared" si="85"/>
        <v>4</v>
      </c>
      <c r="D89" s="116" t="str">
        <f t="shared" si="85"/>
        <v/>
      </c>
      <c r="E89" s="116" t="str">
        <f t="shared" si="85"/>
        <v/>
      </c>
      <c r="F89" s="116" t="str">
        <f t="shared" si="85"/>
        <v/>
      </c>
      <c r="G89" s="116">
        <f t="shared" si="85"/>
        <v>14</v>
      </c>
      <c r="H89" s="116">
        <f t="shared" si="85"/>
        <v>14</v>
      </c>
      <c r="I89" s="215">
        <f t="shared" ref="I89:I93" si="86">IF(I64="","",I64)</f>
        <v>61</v>
      </c>
      <c r="J89" s="116" t="str">
        <f t="shared" ref="J89:N89" si="87">IF(J64="","",J64+1)</f>
        <v/>
      </c>
      <c r="K89" s="116" t="str">
        <f t="shared" si="87"/>
        <v/>
      </c>
      <c r="L89" s="116" t="str">
        <f t="shared" si="87"/>
        <v/>
      </c>
      <c r="M89" s="116" t="str">
        <f t="shared" si="87"/>
        <v/>
      </c>
      <c r="N89" s="116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7"/>
    </row>
    <row r="90" spans="1:21">
      <c r="A90" s="183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3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3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7" customFormat="1" spans="1:22">
      <c r="A93" s="188">
        <v>90</v>
      </c>
      <c r="B93" s="117">
        <f t="shared" ref="B93:H93" si="94">IF(B68="","",B68+1)</f>
        <v>4</v>
      </c>
      <c r="C93" s="117">
        <f t="shared" si="94"/>
        <v>4</v>
      </c>
      <c r="D93" s="117" t="str">
        <f t="shared" si="94"/>
        <v/>
      </c>
      <c r="E93" s="117" t="str">
        <f t="shared" si="94"/>
        <v/>
      </c>
      <c r="F93" s="117" t="str">
        <f t="shared" si="94"/>
        <v/>
      </c>
      <c r="G93" s="117" t="str">
        <f t="shared" si="94"/>
        <v/>
      </c>
      <c r="H93" s="117" t="str">
        <f t="shared" si="94"/>
        <v/>
      </c>
      <c r="I93" s="217">
        <f t="shared" si="86"/>
        <v>61</v>
      </c>
      <c r="J93" s="117">
        <f t="shared" ref="J93:N93" si="95">IF(J68="","",J68+1)</f>
        <v>14</v>
      </c>
      <c r="K93" s="117">
        <f t="shared" si="95"/>
        <v>14</v>
      </c>
      <c r="L93" s="117" t="str">
        <f t="shared" si="95"/>
        <v/>
      </c>
      <c r="M93" s="117" t="str">
        <f t="shared" si="95"/>
        <v/>
      </c>
      <c r="N93" s="117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6" customFormat="1" spans="1:22">
      <c r="A94" s="185">
        <v>91</v>
      </c>
      <c r="B94" s="198">
        <f t="shared" ref="B94:B103" si="96">IF(B69="","",B69)</f>
        <v>71</v>
      </c>
      <c r="C94" s="198">
        <f t="shared" ref="C94:C103" si="97">IF(C69="","",C69)</f>
        <v>71</v>
      </c>
      <c r="D94" s="116" t="str">
        <f t="shared" ref="D94:N94" si="98">IF(D69="","",D69+1)</f>
        <v/>
      </c>
      <c r="E94" s="116">
        <f t="shared" si="98"/>
        <v>4</v>
      </c>
      <c r="F94" s="116">
        <f t="shared" si="98"/>
        <v>4</v>
      </c>
      <c r="G94" s="116">
        <f t="shared" si="98"/>
        <v>14</v>
      </c>
      <c r="H94" s="116">
        <f t="shared" si="98"/>
        <v>14</v>
      </c>
      <c r="I94" s="116" t="str">
        <f t="shared" si="98"/>
        <v/>
      </c>
      <c r="J94" s="116" t="str">
        <f t="shared" si="98"/>
        <v/>
      </c>
      <c r="K94" s="116" t="str">
        <f t="shared" si="98"/>
        <v/>
      </c>
      <c r="L94" s="116" t="str">
        <f t="shared" si="98"/>
        <v/>
      </c>
      <c r="M94" s="116" t="str">
        <f t="shared" si="98"/>
        <v/>
      </c>
      <c r="N94" s="116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7"/>
    </row>
    <row r="95" spans="1:21">
      <c r="A95" s="183">
        <v>92</v>
      </c>
      <c r="B95" s="199">
        <f t="shared" si="96"/>
        <v>71</v>
      </c>
      <c r="C95" s="199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18" t="str">
        <f t="shared" si="101"/>
        <v/>
      </c>
      <c r="U95" s="18" t="str">
        <f t="shared" si="101"/>
        <v/>
      </c>
    </row>
    <row r="96" spans="1:21">
      <c r="A96" s="183">
        <v>93</v>
      </c>
      <c r="B96" s="199">
        <f t="shared" si="96"/>
        <v>71</v>
      </c>
      <c r="C96" s="199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18" t="str">
        <f t="shared" si="103"/>
        <v/>
      </c>
      <c r="U96" s="18" t="str">
        <f t="shared" si="103"/>
        <v/>
      </c>
    </row>
    <row r="97" spans="1:21">
      <c r="A97" s="183">
        <v>94</v>
      </c>
      <c r="B97" s="199">
        <f t="shared" si="96"/>
        <v>71</v>
      </c>
      <c r="C97" s="199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18" t="str">
        <f t="shared" si="105"/>
        <v/>
      </c>
      <c r="U97" s="18" t="str">
        <f t="shared" si="105"/>
        <v/>
      </c>
    </row>
    <row r="98" s="117" customFormat="1" spans="1:22">
      <c r="A98" s="188">
        <v>95</v>
      </c>
      <c r="B98" s="200">
        <f t="shared" si="96"/>
        <v>71</v>
      </c>
      <c r="C98" s="200">
        <f t="shared" si="97"/>
        <v>71</v>
      </c>
      <c r="D98" s="117" t="str">
        <f t="shared" ref="D98:N98" si="106">IF(D73="","",D73+1)</f>
        <v/>
      </c>
      <c r="E98" s="117">
        <f t="shared" si="106"/>
        <v>4</v>
      </c>
      <c r="F98" s="117">
        <f t="shared" si="106"/>
        <v>4</v>
      </c>
      <c r="G98" s="117" t="str">
        <f t="shared" si="106"/>
        <v/>
      </c>
      <c r="H98" s="117" t="str">
        <f t="shared" si="106"/>
        <v/>
      </c>
      <c r="I98" s="117" t="str">
        <f t="shared" si="106"/>
        <v/>
      </c>
      <c r="J98" s="117" t="str">
        <f t="shared" si="106"/>
        <v/>
      </c>
      <c r="K98" s="117" t="str">
        <f t="shared" si="106"/>
        <v/>
      </c>
      <c r="L98" s="117">
        <f t="shared" si="106"/>
        <v>14</v>
      </c>
      <c r="M98" s="117">
        <f t="shared" si="106"/>
        <v>14</v>
      </c>
      <c r="N98" s="117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3">
        <v>96</v>
      </c>
      <c r="B99" s="199">
        <f t="shared" si="96"/>
        <v>71</v>
      </c>
      <c r="C99" s="199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18" t="str">
        <f t="shared" si="113"/>
        <v/>
      </c>
      <c r="U99" s="18" t="str">
        <f t="shared" si="113"/>
        <v/>
      </c>
    </row>
    <row r="100" spans="1:21">
      <c r="A100" s="183">
        <v>97</v>
      </c>
      <c r="B100" s="199">
        <f t="shared" si="96"/>
        <v>71</v>
      </c>
      <c r="C100" s="199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18" t="str">
        <f t="shared" si="116"/>
        <v/>
      </c>
      <c r="U100" s="18" t="str">
        <f t="shared" si="116"/>
        <v/>
      </c>
    </row>
    <row r="101" spans="1:21">
      <c r="A101" s="183">
        <v>98</v>
      </c>
      <c r="B101" s="199">
        <f t="shared" si="96"/>
        <v>71</v>
      </c>
      <c r="C101" s="199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18" t="str">
        <f t="shared" si="119"/>
        <v/>
      </c>
      <c r="U101" s="18" t="str">
        <f t="shared" si="119"/>
        <v/>
      </c>
    </row>
    <row r="102" spans="1:21">
      <c r="A102" s="183">
        <v>99</v>
      </c>
      <c r="B102" s="199">
        <f t="shared" si="96"/>
        <v>71</v>
      </c>
      <c r="C102" s="199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18" t="str">
        <f t="shared" si="122"/>
        <v/>
      </c>
      <c r="U102" s="18" t="str">
        <f t="shared" si="122"/>
        <v/>
      </c>
    </row>
    <row r="103" s="178" customFormat="1" ht="14.25" spans="1:22">
      <c r="A103" s="195">
        <v>100</v>
      </c>
      <c r="B103" s="201">
        <f t="shared" si="96"/>
        <v>71</v>
      </c>
      <c r="C103" s="201">
        <f t="shared" si="97"/>
        <v>71</v>
      </c>
      <c r="D103" s="178">
        <f t="shared" ref="D103:H103" si="123">IF(D78="","",D78+1)</f>
        <v>14</v>
      </c>
      <c r="E103" s="178" t="str">
        <f t="shared" si="123"/>
        <v/>
      </c>
      <c r="F103" s="178" t="str">
        <f t="shared" si="123"/>
        <v/>
      </c>
      <c r="G103" s="178">
        <f t="shared" si="123"/>
        <v>4</v>
      </c>
      <c r="H103" s="178">
        <f t="shared" si="123"/>
        <v>4</v>
      </c>
      <c r="I103" s="219">
        <f t="shared" si="109"/>
        <v>61</v>
      </c>
      <c r="J103" s="178" t="str">
        <f t="shared" ref="J103:N103" si="124">IF(J78="","",J78+1)</f>
        <v/>
      </c>
      <c r="K103" s="178" t="str">
        <f t="shared" si="124"/>
        <v/>
      </c>
      <c r="L103" s="178" t="str">
        <f t="shared" si="124"/>
        <v/>
      </c>
      <c r="M103" s="178" t="str">
        <f t="shared" si="124"/>
        <v/>
      </c>
      <c r="N103" s="178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7" customFormat="1" spans="1:23">
      <c r="A104" s="180">
        <v>101</v>
      </c>
      <c r="B104" s="177">
        <f t="shared" ref="B104:N104" si="126">IF(B79="","",B79+1)</f>
        <v>5</v>
      </c>
      <c r="C104" s="177">
        <f t="shared" si="126"/>
        <v>5</v>
      </c>
      <c r="D104" s="177">
        <f t="shared" si="126"/>
        <v>15</v>
      </c>
      <c r="E104" s="177" t="str">
        <f t="shared" si="126"/>
        <v/>
      </c>
      <c r="F104" s="177" t="str">
        <f t="shared" si="126"/>
        <v/>
      </c>
      <c r="G104" s="177" t="str">
        <f t="shared" si="126"/>
        <v/>
      </c>
      <c r="H104" s="177" t="str">
        <f t="shared" si="126"/>
        <v/>
      </c>
      <c r="I104" s="177" t="str">
        <f t="shared" si="126"/>
        <v/>
      </c>
      <c r="J104" s="177" t="str">
        <f t="shared" si="126"/>
        <v/>
      </c>
      <c r="K104" s="177" t="str">
        <f t="shared" si="126"/>
        <v/>
      </c>
      <c r="L104" s="177" t="str">
        <f t="shared" si="126"/>
        <v/>
      </c>
      <c r="M104" s="177" t="str">
        <f t="shared" si="126"/>
        <v/>
      </c>
      <c r="N104" s="177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2"/>
      <c r="W104" s="177" t="s">
        <v>2994</v>
      </c>
    </row>
    <row r="105" spans="1:21">
      <c r="A105" s="183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18" t="str">
        <f t="shared" si="129"/>
        <v/>
      </c>
      <c r="R105" s="18" t="str">
        <f t="shared" si="129"/>
        <v/>
      </c>
      <c r="S105" s="231" t="str">
        <f t="shared" si="129"/>
        <v/>
      </c>
      <c r="T105" s="18" t="str">
        <f t="shared" si="129"/>
        <v/>
      </c>
      <c r="U105" s="18" t="str">
        <f t="shared" si="129"/>
        <v/>
      </c>
    </row>
    <row r="106" spans="1:21">
      <c r="A106" s="183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18" t="str">
        <f t="shared" si="131"/>
        <v/>
      </c>
      <c r="R106" s="18" t="str">
        <f t="shared" si="131"/>
        <v/>
      </c>
      <c r="S106" s="231" t="str">
        <f t="shared" si="131"/>
        <v/>
      </c>
      <c r="T106" s="18" t="str">
        <f t="shared" si="131"/>
        <v/>
      </c>
      <c r="U106" s="18" t="str">
        <f t="shared" si="131"/>
        <v/>
      </c>
    </row>
    <row r="107" spans="1:21">
      <c r="A107" s="183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18" t="str">
        <f t="shared" si="133"/>
        <v/>
      </c>
      <c r="R107" s="18" t="str">
        <f t="shared" si="133"/>
        <v/>
      </c>
      <c r="S107" s="231" t="str">
        <f t="shared" si="133"/>
        <v/>
      </c>
      <c r="T107" s="18" t="str">
        <f t="shared" si="133"/>
        <v/>
      </c>
      <c r="U107" s="18" t="str">
        <f t="shared" si="133"/>
        <v/>
      </c>
    </row>
    <row r="108" spans="1:21">
      <c r="A108" s="183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18" t="str">
        <f t="shared" si="135"/>
        <v/>
      </c>
      <c r="U108" s="18" t="str">
        <f t="shared" si="135"/>
        <v/>
      </c>
    </row>
    <row r="109" s="116" customFormat="1" spans="1:22">
      <c r="A109" s="185">
        <v>106</v>
      </c>
      <c r="B109" s="116">
        <f t="shared" ref="B109:N109" si="136">IF(B84="","",B84+1)</f>
        <v>5</v>
      </c>
      <c r="C109" s="116">
        <f t="shared" si="136"/>
        <v>5</v>
      </c>
      <c r="D109" s="116" t="str">
        <f t="shared" si="136"/>
        <v/>
      </c>
      <c r="E109" s="116">
        <f t="shared" si="136"/>
        <v>15</v>
      </c>
      <c r="F109" s="116">
        <f t="shared" si="136"/>
        <v>15</v>
      </c>
      <c r="G109" s="116" t="str">
        <f t="shared" si="136"/>
        <v/>
      </c>
      <c r="H109" s="116" t="str">
        <f t="shared" si="136"/>
        <v/>
      </c>
      <c r="I109" s="116" t="str">
        <f t="shared" si="136"/>
        <v/>
      </c>
      <c r="J109" s="116" t="str">
        <f t="shared" si="136"/>
        <v/>
      </c>
      <c r="K109" s="116" t="str">
        <f t="shared" si="136"/>
        <v/>
      </c>
      <c r="L109" s="116" t="str">
        <f t="shared" si="136"/>
        <v/>
      </c>
      <c r="M109" s="116" t="str">
        <f t="shared" si="136"/>
        <v/>
      </c>
      <c r="N109" s="116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7"/>
    </row>
    <row r="110" spans="1:21">
      <c r="A110" s="183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18" t="str">
        <f t="shared" si="139"/>
        <v/>
      </c>
      <c r="U110" s="18" t="str">
        <f t="shared" si="139"/>
        <v/>
      </c>
    </row>
    <row r="111" spans="1:21">
      <c r="A111" s="183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18" t="str">
        <f t="shared" si="141"/>
        <v/>
      </c>
      <c r="U111" s="18" t="str">
        <f t="shared" si="141"/>
        <v/>
      </c>
    </row>
    <row r="112" spans="1:21">
      <c r="A112" s="183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18" t="str">
        <f t="shared" si="143"/>
        <v/>
      </c>
      <c r="U112" s="18" t="str">
        <f t="shared" si="143"/>
        <v/>
      </c>
    </row>
    <row r="113" s="117" customFormat="1" spans="1:22">
      <c r="A113" s="188">
        <v>110</v>
      </c>
      <c r="B113" s="117" t="str">
        <f t="shared" ref="B113:N113" si="144">IF(B88="","",B88+1)</f>
        <v/>
      </c>
      <c r="C113" s="117" t="str">
        <f t="shared" si="144"/>
        <v/>
      </c>
      <c r="D113" s="117" t="str">
        <f t="shared" si="144"/>
        <v/>
      </c>
      <c r="E113" s="117" t="str">
        <f t="shared" si="144"/>
        <v/>
      </c>
      <c r="F113" s="117" t="str">
        <f t="shared" si="144"/>
        <v/>
      </c>
      <c r="G113" s="117">
        <f t="shared" si="144"/>
        <v>5</v>
      </c>
      <c r="H113" s="117">
        <f t="shared" si="144"/>
        <v>5</v>
      </c>
      <c r="I113" s="117" t="str">
        <f t="shared" si="144"/>
        <v/>
      </c>
      <c r="J113" s="117">
        <f t="shared" si="144"/>
        <v>15</v>
      </c>
      <c r="K113" s="117">
        <f t="shared" si="144"/>
        <v>15</v>
      </c>
      <c r="L113" s="117" t="str">
        <f t="shared" si="144"/>
        <v/>
      </c>
      <c r="M113" s="117" t="str">
        <f t="shared" si="144"/>
        <v/>
      </c>
      <c r="N113" s="117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6" customFormat="1" spans="1:22">
      <c r="A114" s="185">
        <v>111</v>
      </c>
      <c r="B114" s="116">
        <f t="shared" ref="B114:H114" si="146">IF(B89="","",B89+1)</f>
        <v>5</v>
      </c>
      <c r="C114" s="116">
        <f t="shared" si="146"/>
        <v>5</v>
      </c>
      <c r="D114" s="116" t="str">
        <f t="shared" si="146"/>
        <v/>
      </c>
      <c r="E114" s="116" t="str">
        <f t="shared" si="146"/>
        <v/>
      </c>
      <c r="F114" s="116" t="str">
        <f t="shared" si="146"/>
        <v/>
      </c>
      <c r="G114" s="116">
        <f t="shared" si="146"/>
        <v>15</v>
      </c>
      <c r="H114" s="116">
        <f t="shared" si="146"/>
        <v>15</v>
      </c>
      <c r="I114" s="215">
        <f t="shared" ref="I114:I118" si="147">IF(I89="","",I89)</f>
        <v>61</v>
      </c>
      <c r="J114" s="116" t="str">
        <f t="shared" ref="J114:N114" si="148">IF(J89="","",J89+1)</f>
        <v/>
      </c>
      <c r="K114" s="116" t="str">
        <f t="shared" si="148"/>
        <v/>
      </c>
      <c r="L114" s="116" t="str">
        <f t="shared" si="148"/>
        <v/>
      </c>
      <c r="M114" s="116" t="str">
        <f t="shared" si="148"/>
        <v/>
      </c>
      <c r="N114" s="116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7"/>
    </row>
    <row r="115" spans="1:21">
      <c r="A115" s="183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3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3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7" customFormat="1" spans="1:22">
      <c r="A118" s="188">
        <v>115</v>
      </c>
      <c r="B118" s="117">
        <f t="shared" ref="B118:H118" si="159">IF(B93="","",B93+1)</f>
        <v>5</v>
      </c>
      <c r="C118" s="117">
        <f t="shared" si="159"/>
        <v>5</v>
      </c>
      <c r="D118" s="117" t="str">
        <f t="shared" si="159"/>
        <v/>
      </c>
      <c r="E118" s="117" t="str">
        <f t="shared" si="159"/>
        <v/>
      </c>
      <c r="F118" s="117" t="str">
        <f t="shared" si="159"/>
        <v/>
      </c>
      <c r="G118" s="117" t="str">
        <f t="shared" si="159"/>
        <v/>
      </c>
      <c r="H118" s="117" t="str">
        <f t="shared" si="159"/>
        <v/>
      </c>
      <c r="I118" s="217">
        <f t="shared" si="147"/>
        <v>61</v>
      </c>
      <c r="J118" s="117">
        <f t="shared" ref="J118:N118" si="160">IF(J93="","",J93+1)</f>
        <v>15</v>
      </c>
      <c r="K118" s="117">
        <f t="shared" si="160"/>
        <v>15</v>
      </c>
      <c r="L118" s="117" t="str">
        <f t="shared" si="160"/>
        <v/>
      </c>
      <c r="M118" s="117" t="str">
        <f t="shared" si="160"/>
        <v/>
      </c>
      <c r="N118" s="117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6" customFormat="1" spans="1:22">
      <c r="A119" s="185">
        <v>116</v>
      </c>
      <c r="B119" s="198">
        <f t="shared" ref="B119:B128" si="162">IF(B94="","",B94)</f>
        <v>71</v>
      </c>
      <c r="C119" s="198">
        <f t="shared" ref="C119:C128" si="163">IF(C94="","",C94)</f>
        <v>71</v>
      </c>
      <c r="D119" s="116" t="str">
        <f t="shared" ref="D119:N119" si="164">IF(D94="","",D94+1)</f>
        <v/>
      </c>
      <c r="E119" s="116">
        <f t="shared" si="164"/>
        <v>5</v>
      </c>
      <c r="F119" s="116">
        <f t="shared" si="164"/>
        <v>5</v>
      </c>
      <c r="G119" s="116">
        <f t="shared" si="164"/>
        <v>15</v>
      </c>
      <c r="H119" s="116">
        <f t="shared" si="164"/>
        <v>15</v>
      </c>
      <c r="I119" s="116" t="str">
        <f t="shared" si="164"/>
        <v/>
      </c>
      <c r="J119" s="116" t="str">
        <f t="shared" si="164"/>
        <v/>
      </c>
      <c r="K119" s="116" t="str">
        <f t="shared" si="164"/>
        <v/>
      </c>
      <c r="L119" s="116" t="str">
        <f t="shared" si="164"/>
        <v/>
      </c>
      <c r="M119" s="116" t="str">
        <f t="shared" si="164"/>
        <v/>
      </c>
      <c r="N119" s="116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7"/>
    </row>
    <row r="120" spans="1:21">
      <c r="A120" s="183">
        <v>117</v>
      </c>
      <c r="B120" s="199">
        <f t="shared" si="162"/>
        <v>71</v>
      </c>
      <c r="C120" s="199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18" t="str">
        <f t="shared" si="167"/>
        <v/>
      </c>
      <c r="U120" s="18" t="str">
        <f t="shared" si="167"/>
        <v/>
      </c>
    </row>
    <row r="121" spans="1:21">
      <c r="A121" s="183">
        <v>118</v>
      </c>
      <c r="B121" s="199">
        <f t="shared" si="162"/>
        <v>71</v>
      </c>
      <c r="C121" s="199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18" t="str">
        <f t="shared" si="169"/>
        <v/>
      </c>
      <c r="U121" s="18" t="str">
        <f t="shared" si="169"/>
        <v/>
      </c>
    </row>
    <row r="122" spans="1:21">
      <c r="A122" s="183">
        <v>119</v>
      </c>
      <c r="B122" s="199">
        <f t="shared" si="162"/>
        <v>71</v>
      </c>
      <c r="C122" s="199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18" t="str">
        <f t="shared" si="171"/>
        <v/>
      </c>
      <c r="U122" s="18" t="str">
        <f t="shared" si="171"/>
        <v/>
      </c>
    </row>
    <row r="123" s="117" customFormat="1" spans="1:22">
      <c r="A123" s="188">
        <v>120</v>
      </c>
      <c r="B123" s="200">
        <f t="shared" si="162"/>
        <v>71</v>
      </c>
      <c r="C123" s="200">
        <f t="shared" si="163"/>
        <v>71</v>
      </c>
      <c r="D123" s="117" t="str">
        <f t="shared" ref="D123:N123" si="172">IF(D98="","",D98+1)</f>
        <v/>
      </c>
      <c r="E123" s="117">
        <f t="shared" si="172"/>
        <v>5</v>
      </c>
      <c r="F123" s="117">
        <f t="shared" si="172"/>
        <v>5</v>
      </c>
      <c r="G123" s="117" t="str">
        <f t="shared" si="172"/>
        <v/>
      </c>
      <c r="H123" s="117" t="str">
        <f t="shared" si="172"/>
        <v/>
      </c>
      <c r="I123" s="117" t="str">
        <f t="shared" si="172"/>
        <v/>
      </c>
      <c r="J123" s="117" t="str">
        <f t="shared" si="172"/>
        <v/>
      </c>
      <c r="K123" s="117" t="str">
        <f t="shared" si="172"/>
        <v/>
      </c>
      <c r="L123" s="117">
        <f t="shared" si="172"/>
        <v>15</v>
      </c>
      <c r="M123" s="117">
        <f t="shared" si="172"/>
        <v>15</v>
      </c>
      <c r="N123" s="117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3">
        <v>121</v>
      </c>
      <c r="B124" s="199">
        <f t="shared" si="162"/>
        <v>71</v>
      </c>
      <c r="C124" s="199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18" t="str">
        <f t="shared" si="179"/>
        <v/>
      </c>
      <c r="U124" s="18" t="str">
        <f t="shared" si="179"/>
        <v/>
      </c>
    </row>
    <row r="125" spans="1:21">
      <c r="A125" s="183">
        <v>122</v>
      </c>
      <c r="B125" s="199">
        <f t="shared" si="162"/>
        <v>71</v>
      </c>
      <c r="C125" s="199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18" t="str">
        <f t="shared" si="182"/>
        <v/>
      </c>
      <c r="U125" s="18" t="str">
        <f t="shared" si="182"/>
        <v/>
      </c>
    </row>
    <row r="126" spans="1:21">
      <c r="A126" s="183">
        <v>123</v>
      </c>
      <c r="B126" s="199">
        <f t="shared" si="162"/>
        <v>71</v>
      </c>
      <c r="C126" s="199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18" t="str">
        <f t="shared" si="185"/>
        <v/>
      </c>
      <c r="U126" s="18" t="str">
        <f t="shared" si="185"/>
        <v/>
      </c>
    </row>
    <row r="127" spans="1:21">
      <c r="A127" s="183">
        <v>124</v>
      </c>
      <c r="B127" s="199">
        <f t="shared" si="162"/>
        <v>71</v>
      </c>
      <c r="C127" s="199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18" t="str">
        <f t="shared" si="188"/>
        <v/>
      </c>
      <c r="U127" s="18" t="str">
        <f t="shared" si="188"/>
        <v/>
      </c>
    </row>
    <row r="128" s="178" customFormat="1" ht="14.25" spans="1:22">
      <c r="A128" s="195">
        <v>125</v>
      </c>
      <c r="B128" s="201">
        <f t="shared" si="162"/>
        <v>71</v>
      </c>
      <c r="C128" s="201">
        <f t="shared" si="163"/>
        <v>71</v>
      </c>
      <c r="D128" s="178">
        <f t="shared" ref="D128:H128" si="189">IF(D103="","",D103+1)</f>
        <v>15</v>
      </c>
      <c r="E128" s="178" t="str">
        <f t="shared" si="189"/>
        <v/>
      </c>
      <c r="F128" s="178" t="str">
        <f t="shared" si="189"/>
        <v/>
      </c>
      <c r="G128" s="178">
        <f t="shared" si="189"/>
        <v>5</v>
      </c>
      <c r="H128" s="178">
        <f t="shared" si="189"/>
        <v>5</v>
      </c>
      <c r="I128" s="219">
        <f t="shared" si="175"/>
        <v>61</v>
      </c>
      <c r="J128" s="178" t="str">
        <f t="shared" ref="J128:N128" si="190">IF(J103="","",J103+1)</f>
        <v/>
      </c>
      <c r="K128" s="178" t="str">
        <f t="shared" si="190"/>
        <v/>
      </c>
      <c r="L128" s="178" t="str">
        <f t="shared" si="190"/>
        <v/>
      </c>
      <c r="M128" s="178" t="str">
        <f t="shared" si="190"/>
        <v/>
      </c>
      <c r="N128" s="178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7" customFormat="1" spans="1:23">
      <c r="A129" s="180">
        <v>126</v>
      </c>
      <c r="B129" s="177">
        <f t="shared" ref="B129:N129" si="192">IF(B104="","",B104+1)</f>
        <v>6</v>
      </c>
      <c r="C129" s="177">
        <f t="shared" si="192"/>
        <v>6</v>
      </c>
      <c r="D129" s="177">
        <f t="shared" si="192"/>
        <v>16</v>
      </c>
      <c r="E129" s="177" t="str">
        <f t="shared" si="192"/>
        <v/>
      </c>
      <c r="F129" s="177" t="str">
        <f t="shared" si="192"/>
        <v/>
      </c>
      <c r="G129" s="177" t="str">
        <f t="shared" si="192"/>
        <v/>
      </c>
      <c r="H129" s="177" t="str">
        <f t="shared" si="192"/>
        <v/>
      </c>
      <c r="I129" s="177" t="str">
        <f t="shared" si="192"/>
        <v/>
      </c>
      <c r="J129" s="177" t="str">
        <f t="shared" si="192"/>
        <v/>
      </c>
      <c r="K129" s="177" t="str">
        <f t="shared" si="192"/>
        <v/>
      </c>
      <c r="L129" s="177" t="str">
        <f t="shared" si="192"/>
        <v/>
      </c>
      <c r="M129" s="177" t="str">
        <f t="shared" si="192"/>
        <v/>
      </c>
      <c r="N129" s="177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2"/>
      <c r="W129" s="177" t="s">
        <v>2996</v>
      </c>
    </row>
    <row r="130" spans="1:21">
      <c r="A130" s="183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18" t="str">
        <f t="shared" si="195"/>
        <v/>
      </c>
      <c r="R130" s="18" t="str">
        <f t="shared" si="195"/>
        <v/>
      </c>
      <c r="S130" s="231" t="str">
        <f t="shared" si="195"/>
        <v/>
      </c>
      <c r="T130" s="18" t="str">
        <f t="shared" si="195"/>
        <v/>
      </c>
      <c r="U130" s="18" t="str">
        <f t="shared" si="195"/>
        <v/>
      </c>
    </row>
    <row r="131" spans="1:21">
      <c r="A131" s="183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18" t="str">
        <f t="shared" si="197"/>
        <v/>
      </c>
      <c r="R131" s="18" t="str">
        <f t="shared" si="197"/>
        <v/>
      </c>
      <c r="S131" s="231" t="str">
        <f t="shared" si="197"/>
        <v/>
      </c>
      <c r="T131" s="18" t="str">
        <f t="shared" si="197"/>
        <v/>
      </c>
      <c r="U131" s="18" t="str">
        <f t="shared" si="197"/>
        <v/>
      </c>
    </row>
    <row r="132" spans="1:21">
      <c r="A132" s="183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18" t="str">
        <f t="shared" si="199"/>
        <v/>
      </c>
      <c r="R132" s="18" t="str">
        <f t="shared" si="199"/>
        <v/>
      </c>
      <c r="S132" s="231" t="str">
        <f t="shared" si="199"/>
        <v/>
      </c>
      <c r="T132" s="18" t="str">
        <f t="shared" si="199"/>
        <v/>
      </c>
      <c r="U132" s="18" t="str">
        <f t="shared" si="199"/>
        <v/>
      </c>
    </row>
    <row r="133" spans="1:21">
      <c r="A133" s="183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18" t="str">
        <f t="shared" si="201"/>
        <v/>
      </c>
      <c r="U133" s="18" t="str">
        <f t="shared" si="201"/>
        <v/>
      </c>
    </row>
    <row r="134" s="116" customFormat="1" spans="1:22">
      <c r="A134" s="185">
        <v>131</v>
      </c>
      <c r="B134" s="116">
        <f t="shared" ref="B134:N134" si="202">IF(B109="","",B109+1)</f>
        <v>6</v>
      </c>
      <c r="C134" s="116">
        <f t="shared" si="202"/>
        <v>6</v>
      </c>
      <c r="D134" s="116" t="str">
        <f t="shared" si="202"/>
        <v/>
      </c>
      <c r="E134" s="116">
        <f t="shared" si="202"/>
        <v>16</v>
      </c>
      <c r="F134" s="116">
        <f t="shared" si="202"/>
        <v>16</v>
      </c>
      <c r="G134" s="116" t="str">
        <f t="shared" si="202"/>
        <v/>
      </c>
      <c r="H134" s="116" t="str">
        <f t="shared" si="202"/>
        <v/>
      </c>
      <c r="I134" s="116" t="str">
        <f t="shared" si="202"/>
        <v/>
      </c>
      <c r="J134" s="116" t="str">
        <f t="shared" si="202"/>
        <v/>
      </c>
      <c r="K134" s="116" t="str">
        <f t="shared" si="202"/>
        <v/>
      </c>
      <c r="L134" s="116" t="str">
        <f t="shared" si="202"/>
        <v/>
      </c>
      <c r="M134" s="116" t="str">
        <f t="shared" si="202"/>
        <v/>
      </c>
      <c r="N134" s="116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7"/>
    </row>
    <row r="135" spans="1:21">
      <c r="A135" s="183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18" t="str">
        <f t="shared" si="205"/>
        <v/>
      </c>
      <c r="U135" s="18" t="str">
        <f t="shared" si="205"/>
        <v/>
      </c>
    </row>
    <row r="136" spans="1:21">
      <c r="A136" s="183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18" t="str">
        <f t="shared" si="207"/>
        <v/>
      </c>
      <c r="U136" s="18" t="str">
        <f t="shared" si="207"/>
        <v/>
      </c>
    </row>
    <row r="137" spans="1:21">
      <c r="A137" s="183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18" t="str">
        <f t="shared" si="209"/>
        <v/>
      </c>
      <c r="U137" s="18" t="str">
        <f t="shared" si="209"/>
        <v/>
      </c>
    </row>
    <row r="138" s="117" customFormat="1" spans="1:22">
      <c r="A138" s="188">
        <v>135</v>
      </c>
      <c r="B138" s="117" t="str">
        <f t="shared" ref="B138:N138" si="210">IF(B113="","",B113+1)</f>
        <v/>
      </c>
      <c r="C138" s="117" t="str">
        <f t="shared" si="210"/>
        <v/>
      </c>
      <c r="D138" s="117" t="str">
        <f t="shared" si="210"/>
        <v/>
      </c>
      <c r="E138" s="117" t="str">
        <f t="shared" si="210"/>
        <v/>
      </c>
      <c r="F138" s="117" t="str">
        <f t="shared" si="210"/>
        <v/>
      </c>
      <c r="G138" s="117">
        <f t="shared" si="210"/>
        <v>6</v>
      </c>
      <c r="H138" s="117">
        <f t="shared" si="210"/>
        <v>6</v>
      </c>
      <c r="I138" s="117" t="str">
        <f t="shared" si="210"/>
        <v/>
      </c>
      <c r="J138" s="117">
        <f t="shared" si="210"/>
        <v>16</v>
      </c>
      <c r="K138" s="117">
        <f t="shared" si="210"/>
        <v>16</v>
      </c>
      <c r="L138" s="117" t="str">
        <f t="shared" si="210"/>
        <v/>
      </c>
      <c r="M138" s="117" t="str">
        <f t="shared" si="210"/>
        <v/>
      </c>
      <c r="N138" s="117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6" customFormat="1" spans="1:22">
      <c r="A139" s="185">
        <v>136</v>
      </c>
      <c r="B139" s="116">
        <f t="shared" ref="B139:H139" si="212">IF(B114="","",B114+1)</f>
        <v>6</v>
      </c>
      <c r="C139" s="116">
        <f t="shared" si="212"/>
        <v>6</v>
      </c>
      <c r="D139" s="116" t="str">
        <f t="shared" si="212"/>
        <v/>
      </c>
      <c r="E139" s="116" t="str">
        <f t="shared" si="212"/>
        <v/>
      </c>
      <c r="F139" s="116" t="str">
        <f t="shared" si="212"/>
        <v/>
      </c>
      <c r="G139" s="116">
        <f t="shared" si="212"/>
        <v>16</v>
      </c>
      <c r="H139" s="116">
        <f t="shared" si="212"/>
        <v>16</v>
      </c>
      <c r="I139" s="215">
        <f t="shared" ref="I139:I143" si="213">IF(I114="","",I114)</f>
        <v>61</v>
      </c>
      <c r="J139" s="116" t="str">
        <f t="shared" ref="J139:N139" si="214">IF(J114="","",J114+1)</f>
        <v/>
      </c>
      <c r="K139" s="116" t="str">
        <f t="shared" si="214"/>
        <v/>
      </c>
      <c r="L139" s="116" t="str">
        <f t="shared" si="214"/>
        <v/>
      </c>
      <c r="M139" s="116" t="str">
        <f t="shared" si="214"/>
        <v/>
      </c>
      <c r="N139" s="116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7"/>
    </row>
    <row r="140" spans="1:21">
      <c r="A140" s="183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3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3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7" customFormat="1" spans="1:22">
      <c r="A143" s="188">
        <v>140</v>
      </c>
      <c r="B143" s="117">
        <f t="shared" ref="B143:H143" si="225">IF(B118="","",B118+1)</f>
        <v>6</v>
      </c>
      <c r="C143" s="117">
        <f t="shared" si="225"/>
        <v>6</v>
      </c>
      <c r="D143" s="117" t="str">
        <f t="shared" si="225"/>
        <v/>
      </c>
      <c r="E143" s="117" t="str">
        <f t="shared" si="225"/>
        <v/>
      </c>
      <c r="F143" s="117" t="str">
        <f t="shared" si="225"/>
        <v/>
      </c>
      <c r="G143" s="117" t="str">
        <f t="shared" si="225"/>
        <v/>
      </c>
      <c r="H143" s="117" t="str">
        <f t="shared" si="225"/>
        <v/>
      </c>
      <c r="I143" s="217">
        <f t="shared" si="213"/>
        <v>61</v>
      </c>
      <c r="J143" s="117">
        <f t="shared" ref="J143:N143" si="226">IF(J118="","",J118+1)</f>
        <v>16</v>
      </c>
      <c r="K143" s="117">
        <f t="shared" si="226"/>
        <v>16</v>
      </c>
      <c r="L143" s="117" t="str">
        <f t="shared" si="226"/>
        <v/>
      </c>
      <c r="M143" s="117" t="str">
        <f t="shared" si="226"/>
        <v/>
      </c>
      <c r="N143" s="117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6" customFormat="1" spans="1:22">
      <c r="A144" s="185">
        <v>141</v>
      </c>
      <c r="B144" s="198">
        <f t="shared" ref="B144:B153" si="228">IF(B119="","",B119)</f>
        <v>71</v>
      </c>
      <c r="C144" s="198">
        <f t="shared" ref="C144:C153" si="229">IF(C119="","",C119)</f>
        <v>71</v>
      </c>
      <c r="D144" s="116" t="str">
        <f t="shared" ref="D144:N144" si="230">IF(D119="","",D119+1)</f>
        <v/>
      </c>
      <c r="E144" s="116">
        <f t="shared" si="230"/>
        <v>6</v>
      </c>
      <c r="F144" s="116">
        <f t="shared" si="230"/>
        <v>6</v>
      </c>
      <c r="G144" s="116">
        <f t="shared" si="230"/>
        <v>16</v>
      </c>
      <c r="H144" s="116">
        <f t="shared" si="230"/>
        <v>16</v>
      </c>
      <c r="I144" s="116" t="str">
        <f t="shared" si="230"/>
        <v/>
      </c>
      <c r="J144" s="116" t="str">
        <f t="shared" si="230"/>
        <v/>
      </c>
      <c r="K144" s="116" t="str">
        <f t="shared" si="230"/>
        <v/>
      </c>
      <c r="L144" s="116" t="str">
        <f t="shared" si="230"/>
        <v/>
      </c>
      <c r="M144" s="116" t="str">
        <f t="shared" si="230"/>
        <v/>
      </c>
      <c r="N144" s="116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7"/>
    </row>
    <row r="145" spans="1:21">
      <c r="A145" s="183">
        <v>142</v>
      </c>
      <c r="B145" s="199">
        <f t="shared" si="228"/>
        <v>71</v>
      </c>
      <c r="C145" s="199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18" t="str">
        <f t="shared" si="233"/>
        <v/>
      </c>
      <c r="U145" s="18" t="str">
        <f t="shared" si="233"/>
        <v/>
      </c>
    </row>
    <row r="146" spans="1:21">
      <c r="A146" s="183">
        <v>143</v>
      </c>
      <c r="B146" s="199">
        <f t="shared" si="228"/>
        <v>71</v>
      </c>
      <c r="C146" s="199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18" t="str">
        <f t="shared" si="235"/>
        <v/>
      </c>
      <c r="U146" s="18" t="str">
        <f t="shared" si="235"/>
        <v/>
      </c>
    </row>
    <row r="147" spans="1:21">
      <c r="A147" s="183">
        <v>144</v>
      </c>
      <c r="B147" s="199">
        <f t="shared" si="228"/>
        <v>71</v>
      </c>
      <c r="C147" s="199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18" t="str">
        <f t="shared" si="237"/>
        <v/>
      </c>
      <c r="U147" s="18" t="str">
        <f t="shared" si="237"/>
        <v/>
      </c>
    </row>
    <row r="148" s="117" customFormat="1" spans="1:22">
      <c r="A148" s="188">
        <v>145</v>
      </c>
      <c r="B148" s="200">
        <f t="shared" si="228"/>
        <v>71</v>
      </c>
      <c r="C148" s="200">
        <f t="shared" si="229"/>
        <v>71</v>
      </c>
      <c r="D148" s="117" t="str">
        <f t="shared" ref="D148:N148" si="238">IF(D123="","",D123+1)</f>
        <v/>
      </c>
      <c r="E148" s="117">
        <f t="shared" si="238"/>
        <v>6</v>
      </c>
      <c r="F148" s="117">
        <f t="shared" si="238"/>
        <v>6</v>
      </c>
      <c r="G148" s="117" t="str">
        <f t="shared" si="238"/>
        <v/>
      </c>
      <c r="H148" s="117" t="str">
        <f t="shared" si="238"/>
        <v/>
      </c>
      <c r="I148" s="117" t="str">
        <f t="shared" si="238"/>
        <v/>
      </c>
      <c r="J148" s="117" t="str">
        <f t="shared" si="238"/>
        <v/>
      </c>
      <c r="K148" s="117" t="str">
        <f t="shared" si="238"/>
        <v/>
      </c>
      <c r="L148" s="117">
        <f t="shared" si="238"/>
        <v>16</v>
      </c>
      <c r="M148" s="117">
        <f t="shared" si="238"/>
        <v>16</v>
      </c>
      <c r="N148" s="117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3">
        <v>146</v>
      </c>
      <c r="B149" s="199">
        <f t="shared" si="228"/>
        <v>71</v>
      </c>
      <c r="C149" s="199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18" t="str">
        <f t="shared" si="245"/>
        <v/>
      </c>
      <c r="U149" s="18" t="str">
        <f t="shared" si="245"/>
        <v/>
      </c>
    </row>
    <row r="150" spans="1:21">
      <c r="A150" s="183">
        <v>147</v>
      </c>
      <c r="B150" s="199">
        <f t="shared" si="228"/>
        <v>71</v>
      </c>
      <c r="C150" s="199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18" t="str">
        <f t="shared" si="248"/>
        <v/>
      </c>
      <c r="U150" s="18" t="str">
        <f t="shared" si="248"/>
        <v/>
      </c>
    </row>
    <row r="151" spans="1:21">
      <c r="A151" s="183">
        <v>148</v>
      </c>
      <c r="B151" s="199">
        <f t="shared" si="228"/>
        <v>71</v>
      </c>
      <c r="C151" s="199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18" t="str">
        <f t="shared" si="251"/>
        <v/>
      </c>
      <c r="U151" s="18" t="str">
        <f t="shared" si="251"/>
        <v/>
      </c>
    </row>
    <row r="152" spans="1:21">
      <c r="A152" s="183">
        <v>149</v>
      </c>
      <c r="B152" s="199">
        <f t="shared" si="228"/>
        <v>71</v>
      </c>
      <c r="C152" s="199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18" t="str">
        <f t="shared" si="254"/>
        <v/>
      </c>
      <c r="U152" s="18" t="str">
        <f t="shared" si="254"/>
        <v/>
      </c>
    </row>
    <row r="153" s="178" customFormat="1" ht="14.25" spans="1:22">
      <c r="A153" s="195">
        <v>150</v>
      </c>
      <c r="B153" s="201">
        <f t="shared" si="228"/>
        <v>71</v>
      </c>
      <c r="C153" s="201">
        <f t="shared" si="229"/>
        <v>71</v>
      </c>
      <c r="D153" s="178">
        <f t="shared" ref="D153:H153" si="255">IF(D128="","",D128+1)</f>
        <v>16</v>
      </c>
      <c r="E153" s="178" t="str">
        <f t="shared" si="255"/>
        <v/>
      </c>
      <c r="F153" s="178" t="str">
        <f t="shared" si="255"/>
        <v/>
      </c>
      <c r="G153" s="178">
        <f t="shared" si="255"/>
        <v>6</v>
      </c>
      <c r="H153" s="178">
        <f t="shared" si="255"/>
        <v>6</v>
      </c>
      <c r="I153" s="219">
        <f t="shared" si="241"/>
        <v>61</v>
      </c>
      <c r="J153" s="178" t="str">
        <f t="shared" ref="J153:N153" si="256">IF(J128="","",J128+1)</f>
        <v/>
      </c>
      <c r="K153" s="178" t="str">
        <f t="shared" si="256"/>
        <v/>
      </c>
      <c r="L153" s="178" t="str">
        <f t="shared" si="256"/>
        <v/>
      </c>
      <c r="M153" s="178" t="str">
        <f t="shared" si="256"/>
        <v/>
      </c>
      <c r="N153" s="178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7" customFormat="1" spans="1:23">
      <c r="A154" s="180">
        <v>151</v>
      </c>
      <c r="B154" s="177">
        <f t="shared" ref="B154:N154" si="258">IF(B129="","",B129+1)</f>
        <v>7</v>
      </c>
      <c r="C154" s="177">
        <f t="shared" si="258"/>
        <v>7</v>
      </c>
      <c r="D154" s="177">
        <f t="shared" si="258"/>
        <v>17</v>
      </c>
      <c r="E154" s="177" t="str">
        <f t="shared" si="258"/>
        <v/>
      </c>
      <c r="F154" s="177" t="str">
        <f t="shared" si="258"/>
        <v/>
      </c>
      <c r="G154" s="177" t="str">
        <f t="shared" si="258"/>
        <v/>
      </c>
      <c r="H154" s="177" t="str">
        <f t="shared" si="258"/>
        <v/>
      </c>
      <c r="I154" s="177" t="str">
        <f t="shared" si="258"/>
        <v/>
      </c>
      <c r="J154" s="177" t="str">
        <f t="shared" si="258"/>
        <v/>
      </c>
      <c r="K154" s="177" t="str">
        <f t="shared" si="258"/>
        <v/>
      </c>
      <c r="L154" s="177" t="str">
        <f t="shared" si="258"/>
        <v/>
      </c>
      <c r="M154" s="177" t="str">
        <f t="shared" si="258"/>
        <v/>
      </c>
      <c r="N154" s="177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2"/>
      <c r="W154" s="177" t="s">
        <v>2998</v>
      </c>
    </row>
    <row r="155" spans="1:21">
      <c r="A155" s="183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18" t="str">
        <f t="shared" si="261"/>
        <v/>
      </c>
      <c r="R155" s="18" t="str">
        <f t="shared" si="261"/>
        <v/>
      </c>
      <c r="S155" s="231" t="str">
        <f t="shared" si="261"/>
        <v/>
      </c>
      <c r="T155" s="18" t="str">
        <f t="shared" si="261"/>
        <v/>
      </c>
      <c r="U155" s="18" t="str">
        <f t="shared" si="261"/>
        <v/>
      </c>
    </row>
    <row r="156" spans="1:21">
      <c r="A156" s="183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18" t="str">
        <f t="shared" si="263"/>
        <v/>
      </c>
      <c r="R156" s="18" t="str">
        <f t="shared" si="263"/>
        <v/>
      </c>
      <c r="S156" s="231" t="str">
        <f t="shared" si="263"/>
        <v/>
      </c>
      <c r="T156" s="18" t="str">
        <f t="shared" si="263"/>
        <v/>
      </c>
      <c r="U156" s="18" t="str">
        <f t="shared" si="263"/>
        <v/>
      </c>
    </row>
    <row r="157" spans="1:21">
      <c r="A157" s="183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18" t="str">
        <f t="shared" si="265"/>
        <v/>
      </c>
      <c r="R157" s="18" t="str">
        <f t="shared" si="265"/>
        <v/>
      </c>
      <c r="S157" s="231" t="str">
        <f t="shared" si="265"/>
        <v/>
      </c>
      <c r="T157" s="18" t="str">
        <f t="shared" si="265"/>
        <v/>
      </c>
      <c r="U157" s="18" t="str">
        <f t="shared" si="265"/>
        <v/>
      </c>
    </row>
    <row r="158" spans="1:21">
      <c r="A158" s="183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18" t="str">
        <f t="shared" si="267"/>
        <v/>
      </c>
      <c r="U158" s="18" t="str">
        <f t="shared" si="267"/>
        <v/>
      </c>
    </row>
    <row r="159" s="116" customFormat="1" spans="1:22">
      <c r="A159" s="185">
        <v>156</v>
      </c>
      <c r="B159" s="116">
        <f t="shared" ref="B159:N159" si="268">IF(B134="","",B134+1)</f>
        <v>7</v>
      </c>
      <c r="C159" s="116">
        <f t="shared" si="268"/>
        <v>7</v>
      </c>
      <c r="D159" s="116" t="str">
        <f t="shared" si="268"/>
        <v/>
      </c>
      <c r="E159" s="116">
        <f t="shared" si="268"/>
        <v>17</v>
      </c>
      <c r="F159" s="116">
        <f t="shared" si="268"/>
        <v>17</v>
      </c>
      <c r="G159" s="116" t="str">
        <f t="shared" si="268"/>
        <v/>
      </c>
      <c r="H159" s="116" t="str">
        <f t="shared" si="268"/>
        <v/>
      </c>
      <c r="I159" s="116" t="str">
        <f t="shared" si="268"/>
        <v/>
      </c>
      <c r="J159" s="116" t="str">
        <f t="shared" si="268"/>
        <v/>
      </c>
      <c r="K159" s="116" t="str">
        <f t="shared" si="268"/>
        <v/>
      </c>
      <c r="L159" s="116" t="str">
        <f t="shared" si="268"/>
        <v/>
      </c>
      <c r="M159" s="116" t="str">
        <f t="shared" si="268"/>
        <v/>
      </c>
      <c r="N159" s="116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7"/>
    </row>
    <row r="160" spans="1:21">
      <c r="A160" s="183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18" t="str">
        <f t="shared" si="271"/>
        <v/>
      </c>
      <c r="U160" s="18" t="str">
        <f t="shared" si="271"/>
        <v/>
      </c>
    </row>
    <row r="161" spans="1:21">
      <c r="A161" s="183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18" t="str">
        <f t="shared" si="273"/>
        <v/>
      </c>
      <c r="U161" s="18" t="str">
        <f t="shared" si="273"/>
        <v/>
      </c>
    </row>
    <row r="162" spans="1:21">
      <c r="A162" s="183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18" t="str">
        <f t="shared" si="275"/>
        <v/>
      </c>
      <c r="U162" s="18" t="str">
        <f t="shared" si="275"/>
        <v/>
      </c>
    </row>
    <row r="163" s="117" customFormat="1" spans="1:22">
      <c r="A163" s="188">
        <v>160</v>
      </c>
      <c r="B163" s="117" t="str">
        <f t="shared" ref="B163:N163" si="276">IF(B138="","",B138+1)</f>
        <v/>
      </c>
      <c r="C163" s="117" t="str">
        <f t="shared" si="276"/>
        <v/>
      </c>
      <c r="D163" s="117" t="str">
        <f t="shared" si="276"/>
        <v/>
      </c>
      <c r="E163" s="117" t="str">
        <f t="shared" si="276"/>
        <v/>
      </c>
      <c r="F163" s="117" t="str">
        <f t="shared" si="276"/>
        <v/>
      </c>
      <c r="G163" s="117">
        <f t="shared" si="276"/>
        <v>7</v>
      </c>
      <c r="H163" s="117">
        <f t="shared" si="276"/>
        <v>7</v>
      </c>
      <c r="I163" s="117" t="str">
        <f t="shared" si="276"/>
        <v/>
      </c>
      <c r="J163" s="117">
        <f t="shared" si="276"/>
        <v>17</v>
      </c>
      <c r="K163" s="117">
        <f t="shared" si="276"/>
        <v>17</v>
      </c>
      <c r="L163" s="117" t="str">
        <f t="shared" si="276"/>
        <v/>
      </c>
      <c r="M163" s="117" t="str">
        <f t="shared" si="276"/>
        <v/>
      </c>
      <c r="N163" s="117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6" customFormat="1" spans="1:22">
      <c r="A164" s="185">
        <v>161</v>
      </c>
      <c r="B164" s="116">
        <f t="shared" ref="B164:H164" si="278">IF(B139="","",B139+1)</f>
        <v>7</v>
      </c>
      <c r="C164" s="116">
        <f t="shared" si="278"/>
        <v>7</v>
      </c>
      <c r="D164" s="116" t="str">
        <f t="shared" si="278"/>
        <v/>
      </c>
      <c r="E164" s="116" t="str">
        <f t="shared" si="278"/>
        <v/>
      </c>
      <c r="F164" s="116" t="str">
        <f t="shared" si="278"/>
        <v/>
      </c>
      <c r="G164" s="116">
        <f t="shared" si="278"/>
        <v>17</v>
      </c>
      <c r="H164" s="116">
        <f t="shared" si="278"/>
        <v>17</v>
      </c>
      <c r="I164" s="215">
        <f t="shared" ref="I164:I168" si="279">IF(I139="","",I139)</f>
        <v>61</v>
      </c>
      <c r="J164" s="116" t="str">
        <f t="shared" ref="J164:N164" si="280">IF(J139="","",J139+1)</f>
        <v/>
      </c>
      <c r="K164" s="116" t="str">
        <f t="shared" si="280"/>
        <v/>
      </c>
      <c r="L164" s="116" t="str">
        <f t="shared" si="280"/>
        <v/>
      </c>
      <c r="M164" s="116" t="str">
        <f t="shared" si="280"/>
        <v/>
      </c>
      <c r="N164" s="116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7"/>
    </row>
    <row r="165" spans="1:21">
      <c r="A165" s="183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3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3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7" customFormat="1" spans="1:22">
      <c r="A168" s="188">
        <v>165</v>
      </c>
      <c r="B168" s="117">
        <f t="shared" ref="B168:H168" si="291">IF(B143="","",B143+1)</f>
        <v>7</v>
      </c>
      <c r="C168" s="117">
        <f t="shared" si="291"/>
        <v>7</v>
      </c>
      <c r="D168" s="117" t="str">
        <f t="shared" si="291"/>
        <v/>
      </c>
      <c r="E168" s="117" t="str">
        <f t="shared" si="291"/>
        <v/>
      </c>
      <c r="F168" s="117" t="str">
        <f t="shared" si="291"/>
        <v/>
      </c>
      <c r="G168" s="117" t="str">
        <f t="shared" si="291"/>
        <v/>
      </c>
      <c r="H168" s="117" t="str">
        <f t="shared" si="291"/>
        <v/>
      </c>
      <c r="I168" s="217">
        <f t="shared" si="279"/>
        <v>61</v>
      </c>
      <c r="J168" s="117">
        <f t="shared" ref="J168:N168" si="292">IF(J143="","",J143+1)</f>
        <v>17</v>
      </c>
      <c r="K168" s="117">
        <f t="shared" si="292"/>
        <v>17</v>
      </c>
      <c r="L168" s="117" t="str">
        <f t="shared" si="292"/>
        <v/>
      </c>
      <c r="M168" s="117" t="str">
        <f t="shared" si="292"/>
        <v/>
      </c>
      <c r="N168" s="117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6" customFormat="1" spans="1:22">
      <c r="A169" s="185">
        <v>166</v>
      </c>
      <c r="B169" s="198">
        <f t="shared" ref="B169:B178" si="294">IF(B144="","",B144)</f>
        <v>71</v>
      </c>
      <c r="C169" s="198">
        <f t="shared" ref="C169:C178" si="295">IF(C144="","",C144)</f>
        <v>71</v>
      </c>
      <c r="D169" s="116" t="str">
        <f t="shared" ref="D169:N169" si="296">IF(D144="","",D144+1)</f>
        <v/>
      </c>
      <c r="E169" s="116">
        <f t="shared" si="296"/>
        <v>7</v>
      </c>
      <c r="F169" s="116">
        <f t="shared" si="296"/>
        <v>7</v>
      </c>
      <c r="G169" s="116">
        <f t="shared" si="296"/>
        <v>17</v>
      </c>
      <c r="H169" s="116">
        <f t="shared" si="296"/>
        <v>17</v>
      </c>
      <c r="I169" s="116" t="str">
        <f t="shared" si="296"/>
        <v/>
      </c>
      <c r="J169" s="116" t="str">
        <f t="shared" si="296"/>
        <v/>
      </c>
      <c r="K169" s="116" t="str">
        <f t="shared" si="296"/>
        <v/>
      </c>
      <c r="L169" s="116" t="str">
        <f t="shared" si="296"/>
        <v/>
      </c>
      <c r="M169" s="116" t="str">
        <f t="shared" si="296"/>
        <v/>
      </c>
      <c r="N169" s="116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7"/>
    </row>
    <row r="170" spans="1:21">
      <c r="A170" s="183">
        <v>167</v>
      </c>
      <c r="B170" s="199">
        <f t="shared" si="294"/>
        <v>71</v>
      </c>
      <c r="C170" s="199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18" t="str">
        <f t="shared" si="299"/>
        <v/>
      </c>
      <c r="U170" s="18" t="str">
        <f t="shared" si="299"/>
        <v/>
      </c>
    </row>
    <row r="171" spans="1:21">
      <c r="A171" s="183">
        <v>168</v>
      </c>
      <c r="B171" s="199">
        <f t="shared" si="294"/>
        <v>71</v>
      </c>
      <c r="C171" s="199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18" t="str">
        <f t="shared" si="301"/>
        <v/>
      </c>
      <c r="U171" s="18" t="str">
        <f t="shared" si="301"/>
        <v/>
      </c>
    </row>
    <row r="172" spans="1:21">
      <c r="A172" s="183">
        <v>169</v>
      </c>
      <c r="B172" s="199">
        <f t="shared" si="294"/>
        <v>71</v>
      </c>
      <c r="C172" s="199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18" t="str">
        <f t="shared" si="303"/>
        <v/>
      </c>
      <c r="U172" s="18" t="str">
        <f t="shared" si="303"/>
        <v/>
      </c>
    </row>
    <row r="173" s="117" customFormat="1" spans="1:22">
      <c r="A173" s="188">
        <v>170</v>
      </c>
      <c r="B173" s="200">
        <f t="shared" si="294"/>
        <v>71</v>
      </c>
      <c r="C173" s="200">
        <f t="shared" si="295"/>
        <v>71</v>
      </c>
      <c r="D173" s="117" t="str">
        <f t="shared" ref="D173:N173" si="304">IF(D148="","",D148+1)</f>
        <v/>
      </c>
      <c r="E173" s="117">
        <f t="shared" si="304"/>
        <v>7</v>
      </c>
      <c r="F173" s="117">
        <f t="shared" si="304"/>
        <v>7</v>
      </c>
      <c r="G173" s="117" t="str">
        <f t="shared" si="304"/>
        <v/>
      </c>
      <c r="H173" s="117" t="str">
        <f t="shared" si="304"/>
        <v/>
      </c>
      <c r="I173" s="117" t="str">
        <f t="shared" si="304"/>
        <v/>
      </c>
      <c r="J173" s="117" t="str">
        <f t="shared" si="304"/>
        <v/>
      </c>
      <c r="K173" s="117" t="str">
        <f t="shared" si="304"/>
        <v/>
      </c>
      <c r="L173" s="117">
        <f t="shared" si="304"/>
        <v>17</v>
      </c>
      <c r="M173" s="117">
        <f t="shared" si="304"/>
        <v>17</v>
      </c>
      <c r="N173" s="117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3">
        <v>171</v>
      </c>
      <c r="B174" s="199">
        <f t="shared" si="294"/>
        <v>71</v>
      </c>
      <c r="C174" s="199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18" t="str">
        <f t="shared" si="311"/>
        <v/>
      </c>
      <c r="U174" s="18" t="str">
        <f t="shared" si="311"/>
        <v/>
      </c>
    </row>
    <row r="175" spans="1:21">
      <c r="A175" s="183">
        <v>172</v>
      </c>
      <c r="B175" s="199">
        <f t="shared" si="294"/>
        <v>71</v>
      </c>
      <c r="C175" s="199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18" t="str">
        <f t="shared" si="314"/>
        <v/>
      </c>
      <c r="U175" s="18" t="str">
        <f t="shared" si="314"/>
        <v/>
      </c>
    </row>
    <row r="176" spans="1:21">
      <c r="A176" s="183">
        <v>173</v>
      </c>
      <c r="B176" s="199">
        <f t="shared" si="294"/>
        <v>71</v>
      </c>
      <c r="C176" s="199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18" t="str">
        <f t="shared" si="317"/>
        <v/>
      </c>
      <c r="U176" s="18" t="str">
        <f t="shared" si="317"/>
        <v/>
      </c>
    </row>
    <row r="177" spans="1:21">
      <c r="A177" s="183">
        <v>174</v>
      </c>
      <c r="B177" s="199">
        <f t="shared" si="294"/>
        <v>71</v>
      </c>
      <c r="C177" s="199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18" t="str">
        <f t="shared" si="320"/>
        <v/>
      </c>
      <c r="U177" s="18" t="str">
        <f t="shared" si="320"/>
        <v/>
      </c>
    </row>
    <row r="178" s="178" customFormat="1" ht="14.25" spans="1:22">
      <c r="A178" s="195">
        <v>175</v>
      </c>
      <c r="B178" s="201">
        <f t="shared" si="294"/>
        <v>71</v>
      </c>
      <c r="C178" s="201">
        <f t="shared" si="295"/>
        <v>71</v>
      </c>
      <c r="D178" s="178">
        <f t="shared" ref="D178:H178" si="321">IF(D153="","",D153+1)</f>
        <v>17</v>
      </c>
      <c r="E178" s="178" t="str">
        <f t="shared" si="321"/>
        <v/>
      </c>
      <c r="F178" s="178" t="str">
        <f t="shared" si="321"/>
        <v/>
      </c>
      <c r="G178" s="178">
        <f t="shared" si="321"/>
        <v>7</v>
      </c>
      <c r="H178" s="178">
        <f t="shared" si="321"/>
        <v>7</v>
      </c>
      <c r="I178" s="219">
        <f t="shared" si="307"/>
        <v>61</v>
      </c>
      <c r="J178" s="178" t="str">
        <f t="shared" ref="J178:N178" si="322">IF(J153="","",J153+1)</f>
        <v/>
      </c>
      <c r="K178" s="178" t="str">
        <f t="shared" si="322"/>
        <v/>
      </c>
      <c r="L178" s="178" t="str">
        <f t="shared" si="322"/>
        <v/>
      </c>
      <c r="M178" s="178" t="str">
        <f t="shared" si="322"/>
        <v/>
      </c>
      <c r="N178" s="178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7" customFormat="1" spans="1:23">
      <c r="A179" s="180">
        <v>176</v>
      </c>
      <c r="B179" s="177">
        <f t="shared" ref="B179:N179" si="324">IF(B154="","",B154+1)</f>
        <v>8</v>
      </c>
      <c r="C179" s="177">
        <f t="shared" si="324"/>
        <v>8</v>
      </c>
      <c r="D179" s="177">
        <f t="shared" si="324"/>
        <v>18</v>
      </c>
      <c r="E179" s="177" t="str">
        <f t="shared" si="324"/>
        <v/>
      </c>
      <c r="F179" s="177" t="str">
        <f t="shared" si="324"/>
        <v/>
      </c>
      <c r="G179" s="177" t="str">
        <f t="shared" si="324"/>
        <v/>
      </c>
      <c r="H179" s="177" t="str">
        <f t="shared" si="324"/>
        <v/>
      </c>
      <c r="I179" s="177" t="str">
        <f t="shared" si="324"/>
        <v/>
      </c>
      <c r="J179" s="177" t="str">
        <f t="shared" si="324"/>
        <v/>
      </c>
      <c r="K179" s="177" t="str">
        <f t="shared" si="324"/>
        <v/>
      </c>
      <c r="L179" s="177" t="str">
        <f t="shared" si="324"/>
        <v/>
      </c>
      <c r="M179" s="177" t="str">
        <f t="shared" si="324"/>
        <v/>
      </c>
      <c r="N179" s="177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2"/>
      <c r="W179" s="177" t="s">
        <v>3000</v>
      </c>
    </row>
    <row r="180" spans="1:21">
      <c r="A180" s="183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18" t="str">
        <f t="shared" si="327"/>
        <v/>
      </c>
      <c r="R180" s="18" t="str">
        <f t="shared" si="327"/>
        <v/>
      </c>
      <c r="S180" s="231" t="str">
        <f t="shared" si="327"/>
        <v/>
      </c>
      <c r="T180" s="18" t="str">
        <f t="shared" si="327"/>
        <v/>
      </c>
      <c r="U180" s="18" t="str">
        <f t="shared" si="327"/>
        <v/>
      </c>
    </row>
    <row r="181" spans="1:21">
      <c r="A181" s="183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18" t="str">
        <f t="shared" si="329"/>
        <v/>
      </c>
      <c r="R181" s="18" t="str">
        <f t="shared" si="329"/>
        <v/>
      </c>
      <c r="S181" s="231" t="str">
        <f t="shared" si="329"/>
        <v/>
      </c>
      <c r="T181" s="18" t="str">
        <f t="shared" si="329"/>
        <v/>
      </c>
      <c r="U181" s="18" t="str">
        <f t="shared" si="329"/>
        <v/>
      </c>
    </row>
    <row r="182" spans="1:21">
      <c r="A182" s="183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18" t="str">
        <f t="shared" si="331"/>
        <v/>
      </c>
      <c r="R182" s="18" t="str">
        <f t="shared" si="331"/>
        <v/>
      </c>
      <c r="S182" s="231" t="str">
        <f t="shared" si="331"/>
        <v/>
      </c>
      <c r="T182" s="18" t="str">
        <f t="shared" si="331"/>
        <v/>
      </c>
      <c r="U182" s="18" t="str">
        <f t="shared" si="331"/>
        <v/>
      </c>
    </row>
    <row r="183" spans="1:21">
      <c r="A183" s="183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18" t="str">
        <f t="shared" si="333"/>
        <v/>
      </c>
      <c r="U183" s="18" t="str">
        <f t="shared" si="333"/>
        <v/>
      </c>
    </row>
    <row r="184" s="116" customFormat="1" spans="1:22">
      <c r="A184" s="185">
        <v>181</v>
      </c>
      <c r="B184" s="116">
        <f t="shared" ref="B184:N184" si="334">IF(B159="","",B159+1)</f>
        <v>8</v>
      </c>
      <c r="C184" s="116">
        <f t="shared" si="334"/>
        <v>8</v>
      </c>
      <c r="D184" s="116" t="str">
        <f t="shared" si="334"/>
        <v/>
      </c>
      <c r="E184" s="116">
        <f t="shared" si="334"/>
        <v>18</v>
      </c>
      <c r="F184" s="116">
        <f t="shared" si="334"/>
        <v>18</v>
      </c>
      <c r="G184" s="116" t="str">
        <f t="shared" si="334"/>
        <v/>
      </c>
      <c r="H184" s="116" t="str">
        <f t="shared" si="334"/>
        <v/>
      </c>
      <c r="I184" s="116" t="str">
        <f t="shared" si="334"/>
        <v/>
      </c>
      <c r="J184" s="116" t="str">
        <f t="shared" si="334"/>
        <v/>
      </c>
      <c r="K184" s="116" t="str">
        <f t="shared" si="334"/>
        <v/>
      </c>
      <c r="L184" s="116" t="str">
        <f t="shared" si="334"/>
        <v/>
      </c>
      <c r="M184" s="116" t="str">
        <f t="shared" si="334"/>
        <v/>
      </c>
      <c r="N184" s="116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7"/>
    </row>
    <row r="185" spans="1:21">
      <c r="A185" s="183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18" t="str">
        <f t="shared" si="337"/>
        <v/>
      </c>
      <c r="U185" s="18" t="str">
        <f t="shared" si="337"/>
        <v/>
      </c>
    </row>
    <row r="186" spans="1:21">
      <c r="A186" s="183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18" t="str">
        <f t="shared" si="339"/>
        <v/>
      </c>
      <c r="U186" s="18" t="str">
        <f t="shared" si="339"/>
        <v/>
      </c>
    </row>
    <row r="187" spans="1:21">
      <c r="A187" s="183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18" t="str">
        <f t="shared" si="341"/>
        <v/>
      </c>
      <c r="U187" s="18" t="str">
        <f t="shared" si="341"/>
        <v/>
      </c>
    </row>
    <row r="188" s="117" customFormat="1" spans="1:22">
      <c r="A188" s="188">
        <v>185</v>
      </c>
      <c r="B188" s="117" t="str">
        <f t="shared" ref="B188:N188" si="342">IF(B163="","",B163+1)</f>
        <v/>
      </c>
      <c r="C188" s="117" t="str">
        <f t="shared" si="342"/>
        <v/>
      </c>
      <c r="D188" s="117" t="str">
        <f t="shared" si="342"/>
        <v/>
      </c>
      <c r="E188" s="117" t="str">
        <f t="shared" si="342"/>
        <v/>
      </c>
      <c r="F188" s="117" t="str">
        <f t="shared" si="342"/>
        <v/>
      </c>
      <c r="G188" s="117">
        <f t="shared" si="342"/>
        <v>8</v>
      </c>
      <c r="H188" s="117">
        <f t="shared" si="342"/>
        <v>8</v>
      </c>
      <c r="I188" s="117" t="str">
        <f t="shared" si="342"/>
        <v/>
      </c>
      <c r="J188" s="117">
        <f t="shared" si="342"/>
        <v>18</v>
      </c>
      <c r="K188" s="117">
        <f t="shared" si="342"/>
        <v>18</v>
      </c>
      <c r="L188" s="117" t="str">
        <f t="shared" si="342"/>
        <v/>
      </c>
      <c r="M188" s="117" t="str">
        <f t="shared" si="342"/>
        <v/>
      </c>
      <c r="N188" s="117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6" customFormat="1" spans="1:22">
      <c r="A189" s="185">
        <v>186</v>
      </c>
      <c r="B189" s="116">
        <f t="shared" ref="B189:H189" si="344">IF(B164="","",B164+1)</f>
        <v>8</v>
      </c>
      <c r="C189" s="116">
        <f t="shared" si="344"/>
        <v>8</v>
      </c>
      <c r="D189" s="116" t="str">
        <f t="shared" si="344"/>
        <v/>
      </c>
      <c r="E189" s="116" t="str">
        <f t="shared" si="344"/>
        <v/>
      </c>
      <c r="F189" s="116" t="str">
        <f t="shared" si="344"/>
        <v/>
      </c>
      <c r="G189" s="116">
        <f t="shared" si="344"/>
        <v>18</v>
      </c>
      <c r="H189" s="116">
        <f t="shared" si="344"/>
        <v>18</v>
      </c>
      <c r="I189" s="215">
        <f t="shared" ref="I189:I193" si="345">IF(I164="","",I164)</f>
        <v>61</v>
      </c>
      <c r="J189" s="116" t="str">
        <f t="shared" ref="J189:N189" si="346">IF(J164="","",J164+1)</f>
        <v/>
      </c>
      <c r="K189" s="116" t="str">
        <f t="shared" si="346"/>
        <v/>
      </c>
      <c r="L189" s="116" t="str">
        <f t="shared" si="346"/>
        <v/>
      </c>
      <c r="M189" s="116" t="str">
        <f t="shared" si="346"/>
        <v/>
      </c>
      <c r="N189" s="116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7"/>
    </row>
    <row r="190" spans="1:21">
      <c r="A190" s="183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3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3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7" customFormat="1" spans="1:22">
      <c r="A193" s="188">
        <v>190</v>
      </c>
      <c r="B193" s="117">
        <f t="shared" ref="B193:H193" si="357">IF(B168="","",B168+1)</f>
        <v>8</v>
      </c>
      <c r="C193" s="117">
        <f t="shared" si="357"/>
        <v>8</v>
      </c>
      <c r="D193" s="117" t="str">
        <f t="shared" si="357"/>
        <v/>
      </c>
      <c r="E193" s="117" t="str">
        <f t="shared" si="357"/>
        <v/>
      </c>
      <c r="F193" s="117" t="str">
        <f t="shared" si="357"/>
        <v/>
      </c>
      <c r="G193" s="117" t="str">
        <f t="shared" si="357"/>
        <v/>
      </c>
      <c r="H193" s="117" t="str">
        <f t="shared" si="357"/>
        <v/>
      </c>
      <c r="I193" s="217">
        <f t="shared" si="345"/>
        <v>61</v>
      </c>
      <c r="J193" s="117">
        <f t="shared" ref="J193:N193" si="358">IF(J168="","",J168+1)</f>
        <v>18</v>
      </c>
      <c r="K193" s="117">
        <f t="shared" si="358"/>
        <v>18</v>
      </c>
      <c r="L193" s="117" t="str">
        <f t="shared" si="358"/>
        <v/>
      </c>
      <c r="M193" s="117" t="str">
        <f t="shared" si="358"/>
        <v/>
      </c>
      <c r="N193" s="117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6" customFormat="1" spans="1:22">
      <c r="A194" s="185">
        <v>191</v>
      </c>
      <c r="B194" s="198">
        <f t="shared" ref="B194:B203" si="360">IF(B169="","",B169)</f>
        <v>71</v>
      </c>
      <c r="C194" s="198">
        <f t="shared" ref="C194:C203" si="361">IF(C169="","",C169)</f>
        <v>71</v>
      </c>
      <c r="D194" s="116" t="str">
        <f t="shared" ref="D194:N194" si="362">IF(D169="","",D169+1)</f>
        <v/>
      </c>
      <c r="E194" s="116">
        <f t="shared" si="362"/>
        <v>8</v>
      </c>
      <c r="F194" s="116">
        <f t="shared" si="362"/>
        <v>8</v>
      </c>
      <c r="G194" s="116">
        <f t="shared" si="362"/>
        <v>18</v>
      </c>
      <c r="H194" s="116">
        <f t="shared" si="362"/>
        <v>18</v>
      </c>
      <c r="I194" s="116" t="str">
        <f t="shared" si="362"/>
        <v/>
      </c>
      <c r="J194" s="116" t="str">
        <f t="shared" si="362"/>
        <v/>
      </c>
      <c r="K194" s="116" t="str">
        <f t="shared" si="362"/>
        <v/>
      </c>
      <c r="L194" s="116" t="str">
        <f t="shared" si="362"/>
        <v/>
      </c>
      <c r="M194" s="116" t="str">
        <f t="shared" si="362"/>
        <v/>
      </c>
      <c r="N194" s="116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7"/>
    </row>
    <row r="195" spans="1:21">
      <c r="A195" s="183">
        <v>192</v>
      </c>
      <c r="B195" s="199">
        <f t="shared" si="360"/>
        <v>71</v>
      </c>
      <c r="C195" s="199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18" t="str">
        <f t="shared" si="365"/>
        <v/>
      </c>
      <c r="U195" s="18" t="str">
        <f t="shared" si="365"/>
        <v/>
      </c>
    </row>
    <row r="196" spans="1:21">
      <c r="A196" s="183">
        <v>193</v>
      </c>
      <c r="B196" s="199">
        <f t="shared" si="360"/>
        <v>71</v>
      </c>
      <c r="C196" s="199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18" t="str">
        <f t="shared" si="367"/>
        <v/>
      </c>
      <c r="U196" s="18" t="str">
        <f t="shared" si="367"/>
        <v/>
      </c>
    </row>
    <row r="197" spans="1:21">
      <c r="A197" s="183">
        <v>194</v>
      </c>
      <c r="B197" s="199">
        <f t="shared" si="360"/>
        <v>71</v>
      </c>
      <c r="C197" s="199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18" t="str">
        <f t="shared" si="369"/>
        <v/>
      </c>
      <c r="U197" s="18" t="str">
        <f t="shared" si="369"/>
        <v/>
      </c>
    </row>
    <row r="198" s="117" customFormat="1" spans="1:22">
      <c r="A198" s="188">
        <v>195</v>
      </c>
      <c r="B198" s="200">
        <f t="shared" si="360"/>
        <v>71</v>
      </c>
      <c r="C198" s="200">
        <f t="shared" si="361"/>
        <v>71</v>
      </c>
      <c r="D198" s="117" t="str">
        <f t="shared" ref="D198:N198" si="370">IF(D173="","",D173+1)</f>
        <v/>
      </c>
      <c r="E198" s="117">
        <f t="shared" si="370"/>
        <v>8</v>
      </c>
      <c r="F198" s="117">
        <f t="shared" si="370"/>
        <v>8</v>
      </c>
      <c r="G198" s="117" t="str">
        <f t="shared" si="370"/>
        <v/>
      </c>
      <c r="H198" s="117" t="str">
        <f t="shared" si="370"/>
        <v/>
      </c>
      <c r="I198" s="117" t="str">
        <f t="shared" si="370"/>
        <v/>
      </c>
      <c r="J198" s="117" t="str">
        <f t="shared" si="370"/>
        <v/>
      </c>
      <c r="K198" s="117" t="str">
        <f t="shared" si="370"/>
        <v/>
      </c>
      <c r="L198" s="117">
        <f t="shared" si="370"/>
        <v>18</v>
      </c>
      <c r="M198" s="117">
        <f t="shared" si="370"/>
        <v>18</v>
      </c>
      <c r="N198" s="117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3">
        <v>196</v>
      </c>
      <c r="B199" s="199">
        <f t="shared" si="360"/>
        <v>71</v>
      </c>
      <c r="C199" s="199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18" t="str">
        <f t="shared" si="377"/>
        <v/>
      </c>
      <c r="U199" s="18" t="str">
        <f t="shared" si="377"/>
        <v/>
      </c>
    </row>
    <row r="200" spans="1:21">
      <c r="A200" s="183">
        <v>197</v>
      </c>
      <c r="B200" s="199">
        <f t="shared" si="360"/>
        <v>71</v>
      </c>
      <c r="C200" s="199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18" t="str">
        <f t="shared" si="380"/>
        <v/>
      </c>
      <c r="U200" s="18" t="str">
        <f t="shared" si="380"/>
        <v/>
      </c>
    </row>
    <row r="201" spans="1:21">
      <c r="A201" s="183">
        <v>198</v>
      </c>
      <c r="B201" s="199">
        <f t="shared" si="360"/>
        <v>71</v>
      </c>
      <c r="C201" s="199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18" t="str">
        <f t="shared" si="383"/>
        <v/>
      </c>
      <c r="U201" s="18" t="str">
        <f t="shared" si="383"/>
        <v/>
      </c>
    </row>
    <row r="202" spans="1:21">
      <c r="A202" s="183">
        <v>199</v>
      </c>
      <c r="B202" s="199">
        <f t="shared" si="360"/>
        <v>71</v>
      </c>
      <c r="C202" s="199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18" t="str">
        <f t="shared" si="386"/>
        <v/>
      </c>
      <c r="U202" s="18" t="str">
        <f t="shared" si="386"/>
        <v/>
      </c>
    </row>
    <row r="203" s="178" customFormat="1" ht="14.25" spans="1:22">
      <c r="A203" s="195">
        <v>200</v>
      </c>
      <c r="B203" s="201">
        <f t="shared" si="360"/>
        <v>71</v>
      </c>
      <c r="C203" s="201">
        <f t="shared" si="361"/>
        <v>71</v>
      </c>
      <c r="D203" s="178">
        <f t="shared" ref="D203:H203" si="387">IF(D178="","",D178+1)</f>
        <v>18</v>
      </c>
      <c r="E203" s="178" t="str">
        <f t="shared" si="387"/>
        <v/>
      </c>
      <c r="F203" s="178" t="str">
        <f t="shared" si="387"/>
        <v/>
      </c>
      <c r="G203" s="178">
        <f t="shared" si="387"/>
        <v>8</v>
      </c>
      <c r="H203" s="178">
        <f t="shared" si="387"/>
        <v>8</v>
      </c>
      <c r="I203" s="219">
        <f t="shared" si="373"/>
        <v>61</v>
      </c>
      <c r="J203" s="178" t="str">
        <f t="shared" ref="J203:N203" si="388">IF(J178="","",J178+1)</f>
        <v/>
      </c>
      <c r="K203" s="178" t="str">
        <f t="shared" si="388"/>
        <v/>
      </c>
      <c r="L203" s="178" t="str">
        <f t="shared" si="388"/>
        <v/>
      </c>
      <c r="M203" s="178" t="str">
        <f t="shared" si="388"/>
        <v/>
      </c>
      <c r="N203" s="178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7" customFormat="1" spans="1:23">
      <c r="A204" s="180">
        <v>201</v>
      </c>
      <c r="B204" s="177">
        <f t="shared" ref="B204:N204" si="390">IF(B179="","",B179+1)</f>
        <v>9</v>
      </c>
      <c r="C204" s="177">
        <f t="shared" si="390"/>
        <v>9</v>
      </c>
      <c r="D204" s="177">
        <f t="shared" si="390"/>
        <v>19</v>
      </c>
      <c r="E204" s="177" t="str">
        <f t="shared" si="390"/>
        <v/>
      </c>
      <c r="F204" s="177" t="str">
        <f t="shared" si="390"/>
        <v/>
      </c>
      <c r="G204" s="177" t="str">
        <f t="shared" si="390"/>
        <v/>
      </c>
      <c r="H204" s="177" t="str">
        <f t="shared" si="390"/>
        <v/>
      </c>
      <c r="I204" s="177" t="str">
        <f t="shared" si="390"/>
        <v/>
      </c>
      <c r="J204" s="177" t="str">
        <f t="shared" si="390"/>
        <v/>
      </c>
      <c r="K204" s="177" t="str">
        <f t="shared" si="390"/>
        <v/>
      </c>
      <c r="L204" s="177" t="str">
        <f t="shared" si="390"/>
        <v/>
      </c>
      <c r="M204" s="177" t="str">
        <f t="shared" si="390"/>
        <v/>
      </c>
      <c r="N204" s="177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2"/>
      <c r="W204" s="177" t="s">
        <v>3002</v>
      </c>
    </row>
    <row r="205" spans="1:21">
      <c r="A205" s="183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18" t="str">
        <f t="shared" si="393"/>
        <v/>
      </c>
      <c r="R205" s="18" t="str">
        <f t="shared" si="393"/>
        <v/>
      </c>
      <c r="S205" s="231" t="str">
        <f t="shared" si="393"/>
        <v/>
      </c>
      <c r="T205" s="18" t="str">
        <f t="shared" si="393"/>
        <v/>
      </c>
      <c r="U205" s="18" t="str">
        <f t="shared" si="393"/>
        <v/>
      </c>
    </row>
    <row r="206" spans="1:21">
      <c r="A206" s="183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18" t="str">
        <f t="shared" si="395"/>
        <v/>
      </c>
      <c r="R206" s="18" t="str">
        <f t="shared" si="395"/>
        <v/>
      </c>
      <c r="S206" s="231" t="str">
        <f t="shared" si="395"/>
        <v/>
      </c>
      <c r="T206" s="18" t="str">
        <f t="shared" si="395"/>
        <v/>
      </c>
      <c r="U206" s="18" t="str">
        <f t="shared" si="395"/>
        <v/>
      </c>
    </row>
    <row r="207" spans="1:21">
      <c r="A207" s="183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18" t="str">
        <f t="shared" si="397"/>
        <v/>
      </c>
      <c r="R207" s="18" t="str">
        <f t="shared" si="397"/>
        <v/>
      </c>
      <c r="S207" s="231" t="str">
        <f t="shared" si="397"/>
        <v/>
      </c>
      <c r="T207" s="18" t="str">
        <f t="shared" si="397"/>
        <v/>
      </c>
      <c r="U207" s="18" t="str">
        <f t="shared" si="397"/>
        <v/>
      </c>
    </row>
    <row r="208" spans="1:21">
      <c r="A208" s="183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18" t="str">
        <f t="shared" si="399"/>
        <v/>
      </c>
      <c r="U208" s="18" t="str">
        <f t="shared" si="399"/>
        <v/>
      </c>
    </row>
    <row r="209" s="116" customFormat="1" spans="1:22">
      <c r="A209" s="185">
        <v>206</v>
      </c>
      <c r="B209" s="116">
        <f t="shared" ref="B209:N209" si="400">IF(B184="","",B184+1)</f>
        <v>9</v>
      </c>
      <c r="C209" s="116">
        <f t="shared" si="400"/>
        <v>9</v>
      </c>
      <c r="D209" s="116" t="str">
        <f t="shared" si="400"/>
        <v/>
      </c>
      <c r="E209" s="116">
        <f t="shared" si="400"/>
        <v>19</v>
      </c>
      <c r="F209" s="116">
        <f t="shared" si="400"/>
        <v>19</v>
      </c>
      <c r="G209" s="116" t="str">
        <f t="shared" si="400"/>
        <v/>
      </c>
      <c r="H209" s="116" t="str">
        <f t="shared" si="400"/>
        <v/>
      </c>
      <c r="I209" s="116" t="str">
        <f t="shared" si="400"/>
        <v/>
      </c>
      <c r="J209" s="116" t="str">
        <f t="shared" si="400"/>
        <v/>
      </c>
      <c r="K209" s="116" t="str">
        <f t="shared" si="400"/>
        <v/>
      </c>
      <c r="L209" s="116" t="str">
        <f t="shared" si="400"/>
        <v/>
      </c>
      <c r="M209" s="116" t="str">
        <f t="shared" si="400"/>
        <v/>
      </c>
      <c r="N209" s="116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7"/>
    </row>
    <row r="210" spans="1:21">
      <c r="A210" s="183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18" t="str">
        <f t="shared" si="403"/>
        <v/>
      </c>
      <c r="U210" s="18" t="str">
        <f t="shared" si="403"/>
        <v/>
      </c>
    </row>
    <row r="211" spans="1:21">
      <c r="A211" s="183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18" t="str">
        <f t="shared" si="405"/>
        <v/>
      </c>
      <c r="U211" s="18" t="str">
        <f t="shared" si="405"/>
        <v/>
      </c>
    </row>
    <row r="212" spans="1:21">
      <c r="A212" s="183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18" t="str">
        <f t="shared" si="407"/>
        <v/>
      </c>
      <c r="U212" s="18" t="str">
        <f t="shared" si="407"/>
        <v/>
      </c>
    </row>
    <row r="213" s="117" customFormat="1" spans="1:22">
      <c r="A213" s="188">
        <v>210</v>
      </c>
      <c r="B213" s="117" t="str">
        <f t="shared" ref="B213:N213" si="408">IF(B188="","",B188+1)</f>
        <v/>
      </c>
      <c r="C213" s="117" t="str">
        <f t="shared" si="408"/>
        <v/>
      </c>
      <c r="D213" s="117" t="str">
        <f t="shared" si="408"/>
        <v/>
      </c>
      <c r="E213" s="117" t="str">
        <f t="shared" si="408"/>
        <v/>
      </c>
      <c r="F213" s="117" t="str">
        <f t="shared" si="408"/>
        <v/>
      </c>
      <c r="G213" s="117">
        <f t="shared" si="408"/>
        <v>9</v>
      </c>
      <c r="H213" s="117">
        <f t="shared" si="408"/>
        <v>9</v>
      </c>
      <c r="I213" s="117" t="str">
        <f t="shared" si="408"/>
        <v/>
      </c>
      <c r="J213" s="117">
        <f t="shared" si="408"/>
        <v>19</v>
      </c>
      <c r="K213" s="117">
        <f t="shared" si="408"/>
        <v>19</v>
      </c>
      <c r="L213" s="117" t="str">
        <f t="shared" si="408"/>
        <v/>
      </c>
      <c r="M213" s="117" t="str">
        <f t="shared" si="408"/>
        <v/>
      </c>
      <c r="N213" s="117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6" customFormat="1" spans="1:22">
      <c r="A214" s="185">
        <v>211</v>
      </c>
      <c r="B214" s="116">
        <f t="shared" ref="B214:H214" si="410">IF(B189="","",B189+1)</f>
        <v>9</v>
      </c>
      <c r="C214" s="116">
        <f t="shared" si="410"/>
        <v>9</v>
      </c>
      <c r="D214" s="116" t="str">
        <f t="shared" si="410"/>
        <v/>
      </c>
      <c r="E214" s="116" t="str">
        <f t="shared" si="410"/>
        <v/>
      </c>
      <c r="F214" s="116" t="str">
        <f t="shared" si="410"/>
        <v/>
      </c>
      <c r="G214" s="116">
        <f t="shared" si="410"/>
        <v>19</v>
      </c>
      <c r="H214" s="116">
        <f t="shared" si="410"/>
        <v>19</v>
      </c>
      <c r="I214" s="215">
        <f t="shared" ref="I214:I218" si="411">IF(I189="","",I189)</f>
        <v>61</v>
      </c>
      <c r="J214" s="116" t="str">
        <f t="shared" ref="J214:N214" si="412">IF(J189="","",J189+1)</f>
        <v/>
      </c>
      <c r="K214" s="116" t="str">
        <f t="shared" si="412"/>
        <v/>
      </c>
      <c r="L214" s="116" t="str">
        <f t="shared" si="412"/>
        <v/>
      </c>
      <c r="M214" s="116" t="str">
        <f t="shared" si="412"/>
        <v/>
      </c>
      <c r="N214" s="116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7"/>
    </row>
    <row r="215" spans="1:21">
      <c r="A215" s="183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3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3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7" customFormat="1" spans="1:22">
      <c r="A218" s="188">
        <v>215</v>
      </c>
      <c r="B218" s="117">
        <f t="shared" ref="B218:H218" si="423">IF(B193="","",B193+1)</f>
        <v>9</v>
      </c>
      <c r="C218" s="117">
        <f t="shared" si="423"/>
        <v>9</v>
      </c>
      <c r="D218" s="117" t="str">
        <f t="shared" si="423"/>
        <v/>
      </c>
      <c r="E218" s="117" t="str">
        <f t="shared" si="423"/>
        <v/>
      </c>
      <c r="F218" s="117" t="str">
        <f t="shared" si="423"/>
        <v/>
      </c>
      <c r="G218" s="117" t="str">
        <f t="shared" si="423"/>
        <v/>
      </c>
      <c r="H218" s="117" t="str">
        <f t="shared" si="423"/>
        <v/>
      </c>
      <c r="I218" s="217">
        <f t="shared" si="411"/>
        <v>61</v>
      </c>
      <c r="J218" s="117">
        <f t="shared" ref="J218:N218" si="424">IF(J193="","",J193+1)</f>
        <v>19</v>
      </c>
      <c r="K218" s="117">
        <f t="shared" si="424"/>
        <v>19</v>
      </c>
      <c r="L218" s="117" t="str">
        <f t="shared" si="424"/>
        <v/>
      </c>
      <c r="M218" s="117" t="str">
        <f t="shared" si="424"/>
        <v/>
      </c>
      <c r="N218" s="117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6" customFormat="1" spans="1:22">
      <c r="A219" s="185">
        <v>216</v>
      </c>
      <c r="B219" s="198">
        <f t="shared" ref="B219:B228" si="426">IF(B194="","",B194)</f>
        <v>71</v>
      </c>
      <c r="C219" s="198">
        <f t="shared" ref="C219:C228" si="427">IF(C194="","",C194)</f>
        <v>71</v>
      </c>
      <c r="D219" s="116" t="str">
        <f t="shared" ref="D219:N219" si="428">IF(D194="","",D194+1)</f>
        <v/>
      </c>
      <c r="E219" s="116">
        <f t="shared" si="428"/>
        <v>9</v>
      </c>
      <c r="F219" s="116">
        <f t="shared" si="428"/>
        <v>9</v>
      </c>
      <c r="G219" s="116">
        <f t="shared" si="428"/>
        <v>19</v>
      </c>
      <c r="H219" s="116">
        <f t="shared" si="428"/>
        <v>19</v>
      </c>
      <c r="I219" s="116" t="str">
        <f t="shared" si="428"/>
        <v/>
      </c>
      <c r="J219" s="116" t="str">
        <f t="shared" si="428"/>
        <v/>
      </c>
      <c r="K219" s="116" t="str">
        <f t="shared" si="428"/>
        <v/>
      </c>
      <c r="L219" s="116" t="str">
        <f t="shared" si="428"/>
        <v/>
      </c>
      <c r="M219" s="116" t="str">
        <f t="shared" si="428"/>
        <v/>
      </c>
      <c r="N219" s="116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7"/>
    </row>
    <row r="220" spans="1:21">
      <c r="A220" s="183">
        <v>217</v>
      </c>
      <c r="B220" s="199">
        <f t="shared" si="426"/>
        <v>71</v>
      </c>
      <c r="C220" s="199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18" t="str">
        <f t="shared" si="431"/>
        <v/>
      </c>
      <c r="U220" s="18" t="str">
        <f t="shared" si="431"/>
        <v/>
      </c>
    </row>
    <row r="221" spans="1:21">
      <c r="A221" s="183">
        <v>218</v>
      </c>
      <c r="B221" s="199">
        <f t="shared" si="426"/>
        <v>71</v>
      </c>
      <c r="C221" s="199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18" t="str">
        <f t="shared" si="433"/>
        <v/>
      </c>
      <c r="U221" s="18" t="str">
        <f t="shared" si="433"/>
        <v/>
      </c>
    </row>
    <row r="222" spans="1:21">
      <c r="A222" s="183">
        <v>219</v>
      </c>
      <c r="B222" s="199">
        <f t="shared" si="426"/>
        <v>71</v>
      </c>
      <c r="C222" s="199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18" t="str">
        <f t="shared" si="435"/>
        <v/>
      </c>
      <c r="U222" s="18" t="str">
        <f t="shared" si="435"/>
        <v/>
      </c>
    </row>
    <row r="223" s="117" customFormat="1" spans="1:22">
      <c r="A223" s="188">
        <v>220</v>
      </c>
      <c r="B223" s="200">
        <f t="shared" si="426"/>
        <v>71</v>
      </c>
      <c r="C223" s="200">
        <f t="shared" si="427"/>
        <v>71</v>
      </c>
      <c r="D223" s="117" t="str">
        <f t="shared" ref="D223:N223" si="436">IF(D198="","",D198+1)</f>
        <v/>
      </c>
      <c r="E223" s="117">
        <f t="shared" si="436"/>
        <v>9</v>
      </c>
      <c r="F223" s="117">
        <f t="shared" si="436"/>
        <v>9</v>
      </c>
      <c r="G223" s="117" t="str">
        <f t="shared" si="436"/>
        <v/>
      </c>
      <c r="H223" s="117" t="str">
        <f t="shared" si="436"/>
        <v/>
      </c>
      <c r="I223" s="117" t="str">
        <f t="shared" si="436"/>
        <v/>
      </c>
      <c r="J223" s="117" t="str">
        <f t="shared" si="436"/>
        <v/>
      </c>
      <c r="K223" s="117" t="str">
        <f t="shared" si="436"/>
        <v/>
      </c>
      <c r="L223" s="117">
        <f t="shared" si="436"/>
        <v>19</v>
      </c>
      <c r="M223" s="117">
        <f t="shared" si="436"/>
        <v>19</v>
      </c>
      <c r="N223" s="117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3">
        <v>221</v>
      </c>
      <c r="B224" s="199">
        <f t="shared" si="426"/>
        <v>71</v>
      </c>
      <c r="C224" s="199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18" t="str">
        <f t="shared" si="443"/>
        <v/>
      </c>
      <c r="U224" s="18" t="str">
        <f t="shared" si="443"/>
        <v/>
      </c>
    </row>
    <row r="225" spans="1:21">
      <c r="A225" s="183">
        <v>222</v>
      </c>
      <c r="B225" s="199">
        <f t="shared" si="426"/>
        <v>71</v>
      </c>
      <c r="C225" s="199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18" t="str">
        <f t="shared" si="446"/>
        <v/>
      </c>
      <c r="U225" s="18" t="str">
        <f t="shared" si="446"/>
        <v/>
      </c>
    </row>
    <row r="226" spans="1:21">
      <c r="A226" s="183">
        <v>223</v>
      </c>
      <c r="B226" s="199">
        <f t="shared" si="426"/>
        <v>71</v>
      </c>
      <c r="C226" s="199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18" t="str">
        <f t="shared" si="449"/>
        <v/>
      </c>
      <c r="U226" s="18" t="str">
        <f t="shared" si="449"/>
        <v/>
      </c>
    </row>
    <row r="227" spans="1:21">
      <c r="A227" s="183">
        <v>224</v>
      </c>
      <c r="B227" s="199">
        <f t="shared" si="426"/>
        <v>71</v>
      </c>
      <c r="C227" s="199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18" t="str">
        <f t="shared" si="452"/>
        <v/>
      </c>
      <c r="U227" s="18" t="str">
        <f t="shared" si="452"/>
        <v/>
      </c>
    </row>
    <row r="228" s="178" customFormat="1" ht="14.25" spans="1:22">
      <c r="A228" s="195">
        <v>225</v>
      </c>
      <c r="B228" s="201">
        <f t="shared" si="426"/>
        <v>71</v>
      </c>
      <c r="C228" s="201">
        <f t="shared" si="427"/>
        <v>71</v>
      </c>
      <c r="D228" s="178">
        <f t="shared" ref="D228:H228" si="453">IF(D203="","",D203+1)</f>
        <v>19</v>
      </c>
      <c r="E228" s="178" t="str">
        <f t="shared" si="453"/>
        <v/>
      </c>
      <c r="F228" s="178" t="str">
        <f t="shared" si="453"/>
        <v/>
      </c>
      <c r="G228" s="178">
        <f t="shared" si="453"/>
        <v>9</v>
      </c>
      <c r="H228" s="178">
        <f t="shared" si="453"/>
        <v>9</v>
      </c>
      <c r="I228" s="219">
        <f t="shared" si="439"/>
        <v>61</v>
      </c>
      <c r="J228" s="178" t="str">
        <f t="shared" ref="J228:N228" si="454">IF(J203="","",J203+1)</f>
        <v/>
      </c>
      <c r="K228" s="178" t="str">
        <f t="shared" si="454"/>
        <v/>
      </c>
      <c r="L228" s="178" t="str">
        <f t="shared" si="454"/>
        <v/>
      </c>
      <c r="M228" s="178" t="str">
        <f t="shared" si="454"/>
        <v/>
      </c>
      <c r="N228" s="178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7" customFormat="1" spans="1:23">
      <c r="A229" s="180">
        <v>226</v>
      </c>
      <c r="B229" s="177">
        <f t="shared" ref="B229:N229" si="456">IF(B204="","",B204+1)</f>
        <v>10</v>
      </c>
      <c r="C229" s="177">
        <f t="shared" si="456"/>
        <v>10</v>
      </c>
      <c r="D229" s="177">
        <f t="shared" si="456"/>
        <v>20</v>
      </c>
      <c r="E229" s="177" t="str">
        <f t="shared" si="456"/>
        <v/>
      </c>
      <c r="F229" s="177" t="str">
        <f t="shared" si="456"/>
        <v/>
      </c>
      <c r="G229" s="177" t="str">
        <f t="shared" si="456"/>
        <v/>
      </c>
      <c r="H229" s="177" t="str">
        <f t="shared" si="456"/>
        <v/>
      </c>
      <c r="I229" s="177" t="str">
        <f t="shared" si="456"/>
        <v/>
      </c>
      <c r="J229" s="177" t="str">
        <f t="shared" si="456"/>
        <v/>
      </c>
      <c r="K229" s="177" t="str">
        <f t="shared" si="456"/>
        <v/>
      </c>
      <c r="L229" s="177" t="str">
        <f t="shared" si="456"/>
        <v/>
      </c>
      <c r="M229" s="177" t="str">
        <f t="shared" si="456"/>
        <v/>
      </c>
      <c r="N229" s="177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2"/>
      <c r="W229" s="177" t="s">
        <v>3004</v>
      </c>
    </row>
    <row r="230" spans="1:21">
      <c r="A230" s="183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18" t="str">
        <f t="shared" si="459"/>
        <v/>
      </c>
      <c r="R230" s="18" t="str">
        <f t="shared" si="459"/>
        <v/>
      </c>
      <c r="S230" s="231" t="str">
        <f t="shared" si="459"/>
        <v/>
      </c>
      <c r="T230" s="18" t="str">
        <f t="shared" si="459"/>
        <v/>
      </c>
      <c r="U230" s="18" t="str">
        <f t="shared" si="459"/>
        <v/>
      </c>
    </row>
    <row r="231" spans="1:21">
      <c r="A231" s="183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18" t="str">
        <f t="shared" si="461"/>
        <v/>
      </c>
      <c r="R231" s="18" t="str">
        <f t="shared" si="461"/>
        <v/>
      </c>
      <c r="S231" s="231" t="str">
        <f t="shared" si="461"/>
        <v/>
      </c>
      <c r="T231" s="18" t="str">
        <f t="shared" si="461"/>
        <v/>
      </c>
      <c r="U231" s="18" t="str">
        <f t="shared" si="461"/>
        <v/>
      </c>
    </row>
    <row r="232" spans="1:21">
      <c r="A232" s="183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18" t="str">
        <f t="shared" si="463"/>
        <v/>
      </c>
      <c r="R232" s="18" t="str">
        <f t="shared" si="463"/>
        <v/>
      </c>
      <c r="S232" s="231" t="str">
        <f t="shared" si="463"/>
        <v/>
      </c>
      <c r="T232" s="18" t="str">
        <f t="shared" si="463"/>
        <v/>
      </c>
      <c r="U232" s="18" t="str">
        <f t="shared" si="463"/>
        <v/>
      </c>
    </row>
    <row r="233" spans="1:21">
      <c r="A233" s="183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18" t="str">
        <f t="shared" si="465"/>
        <v/>
      </c>
      <c r="U233" s="18" t="str">
        <f t="shared" si="465"/>
        <v/>
      </c>
    </row>
    <row r="234" s="116" customFormat="1" spans="1:22">
      <c r="A234" s="185">
        <v>231</v>
      </c>
      <c r="B234" s="116">
        <f t="shared" ref="B234:N234" si="466">IF(B209="","",B209+1)</f>
        <v>10</v>
      </c>
      <c r="C234" s="116">
        <f t="shared" si="466"/>
        <v>10</v>
      </c>
      <c r="D234" s="116" t="str">
        <f t="shared" si="466"/>
        <v/>
      </c>
      <c r="E234" s="116">
        <f t="shared" si="466"/>
        <v>20</v>
      </c>
      <c r="F234" s="116">
        <f t="shared" si="466"/>
        <v>20</v>
      </c>
      <c r="G234" s="116" t="str">
        <f t="shared" si="466"/>
        <v/>
      </c>
      <c r="H234" s="116" t="str">
        <f t="shared" si="466"/>
        <v/>
      </c>
      <c r="I234" s="116" t="str">
        <f t="shared" si="466"/>
        <v/>
      </c>
      <c r="J234" s="116" t="str">
        <f t="shared" si="466"/>
        <v/>
      </c>
      <c r="K234" s="116" t="str">
        <f t="shared" si="466"/>
        <v/>
      </c>
      <c r="L234" s="116" t="str">
        <f t="shared" si="466"/>
        <v/>
      </c>
      <c r="M234" s="116" t="str">
        <f t="shared" si="466"/>
        <v/>
      </c>
      <c r="N234" s="116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7"/>
    </row>
    <row r="235" spans="1:21">
      <c r="A235" s="183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18" t="str">
        <f t="shared" si="469"/>
        <v/>
      </c>
      <c r="U235" s="18" t="str">
        <f t="shared" si="469"/>
        <v/>
      </c>
    </row>
    <row r="236" spans="1:21">
      <c r="A236" s="183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18" t="str">
        <f t="shared" si="471"/>
        <v/>
      </c>
      <c r="U236" s="18" t="str">
        <f t="shared" si="471"/>
        <v/>
      </c>
    </row>
    <row r="237" spans="1:21">
      <c r="A237" s="183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18" t="str">
        <f t="shared" si="473"/>
        <v/>
      </c>
      <c r="U237" s="18" t="str">
        <f t="shared" si="473"/>
        <v/>
      </c>
    </row>
    <row r="238" s="117" customFormat="1" spans="1:22">
      <c r="A238" s="188">
        <v>235</v>
      </c>
      <c r="B238" s="117" t="str">
        <f t="shared" ref="B238:N238" si="474">IF(B213="","",B213+1)</f>
        <v/>
      </c>
      <c r="C238" s="117" t="str">
        <f t="shared" si="474"/>
        <v/>
      </c>
      <c r="D238" s="117" t="str">
        <f t="shared" si="474"/>
        <v/>
      </c>
      <c r="E238" s="117" t="str">
        <f t="shared" si="474"/>
        <v/>
      </c>
      <c r="F238" s="117" t="str">
        <f t="shared" si="474"/>
        <v/>
      </c>
      <c r="G238" s="117">
        <f t="shared" si="474"/>
        <v>10</v>
      </c>
      <c r="H238" s="117">
        <f t="shared" si="474"/>
        <v>10</v>
      </c>
      <c r="I238" s="117" t="str">
        <f t="shared" si="474"/>
        <v/>
      </c>
      <c r="J238" s="117">
        <f t="shared" si="474"/>
        <v>20</v>
      </c>
      <c r="K238" s="117">
        <f t="shared" si="474"/>
        <v>20</v>
      </c>
      <c r="L238" s="117" t="str">
        <f t="shared" si="474"/>
        <v/>
      </c>
      <c r="M238" s="117" t="str">
        <f t="shared" si="474"/>
        <v/>
      </c>
      <c r="N238" s="117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6" customFormat="1" spans="1:22">
      <c r="A239" s="185">
        <v>236</v>
      </c>
      <c r="B239" s="116">
        <f t="shared" ref="B239:H239" si="476">IF(B214="","",B214+1)</f>
        <v>10</v>
      </c>
      <c r="C239" s="116">
        <f t="shared" si="476"/>
        <v>10</v>
      </c>
      <c r="D239" s="116" t="str">
        <f t="shared" si="476"/>
        <v/>
      </c>
      <c r="E239" s="116" t="str">
        <f t="shared" si="476"/>
        <v/>
      </c>
      <c r="F239" s="116" t="str">
        <f t="shared" si="476"/>
        <v/>
      </c>
      <c r="G239" s="116">
        <f t="shared" si="476"/>
        <v>20</v>
      </c>
      <c r="H239" s="116">
        <f t="shared" si="476"/>
        <v>20</v>
      </c>
      <c r="I239" s="215">
        <f t="shared" ref="I239:I243" si="477">IF(I214="","",I214)</f>
        <v>61</v>
      </c>
      <c r="J239" s="116" t="str">
        <f t="shared" ref="J239:N239" si="478">IF(J214="","",J214+1)</f>
        <v/>
      </c>
      <c r="K239" s="116" t="str">
        <f t="shared" si="478"/>
        <v/>
      </c>
      <c r="L239" s="116" t="str">
        <f t="shared" si="478"/>
        <v/>
      </c>
      <c r="M239" s="116" t="str">
        <f t="shared" si="478"/>
        <v/>
      </c>
      <c r="N239" s="116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7"/>
    </row>
    <row r="240" spans="1:21">
      <c r="A240" s="183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3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3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7" customFormat="1" spans="1:22">
      <c r="A243" s="188">
        <v>240</v>
      </c>
      <c r="B243" s="117">
        <f t="shared" ref="B243:H243" si="489">IF(B218="","",B218+1)</f>
        <v>10</v>
      </c>
      <c r="C243" s="117">
        <f t="shared" si="489"/>
        <v>10</v>
      </c>
      <c r="D243" s="117" t="str">
        <f t="shared" si="489"/>
        <v/>
      </c>
      <c r="E243" s="117" t="str">
        <f t="shared" si="489"/>
        <v/>
      </c>
      <c r="F243" s="117" t="str">
        <f t="shared" si="489"/>
        <v/>
      </c>
      <c r="G243" s="117" t="str">
        <f t="shared" si="489"/>
        <v/>
      </c>
      <c r="H243" s="117" t="str">
        <f t="shared" si="489"/>
        <v/>
      </c>
      <c r="I243" s="217">
        <f t="shared" si="477"/>
        <v>61</v>
      </c>
      <c r="J243" s="117">
        <f t="shared" ref="J243:N243" si="490">IF(J218="","",J218+1)</f>
        <v>20</v>
      </c>
      <c r="K243" s="117">
        <f t="shared" si="490"/>
        <v>20</v>
      </c>
      <c r="L243" s="117" t="str">
        <f t="shared" si="490"/>
        <v/>
      </c>
      <c r="M243" s="117" t="str">
        <f t="shared" si="490"/>
        <v/>
      </c>
      <c r="N243" s="117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6" customFormat="1" spans="1:22">
      <c r="A244" s="185">
        <v>241</v>
      </c>
      <c r="B244" s="198">
        <f t="shared" ref="B244:B253" si="492">IF(B219="","",B219)</f>
        <v>71</v>
      </c>
      <c r="C244" s="198">
        <f t="shared" ref="C244:C253" si="493">IF(C219="","",C219)</f>
        <v>71</v>
      </c>
      <c r="D244" s="116" t="str">
        <f t="shared" ref="D244:N244" si="494">IF(D219="","",D219+1)</f>
        <v/>
      </c>
      <c r="E244" s="116">
        <f t="shared" si="494"/>
        <v>10</v>
      </c>
      <c r="F244" s="116">
        <f t="shared" si="494"/>
        <v>10</v>
      </c>
      <c r="G244" s="116">
        <f t="shared" si="494"/>
        <v>20</v>
      </c>
      <c r="H244" s="116">
        <f t="shared" si="494"/>
        <v>20</v>
      </c>
      <c r="I244" s="116" t="str">
        <f t="shared" si="494"/>
        <v/>
      </c>
      <c r="J244" s="116" t="str">
        <f t="shared" si="494"/>
        <v/>
      </c>
      <c r="K244" s="116" t="str">
        <f t="shared" si="494"/>
        <v/>
      </c>
      <c r="L244" s="116" t="str">
        <f t="shared" si="494"/>
        <v/>
      </c>
      <c r="M244" s="116" t="str">
        <f t="shared" si="494"/>
        <v/>
      </c>
      <c r="N244" s="116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7"/>
    </row>
    <row r="245" spans="1:21">
      <c r="A245" s="183">
        <v>242</v>
      </c>
      <c r="B245" s="199">
        <f t="shared" si="492"/>
        <v>71</v>
      </c>
      <c r="C245" s="199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18" t="str">
        <f t="shared" si="497"/>
        <v/>
      </c>
      <c r="U245" s="18" t="str">
        <f t="shared" si="497"/>
        <v/>
      </c>
    </row>
    <row r="246" spans="1:21">
      <c r="A246" s="183">
        <v>243</v>
      </c>
      <c r="B246" s="199">
        <f t="shared" si="492"/>
        <v>71</v>
      </c>
      <c r="C246" s="199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18" t="str">
        <f t="shared" si="499"/>
        <v/>
      </c>
      <c r="U246" s="18" t="str">
        <f t="shared" si="499"/>
        <v/>
      </c>
    </row>
    <row r="247" spans="1:21">
      <c r="A247" s="183">
        <v>244</v>
      </c>
      <c r="B247" s="199">
        <f t="shared" si="492"/>
        <v>71</v>
      </c>
      <c r="C247" s="199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18" t="str">
        <f t="shared" si="501"/>
        <v/>
      </c>
      <c r="U247" s="18" t="str">
        <f t="shared" si="501"/>
        <v/>
      </c>
    </row>
    <row r="248" s="117" customFormat="1" spans="1:22">
      <c r="A248" s="188">
        <v>245</v>
      </c>
      <c r="B248" s="200">
        <f t="shared" si="492"/>
        <v>71</v>
      </c>
      <c r="C248" s="200">
        <f t="shared" si="493"/>
        <v>71</v>
      </c>
      <c r="D248" s="117" t="str">
        <f t="shared" ref="D248:N248" si="502">IF(D223="","",D223+1)</f>
        <v/>
      </c>
      <c r="E248" s="117">
        <f t="shared" si="502"/>
        <v>10</v>
      </c>
      <c r="F248" s="117">
        <f t="shared" si="502"/>
        <v>10</v>
      </c>
      <c r="G248" s="117" t="str">
        <f t="shared" si="502"/>
        <v/>
      </c>
      <c r="H248" s="117" t="str">
        <f t="shared" si="502"/>
        <v/>
      </c>
      <c r="I248" s="117" t="str">
        <f t="shared" si="502"/>
        <v/>
      </c>
      <c r="J248" s="117" t="str">
        <f t="shared" si="502"/>
        <v/>
      </c>
      <c r="K248" s="117" t="str">
        <f t="shared" si="502"/>
        <v/>
      </c>
      <c r="L248" s="117">
        <f t="shared" si="502"/>
        <v>20</v>
      </c>
      <c r="M248" s="117">
        <f t="shared" si="502"/>
        <v>20</v>
      </c>
      <c r="N248" s="117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3">
        <v>246</v>
      </c>
      <c r="B249" s="199">
        <f t="shared" si="492"/>
        <v>71</v>
      </c>
      <c r="C249" s="199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18" t="str">
        <f t="shared" si="509"/>
        <v/>
      </c>
      <c r="U249" s="18" t="str">
        <f t="shared" si="509"/>
        <v/>
      </c>
    </row>
    <row r="250" spans="1:21">
      <c r="A250" s="183">
        <v>247</v>
      </c>
      <c r="B250" s="199">
        <f t="shared" si="492"/>
        <v>71</v>
      </c>
      <c r="C250" s="199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18" t="str">
        <f t="shared" si="512"/>
        <v/>
      </c>
      <c r="U250" s="18" t="str">
        <f t="shared" si="512"/>
        <v/>
      </c>
    </row>
    <row r="251" spans="1:21">
      <c r="A251" s="183">
        <v>248</v>
      </c>
      <c r="B251" s="199">
        <f t="shared" si="492"/>
        <v>71</v>
      </c>
      <c r="C251" s="199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18" t="str">
        <f t="shared" si="515"/>
        <v/>
      </c>
      <c r="U251" s="18" t="str">
        <f t="shared" si="515"/>
        <v/>
      </c>
    </row>
    <row r="252" spans="1:21">
      <c r="A252" s="183">
        <v>249</v>
      </c>
      <c r="B252" s="199">
        <f t="shared" si="492"/>
        <v>71</v>
      </c>
      <c r="C252" s="199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18" t="str">
        <f t="shared" si="518"/>
        <v/>
      </c>
      <c r="U252" s="18" t="str">
        <f t="shared" si="518"/>
        <v/>
      </c>
    </row>
    <row r="253" s="178" customFormat="1" ht="14.25" spans="1:22">
      <c r="A253" s="195">
        <v>250</v>
      </c>
      <c r="B253" s="201">
        <f t="shared" si="492"/>
        <v>71</v>
      </c>
      <c r="C253" s="201">
        <f t="shared" si="493"/>
        <v>71</v>
      </c>
      <c r="D253" s="178">
        <f t="shared" ref="D253:H253" si="519">IF(D228="","",D228+1)</f>
        <v>20</v>
      </c>
      <c r="E253" s="178" t="str">
        <f t="shared" si="519"/>
        <v/>
      </c>
      <c r="F253" s="178" t="str">
        <f t="shared" si="519"/>
        <v/>
      </c>
      <c r="G253" s="178">
        <f t="shared" si="519"/>
        <v>10</v>
      </c>
      <c r="H253" s="178">
        <f t="shared" si="519"/>
        <v>10</v>
      </c>
      <c r="I253" s="219">
        <f t="shared" si="505"/>
        <v>61</v>
      </c>
      <c r="J253" s="178" t="str">
        <f t="shared" ref="J253:N253" si="520">IF(J228="","",J228+1)</f>
        <v/>
      </c>
      <c r="K253" s="178" t="str">
        <f t="shared" si="520"/>
        <v/>
      </c>
      <c r="L253" s="178" t="str">
        <f t="shared" si="520"/>
        <v/>
      </c>
      <c r="M253" s="178" t="str">
        <f t="shared" si="520"/>
        <v/>
      </c>
      <c r="N253" s="178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3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3">
        <v>252</v>
      </c>
    </row>
    <row r="256" hidden="1" spans="1:1">
      <c r="A256" s="183">
        <v>253</v>
      </c>
    </row>
    <row r="257" hidden="1" spans="1:1">
      <c r="A257" s="183">
        <v>254</v>
      </c>
    </row>
    <row r="258" hidden="1" spans="1:1">
      <c r="A258" s="183">
        <v>255</v>
      </c>
    </row>
    <row r="259" hidden="1" spans="1:1">
      <c r="A259" s="183">
        <v>256</v>
      </c>
    </row>
    <row r="260" hidden="1" spans="1:1">
      <c r="A260" s="183">
        <v>257</v>
      </c>
    </row>
    <row r="261" hidden="1" spans="1:1">
      <c r="A261" s="183">
        <v>258</v>
      </c>
    </row>
    <row r="262" hidden="1" spans="1:1">
      <c r="A262" s="183">
        <v>259</v>
      </c>
    </row>
    <row r="263" hidden="1" spans="1:1">
      <c r="A263" s="183">
        <v>260</v>
      </c>
    </row>
    <row r="264" hidden="1" spans="1:1">
      <c r="A264" s="183">
        <v>261</v>
      </c>
    </row>
    <row r="265" hidden="1" spans="1:1">
      <c r="A265" s="183">
        <v>262</v>
      </c>
    </row>
    <row r="266" hidden="1" spans="1:1">
      <c r="A266" s="183">
        <v>263</v>
      </c>
    </row>
    <row r="267" hidden="1" spans="1:1">
      <c r="A267" s="183">
        <v>264</v>
      </c>
    </row>
    <row r="268" hidden="1" spans="1:1">
      <c r="A268" s="183">
        <v>265</v>
      </c>
    </row>
    <row r="269" hidden="1" spans="1:1">
      <c r="A269" s="183">
        <v>266</v>
      </c>
    </row>
    <row r="270" hidden="1" spans="1:1">
      <c r="A270" s="183">
        <v>267</v>
      </c>
    </row>
    <row r="271" hidden="1" spans="1:1">
      <c r="A271" s="183">
        <v>268</v>
      </c>
    </row>
    <row r="272" hidden="1" spans="1:1">
      <c r="A272" s="183">
        <v>269</v>
      </c>
    </row>
    <row r="273" hidden="1" spans="1:1">
      <c r="A273" s="183">
        <v>270</v>
      </c>
    </row>
    <row r="274" hidden="1" spans="1:1">
      <c r="A274" s="183">
        <v>271</v>
      </c>
    </row>
    <row r="275" hidden="1" spans="1:1">
      <c r="A275" s="183">
        <v>272</v>
      </c>
    </row>
    <row r="276" hidden="1" spans="1:1">
      <c r="A276" s="183">
        <v>273</v>
      </c>
    </row>
    <row r="277" hidden="1" spans="1:1">
      <c r="A277" s="183">
        <v>274</v>
      </c>
    </row>
    <row r="278" hidden="1" spans="1:1">
      <c r="A278" s="183">
        <v>275</v>
      </c>
    </row>
    <row r="279" hidden="1" spans="1:1">
      <c r="A279" s="183">
        <v>276</v>
      </c>
    </row>
    <row r="280" hidden="1" spans="1:1">
      <c r="A280" s="183">
        <v>277</v>
      </c>
    </row>
    <row r="281" hidden="1" spans="1:1">
      <c r="A281" s="183">
        <v>278</v>
      </c>
    </row>
    <row r="282" hidden="1" spans="1:1">
      <c r="A282" s="183">
        <v>279</v>
      </c>
    </row>
    <row r="283" hidden="1" spans="1:1">
      <c r="A283" s="183">
        <v>280</v>
      </c>
    </row>
    <row r="284" hidden="1" spans="1:1">
      <c r="A284" s="183">
        <v>281</v>
      </c>
    </row>
    <row r="285" hidden="1" spans="1:1">
      <c r="A285" s="183">
        <v>282</v>
      </c>
    </row>
    <row r="286" hidden="1" spans="1:1">
      <c r="A286" s="183">
        <v>283</v>
      </c>
    </row>
    <row r="287" hidden="1" spans="1:1">
      <c r="A287" s="183">
        <v>284</v>
      </c>
    </row>
    <row r="288" hidden="1" spans="1:1">
      <c r="A288" s="183">
        <v>285</v>
      </c>
    </row>
    <row r="289" hidden="1" spans="1:1">
      <c r="A289" s="183">
        <v>286</v>
      </c>
    </row>
    <row r="290" hidden="1" spans="1:1">
      <c r="A290" s="183">
        <v>287</v>
      </c>
    </row>
    <row r="291" hidden="1" spans="1:1">
      <c r="A291" s="183">
        <v>288</v>
      </c>
    </row>
    <row r="292" hidden="1" spans="1:1">
      <c r="A292" s="183">
        <v>289</v>
      </c>
    </row>
    <row r="293" hidden="1" spans="1:1">
      <c r="A293" s="183">
        <v>290</v>
      </c>
    </row>
    <row r="294" hidden="1" spans="1:1">
      <c r="A294" s="183">
        <v>291</v>
      </c>
    </row>
    <row r="295" hidden="1" spans="1:1">
      <c r="A295" s="183">
        <v>292</v>
      </c>
    </row>
    <row r="296" hidden="1" spans="1:1">
      <c r="A296" s="183">
        <v>293</v>
      </c>
    </row>
    <row r="297" hidden="1" spans="1:1">
      <c r="A297" s="183">
        <v>294</v>
      </c>
    </row>
    <row r="298" hidden="1" spans="1:1">
      <c r="A298" s="183">
        <v>295</v>
      </c>
    </row>
    <row r="299" hidden="1" spans="1:1">
      <c r="A299" s="183">
        <v>296</v>
      </c>
    </row>
    <row r="300" hidden="1" spans="1:1">
      <c r="A300" s="183">
        <v>297</v>
      </c>
    </row>
    <row r="301" hidden="1" spans="1:1">
      <c r="A301" s="183">
        <v>298</v>
      </c>
    </row>
    <row r="302" hidden="1" spans="1:1">
      <c r="A302" s="183">
        <v>299</v>
      </c>
    </row>
    <row r="303" hidden="1" spans="1:1">
      <c r="A303" s="183">
        <v>300</v>
      </c>
    </row>
    <row r="304" hidden="1" spans="1:1">
      <c r="A304" s="183">
        <v>301</v>
      </c>
    </row>
    <row r="305" hidden="1" spans="1:1">
      <c r="A305" s="183">
        <v>302</v>
      </c>
    </row>
    <row r="306" hidden="1" spans="1:1">
      <c r="A306" s="183">
        <v>303</v>
      </c>
    </row>
    <row r="307" hidden="1" spans="1:1">
      <c r="A307" s="183">
        <v>304</v>
      </c>
    </row>
    <row r="308" hidden="1" spans="1:1">
      <c r="A308" s="183">
        <v>305</v>
      </c>
    </row>
    <row r="309" hidden="1" spans="1:1">
      <c r="A309" s="183">
        <v>306</v>
      </c>
    </row>
    <row r="310" hidden="1" spans="1:1">
      <c r="A310" s="183">
        <v>307</v>
      </c>
    </row>
    <row r="311" hidden="1" spans="1:1">
      <c r="A311" s="183">
        <v>308</v>
      </c>
    </row>
    <row r="312" hidden="1" spans="1:1">
      <c r="A312" s="183">
        <v>309</v>
      </c>
    </row>
    <row r="313" hidden="1" spans="1:1">
      <c r="A313" s="183">
        <v>310</v>
      </c>
    </row>
    <row r="314" hidden="1" spans="1:1">
      <c r="A314" s="183">
        <v>311</v>
      </c>
    </row>
    <row r="315" hidden="1" spans="1:1">
      <c r="A315" s="183">
        <v>312</v>
      </c>
    </row>
    <row r="316" hidden="1" spans="1:1">
      <c r="A316" s="183">
        <v>313</v>
      </c>
    </row>
    <row r="317" hidden="1" spans="1:1">
      <c r="A317" s="183">
        <v>314</v>
      </c>
    </row>
    <row r="318" hidden="1" spans="1:1">
      <c r="A318" s="183">
        <v>315</v>
      </c>
    </row>
    <row r="319" hidden="1" spans="1:1">
      <c r="A319" s="183">
        <v>316</v>
      </c>
    </row>
    <row r="320" hidden="1" spans="1:1">
      <c r="A320" s="183">
        <v>317</v>
      </c>
    </row>
    <row r="321" hidden="1" spans="1:1">
      <c r="A321" s="183">
        <v>318</v>
      </c>
    </row>
    <row r="322" hidden="1" spans="1:1">
      <c r="A322" s="183">
        <v>319</v>
      </c>
    </row>
    <row r="323" hidden="1" spans="1:1">
      <c r="A323" s="183">
        <v>320</v>
      </c>
    </row>
    <row r="324" hidden="1" spans="1:1">
      <c r="A324" s="183">
        <v>321</v>
      </c>
    </row>
    <row r="325" hidden="1" spans="1:1">
      <c r="A325" s="183">
        <v>322</v>
      </c>
    </row>
    <row r="326" hidden="1" spans="1:1">
      <c r="A326" s="183">
        <v>323</v>
      </c>
    </row>
    <row r="327" hidden="1" spans="1:1">
      <c r="A327" s="183">
        <v>324</v>
      </c>
    </row>
    <row r="328" hidden="1" spans="1:1">
      <c r="A328" s="183">
        <v>325</v>
      </c>
    </row>
    <row r="329" hidden="1" spans="1:1">
      <c r="A329" s="183">
        <v>326</v>
      </c>
    </row>
    <row r="330" hidden="1" spans="1:1">
      <c r="A330" s="183">
        <v>327</v>
      </c>
    </row>
    <row r="331" hidden="1" spans="1:1">
      <c r="A331" s="183">
        <v>328</v>
      </c>
    </row>
    <row r="332" hidden="1" spans="1:1">
      <c r="A332" s="183">
        <v>329</v>
      </c>
    </row>
    <row r="333" hidden="1" spans="1:1">
      <c r="A333" s="183">
        <v>330</v>
      </c>
    </row>
    <row r="334" hidden="1" spans="1:1">
      <c r="A334" s="183">
        <v>331</v>
      </c>
    </row>
    <row r="335" hidden="1" spans="1:1">
      <c r="A335" s="183">
        <v>332</v>
      </c>
    </row>
    <row r="336" hidden="1" spans="1:1">
      <c r="A336" s="183">
        <v>333</v>
      </c>
    </row>
    <row r="337" hidden="1" spans="1:1">
      <c r="A337" s="183">
        <v>334</v>
      </c>
    </row>
    <row r="338" hidden="1" spans="1:1">
      <c r="A338" s="183">
        <v>335</v>
      </c>
    </row>
    <row r="339" hidden="1" spans="1:1">
      <c r="A339" s="183">
        <v>336</v>
      </c>
    </row>
    <row r="340" hidden="1" spans="1:1">
      <c r="A340" s="183">
        <v>337</v>
      </c>
    </row>
    <row r="341" hidden="1" spans="1:1">
      <c r="A341" s="183">
        <v>338</v>
      </c>
    </row>
    <row r="342" hidden="1" spans="1:1">
      <c r="A342" s="183">
        <v>339</v>
      </c>
    </row>
    <row r="343" hidden="1" spans="1:1">
      <c r="A343" s="183">
        <v>340</v>
      </c>
    </row>
    <row r="344" hidden="1" spans="1:1">
      <c r="A344" s="183">
        <v>341</v>
      </c>
    </row>
    <row r="345" hidden="1" spans="1:1">
      <c r="A345" s="183">
        <v>342</v>
      </c>
    </row>
    <row r="346" hidden="1" spans="1:1">
      <c r="A346" s="183">
        <v>343</v>
      </c>
    </row>
    <row r="347" hidden="1" spans="1:1">
      <c r="A347" s="183">
        <v>344</v>
      </c>
    </row>
    <row r="348" hidden="1" spans="1:1">
      <c r="A348" s="183">
        <v>345</v>
      </c>
    </row>
    <row r="349" hidden="1" spans="1:1">
      <c r="A349" s="183">
        <v>346</v>
      </c>
    </row>
    <row r="350" hidden="1" spans="1:1">
      <c r="A350" s="183">
        <v>347</v>
      </c>
    </row>
    <row r="351" hidden="1" spans="1:1">
      <c r="A351" s="183">
        <v>348</v>
      </c>
    </row>
    <row r="352" hidden="1" spans="1:1">
      <c r="A352" s="183">
        <v>349</v>
      </c>
    </row>
    <row r="353" hidden="1" spans="1:1">
      <c r="A353" s="183">
        <v>350</v>
      </c>
    </row>
    <row r="354" hidden="1" spans="1:1">
      <c r="A354" s="183">
        <v>351</v>
      </c>
    </row>
    <row r="355" hidden="1" spans="1:1">
      <c r="A355" s="183">
        <v>352</v>
      </c>
    </row>
    <row r="356" hidden="1" spans="1:1">
      <c r="A356" s="183">
        <v>353</v>
      </c>
    </row>
    <row r="357" hidden="1" spans="1:1">
      <c r="A357" s="183">
        <v>354</v>
      </c>
    </row>
    <row r="358" hidden="1" spans="1:1">
      <c r="A358" s="183">
        <v>355</v>
      </c>
    </row>
    <row r="359" hidden="1" spans="1:1">
      <c r="A359" s="183">
        <v>356</v>
      </c>
    </row>
    <row r="360" hidden="1" spans="1:1">
      <c r="A360" s="183">
        <v>357</v>
      </c>
    </row>
    <row r="361" hidden="1" spans="1:1">
      <c r="A361" s="183">
        <v>358</v>
      </c>
    </row>
    <row r="362" hidden="1" spans="1:1">
      <c r="A362" s="183">
        <v>359</v>
      </c>
    </row>
    <row r="363" hidden="1" spans="1:1">
      <c r="A363" s="183">
        <v>360</v>
      </c>
    </row>
    <row r="364" hidden="1" spans="1:1">
      <c r="A364" s="183">
        <v>361</v>
      </c>
    </row>
    <row r="365" hidden="1" spans="1:1">
      <c r="A365" s="183">
        <v>362</v>
      </c>
    </row>
    <row r="366" hidden="1" spans="1:1">
      <c r="A366" s="183">
        <v>363</v>
      </c>
    </row>
    <row r="367" hidden="1" spans="1:1">
      <c r="A367" s="183">
        <v>364</v>
      </c>
    </row>
    <row r="368" hidden="1" spans="1:1">
      <c r="A368" s="183">
        <v>365</v>
      </c>
    </row>
    <row r="369" hidden="1" spans="1:1">
      <c r="A369" s="183">
        <v>366</v>
      </c>
    </row>
    <row r="370" hidden="1" spans="1:1">
      <c r="A370" s="183">
        <v>367</v>
      </c>
    </row>
    <row r="371" hidden="1" spans="1:1">
      <c r="A371" s="183">
        <v>368</v>
      </c>
    </row>
    <row r="372" hidden="1" spans="1:1">
      <c r="A372" s="183">
        <v>369</v>
      </c>
    </row>
    <row r="373" hidden="1" spans="1:1">
      <c r="A373" s="183">
        <v>370</v>
      </c>
    </row>
    <row r="374" hidden="1" spans="1:1">
      <c r="A374" s="183">
        <v>371</v>
      </c>
    </row>
    <row r="375" hidden="1" spans="1:1">
      <c r="A375" s="183">
        <v>372</v>
      </c>
    </row>
    <row r="376" hidden="1" spans="1:1">
      <c r="A376" s="183">
        <v>373</v>
      </c>
    </row>
    <row r="377" hidden="1" spans="1:1">
      <c r="A377" s="183">
        <v>374</v>
      </c>
    </row>
    <row r="378" hidden="1" spans="1:1">
      <c r="A378" s="183">
        <v>375</v>
      </c>
    </row>
    <row r="379" hidden="1" spans="1:1">
      <c r="A379" s="183">
        <v>376</v>
      </c>
    </row>
    <row r="380" hidden="1" spans="1:1">
      <c r="A380" s="183">
        <v>377</v>
      </c>
    </row>
    <row r="381" hidden="1" spans="1:1">
      <c r="A381" s="183">
        <v>378</v>
      </c>
    </row>
    <row r="382" hidden="1" spans="1:1">
      <c r="A382" s="183">
        <v>379</v>
      </c>
    </row>
    <row r="383" hidden="1" spans="1:1">
      <c r="A383" s="183">
        <v>380</v>
      </c>
    </row>
    <row r="384" hidden="1" spans="1:1">
      <c r="A384" s="183">
        <v>381</v>
      </c>
    </row>
    <row r="385" hidden="1" spans="1:1">
      <c r="A385" s="183">
        <v>382</v>
      </c>
    </row>
    <row r="386" hidden="1" spans="1:1">
      <c r="A386" s="183">
        <v>383</v>
      </c>
    </row>
    <row r="387" hidden="1" spans="1:1">
      <c r="A387" s="183">
        <v>384</v>
      </c>
    </row>
    <row r="388" hidden="1" spans="1:1">
      <c r="A388" s="183">
        <v>385</v>
      </c>
    </row>
    <row r="389" hidden="1" spans="1:1">
      <c r="A389" s="183">
        <v>386</v>
      </c>
    </row>
    <row r="390" hidden="1" spans="1:1">
      <c r="A390" s="183">
        <v>387</v>
      </c>
    </row>
    <row r="391" hidden="1" spans="1:1">
      <c r="A391" s="183">
        <v>388</v>
      </c>
    </row>
    <row r="392" hidden="1" spans="1:1">
      <c r="A392" s="183">
        <v>389</v>
      </c>
    </row>
    <row r="393" hidden="1" spans="1:1">
      <c r="A393" s="183">
        <v>390</v>
      </c>
    </row>
    <row r="394" hidden="1" spans="1:1">
      <c r="A394" s="183">
        <v>391</v>
      </c>
    </row>
    <row r="395" hidden="1" spans="1:1">
      <c r="A395" s="183">
        <v>392</v>
      </c>
    </row>
    <row r="396" hidden="1" spans="1:1">
      <c r="A396" s="183">
        <v>393</v>
      </c>
    </row>
    <row r="397" hidden="1" spans="1:1">
      <c r="A397" s="183">
        <v>394</v>
      </c>
    </row>
    <row r="398" hidden="1" spans="1:1">
      <c r="A398" s="183">
        <v>395</v>
      </c>
    </row>
    <row r="399" hidden="1" spans="1:1">
      <c r="A399" s="183">
        <v>396</v>
      </c>
    </row>
    <row r="400" hidden="1" spans="1:1">
      <c r="A400" s="183">
        <v>397</v>
      </c>
    </row>
    <row r="401" hidden="1" spans="1:1">
      <c r="A401" s="183">
        <v>398</v>
      </c>
    </row>
    <row r="402" hidden="1" spans="1:1">
      <c r="A402" s="183">
        <v>399</v>
      </c>
    </row>
    <row r="403" hidden="1" spans="1:1">
      <c r="A403" s="183">
        <v>400</v>
      </c>
    </row>
    <row r="404" hidden="1" spans="1:1">
      <c r="A404" s="183">
        <v>401</v>
      </c>
    </row>
    <row r="405" hidden="1" spans="1:1">
      <c r="A405" s="183">
        <v>402</v>
      </c>
    </row>
    <row r="406" hidden="1" spans="1:1">
      <c r="A406" s="183">
        <v>403</v>
      </c>
    </row>
    <row r="407" hidden="1" spans="1:1">
      <c r="A407" s="183">
        <v>404</v>
      </c>
    </row>
    <row r="408" hidden="1" spans="1:1">
      <c r="A408" s="183">
        <v>405</v>
      </c>
    </row>
    <row r="409" hidden="1" spans="1:1">
      <c r="A409" s="183">
        <v>406</v>
      </c>
    </row>
    <row r="410" hidden="1" spans="1:1">
      <c r="A410" s="183">
        <v>407</v>
      </c>
    </row>
    <row r="411" hidden="1" spans="1:1">
      <c r="A411" s="183">
        <v>408</v>
      </c>
    </row>
    <row r="412" hidden="1" spans="1:1">
      <c r="A412" s="183">
        <v>409</v>
      </c>
    </row>
    <row r="413" hidden="1" spans="1:1">
      <c r="A413" s="183">
        <v>410</v>
      </c>
    </row>
    <row r="414" hidden="1" spans="1:1">
      <c r="A414" s="183">
        <v>411</v>
      </c>
    </row>
    <row r="415" hidden="1" spans="1:1">
      <c r="A415" s="183">
        <v>412</v>
      </c>
    </row>
    <row r="416" hidden="1" spans="1:1">
      <c r="A416" s="183">
        <v>413</v>
      </c>
    </row>
    <row r="417" hidden="1" spans="1:1">
      <c r="A417" s="183">
        <v>414</v>
      </c>
    </row>
    <row r="418" hidden="1" spans="1:1">
      <c r="A418" s="183">
        <v>415</v>
      </c>
    </row>
    <row r="419" hidden="1" spans="1:1">
      <c r="A419" s="183">
        <v>416</v>
      </c>
    </row>
    <row r="420" hidden="1" spans="1:1">
      <c r="A420" s="183">
        <v>417</v>
      </c>
    </row>
    <row r="421" hidden="1" spans="1:1">
      <c r="A421" s="183">
        <v>418</v>
      </c>
    </row>
    <row r="422" hidden="1" spans="1:1">
      <c r="A422" s="183">
        <v>419</v>
      </c>
    </row>
    <row r="423" hidden="1" spans="1:1">
      <c r="A423" s="183">
        <v>420</v>
      </c>
    </row>
    <row r="424" hidden="1" spans="1:1">
      <c r="A424" s="183">
        <v>421</v>
      </c>
    </row>
    <row r="425" hidden="1" spans="1:1">
      <c r="A425" s="183">
        <v>422</v>
      </c>
    </row>
    <row r="426" hidden="1" spans="1:1">
      <c r="A426" s="183">
        <v>423</v>
      </c>
    </row>
    <row r="427" hidden="1" spans="1:1">
      <c r="A427" s="183">
        <v>424</v>
      </c>
    </row>
    <row r="428" hidden="1" spans="1:1">
      <c r="A428" s="183">
        <v>425</v>
      </c>
    </row>
    <row r="429" hidden="1" spans="1:1">
      <c r="A429" s="183">
        <v>426</v>
      </c>
    </row>
    <row r="430" hidden="1" spans="1:1">
      <c r="A430" s="183">
        <v>427</v>
      </c>
    </row>
    <row r="431" hidden="1" spans="1:1">
      <c r="A431" s="183">
        <v>428</v>
      </c>
    </row>
    <row r="432" hidden="1" spans="1:1">
      <c r="A432" s="183">
        <v>429</v>
      </c>
    </row>
    <row r="433" hidden="1" spans="1:1">
      <c r="A433" s="183">
        <v>430</v>
      </c>
    </row>
    <row r="434" hidden="1" spans="1:1">
      <c r="A434" s="183">
        <v>431</v>
      </c>
    </row>
    <row r="435" hidden="1" spans="1:1">
      <c r="A435" s="183">
        <v>432</v>
      </c>
    </row>
    <row r="436" hidden="1" spans="1:1">
      <c r="A436" s="183">
        <v>433</v>
      </c>
    </row>
    <row r="437" hidden="1" spans="1:1">
      <c r="A437" s="183">
        <v>434</v>
      </c>
    </row>
    <row r="438" hidden="1" spans="1:1">
      <c r="A438" s="183">
        <v>435</v>
      </c>
    </row>
    <row r="439" hidden="1" spans="1:1">
      <c r="A439" s="183">
        <v>436</v>
      </c>
    </row>
    <row r="440" hidden="1" spans="1:1">
      <c r="A440" s="183">
        <v>437</v>
      </c>
    </row>
    <row r="441" hidden="1" spans="1:1">
      <c r="A441" s="183">
        <v>438</v>
      </c>
    </row>
    <row r="442" hidden="1" spans="1:1">
      <c r="A442" s="183">
        <v>439</v>
      </c>
    </row>
    <row r="443" hidden="1" spans="1:1">
      <c r="A443" s="183">
        <v>440</v>
      </c>
    </row>
    <row r="444" hidden="1" spans="1:1">
      <c r="A444" s="183">
        <v>441</v>
      </c>
    </row>
    <row r="445" hidden="1" spans="1:1">
      <c r="A445" s="183">
        <v>442</v>
      </c>
    </row>
    <row r="446" hidden="1" spans="1:1">
      <c r="A446" s="183">
        <v>443</v>
      </c>
    </row>
    <row r="447" hidden="1" spans="1:1">
      <c r="A447" s="183">
        <v>444</v>
      </c>
    </row>
    <row r="448" hidden="1" spans="1:1">
      <c r="A448" s="183">
        <v>445</v>
      </c>
    </row>
    <row r="449" hidden="1" spans="1:1">
      <c r="A449" s="183">
        <v>446</v>
      </c>
    </row>
    <row r="450" hidden="1" spans="1:1">
      <c r="A450" s="183">
        <v>447</v>
      </c>
    </row>
    <row r="451" hidden="1" spans="1:1">
      <c r="A451" s="183">
        <v>448</v>
      </c>
    </row>
    <row r="452" hidden="1" spans="1:1">
      <c r="A452" s="183">
        <v>449</v>
      </c>
    </row>
    <row r="453" hidden="1" spans="1:1">
      <c r="A453" s="183">
        <v>450</v>
      </c>
    </row>
    <row r="454" hidden="1" spans="1:1">
      <c r="A454" s="183">
        <v>451</v>
      </c>
    </row>
    <row r="455" hidden="1" spans="1:1">
      <c r="A455" s="183">
        <v>452</v>
      </c>
    </row>
    <row r="456" hidden="1" spans="1:1">
      <c r="A456" s="183">
        <v>453</v>
      </c>
    </row>
    <row r="457" hidden="1" spans="1:1">
      <c r="A457" s="183">
        <v>454</v>
      </c>
    </row>
    <row r="458" hidden="1" spans="1:1">
      <c r="A458" s="183">
        <v>455</v>
      </c>
    </row>
    <row r="459" hidden="1" spans="1:1">
      <c r="A459" s="183">
        <v>456</v>
      </c>
    </row>
    <row r="460" hidden="1" spans="1:1">
      <c r="A460" s="183">
        <v>457</v>
      </c>
    </row>
    <row r="461" hidden="1" spans="1:1">
      <c r="A461" s="183">
        <v>458</v>
      </c>
    </row>
    <row r="462" hidden="1" spans="1:1">
      <c r="A462" s="183">
        <v>459</v>
      </c>
    </row>
    <row r="463" hidden="1" spans="1:1">
      <c r="A463" s="183">
        <v>460</v>
      </c>
    </row>
    <row r="464" hidden="1" spans="1:1">
      <c r="A464" s="183">
        <v>461</v>
      </c>
    </row>
    <row r="465" hidden="1" spans="1:1">
      <c r="A465" s="183">
        <v>462</v>
      </c>
    </row>
    <row r="466" hidden="1" spans="1:1">
      <c r="A466" s="183">
        <v>463</v>
      </c>
    </row>
    <row r="467" hidden="1" spans="1:1">
      <c r="A467" s="183">
        <v>464</v>
      </c>
    </row>
    <row r="468" hidden="1" spans="1:1">
      <c r="A468" s="183">
        <v>465</v>
      </c>
    </row>
    <row r="469" hidden="1" spans="1:1">
      <c r="A469" s="183">
        <v>466</v>
      </c>
    </row>
    <row r="470" hidden="1" spans="1:1">
      <c r="A470" s="183">
        <v>467</v>
      </c>
    </row>
    <row r="471" hidden="1" spans="1:1">
      <c r="A471" s="183">
        <v>468</v>
      </c>
    </row>
    <row r="472" hidden="1" spans="1:1">
      <c r="A472" s="183">
        <v>469</v>
      </c>
    </row>
    <row r="473" hidden="1" spans="1:1">
      <c r="A473" s="183">
        <v>470</v>
      </c>
    </row>
    <row r="474" hidden="1" spans="1:1">
      <c r="A474" s="183">
        <v>471</v>
      </c>
    </row>
    <row r="475" hidden="1" spans="1:1">
      <c r="A475" s="183">
        <v>472</v>
      </c>
    </row>
    <row r="476" hidden="1" spans="1:1">
      <c r="A476" s="183">
        <v>473</v>
      </c>
    </row>
    <row r="477" hidden="1" spans="1:1">
      <c r="A477" s="183">
        <v>474</v>
      </c>
    </row>
    <row r="478" hidden="1" spans="1:1">
      <c r="A478" s="183">
        <v>475</v>
      </c>
    </row>
    <row r="479" hidden="1" spans="1:1">
      <c r="A479" s="183">
        <v>476</v>
      </c>
    </row>
    <row r="480" hidden="1" spans="1:1">
      <c r="A480" s="183">
        <v>477</v>
      </c>
    </row>
    <row r="481" hidden="1" spans="1:1">
      <c r="A481" s="183">
        <v>478</v>
      </c>
    </row>
    <row r="482" hidden="1" spans="1:1">
      <c r="A482" s="183">
        <v>479</v>
      </c>
    </row>
    <row r="483" hidden="1" spans="1:1">
      <c r="A483" s="183">
        <v>480</v>
      </c>
    </row>
    <row r="484" hidden="1" spans="1:1">
      <c r="A484" s="183">
        <v>481</v>
      </c>
    </row>
    <row r="485" hidden="1" spans="1:1">
      <c r="A485" s="183">
        <v>482</v>
      </c>
    </row>
    <row r="486" hidden="1" spans="1:1">
      <c r="A486" s="183">
        <v>483</v>
      </c>
    </row>
    <row r="487" hidden="1" spans="1:1">
      <c r="A487" s="183">
        <v>484</v>
      </c>
    </row>
    <row r="488" hidden="1" spans="1:1">
      <c r="A488" s="183">
        <v>485</v>
      </c>
    </row>
    <row r="489" hidden="1" spans="1:1">
      <c r="A489" s="183">
        <v>486</v>
      </c>
    </row>
    <row r="490" hidden="1" spans="1:1">
      <c r="A490" s="183">
        <v>487</v>
      </c>
    </row>
    <row r="491" hidden="1" spans="1:1">
      <c r="A491" s="183">
        <v>488</v>
      </c>
    </row>
    <row r="492" hidden="1" spans="1:1">
      <c r="A492" s="183">
        <v>489</v>
      </c>
    </row>
    <row r="493" hidden="1" spans="1:1">
      <c r="A493" s="183">
        <v>490</v>
      </c>
    </row>
    <row r="494" hidden="1" spans="1:1">
      <c r="A494" s="183">
        <v>491</v>
      </c>
    </row>
    <row r="495" hidden="1" spans="1:1">
      <c r="A495" s="183">
        <v>492</v>
      </c>
    </row>
    <row r="496" hidden="1" spans="1:1">
      <c r="A496" s="183">
        <v>493</v>
      </c>
    </row>
    <row r="497" hidden="1" spans="1:1">
      <c r="A497" s="183">
        <v>494</v>
      </c>
    </row>
    <row r="498" hidden="1" spans="1:1">
      <c r="A498" s="183">
        <v>495</v>
      </c>
    </row>
    <row r="499" hidden="1" spans="1:1">
      <c r="A499" s="183">
        <v>496</v>
      </c>
    </row>
    <row r="500" hidden="1" spans="1:1">
      <c r="A500" s="183">
        <v>497</v>
      </c>
    </row>
    <row r="501" hidden="1" spans="1:1">
      <c r="A501" s="183">
        <v>498</v>
      </c>
    </row>
    <row r="502" hidden="1" spans="1:1">
      <c r="A502" s="183">
        <v>499</v>
      </c>
    </row>
    <row r="503" ht="14.25" hidden="1" spans="1:1">
      <c r="A503" s="183">
        <v>500</v>
      </c>
    </row>
    <row r="504" s="177" customFormat="1" spans="1:23">
      <c r="A504" s="180">
        <v>501</v>
      </c>
      <c r="B504" s="177">
        <v>1</v>
      </c>
      <c r="C504" s="177">
        <v>1</v>
      </c>
      <c r="D504" s="177">
        <v>1</v>
      </c>
      <c r="E504" s="177">
        <v>1</v>
      </c>
      <c r="F504" s="177">
        <v>1</v>
      </c>
      <c r="G504" s="177">
        <v>1</v>
      </c>
      <c r="H504" s="177">
        <v>1</v>
      </c>
      <c r="I504" s="177">
        <v>1</v>
      </c>
      <c r="J504" s="177">
        <v>1</v>
      </c>
      <c r="K504" s="177">
        <v>1</v>
      </c>
      <c r="L504" s="177">
        <v>1</v>
      </c>
      <c r="M504" s="177">
        <v>1</v>
      </c>
      <c r="N504" s="177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2" t="s">
        <v>2830</v>
      </c>
      <c r="W504" s="177" t="s">
        <v>3006</v>
      </c>
    </row>
    <row r="505" spans="1:22">
      <c r="A505" s="183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9">
        <v>82</v>
      </c>
      <c r="P505" s="19">
        <v>82</v>
      </c>
      <c r="Q505" s="19">
        <v>82</v>
      </c>
      <c r="R505" s="19">
        <v>82</v>
      </c>
      <c r="T505" s="19">
        <v>81</v>
      </c>
      <c r="U505" s="19">
        <v>81</v>
      </c>
      <c r="V505" s="1"/>
    </row>
    <row r="506" spans="1:22">
      <c r="A506" s="183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9">
        <v>82</v>
      </c>
      <c r="P506" s="19">
        <v>82</v>
      </c>
      <c r="Q506" s="19">
        <v>82</v>
      </c>
      <c r="R506" s="19">
        <v>82</v>
      </c>
      <c r="T506" s="19">
        <v>81</v>
      </c>
      <c r="U506" s="19">
        <v>81</v>
      </c>
      <c r="V506" s="1"/>
    </row>
    <row r="507" spans="1:22">
      <c r="A507" s="183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9">
        <v>82</v>
      </c>
      <c r="P507" s="19">
        <v>82</v>
      </c>
      <c r="Q507" s="19">
        <v>82</v>
      </c>
      <c r="R507" s="19">
        <v>82</v>
      </c>
      <c r="T507" s="19">
        <v>81</v>
      </c>
      <c r="U507" s="19">
        <v>81</v>
      </c>
      <c r="V507" s="1"/>
    </row>
    <row r="508" s="117" customFormat="1" spans="1:22">
      <c r="A508" s="188">
        <v>505</v>
      </c>
      <c r="B508" s="117">
        <v>1</v>
      </c>
      <c r="C508" s="117">
        <v>1</v>
      </c>
      <c r="D508" s="117">
        <v>1</v>
      </c>
      <c r="E508" s="117">
        <v>1</v>
      </c>
      <c r="F508" s="117">
        <v>1</v>
      </c>
      <c r="J508" s="117">
        <v>1</v>
      </c>
      <c r="K508" s="117">
        <v>1</v>
      </c>
      <c r="O508" s="169">
        <v>82</v>
      </c>
      <c r="P508" s="169">
        <v>82</v>
      </c>
      <c r="Q508" s="169">
        <v>82</v>
      </c>
      <c r="R508" s="169">
        <v>82</v>
      </c>
      <c r="S508" s="226"/>
      <c r="T508" s="170">
        <v>81</v>
      </c>
      <c r="U508" s="170">
        <v>81</v>
      </c>
      <c r="V508" s="238"/>
    </row>
    <row r="509" s="116" customFormat="1" spans="1:22">
      <c r="A509" s="185">
        <v>506</v>
      </c>
      <c r="B509" s="116">
        <v>71</v>
      </c>
      <c r="C509" s="116">
        <v>71</v>
      </c>
      <c r="D509" s="116">
        <v>71</v>
      </c>
      <c r="E509" s="116">
        <v>71</v>
      </c>
      <c r="G509" s="116">
        <v>61</v>
      </c>
      <c r="H509" s="116">
        <v>61</v>
      </c>
      <c r="I509" s="236">
        <v>51</v>
      </c>
      <c r="N509" s="164">
        <v>90</v>
      </c>
      <c r="O509" s="164">
        <v>81</v>
      </c>
      <c r="P509" s="164">
        <v>81</v>
      </c>
      <c r="S509" s="221"/>
      <c r="V509" s="187" t="s">
        <v>2794</v>
      </c>
    </row>
    <row r="510" spans="1:22">
      <c r="A510" s="183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19">
        <v>90</v>
      </c>
      <c r="O510" s="19">
        <v>81</v>
      </c>
      <c r="P510" s="19">
        <v>81</v>
      </c>
      <c r="V510" s="1"/>
    </row>
    <row r="511" spans="1:22">
      <c r="A511" s="183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19">
        <v>90</v>
      </c>
      <c r="O511" s="19">
        <v>81</v>
      </c>
      <c r="P511" s="19">
        <v>81</v>
      </c>
      <c r="V511" s="1"/>
    </row>
    <row r="512" spans="1:22">
      <c r="A512" s="183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19">
        <v>90</v>
      </c>
      <c r="Q512" s="19">
        <v>81</v>
      </c>
      <c r="R512" s="19">
        <v>81</v>
      </c>
      <c r="V512" s="1"/>
    </row>
    <row r="513" s="117" customFormat="1" spans="1:22">
      <c r="A513" s="188">
        <v>510</v>
      </c>
      <c r="D513" s="117">
        <v>71</v>
      </c>
      <c r="E513" s="117">
        <v>71</v>
      </c>
      <c r="F513" s="117">
        <v>71</v>
      </c>
      <c r="G513" s="117">
        <v>61</v>
      </c>
      <c r="H513" s="117">
        <v>61</v>
      </c>
      <c r="I513" s="243">
        <v>51</v>
      </c>
      <c r="L513" s="117">
        <v>61</v>
      </c>
      <c r="M513" s="117">
        <v>61</v>
      </c>
      <c r="N513" s="169">
        <v>90</v>
      </c>
      <c r="Q513" s="169">
        <v>81</v>
      </c>
      <c r="R513" s="169">
        <v>81</v>
      </c>
      <c r="S513" s="226"/>
      <c r="T513" s="144"/>
      <c r="U513" s="144"/>
      <c r="V513" s="238"/>
    </row>
    <row r="514" s="116" customFormat="1" spans="1:22">
      <c r="A514" s="185">
        <v>511</v>
      </c>
      <c r="B514" s="116">
        <v>71</v>
      </c>
      <c r="C514" s="116">
        <v>71</v>
      </c>
      <c r="D514" s="116">
        <v>71</v>
      </c>
      <c r="E514" s="116">
        <v>71</v>
      </c>
      <c r="F514" s="116">
        <v>71</v>
      </c>
      <c r="G514" s="116">
        <v>71</v>
      </c>
      <c r="H514" s="116">
        <v>71</v>
      </c>
      <c r="I514" s="116">
        <v>61</v>
      </c>
      <c r="J514" s="116">
        <v>71</v>
      </c>
      <c r="K514" s="116">
        <v>71</v>
      </c>
      <c r="L514" s="116">
        <v>71</v>
      </c>
      <c r="M514" s="116">
        <v>71</v>
      </c>
      <c r="N514" s="164">
        <v>85</v>
      </c>
      <c r="O514" s="164">
        <v>82</v>
      </c>
      <c r="P514" s="164">
        <v>82</v>
      </c>
      <c r="Q514" s="164">
        <v>82</v>
      </c>
      <c r="R514" s="164">
        <v>82</v>
      </c>
      <c r="S514" s="221"/>
      <c r="T514" s="164">
        <v>81</v>
      </c>
      <c r="U514" s="164">
        <v>81</v>
      </c>
      <c r="V514" s="187" t="s">
        <v>2805</v>
      </c>
    </row>
    <row r="515" spans="1:22">
      <c r="A515" s="183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9">
        <v>85</v>
      </c>
      <c r="O515" s="19">
        <v>82</v>
      </c>
      <c r="P515" s="19">
        <v>82</v>
      </c>
      <c r="Q515" s="19">
        <v>82</v>
      </c>
      <c r="R515" s="19">
        <v>82</v>
      </c>
      <c r="T515" s="19">
        <v>81</v>
      </c>
      <c r="U515" s="19">
        <v>81</v>
      </c>
      <c r="V515" s="1"/>
    </row>
    <row r="516" spans="1:22">
      <c r="A516" s="183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9">
        <v>85</v>
      </c>
      <c r="O516" s="19">
        <v>82</v>
      </c>
      <c r="P516" s="19">
        <v>82</v>
      </c>
      <c r="Q516" s="19">
        <v>82</v>
      </c>
      <c r="R516" s="19">
        <v>82</v>
      </c>
      <c r="T516" s="19">
        <v>81</v>
      </c>
      <c r="U516" s="19">
        <v>81</v>
      </c>
      <c r="V516" s="1"/>
    </row>
    <row r="517" spans="1:22">
      <c r="A517" s="183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9">
        <v>85</v>
      </c>
      <c r="O517" s="19">
        <v>82</v>
      </c>
      <c r="P517" s="19">
        <v>82</v>
      </c>
      <c r="Q517" s="19">
        <v>82</v>
      </c>
      <c r="R517" s="19">
        <v>82</v>
      </c>
      <c r="T517" s="19">
        <v>81</v>
      </c>
      <c r="U517" s="19">
        <v>81</v>
      </c>
      <c r="V517" s="1"/>
    </row>
    <row r="518" s="117" customFormat="1" spans="1:22">
      <c r="A518" s="188">
        <v>515</v>
      </c>
      <c r="B518" s="117">
        <v>71</v>
      </c>
      <c r="C518" s="117">
        <v>71</v>
      </c>
      <c r="G518" s="117">
        <v>71</v>
      </c>
      <c r="H518" s="117">
        <v>71</v>
      </c>
      <c r="L518" s="117">
        <v>71</v>
      </c>
      <c r="M518" s="117">
        <v>71</v>
      </c>
      <c r="N518" s="169">
        <v>85</v>
      </c>
      <c r="O518" s="169">
        <v>82</v>
      </c>
      <c r="P518" s="169">
        <v>82</v>
      </c>
      <c r="Q518" s="169">
        <v>82</v>
      </c>
      <c r="R518" s="169">
        <v>82</v>
      </c>
      <c r="S518" s="226"/>
      <c r="T518" s="169">
        <v>81</v>
      </c>
      <c r="U518" s="169">
        <v>81</v>
      </c>
      <c r="V518" s="238"/>
    </row>
    <row r="519" s="116" customFormat="1" spans="1:22">
      <c r="A519" s="185">
        <v>516</v>
      </c>
      <c r="G519" s="164">
        <v>81</v>
      </c>
      <c r="H519" s="164">
        <v>81</v>
      </c>
      <c r="S519" s="221"/>
      <c r="V519" s="187" t="s">
        <v>2774</v>
      </c>
    </row>
    <row r="520" spans="1:22">
      <c r="A520" s="183">
        <v>517</v>
      </c>
      <c r="L520" s="19">
        <v>81</v>
      </c>
      <c r="M520" s="19">
        <v>81</v>
      </c>
      <c r="V520" s="1"/>
    </row>
    <row r="521" spans="1:22">
      <c r="A521" s="183">
        <v>518</v>
      </c>
      <c r="I521" s="19">
        <v>83</v>
      </c>
      <c r="V521" s="1"/>
    </row>
    <row r="522" spans="1:22">
      <c r="A522" s="183">
        <v>519</v>
      </c>
      <c r="T522" s="19">
        <v>82</v>
      </c>
      <c r="U522" s="19">
        <v>82</v>
      </c>
      <c r="V522" s="1"/>
    </row>
    <row r="523" s="117" customFormat="1" spans="1:22">
      <c r="A523" s="188">
        <v>520</v>
      </c>
      <c r="N523" s="169">
        <v>85</v>
      </c>
      <c r="S523" s="226"/>
      <c r="V523" s="238"/>
    </row>
    <row r="524" s="116" customFormat="1" spans="1:22">
      <c r="A524" s="185">
        <v>521</v>
      </c>
      <c r="S524" s="221"/>
      <c r="V524" s="187" t="s">
        <v>2797</v>
      </c>
    </row>
    <row r="525" spans="1:22">
      <c r="A525" s="183">
        <v>522</v>
      </c>
      <c r="V525" s="1"/>
    </row>
    <row r="526" spans="1:22">
      <c r="A526" s="183">
        <v>523</v>
      </c>
      <c r="V526" s="1"/>
    </row>
    <row r="527" spans="1:22">
      <c r="A527" s="183">
        <v>524</v>
      </c>
      <c r="V527" s="1"/>
    </row>
    <row r="528" s="117" customFormat="1" spans="1:22">
      <c r="A528" s="188">
        <v>525</v>
      </c>
      <c r="S528" s="226"/>
      <c r="V528" s="238"/>
    </row>
    <row r="529" s="116" customFormat="1" spans="1:22">
      <c r="A529" s="185">
        <v>526</v>
      </c>
      <c r="B529" s="164">
        <v>81</v>
      </c>
      <c r="D529" s="164">
        <v>81</v>
      </c>
      <c r="F529" s="164">
        <v>81</v>
      </c>
      <c r="H529" s="164">
        <v>81</v>
      </c>
      <c r="J529" s="164">
        <v>81</v>
      </c>
      <c r="L529" s="164">
        <v>81</v>
      </c>
      <c r="N529" s="164">
        <v>81</v>
      </c>
      <c r="P529" s="164">
        <v>81</v>
      </c>
      <c r="R529" s="164">
        <v>81</v>
      </c>
      <c r="S529" s="221"/>
      <c r="T529" s="164">
        <v>81</v>
      </c>
      <c r="U529" s="164">
        <v>81</v>
      </c>
      <c r="V529" s="187" t="s">
        <v>2919</v>
      </c>
    </row>
    <row r="530" spans="1:22">
      <c r="A530" s="183">
        <v>527</v>
      </c>
      <c r="C530" s="19">
        <v>81</v>
      </c>
      <c r="E530" s="19">
        <v>81</v>
      </c>
      <c r="G530" s="19">
        <v>81</v>
      </c>
      <c r="I530" s="19">
        <v>81</v>
      </c>
      <c r="K530" s="19">
        <v>81</v>
      </c>
      <c r="M530" s="19">
        <v>81</v>
      </c>
      <c r="O530" s="19">
        <v>81</v>
      </c>
      <c r="Q530" s="19">
        <v>81</v>
      </c>
      <c r="T530" s="19">
        <v>81</v>
      </c>
      <c r="U530" s="19">
        <v>81</v>
      </c>
      <c r="V530" s="1"/>
    </row>
    <row r="531" spans="1:22">
      <c r="A531" s="183">
        <v>528</v>
      </c>
      <c r="B531" s="19">
        <v>81</v>
      </c>
      <c r="C531" s="19">
        <v>81</v>
      </c>
      <c r="D531" s="19">
        <v>81</v>
      </c>
      <c r="E531" s="19">
        <v>81</v>
      </c>
      <c r="F531" s="19">
        <v>81</v>
      </c>
      <c r="G531" s="19">
        <v>81</v>
      </c>
      <c r="H531" s="19">
        <v>81</v>
      </c>
      <c r="I531" s="19">
        <v>81</v>
      </c>
      <c r="N531" s="19">
        <v>82</v>
      </c>
      <c r="O531" s="19">
        <v>82</v>
      </c>
      <c r="P531" s="19">
        <v>82</v>
      </c>
      <c r="Q531" s="19">
        <v>82</v>
      </c>
      <c r="R531" s="19">
        <v>82</v>
      </c>
      <c r="V531" s="1"/>
    </row>
    <row r="532" spans="1:22">
      <c r="A532" s="183">
        <v>529</v>
      </c>
      <c r="D532" s="19">
        <v>81</v>
      </c>
      <c r="G532" s="19">
        <v>81</v>
      </c>
      <c r="H532" s="19">
        <v>81</v>
      </c>
      <c r="I532" s="19">
        <v>81</v>
      </c>
      <c r="J532" s="19">
        <v>81</v>
      </c>
      <c r="K532" s="19">
        <v>81</v>
      </c>
      <c r="L532" s="19">
        <v>81</v>
      </c>
      <c r="M532" s="19">
        <v>81</v>
      </c>
      <c r="N532" s="19">
        <v>81</v>
      </c>
      <c r="O532" s="19">
        <v>81</v>
      </c>
      <c r="P532" s="19">
        <v>81</v>
      </c>
      <c r="Q532" s="19">
        <v>81</v>
      </c>
      <c r="R532" s="19">
        <v>81</v>
      </c>
      <c r="V532" s="1"/>
    </row>
    <row r="533" s="117" customFormat="1" spans="1:22">
      <c r="A533" s="188">
        <v>530</v>
      </c>
      <c r="B533" s="169">
        <v>81</v>
      </c>
      <c r="C533" s="169">
        <v>81</v>
      </c>
      <c r="G533" s="169">
        <v>82</v>
      </c>
      <c r="H533" s="169">
        <v>82</v>
      </c>
      <c r="L533" s="169">
        <v>81</v>
      </c>
      <c r="M533" s="169">
        <v>81</v>
      </c>
      <c r="Q533" s="169">
        <v>82</v>
      </c>
      <c r="R533" s="169">
        <v>82</v>
      </c>
      <c r="S533" s="226"/>
      <c r="V533" s="238"/>
    </row>
    <row r="534" spans="1:1">
      <c r="A534" s="183">
        <v>531</v>
      </c>
    </row>
    <row r="535" spans="1:1">
      <c r="A535" s="183">
        <v>532</v>
      </c>
    </row>
    <row r="536" spans="1:1">
      <c r="A536" s="183">
        <v>533</v>
      </c>
    </row>
    <row r="537" spans="1:1">
      <c r="A537" s="183">
        <v>534</v>
      </c>
    </row>
    <row r="538" spans="1:1">
      <c r="A538" s="183">
        <v>535</v>
      </c>
    </row>
    <row r="539" spans="1:1">
      <c r="A539" s="183">
        <v>536</v>
      </c>
    </row>
    <row r="540" spans="1:1">
      <c r="A540" s="183">
        <v>537</v>
      </c>
    </row>
    <row r="541" spans="1:1">
      <c r="A541" s="183">
        <v>538</v>
      </c>
    </row>
    <row r="542" spans="1:1">
      <c r="A542" s="183">
        <v>539</v>
      </c>
    </row>
    <row r="543" spans="1:1">
      <c r="A543" s="183">
        <v>540</v>
      </c>
    </row>
    <row r="544" spans="1:1">
      <c r="A544" s="183">
        <v>541</v>
      </c>
    </row>
    <row r="545" spans="1:1">
      <c r="A545" s="183">
        <v>542</v>
      </c>
    </row>
    <row r="546" spans="1:1">
      <c r="A546" s="183">
        <v>543</v>
      </c>
    </row>
    <row r="547" spans="1:1">
      <c r="A547" s="183">
        <v>544</v>
      </c>
    </row>
    <row r="548" spans="1:1">
      <c r="A548" s="183">
        <v>545</v>
      </c>
    </row>
    <row r="549" spans="1:1">
      <c r="A549" s="183">
        <v>546</v>
      </c>
    </row>
    <row r="550" spans="1:1">
      <c r="A550" s="183">
        <v>547</v>
      </c>
    </row>
    <row r="551" spans="1:1">
      <c r="A551" s="183">
        <v>548</v>
      </c>
    </row>
    <row r="552" spans="1:1">
      <c r="A552" s="183">
        <v>549</v>
      </c>
    </row>
    <row r="553" s="178" customFormat="1" ht="14.25" spans="1:22">
      <c r="A553" s="195">
        <v>550</v>
      </c>
      <c r="S553" s="228"/>
      <c r="V553" s="229"/>
    </row>
    <row r="554" s="177" customFormat="1" spans="1:23">
      <c r="A554" s="180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2" t="s">
        <v>2830</v>
      </c>
      <c r="W554" s="177" t="s">
        <v>3007</v>
      </c>
    </row>
    <row r="555" spans="1:22">
      <c r="A555" s="183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1"/>
    </row>
    <row r="556" spans="1:22">
      <c r="A556" s="183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1"/>
    </row>
    <row r="557" spans="1:22">
      <c r="A557" s="183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1"/>
    </row>
    <row r="558" s="117" customFormat="1" spans="1:22">
      <c r="A558" s="188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6" customFormat="1" spans="1:22">
      <c r="A559" s="120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7" t="s">
        <v>2794</v>
      </c>
    </row>
    <row r="560" spans="1:22">
      <c r="A560" s="123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1"/>
    </row>
    <row r="561" spans="1:22">
      <c r="A561" s="123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1"/>
    </row>
    <row r="562" spans="1:22">
      <c r="A562" s="123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1"/>
    </row>
    <row r="563" s="117" customFormat="1" spans="1:22">
      <c r="A563" s="125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6" customFormat="1" spans="1:22">
      <c r="A564" s="120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7" t="s">
        <v>2805</v>
      </c>
    </row>
    <row r="565" spans="1:22">
      <c r="A565" s="123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1"/>
    </row>
    <row r="566" spans="1:22">
      <c r="A566" s="123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1"/>
    </row>
    <row r="567" spans="1:22">
      <c r="A567" s="123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1"/>
    </row>
    <row r="568" s="117" customFormat="1" spans="1:22">
      <c r="A568" s="125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6" customFormat="1" spans="1:22">
      <c r="A569" s="120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7" t="s">
        <v>2774</v>
      </c>
    </row>
    <row r="570" spans="1:22">
      <c r="A570" s="123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1"/>
    </row>
    <row r="571" spans="1:22">
      <c r="A571" s="123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1"/>
    </row>
    <row r="572" spans="1:22">
      <c r="A572" s="123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1"/>
    </row>
    <row r="573" s="117" customFormat="1" spans="1:22">
      <c r="A573" s="125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6" customFormat="1" spans="1:22">
      <c r="A574" s="120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7" t="s">
        <v>2797</v>
      </c>
    </row>
    <row r="575" spans="1:22">
      <c r="A575" s="123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1"/>
    </row>
    <row r="576" spans="1:22">
      <c r="A576" s="123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1"/>
    </row>
    <row r="577" spans="1:22">
      <c r="A577" s="123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1"/>
    </row>
    <row r="578" s="117" customFormat="1" spans="1:22">
      <c r="A578" s="125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6" customFormat="1" spans="1:22">
      <c r="A579" s="120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7" t="s">
        <v>2919</v>
      </c>
    </row>
    <row r="580" spans="1:22">
      <c r="A580" s="123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1"/>
    </row>
    <row r="581" spans="1:22">
      <c r="A581" s="123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1"/>
    </row>
    <row r="582" spans="1:22">
      <c r="A582" s="123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1"/>
    </row>
    <row r="583" s="117" customFormat="1" spans="1:22">
      <c r="A583" s="125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3">
        <v>581</v>
      </c>
    </row>
    <row r="585" spans="1:1">
      <c r="A585" s="183">
        <v>582</v>
      </c>
    </row>
    <row r="586" spans="1:1">
      <c r="A586" s="183">
        <v>583</v>
      </c>
    </row>
    <row r="587" spans="1:1">
      <c r="A587" s="183">
        <v>584</v>
      </c>
    </row>
    <row r="588" spans="1:1">
      <c r="A588" s="183">
        <v>585</v>
      </c>
    </row>
    <row r="589" spans="1:1">
      <c r="A589" s="183">
        <v>586</v>
      </c>
    </row>
    <row r="590" spans="1:1">
      <c r="A590" s="183">
        <v>587</v>
      </c>
    </row>
    <row r="591" spans="1:1">
      <c r="A591" s="183">
        <v>588</v>
      </c>
    </row>
    <row r="592" spans="1:1">
      <c r="A592" s="183">
        <v>589</v>
      </c>
    </row>
    <row r="593" spans="1:1">
      <c r="A593" s="183">
        <v>590</v>
      </c>
    </row>
    <row r="594" spans="1:1">
      <c r="A594" s="183">
        <v>591</v>
      </c>
    </row>
    <row r="595" spans="1:1">
      <c r="A595" s="183">
        <v>592</v>
      </c>
    </row>
    <row r="596" spans="1:1">
      <c r="A596" s="183">
        <v>593</v>
      </c>
    </row>
    <row r="597" spans="1:1">
      <c r="A597" s="183">
        <v>594</v>
      </c>
    </row>
    <row r="598" spans="1:1">
      <c r="A598" s="183">
        <v>595</v>
      </c>
    </row>
    <row r="599" spans="1:1">
      <c r="A599" s="183">
        <v>596</v>
      </c>
    </row>
    <row r="600" spans="1:1">
      <c r="A600" s="183">
        <v>597</v>
      </c>
    </row>
    <row r="601" spans="1:1">
      <c r="A601" s="183">
        <v>598</v>
      </c>
    </row>
    <row r="602" spans="1:1">
      <c r="A602" s="183">
        <v>599</v>
      </c>
    </row>
    <row r="603" s="178" customFormat="1" ht="14.25" spans="1:22">
      <c r="A603" s="195">
        <v>600</v>
      </c>
      <c r="S603" s="228"/>
      <c r="V603" s="229"/>
    </row>
    <row r="604" s="177" customFormat="1" spans="1:23">
      <c r="A604" s="180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2" t="s">
        <v>2830</v>
      </c>
      <c r="W604" s="177" t="s">
        <v>3008</v>
      </c>
    </row>
    <row r="605" spans="1:22">
      <c r="A605" s="183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1"/>
    </row>
    <row r="606" spans="1:22">
      <c r="A606" s="183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1"/>
    </row>
    <row r="607" spans="1:22">
      <c r="A607" s="183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1"/>
    </row>
    <row r="608" spans="1:22">
      <c r="A608" s="183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3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7" t="s">
        <v>2794</v>
      </c>
    </row>
    <row r="610" spans="1:22">
      <c r="A610" s="183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1"/>
    </row>
    <row r="611" spans="1:22">
      <c r="A611" s="183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1"/>
    </row>
    <row r="612" spans="1:22">
      <c r="A612" s="183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1"/>
    </row>
    <row r="613" spans="1:22">
      <c r="A613" s="183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3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7" t="s">
        <v>2805</v>
      </c>
    </row>
    <row r="615" spans="1:22">
      <c r="A615" s="183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1"/>
    </row>
    <row r="616" spans="1:22">
      <c r="A616" s="183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1"/>
    </row>
    <row r="617" spans="1:22">
      <c r="A617" s="183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1"/>
    </row>
    <row r="618" spans="1:22">
      <c r="A618" s="183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3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7" t="s">
        <v>2774</v>
      </c>
    </row>
    <row r="620" spans="1:22">
      <c r="A620" s="183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1"/>
    </row>
    <row r="621" spans="1:22">
      <c r="A621" s="183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1"/>
    </row>
    <row r="622" spans="1:22">
      <c r="A622" s="183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1"/>
    </row>
    <row r="623" spans="1:22">
      <c r="A623" s="183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3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7" t="s">
        <v>2797</v>
      </c>
    </row>
    <row r="625" spans="1:22">
      <c r="A625" s="183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1"/>
    </row>
    <row r="626" spans="1:22">
      <c r="A626" s="183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1"/>
    </row>
    <row r="627" spans="1:22">
      <c r="A627" s="183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1"/>
    </row>
    <row r="628" spans="1:22">
      <c r="A628" s="183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3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7" t="s">
        <v>2919</v>
      </c>
    </row>
    <row r="630" spans="1:22">
      <c r="A630" s="183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1"/>
    </row>
    <row r="631" spans="1:22">
      <c r="A631" s="183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1"/>
    </row>
    <row r="632" spans="1:22">
      <c r="A632" s="183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1"/>
    </row>
    <row r="633" spans="1:22">
      <c r="A633" s="183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3">
        <v>631</v>
      </c>
    </row>
    <row r="635" spans="1:1">
      <c r="A635" s="183">
        <v>632</v>
      </c>
    </row>
    <row r="636" spans="1:1">
      <c r="A636" s="183">
        <v>633</v>
      </c>
    </row>
    <row r="637" spans="1:1">
      <c r="A637" s="183">
        <v>634</v>
      </c>
    </row>
    <row r="638" spans="1:1">
      <c r="A638" s="183">
        <v>635</v>
      </c>
    </row>
    <row r="639" spans="1:1">
      <c r="A639" s="183">
        <v>636</v>
      </c>
    </row>
    <row r="640" spans="1:1">
      <c r="A640" s="183">
        <v>637</v>
      </c>
    </row>
    <row r="641" spans="1:1">
      <c r="A641" s="183">
        <v>638</v>
      </c>
    </row>
    <row r="642" spans="1:1">
      <c r="A642" s="183">
        <v>639</v>
      </c>
    </row>
    <row r="643" spans="1:1">
      <c r="A643" s="183">
        <v>640</v>
      </c>
    </row>
    <row r="644" spans="1:1">
      <c r="A644" s="183">
        <v>641</v>
      </c>
    </row>
    <row r="645" spans="1:1">
      <c r="A645" s="183">
        <v>642</v>
      </c>
    </row>
    <row r="646" spans="1:1">
      <c r="A646" s="183">
        <v>643</v>
      </c>
    </row>
    <row r="647" spans="1:1">
      <c r="A647" s="183">
        <v>644</v>
      </c>
    </row>
    <row r="648" spans="1:1">
      <c r="A648" s="183">
        <v>645</v>
      </c>
    </row>
    <row r="649" spans="1:1">
      <c r="A649" s="183">
        <v>646</v>
      </c>
    </row>
    <row r="650" spans="1:1">
      <c r="A650" s="183">
        <v>647</v>
      </c>
    </row>
    <row r="651" spans="1:1">
      <c r="A651" s="183">
        <v>648</v>
      </c>
    </row>
    <row r="652" spans="1:1">
      <c r="A652" s="183">
        <v>649</v>
      </c>
    </row>
    <row r="653" s="178" customFormat="1" ht="14.25" spans="1:22">
      <c r="A653" s="195">
        <v>650</v>
      </c>
      <c r="S653" s="228"/>
      <c r="V653" s="229"/>
    </row>
    <row r="654" s="177" customFormat="1" spans="1:23">
      <c r="A654" s="180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2" t="s">
        <v>2830</v>
      </c>
      <c r="W654" s="177" t="s">
        <v>3009</v>
      </c>
    </row>
    <row r="655" spans="1:22">
      <c r="A655" s="183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1"/>
    </row>
    <row r="656" spans="1:22">
      <c r="A656" s="183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1"/>
    </row>
    <row r="657" spans="1:22">
      <c r="A657" s="183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1"/>
    </row>
    <row r="658" spans="1:22">
      <c r="A658" s="183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3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7" t="s">
        <v>2794</v>
      </c>
    </row>
    <row r="660" spans="1:22">
      <c r="A660" s="183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1"/>
    </row>
    <row r="661" spans="1:22">
      <c r="A661" s="183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1"/>
    </row>
    <row r="662" spans="1:22">
      <c r="A662" s="183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1"/>
    </row>
    <row r="663" spans="1:22">
      <c r="A663" s="183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3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7" t="s">
        <v>2805</v>
      </c>
    </row>
    <row r="665" spans="1:22">
      <c r="A665" s="183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1"/>
    </row>
    <row r="666" spans="1:22">
      <c r="A666" s="183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1"/>
    </row>
    <row r="667" spans="1:22">
      <c r="A667" s="183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1"/>
    </row>
    <row r="668" spans="1:22">
      <c r="A668" s="183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3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7" t="s">
        <v>2774</v>
      </c>
    </row>
    <row r="670" spans="1:22">
      <c r="A670" s="183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1"/>
    </row>
    <row r="671" spans="1:22">
      <c r="A671" s="183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1"/>
    </row>
    <row r="672" spans="1:22">
      <c r="A672" s="183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1"/>
    </row>
    <row r="673" spans="1:22">
      <c r="A673" s="183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3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7" t="s">
        <v>2797</v>
      </c>
    </row>
    <row r="675" spans="1:22">
      <c r="A675" s="183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1"/>
    </row>
    <row r="676" spans="1:22">
      <c r="A676" s="183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1"/>
    </row>
    <row r="677" spans="1:22">
      <c r="A677" s="183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1"/>
    </row>
    <row r="678" spans="1:22">
      <c r="A678" s="183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3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7" t="s">
        <v>2919</v>
      </c>
    </row>
    <row r="680" spans="1:22">
      <c r="A680" s="183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1"/>
    </row>
    <row r="681" spans="1:22">
      <c r="A681" s="183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1"/>
    </row>
    <row r="682" spans="1:22">
      <c r="A682" s="183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1"/>
    </row>
    <row r="683" spans="1:22">
      <c r="A683" s="183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3">
        <v>681</v>
      </c>
    </row>
    <row r="685" spans="1:1">
      <c r="A685" s="183">
        <v>682</v>
      </c>
    </row>
    <row r="686" spans="1:1">
      <c r="A686" s="183">
        <v>683</v>
      </c>
    </row>
    <row r="687" spans="1:1">
      <c r="A687" s="183">
        <v>684</v>
      </c>
    </row>
    <row r="688" spans="1:1">
      <c r="A688" s="183">
        <v>685</v>
      </c>
    </row>
    <row r="689" spans="1:1">
      <c r="A689" s="183">
        <v>686</v>
      </c>
    </row>
    <row r="690" spans="1:1">
      <c r="A690" s="183">
        <v>687</v>
      </c>
    </row>
    <row r="691" spans="1:1">
      <c r="A691" s="183">
        <v>688</v>
      </c>
    </row>
    <row r="692" spans="1:1">
      <c r="A692" s="183">
        <v>689</v>
      </c>
    </row>
    <row r="693" spans="1:1">
      <c r="A693" s="183">
        <v>690</v>
      </c>
    </row>
    <row r="694" spans="1:1">
      <c r="A694" s="183">
        <v>691</v>
      </c>
    </row>
    <row r="695" spans="1:1">
      <c r="A695" s="183">
        <v>692</v>
      </c>
    </row>
    <row r="696" spans="1:1">
      <c r="A696" s="183">
        <v>693</v>
      </c>
    </row>
    <row r="697" spans="1:1">
      <c r="A697" s="183">
        <v>694</v>
      </c>
    </row>
    <row r="698" spans="1:1">
      <c r="A698" s="183">
        <v>695</v>
      </c>
    </row>
    <row r="699" spans="1:1">
      <c r="A699" s="183">
        <v>696</v>
      </c>
    </row>
    <row r="700" spans="1:1">
      <c r="A700" s="183">
        <v>697</v>
      </c>
    </row>
    <row r="701" spans="1:1">
      <c r="A701" s="183">
        <v>698</v>
      </c>
    </row>
    <row r="702" spans="1:1">
      <c r="A702" s="183">
        <v>699</v>
      </c>
    </row>
    <row r="703" s="178" customFormat="1" ht="14.25" spans="1:22">
      <c r="A703" s="195">
        <v>700</v>
      </c>
      <c r="S703" s="228"/>
      <c r="V703" s="229"/>
    </row>
    <row r="704" s="177" customFormat="1" spans="1:23">
      <c r="A704" s="180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2" t="s">
        <v>2830</v>
      </c>
      <c r="W704" s="177" t="s">
        <v>3010</v>
      </c>
    </row>
    <row r="705" spans="1:22">
      <c r="A705" s="183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1"/>
    </row>
    <row r="706" spans="1:22">
      <c r="A706" s="183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1"/>
    </row>
    <row r="707" spans="1:22">
      <c r="A707" s="183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1"/>
    </row>
    <row r="708" spans="1:22">
      <c r="A708" s="183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3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7" t="s">
        <v>2794</v>
      </c>
    </row>
    <row r="710" spans="1:22">
      <c r="A710" s="183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1"/>
    </row>
    <row r="711" spans="1:22">
      <c r="A711" s="183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1"/>
    </row>
    <row r="712" spans="1:22">
      <c r="A712" s="183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1"/>
    </row>
    <row r="713" spans="1:22">
      <c r="A713" s="183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3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7" t="s">
        <v>2805</v>
      </c>
    </row>
    <row r="715" spans="1:22">
      <c r="A715" s="183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1"/>
    </row>
    <row r="716" spans="1:22">
      <c r="A716" s="183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1"/>
    </row>
    <row r="717" spans="1:22">
      <c r="A717" s="183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1"/>
    </row>
    <row r="718" spans="1:22">
      <c r="A718" s="183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3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7" t="s">
        <v>2774</v>
      </c>
    </row>
    <row r="720" spans="1:22">
      <c r="A720" s="183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1"/>
    </row>
    <row r="721" spans="1:22">
      <c r="A721" s="183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1"/>
    </row>
    <row r="722" spans="1:22">
      <c r="A722" s="183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1"/>
    </row>
    <row r="723" spans="1:22">
      <c r="A723" s="183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3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7" t="s">
        <v>2797</v>
      </c>
    </row>
    <row r="725" spans="1:22">
      <c r="A725" s="183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1"/>
    </row>
    <row r="726" spans="1:22">
      <c r="A726" s="183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1"/>
    </row>
    <row r="727" spans="1:22">
      <c r="A727" s="183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1"/>
    </row>
    <row r="728" spans="1:22">
      <c r="A728" s="183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3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7" t="s">
        <v>2919</v>
      </c>
    </row>
    <row r="730" spans="1:22">
      <c r="A730" s="183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1"/>
    </row>
    <row r="731" spans="1:22">
      <c r="A731" s="183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1"/>
    </row>
    <row r="732" spans="1:22">
      <c r="A732" s="183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1"/>
    </row>
    <row r="733" spans="1:22">
      <c r="A733" s="183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3">
        <v>731</v>
      </c>
    </row>
    <row r="735" spans="1:1">
      <c r="A735" s="183">
        <v>732</v>
      </c>
    </row>
    <row r="736" spans="1:1">
      <c r="A736" s="183">
        <v>733</v>
      </c>
    </row>
    <row r="737" spans="1:1">
      <c r="A737" s="183">
        <v>734</v>
      </c>
    </row>
    <row r="738" spans="1:1">
      <c r="A738" s="183">
        <v>735</v>
      </c>
    </row>
    <row r="739" spans="1:1">
      <c r="A739" s="183">
        <v>736</v>
      </c>
    </row>
    <row r="740" spans="1:1">
      <c r="A740" s="183">
        <v>737</v>
      </c>
    </row>
    <row r="741" spans="1:1">
      <c r="A741" s="183">
        <v>738</v>
      </c>
    </row>
    <row r="742" spans="1:1">
      <c r="A742" s="183">
        <v>739</v>
      </c>
    </row>
    <row r="743" spans="1:1">
      <c r="A743" s="183">
        <v>740</v>
      </c>
    </row>
    <row r="744" spans="1:1">
      <c r="A744" s="183">
        <v>741</v>
      </c>
    </row>
    <row r="745" spans="1:1">
      <c r="A745" s="183">
        <v>742</v>
      </c>
    </row>
    <row r="746" spans="1:1">
      <c r="A746" s="183">
        <v>743</v>
      </c>
    </row>
    <row r="747" spans="1:1">
      <c r="A747" s="183">
        <v>744</v>
      </c>
    </row>
    <row r="748" spans="1:1">
      <c r="A748" s="183">
        <v>745</v>
      </c>
    </row>
    <row r="749" spans="1:1">
      <c r="A749" s="183">
        <v>746</v>
      </c>
    </row>
    <row r="750" spans="1:1">
      <c r="A750" s="183">
        <v>747</v>
      </c>
    </row>
    <row r="751" spans="1:1">
      <c r="A751" s="183">
        <v>748</v>
      </c>
    </row>
    <row r="752" spans="1:1">
      <c r="A752" s="183">
        <v>749</v>
      </c>
    </row>
    <row r="753" s="178" customFormat="1" ht="14.25" spans="1:22">
      <c r="A753" s="195">
        <v>750</v>
      </c>
      <c r="S753" s="228"/>
      <c r="V753" s="229"/>
    </row>
    <row r="754" s="177" customFormat="1" spans="1:23">
      <c r="A754" s="180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2" t="s">
        <v>2830</v>
      </c>
      <c r="W754" s="177" t="s">
        <v>3011</v>
      </c>
    </row>
    <row r="755" spans="1:22">
      <c r="A755" s="183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1"/>
    </row>
    <row r="756" spans="1:22">
      <c r="A756" s="183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1"/>
    </row>
    <row r="757" spans="1:22">
      <c r="A757" s="183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1"/>
    </row>
    <row r="758" spans="1:22">
      <c r="A758" s="183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3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7" t="s">
        <v>2794</v>
      </c>
    </row>
    <row r="760" spans="1:22">
      <c r="A760" s="183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1"/>
    </row>
    <row r="761" spans="1:22">
      <c r="A761" s="183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1"/>
    </row>
    <row r="762" spans="1:22">
      <c r="A762" s="183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1"/>
    </row>
    <row r="763" spans="1:22">
      <c r="A763" s="183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3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7" t="s">
        <v>2805</v>
      </c>
    </row>
    <row r="765" spans="1:22">
      <c r="A765" s="183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1"/>
    </row>
    <row r="766" spans="1:22">
      <c r="A766" s="183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1"/>
    </row>
    <row r="767" spans="1:22">
      <c r="A767" s="183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1"/>
    </row>
    <row r="768" spans="1:22">
      <c r="A768" s="183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3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7" t="s">
        <v>2774</v>
      </c>
    </row>
    <row r="770" spans="1:22">
      <c r="A770" s="183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1"/>
    </row>
    <row r="771" spans="1:22">
      <c r="A771" s="183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1"/>
    </row>
    <row r="772" spans="1:22">
      <c r="A772" s="183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1"/>
    </row>
    <row r="773" spans="1:22">
      <c r="A773" s="183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3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7" t="s">
        <v>2797</v>
      </c>
    </row>
    <row r="775" spans="1:22">
      <c r="A775" s="183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1"/>
    </row>
    <row r="776" spans="1:22">
      <c r="A776" s="183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1"/>
    </row>
    <row r="777" spans="1:22">
      <c r="A777" s="183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1"/>
    </row>
    <row r="778" spans="1:22">
      <c r="A778" s="183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3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7" t="s">
        <v>2919</v>
      </c>
    </row>
    <row r="780" spans="1:22">
      <c r="A780" s="183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1"/>
    </row>
    <row r="781" spans="1:22">
      <c r="A781" s="183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1"/>
    </row>
    <row r="782" spans="1:22">
      <c r="A782" s="183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1"/>
    </row>
    <row r="783" spans="1:22">
      <c r="A783" s="183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3">
        <v>781</v>
      </c>
    </row>
    <row r="785" spans="1:1">
      <c r="A785" s="183">
        <v>782</v>
      </c>
    </row>
    <row r="786" spans="1:1">
      <c r="A786" s="183">
        <v>783</v>
      </c>
    </row>
    <row r="787" spans="1:1">
      <c r="A787" s="183">
        <v>784</v>
      </c>
    </row>
    <row r="788" spans="1:1">
      <c r="A788" s="183">
        <v>785</v>
      </c>
    </row>
    <row r="789" spans="1:1">
      <c r="A789" s="183">
        <v>786</v>
      </c>
    </row>
    <row r="790" spans="1:1">
      <c r="A790" s="183">
        <v>787</v>
      </c>
    </row>
    <row r="791" spans="1:1">
      <c r="A791" s="183">
        <v>788</v>
      </c>
    </row>
    <row r="792" spans="1:1">
      <c r="A792" s="183">
        <v>789</v>
      </c>
    </row>
    <row r="793" spans="1:1">
      <c r="A793" s="183">
        <v>790</v>
      </c>
    </row>
    <row r="794" spans="1:1">
      <c r="A794" s="183">
        <v>791</v>
      </c>
    </row>
    <row r="795" spans="1:1">
      <c r="A795" s="183">
        <v>792</v>
      </c>
    </row>
    <row r="796" spans="1:1">
      <c r="A796" s="183">
        <v>793</v>
      </c>
    </row>
    <row r="797" spans="1:1">
      <c r="A797" s="183">
        <v>794</v>
      </c>
    </row>
    <row r="798" spans="1:1">
      <c r="A798" s="183">
        <v>795</v>
      </c>
    </row>
    <row r="799" spans="1:1">
      <c r="A799" s="183">
        <v>796</v>
      </c>
    </row>
    <row r="800" spans="1:1">
      <c r="A800" s="183">
        <v>797</v>
      </c>
    </row>
    <row r="801" spans="1:1">
      <c r="A801" s="183">
        <v>798</v>
      </c>
    </row>
    <row r="802" spans="1:1">
      <c r="A802" s="183">
        <v>799</v>
      </c>
    </row>
    <row r="803" s="178" customFormat="1" ht="14.25" spans="1:22">
      <c r="A803" s="195">
        <v>800</v>
      </c>
      <c r="S803" s="228"/>
      <c r="V803" s="229"/>
    </row>
    <row r="804" s="177" customFormat="1" spans="1:23">
      <c r="A804" s="180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2" t="s">
        <v>2830</v>
      </c>
      <c r="W804" s="177" t="s">
        <v>3012</v>
      </c>
    </row>
    <row r="805" spans="1:22">
      <c r="A805" s="183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1"/>
    </row>
    <row r="806" spans="1:22">
      <c r="A806" s="183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1"/>
    </row>
    <row r="807" spans="1:22">
      <c r="A807" s="183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1"/>
    </row>
    <row r="808" spans="1:22">
      <c r="A808" s="183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3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7" t="s">
        <v>2794</v>
      </c>
    </row>
    <row r="810" spans="1:22">
      <c r="A810" s="183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1"/>
    </row>
    <row r="811" spans="1:22">
      <c r="A811" s="183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1"/>
    </row>
    <row r="812" spans="1:22">
      <c r="A812" s="183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1"/>
    </row>
    <row r="813" spans="1:22">
      <c r="A813" s="183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3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7" t="s">
        <v>2805</v>
      </c>
    </row>
    <row r="815" spans="1:22">
      <c r="A815" s="183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1"/>
    </row>
    <row r="816" spans="1:22">
      <c r="A816" s="183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1"/>
    </row>
    <row r="817" spans="1:22">
      <c r="A817" s="183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1"/>
    </row>
    <row r="818" spans="1:22">
      <c r="A818" s="183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3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7" t="s">
        <v>2774</v>
      </c>
    </row>
    <row r="820" spans="1:22">
      <c r="A820" s="183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1"/>
    </row>
    <row r="821" spans="1:22">
      <c r="A821" s="183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1"/>
    </row>
    <row r="822" spans="1:22">
      <c r="A822" s="183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1"/>
    </row>
    <row r="823" spans="1:22">
      <c r="A823" s="183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3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7" t="s">
        <v>2797</v>
      </c>
    </row>
    <row r="825" spans="1:22">
      <c r="A825" s="183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1"/>
    </row>
    <row r="826" spans="1:22">
      <c r="A826" s="183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1"/>
    </row>
    <row r="827" spans="1:22">
      <c r="A827" s="183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1"/>
    </row>
    <row r="828" spans="1:22">
      <c r="A828" s="183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3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7" t="s">
        <v>2919</v>
      </c>
    </row>
    <row r="830" spans="1:22">
      <c r="A830" s="183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1"/>
    </row>
    <row r="831" spans="1:22">
      <c r="A831" s="183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1"/>
    </row>
    <row r="832" spans="1:22">
      <c r="A832" s="183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1"/>
    </row>
    <row r="833" spans="1:22">
      <c r="A833" s="183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3">
        <v>831</v>
      </c>
    </row>
    <row r="835" spans="1:1">
      <c r="A835" s="183">
        <v>832</v>
      </c>
    </row>
    <row r="836" spans="1:1">
      <c r="A836" s="183">
        <v>833</v>
      </c>
    </row>
    <row r="837" spans="1:1">
      <c r="A837" s="183">
        <v>834</v>
      </c>
    </row>
    <row r="838" spans="1:1">
      <c r="A838" s="183">
        <v>835</v>
      </c>
    </row>
    <row r="839" spans="1:1">
      <c r="A839" s="183">
        <v>836</v>
      </c>
    </row>
    <row r="840" spans="1:1">
      <c r="A840" s="183">
        <v>837</v>
      </c>
    </row>
    <row r="841" spans="1:1">
      <c r="A841" s="183">
        <v>838</v>
      </c>
    </row>
    <row r="842" spans="1:1">
      <c r="A842" s="183">
        <v>839</v>
      </c>
    </row>
    <row r="843" spans="1:1">
      <c r="A843" s="183">
        <v>840</v>
      </c>
    </row>
    <row r="844" spans="1:1">
      <c r="A844" s="183">
        <v>841</v>
      </c>
    </row>
    <row r="845" spans="1:1">
      <c r="A845" s="183">
        <v>842</v>
      </c>
    </row>
    <row r="846" spans="1:1">
      <c r="A846" s="183">
        <v>843</v>
      </c>
    </row>
    <row r="847" spans="1:1">
      <c r="A847" s="183">
        <v>844</v>
      </c>
    </row>
    <row r="848" spans="1:1">
      <c r="A848" s="183">
        <v>845</v>
      </c>
    </row>
    <row r="849" spans="1:1">
      <c r="A849" s="183">
        <v>846</v>
      </c>
    </row>
    <row r="850" spans="1:1">
      <c r="A850" s="183">
        <v>847</v>
      </c>
    </row>
    <row r="851" spans="1:1">
      <c r="A851" s="183">
        <v>848</v>
      </c>
    </row>
    <row r="852" spans="1:1">
      <c r="A852" s="183">
        <v>849</v>
      </c>
    </row>
    <row r="853" s="178" customFormat="1" ht="14.25" spans="1:22">
      <c r="A853" s="195">
        <v>850</v>
      </c>
      <c r="S853" s="228"/>
      <c r="V853" s="229"/>
    </row>
    <row r="854" s="177" customFormat="1" spans="1:23">
      <c r="A854" s="180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2" t="s">
        <v>2830</v>
      </c>
      <c r="W854" s="177" t="s">
        <v>3013</v>
      </c>
    </row>
    <row r="855" spans="1:22">
      <c r="A855" s="183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1"/>
    </row>
    <row r="856" spans="1:22">
      <c r="A856" s="183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1"/>
    </row>
    <row r="857" spans="1:22">
      <c r="A857" s="183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1"/>
    </row>
    <row r="858" spans="1:22">
      <c r="A858" s="183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3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7" t="s">
        <v>2794</v>
      </c>
    </row>
    <row r="860" spans="1:22">
      <c r="A860" s="183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1"/>
    </row>
    <row r="861" spans="1:22">
      <c r="A861" s="183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1"/>
    </row>
    <row r="862" spans="1:22">
      <c r="A862" s="183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1"/>
    </row>
    <row r="863" spans="1:22">
      <c r="A863" s="183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3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7" t="s">
        <v>2805</v>
      </c>
    </row>
    <row r="865" spans="1:22">
      <c r="A865" s="183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1"/>
    </row>
    <row r="866" spans="1:22">
      <c r="A866" s="183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1"/>
    </row>
    <row r="867" spans="1:22">
      <c r="A867" s="183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1"/>
    </row>
    <row r="868" spans="1:22">
      <c r="A868" s="183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3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7" t="s">
        <v>2774</v>
      </c>
    </row>
    <row r="870" spans="1:22">
      <c r="A870" s="183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1"/>
    </row>
    <row r="871" spans="1:22">
      <c r="A871" s="183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1"/>
    </row>
    <row r="872" spans="1:22">
      <c r="A872" s="183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1"/>
    </row>
    <row r="873" spans="1:22">
      <c r="A873" s="183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3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7" t="s">
        <v>2797</v>
      </c>
    </row>
    <row r="875" spans="1:22">
      <c r="A875" s="183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1"/>
    </row>
    <row r="876" spans="1:22">
      <c r="A876" s="183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1"/>
    </row>
    <row r="877" spans="1:22">
      <c r="A877" s="183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1"/>
    </row>
    <row r="878" spans="1:22">
      <c r="A878" s="183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3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7" t="s">
        <v>2919</v>
      </c>
    </row>
    <row r="880" spans="1:22">
      <c r="A880" s="183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1"/>
    </row>
    <row r="881" spans="1:22">
      <c r="A881" s="183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1"/>
    </row>
    <row r="882" spans="1:22">
      <c r="A882" s="183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1"/>
    </row>
    <row r="883" spans="1:22">
      <c r="A883" s="183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3">
        <v>881</v>
      </c>
    </row>
    <row r="885" spans="1:1">
      <c r="A885" s="183">
        <v>882</v>
      </c>
    </row>
    <row r="886" spans="1:1">
      <c r="A886" s="183">
        <v>883</v>
      </c>
    </row>
    <row r="887" spans="1:1">
      <c r="A887" s="183">
        <v>884</v>
      </c>
    </row>
    <row r="888" spans="1:1">
      <c r="A888" s="183">
        <v>885</v>
      </c>
    </row>
    <row r="889" spans="1:1">
      <c r="A889" s="183">
        <v>886</v>
      </c>
    </row>
    <row r="890" spans="1:1">
      <c r="A890" s="183">
        <v>887</v>
      </c>
    </row>
    <row r="891" spans="1:1">
      <c r="A891" s="183">
        <v>888</v>
      </c>
    </row>
    <row r="892" spans="1:1">
      <c r="A892" s="183">
        <v>889</v>
      </c>
    </row>
    <row r="893" spans="1:1">
      <c r="A893" s="183">
        <v>890</v>
      </c>
    </row>
    <row r="894" spans="1:1">
      <c r="A894" s="183">
        <v>891</v>
      </c>
    </row>
    <row r="895" spans="1:1">
      <c r="A895" s="183">
        <v>892</v>
      </c>
    </row>
    <row r="896" spans="1:1">
      <c r="A896" s="183">
        <v>893</v>
      </c>
    </row>
    <row r="897" spans="1:1">
      <c r="A897" s="183">
        <v>894</v>
      </c>
    </row>
    <row r="898" spans="1:1">
      <c r="A898" s="183">
        <v>895</v>
      </c>
    </row>
    <row r="899" spans="1:1">
      <c r="A899" s="183">
        <v>896</v>
      </c>
    </row>
    <row r="900" spans="1:1">
      <c r="A900" s="183">
        <v>897</v>
      </c>
    </row>
    <row r="901" spans="1:1">
      <c r="A901" s="183">
        <v>898</v>
      </c>
    </row>
    <row r="902" spans="1:1">
      <c r="A902" s="183">
        <v>899</v>
      </c>
    </row>
    <row r="903" s="178" customFormat="1" ht="14.25" spans="1:22">
      <c r="A903" s="195">
        <v>900</v>
      </c>
      <c r="S903" s="228"/>
      <c r="V903" s="229"/>
    </row>
    <row r="904" s="177" customFormat="1" spans="1:23">
      <c r="A904" s="180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2" t="s">
        <v>2830</v>
      </c>
      <c r="W904" s="177" t="s">
        <v>3014</v>
      </c>
    </row>
    <row r="905" spans="1:22">
      <c r="A905" s="183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1"/>
    </row>
    <row r="906" spans="1:22">
      <c r="A906" s="183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1"/>
    </row>
    <row r="907" spans="1:22">
      <c r="A907" s="183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1"/>
    </row>
    <row r="908" spans="1:22">
      <c r="A908" s="183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3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7" t="s">
        <v>2794</v>
      </c>
    </row>
    <row r="910" spans="1:22">
      <c r="A910" s="183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1"/>
    </row>
    <row r="911" spans="1:22">
      <c r="A911" s="183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1"/>
    </row>
    <row r="912" spans="1:22">
      <c r="A912" s="183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1"/>
    </row>
    <row r="913" spans="1:22">
      <c r="A913" s="183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3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7" t="s">
        <v>2805</v>
      </c>
    </row>
    <row r="915" spans="1:22">
      <c r="A915" s="183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1"/>
    </row>
    <row r="916" spans="1:22">
      <c r="A916" s="183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1"/>
    </row>
    <row r="917" spans="1:22">
      <c r="A917" s="183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1"/>
    </row>
    <row r="918" spans="1:22">
      <c r="A918" s="183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3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7" t="s">
        <v>2774</v>
      </c>
    </row>
    <row r="920" spans="1:22">
      <c r="A920" s="183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1"/>
    </row>
    <row r="921" spans="1:22">
      <c r="A921" s="183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1"/>
    </row>
    <row r="922" spans="1:22">
      <c r="A922" s="183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1"/>
    </row>
    <row r="923" spans="1:22">
      <c r="A923" s="183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3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7" t="s">
        <v>2797</v>
      </c>
    </row>
    <row r="925" spans="1:22">
      <c r="A925" s="183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1"/>
    </row>
    <row r="926" spans="1:22">
      <c r="A926" s="183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1"/>
    </row>
    <row r="927" spans="1:22">
      <c r="A927" s="183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1"/>
    </row>
    <row r="928" spans="1:22">
      <c r="A928" s="183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3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7" t="s">
        <v>2919</v>
      </c>
    </row>
    <row r="930" spans="1:22">
      <c r="A930" s="183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1"/>
    </row>
    <row r="931" spans="1:22">
      <c r="A931" s="183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1"/>
    </row>
    <row r="932" spans="1:22">
      <c r="A932" s="183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1"/>
    </row>
    <row r="933" spans="1:22">
      <c r="A933" s="183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3">
        <v>931</v>
      </c>
    </row>
    <row r="935" spans="1:1">
      <c r="A935" s="183">
        <v>932</v>
      </c>
    </row>
    <row r="936" spans="1:1">
      <c r="A936" s="183">
        <v>933</v>
      </c>
    </row>
    <row r="937" spans="1:1">
      <c r="A937" s="183">
        <v>934</v>
      </c>
    </row>
    <row r="938" spans="1:1">
      <c r="A938" s="183">
        <v>935</v>
      </c>
    </row>
    <row r="939" spans="1:1">
      <c r="A939" s="183">
        <v>936</v>
      </c>
    </row>
    <row r="940" spans="1:1">
      <c r="A940" s="183">
        <v>937</v>
      </c>
    </row>
    <row r="941" spans="1:1">
      <c r="A941" s="183">
        <v>938</v>
      </c>
    </row>
    <row r="942" spans="1:1">
      <c r="A942" s="183">
        <v>939</v>
      </c>
    </row>
    <row r="943" spans="1:1">
      <c r="A943" s="183">
        <v>940</v>
      </c>
    </row>
    <row r="944" spans="1:1">
      <c r="A944" s="183">
        <v>941</v>
      </c>
    </row>
    <row r="945" spans="1:1">
      <c r="A945" s="183">
        <v>942</v>
      </c>
    </row>
    <row r="946" spans="1:1">
      <c r="A946" s="183">
        <v>943</v>
      </c>
    </row>
    <row r="947" spans="1:1">
      <c r="A947" s="183">
        <v>944</v>
      </c>
    </row>
    <row r="948" spans="1:1">
      <c r="A948" s="183">
        <v>945</v>
      </c>
    </row>
    <row r="949" spans="1:1">
      <c r="A949" s="183">
        <v>946</v>
      </c>
    </row>
    <row r="950" spans="1:1">
      <c r="A950" s="183">
        <v>947</v>
      </c>
    </row>
    <row r="951" spans="1:1">
      <c r="A951" s="183">
        <v>948</v>
      </c>
    </row>
    <row r="952" spans="1:1">
      <c r="A952" s="183">
        <v>949</v>
      </c>
    </row>
    <row r="953" s="178" customFormat="1" ht="14.25" spans="1:22">
      <c r="A953" s="195">
        <v>950</v>
      </c>
      <c r="S953" s="228"/>
      <c r="V953" s="229"/>
    </row>
    <row r="954" spans="1:23">
      <c r="A954" s="183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2" t="s">
        <v>2830</v>
      </c>
      <c r="W954" t="s">
        <v>3015</v>
      </c>
    </row>
    <row r="955" spans="1:22">
      <c r="A955" s="183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1"/>
    </row>
    <row r="956" spans="1:22">
      <c r="A956" s="183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1"/>
    </row>
    <row r="957" spans="1:22">
      <c r="A957" s="183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1"/>
    </row>
    <row r="958" spans="1:22">
      <c r="A958" s="183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3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7" t="s">
        <v>2794</v>
      </c>
    </row>
    <row r="960" spans="1:22">
      <c r="A960" s="183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1"/>
    </row>
    <row r="961" spans="1:22">
      <c r="A961" s="183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1"/>
    </row>
    <row r="962" spans="1:22">
      <c r="A962" s="183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1"/>
    </row>
    <row r="963" spans="1:22">
      <c r="A963" s="183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3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7" t="s">
        <v>2805</v>
      </c>
    </row>
    <row r="965" spans="1:22">
      <c r="A965" s="183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1"/>
    </row>
    <row r="966" spans="1:22">
      <c r="A966" s="183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1"/>
    </row>
    <row r="967" spans="1:22">
      <c r="A967" s="183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1"/>
    </row>
    <row r="968" spans="1:22">
      <c r="A968" s="183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3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7" t="s">
        <v>2774</v>
      </c>
    </row>
    <row r="970" spans="1:22">
      <c r="A970" s="183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1"/>
    </row>
    <row r="971" spans="1:22">
      <c r="A971" s="183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1"/>
    </row>
    <row r="972" spans="1:22">
      <c r="A972" s="183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1"/>
    </row>
    <row r="973" spans="1:22">
      <c r="A973" s="183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3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7" t="s">
        <v>2797</v>
      </c>
    </row>
    <row r="975" spans="1:22">
      <c r="A975" s="183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1"/>
    </row>
    <row r="976" spans="1:22">
      <c r="A976" s="183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1"/>
    </row>
    <row r="977" spans="1:22">
      <c r="A977" s="183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1"/>
    </row>
    <row r="978" spans="1:22">
      <c r="A978" s="183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3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7" t="s">
        <v>2919</v>
      </c>
    </row>
    <row r="980" spans="1:22">
      <c r="A980" s="183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1"/>
    </row>
    <row r="981" spans="1:22">
      <c r="A981" s="183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1"/>
    </row>
    <row r="982" spans="1:22">
      <c r="A982" s="183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1"/>
    </row>
    <row r="983" spans="1:22">
      <c r="A983" s="183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3">
        <v>981</v>
      </c>
    </row>
    <row r="985" spans="1:1">
      <c r="A985" s="183">
        <v>982</v>
      </c>
    </row>
    <row r="986" spans="1:1">
      <c r="A986" s="183">
        <v>983</v>
      </c>
    </row>
    <row r="987" spans="1:1">
      <c r="A987" s="183">
        <v>984</v>
      </c>
    </row>
    <row r="988" spans="1:1">
      <c r="A988" s="183">
        <v>985</v>
      </c>
    </row>
    <row r="989" spans="1:1">
      <c r="A989" s="183">
        <v>986</v>
      </c>
    </row>
    <row r="990" spans="1:1">
      <c r="A990" s="183">
        <v>987</v>
      </c>
    </row>
    <row r="991" spans="1:1">
      <c r="A991" s="183">
        <v>988</v>
      </c>
    </row>
    <row r="992" spans="1:1">
      <c r="A992" s="183">
        <v>989</v>
      </c>
    </row>
    <row r="993" spans="1:1">
      <c r="A993" s="183">
        <v>990</v>
      </c>
    </row>
    <row r="994" spans="1:1">
      <c r="A994" s="183">
        <v>991</v>
      </c>
    </row>
    <row r="995" spans="1:1">
      <c r="A995" s="183">
        <v>992</v>
      </c>
    </row>
    <row r="996" spans="1:1">
      <c r="A996" s="183">
        <v>993</v>
      </c>
    </row>
    <row r="997" spans="1:1">
      <c r="A997" s="183">
        <v>994</v>
      </c>
    </row>
    <row r="998" spans="1:1">
      <c r="A998" s="183">
        <v>995</v>
      </c>
    </row>
    <row r="999" spans="1:1">
      <c r="A999" s="183">
        <v>996</v>
      </c>
    </row>
    <row r="1000" spans="1:1">
      <c r="A1000" s="183">
        <v>997</v>
      </c>
    </row>
    <row r="1001" spans="1:1">
      <c r="A1001" s="183">
        <v>998</v>
      </c>
    </row>
    <row r="1002" spans="1:1">
      <c r="A1002" s="183">
        <v>999</v>
      </c>
    </row>
    <row r="1003" s="178" customFormat="1" ht="14.25" spans="1:22">
      <c r="A1003" s="195">
        <v>1000</v>
      </c>
      <c r="S1003" s="228"/>
      <c r="V1003" s="229"/>
    </row>
    <row r="1004" s="177" customFormat="1" spans="1:23">
      <c r="A1004" s="180">
        <v>1001</v>
      </c>
      <c r="B1004" s="177">
        <v>1</v>
      </c>
      <c r="C1004" s="177">
        <v>1</v>
      </c>
      <c r="D1004" s="177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2"/>
      <c r="W1004" s="177" t="s">
        <v>3016</v>
      </c>
    </row>
    <row r="1005" spans="1:18">
      <c r="A1005" s="183">
        <v>1002</v>
      </c>
      <c r="D1005">
        <v>11</v>
      </c>
      <c r="E1005">
        <v>1</v>
      </c>
      <c r="F1005">
        <v>1</v>
      </c>
      <c r="I1005" s="19">
        <v>61</v>
      </c>
      <c r="O1005" s="105">
        <v>81</v>
      </c>
      <c r="P1005" s="105">
        <v>81</v>
      </c>
      <c r="Q1005" s="6"/>
      <c r="R1005" s="6"/>
    </row>
    <row r="1006" spans="1:18">
      <c r="A1006" s="183">
        <v>1003</v>
      </c>
      <c r="G1006">
        <v>1</v>
      </c>
      <c r="H1006">
        <v>1</v>
      </c>
      <c r="I1006" s="19">
        <v>61</v>
      </c>
      <c r="N1006">
        <v>11</v>
      </c>
      <c r="O1006" s="105">
        <v>81</v>
      </c>
      <c r="P1006" s="105">
        <v>81</v>
      </c>
      <c r="Q1006" s="6"/>
      <c r="R1006" s="6"/>
    </row>
    <row r="1007" spans="1:16">
      <c r="A1007" s="183">
        <v>1004</v>
      </c>
      <c r="B1007">
        <v>1</v>
      </c>
      <c r="C1007">
        <v>1</v>
      </c>
      <c r="I1007" s="19">
        <v>61</v>
      </c>
      <c r="N1007">
        <v>11</v>
      </c>
      <c r="O1007" s="105">
        <v>81</v>
      </c>
      <c r="P1007" s="105">
        <v>81</v>
      </c>
    </row>
    <row r="1008" spans="1:21">
      <c r="A1008" s="183">
        <v>1005</v>
      </c>
      <c r="D1008">
        <v>11</v>
      </c>
      <c r="G1008">
        <v>1</v>
      </c>
      <c r="H1008">
        <v>1</v>
      </c>
      <c r="I1008" s="19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118"/>
      <c r="U1008" s="118"/>
    </row>
    <row r="1009" s="116" customFormat="1" spans="1:22">
      <c r="A1009" s="185">
        <v>1006</v>
      </c>
      <c r="B1009" s="190">
        <v>71</v>
      </c>
      <c r="C1009" s="190">
        <v>71</v>
      </c>
      <c r="D1009" s="116">
        <v>21</v>
      </c>
      <c r="E1009" s="116">
        <v>11</v>
      </c>
      <c r="F1009" s="116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7"/>
    </row>
    <row r="1010" spans="1:18">
      <c r="A1010" s="183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05">
        <v>81</v>
      </c>
      <c r="P1010" s="105">
        <v>81</v>
      </c>
      <c r="Q1010" s="105">
        <v>81</v>
      </c>
      <c r="R1010" s="105">
        <v>81</v>
      </c>
    </row>
    <row r="1011" spans="1:18">
      <c r="A1011" s="183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05">
        <v>81</v>
      </c>
      <c r="P1011" s="105">
        <v>81</v>
      </c>
      <c r="Q1011" s="105">
        <v>81</v>
      </c>
      <c r="R1011" s="105">
        <v>81</v>
      </c>
    </row>
    <row r="1012" spans="1:18">
      <c r="A1012" s="183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05">
        <v>81</v>
      </c>
      <c r="P1012" s="105">
        <v>81</v>
      </c>
      <c r="Q1012" s="105">
        <v>81</v>
      </c>
      <c r="R1012" s="105">
        <v>81</v>
      </c>
    </row>
    <row r="1013" s="117" customFormat="1" spans="1:22">
      <c r="A1013" s="188">
        <v>1010</v>
      </c>
      <c r="B1013" s="254">
        <v>71</v>
      </c>
      <c r="C1013" s="254">
        <v>71</v>
      </c>
      <c r="D1013" s="117">
        <v>11</v>
      </c>
      <c r="I1013" s="117">
        <v>11</v>
      </c>
      <c r="N1013" s="117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6" customFormat="1" spans="1:22">
      <c r="A1014" s="185">
        <v>1011</v>
      </c>
      <c r="B1014" s="116">
        <v>1</v>
      </c>
      <c r="C1014" s="116">
        <v>1</v>
      </c>
      <c r="D1014" s="116">
        <v>21</v>
      </c>
      <c r="E1014" s="116">
        <v>11</v>
      </c>
      <c r="F1014" s="116">
        <v>11</v>
      </c>
      <c r="I1014" s="164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7"/>
    </row>
    <row r="1015" spans="1:21">
      <c r="A1015" s="183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7">
        <v>61</v>
      </c>
      <c r="O1015" s="19">
        <v>81</v>
      </c>
      <c r="P1015" s="19">
        <v>81</v>
      </c>
      <c r="Q1015" s="19">
        <v>81</v>
      </c>
      <c r="R1015" s="19">
        <v>81</v>
      </c>
      <c r="T1015" s="19">
        <v>81</v>
      </c>
      <c r="U1015" s="19">
        <v>81</v>
      </c>
    </row>
    <row r="1016" spans="1:21">
      <c r="A1016" s="183">
        <v>1013</v>
      </c>
      <c r="D1016">
        <v>21</v>
      </c>
      <c r="G1016">
        <v>1</v>
      </c>
      <c r="H1016">
        <v>1</v>
      </c>
      <c r="I1016" s="167">
        <v>61</v>
      </c>
      <c r="L1016">
        <v>11</v>
      </c>
      <c r="M1016">
        <v>11</v>
      </c>
      <c r="O1016" s="19">
        <v>81</v>
      </c>
      <c r="P1016" s="19">
        <v>81</v>
      </c>
      <c r="Q1016" s="19">
        <v>81</v>
      </c>
      <c r="R1016" s="19">
        <v>81</v>
      </c>
      <c r="T1016" s="19">
        <v>81</v>
      </c>
      <c r="U1016" s="19">
        <v>81</v>
      </c>
    </row>
    <row r="1017" spans="1:21">
      <c r="A1017" s="183">
        <v>1014</v>
      </c>
      <c r="B1017">
        <v>1</v>
      </c>
      <c r="C1017">
        <v>1</v>
      </c>
      <c r="I1017" s="167">
        <v>61</v>
      </c>
      <c r="L1017">
        <v>11</v>
      </c>
      <c r="M1017">
        <v>11</v>
      </c>
      <c r="N1017">
        <v>21</v>
      </c>
      <c r="O1017" s="19">
        <v>81</v>
      </c>
      <c r="P1017" s="19">
        <v>81</v>
      </c>
      <c r="Q1017" s="19">
        <v>81</v>
      </c>
      <c r="R1017" s="19">
        <v>81</v>
      </c>
      <c r="T1017" s="19">
        <v>81</v>
      </c>
      <c r="U1017" s="19">
        <v>81</v>
      </c>
    </row>
    <row r="1018" s="117" customFormat="1" spans="1:22">
      <c r="A1018" s="188">
        <v>1015</v>
      </c>
      <c r="E1018" s="117">
        <v>1</v>
      </c>
      <c r="F1018" s="117">
        <v>1</v>
      </c>
      <c r="G1018" s="117">
        <v>11</v>
      </c>
      <c r="H1018" s="117">
        <v>11</v>
      </c>
      <c r="I1018" s="170">
        <v>61</v>
      </c>
      <c r="N1018" s="117">
        <v>21</v>
      </c>
      <c r="O1018" s="169">
        <v>81</v>
      </c>
      <c r="P1018" s="169">
        <v>81</v>
      </c>
      <c r="Q1018" s="169">
        <v>81</v>
      </c>
      <c r="R1018" s="169">
        <v>81</v>
      </c>
      <c r="S1018" s="226"/>
      <c r="T1018" s="258">
        <v>82</v>
      </c>
      <c r="U1018" s="258">
        <v>82</v>
      </c>
      <c r="V1018" s="227"/>
    </row>
    <row r="1019" s="116" customFormat="1" spans="1:22">
      <c r="A1019" s="185">
        <v>1016</v>
      </c>
      <c r="B1019" s="190">
        <v>71</v>
      </c>
      <c r="C1019" s="190">
        <v>71</v>
      </c>
      <c r="D1019" s="116">
        <v>21</v>
      </c>
      <c r="E1019" s="116">
        <v>1</v>
      </c>
      <c r="F1019" s="116">
        <v>1</v>
      </c>
      <c r="G1019" s="116">
        <v>11</v>
      </c>
      <c r="H1019" s="116">
        <v>11</v>
      </c>
      <c r="O1019" s="164">
        <v>82</v>
      </c>
      <c r="P1019" s="164">
        <v>82</v>
      </c>
      <c r="Q1019" s="164">
        <v>82</v>
      </c>
      <c r="R1019" s="164">
        <v>82</v>
      </c>
      <c r="S1019" s="221"/>
      <c r="V1019" s="187"/>
    </row>
    <row r="1020" spans="1:18">
      <c r="A1020" s="183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9">
        <v>82</v>
      </c>
      <c r="P1020" s="19">
        <v>82</v>
      </c>
      <c r="Q1020" s="19">
        <v>82</v>
      </c>
      <c r="R1020" s="19">
        <v>82</v>
      </c>
    </row>
    <row r="1021" spans="1:18">
      <c r="A1021" s="183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9">
        <v>82</v>
      </c>
      <c r="P1021" s="19">
        <v>82</v>
      </c>
      <c r="Q1021" s="19">
        <v>82</v>
      </c>
      <c r="R1021" s="19">
        <v>82</v>
      </c>
    </row>
    <row r="1022" spans="1:18">
      <c r="A1022" s="183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9">
        <v>82</v>
      </c>
      <c r="P1022" s="19">
        <v>82</v>
      </c>
      <c r="Q1022" s="19">
        <v>82</v>
      </c>
      <c r="R1022" s="19">
        <v>82</v>
      </c>
    </row>
    <row r="1023" s="117" customFormat="1" spans="1:22">
      <c r="A1023" s="188">
        <v>1020</v>
      </c>
      <c r="B1023" s="254">
        <v>71</v>
      </c>
      <c r="C1023" s="254">
        <v>71</v>
      </c>
      <c r="G1023" s="117">
        <v>1</v>
      </c>
      <c r="H1023" s="117">
        <v>1</v>
      </c>
      <c r="J1023" s="117">
        <v>11</v>
      </c>
      <c r="K1023" s="117">
        <v>11</v>
      </c>
      <c r="N1023" s="117">
        <v>21</v>
      </c>
      <c r="O1023" s="169">
        <v>82</v>
      </c>
      <c r="P1023" s="169">
        <v>82</v>
      </c>
      <c r="Q1023" s="169">
        <v>84</v>
      </c>
      <c r="R1023" s="169">
        <v>84</v>
      </c>
      <c r="S1023" s="226"/>
      <c r="V1023" s="227"/>
    </row>
    <row r="1024" spans="1:21">
      <c r="A1024" s="183">
        <v>1021</v>
      </c>
      <c r="B1024" s="191">
        <v>71</v>
      </c>
      <c r="C1024" s="191">
        <v>71</v>
      </c>
      <c r="D1024">
        <v>31</v>
      </c>
      <c r="E1024">
        <v>11</v>
      </c>
      <c r="F1024">
        <v>11</v>
      </c>
      <c r="I1024" s="19">
        <v>61</v>
      </c>
      <c r="J1024">
        <v>21</v>
      </c>
      <c r="K1024">
        <v>21</v>
      </c>
      <c r="O1024" s="6"/>
      <c r="P1024" s="6"/>
      <c r="Q1024" s="260">
        <v>85</v>
      </c>
      <c r="R1024" s="260">
        <v>85</v>
      </c>
      <c r="S1024" s="224"/>
      <c r="T1024" s="118"/>
      <c r="U1024" s="118"/>
    </row>
    <row r="1025" spans="1:18">
      <c r="A1025" s="183">
        <v>1022</v>
      </c>
      <c r="B1025" s="191">
        <v>71</v>
      </c>
      <c r="C1025" s="191">
        <v>71</v>
      </c>
      <c r="D1025">
        <v>31</v>
      </c>
      <c r="G1025">
        <v>11</v>
      </c>
      <c r="H1025">
        <v>11</v>
      </c>
      <c r="I1025" s="19">
        <v>61</v>
      </c>
      <c r="L1025">
        <v>21</v>
      </c>
      <c r="M1025">
        <v>21</v>
      </c>
      <c r="O1025" s="6"/>
      <c r="P1025" s="6"/>
      <c r="Q1025" s="19">
        <v>85</v>
      </c>
      <c r="R1025" s="19">
        <v>85</v>
      </c>
    </row>
    <row r="1026" spans="1:18">
      <c r="A1026" s="183">
        <v>1023</v>
      </c>
      <c r="B1026" s="191">
        <v>71</v>
      </c>
      <c r="C1026" s="191">
        <v>71</v>
      </c>
      <c r="D1026">
        <v>31</v>
      </c>
      <c r="G1026">
        <v>21</v>
      </c>
      <c r="H1026">
        <v>21</v>
      </c>
      <c r="I1026" s="19">
        <v>61</v>
      </c>
      <c r="J1026">
        <v>11</v>
      </c>
      <c r="K1026">
        <v>11</v>
      </c>
      <c r="O1026" s="6"/>
      <c r="P1026" s="6"/>
      <c r="Q1026" s="19">
        <v>85</v>
      </c>
      <c r="R1026" s="19">
        <v>85</v>
      </c>
    </row>
    <row r="1027" spans="1:18">
      <c r="A1027" s="183">
        <v>1024</v>
      </c>
      <c r="B1027" s="191">
        <v>71</v>
      </c>
      <c r="C1027" s="191">
        <v>71</v>
      </c>
      <c r="G1027">
        <v>21</v>
      </c>
      <c r="H1027">
        <v>21</v>
      </c>
      <c r="I1027" s="19">
        <v>61</v>
      </c>
      <c r="L1027">
        <v>11</v>
      </c>
      <c r="M1027">
        <v>11</v>
      </c>
      <c r="N1027">
        <v>31</v>
      </c>
      <c r="O1027" s="6"/>
      <c r="P1027" s="6"/>
      <c r="Q1027" s="19">
        <v>85</v>
      </c>
      <c r="R1027" s="19">
        <v>85</v>
      </c>
    </row>
    <row r="1028" s="178" customFormat="1" ht="14.25" spans="1:22">
      <c r="A1028" s="195">
        <v>1025</v>
      </c>
      <c r="B1028" s="261">
        <v>71</v>
      </c>
      <c r="C1028" s="261">
        <v>71</v>
      </c>
      <c r="E1028" s="178">
        <v>11</v>
      </c>
      <c r="F1028" s="178">
        <v>11</v>
      </c>
      <c r="I1028" s="209">
        <v>61</v>
      </c>
      <c r="L1028" s="178">
        <v>21</v>
      </c>
      <c r="M1028" s="178">
        <v>21</v>
      </c>
      <c r="N1028" s="178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7" customFormat="1" spans="1:23">
      <c r="A1029" s="180">
        <v>1026</v>
      </c>
      <c r="B1029" s="177">
        <f t="shared" ref="B1029:N1029" si="823">IF(B1004="","",B1004+1)</f>
        <v>2</v>
      </c>
      <c r="C1029" s="177">
        <f t="shared" si="823"/>
        <v>2</v>
      </c>
      <c r="D1029" s="177">
        <f t="shared" si="823"/>
        <v>12</v>
      </c>
      <c r="E1029" s="177" t="str">
        <f t="shared" si="823"/>
        <v/>
      </c>
      <c r="F1029" s="177" t="str">
        <f t="shared" si="823"/>
        <v/>
      </c>
      <c r="G1029" s="177" t="str">
        <f t="shared" si="823"/>
        <v/>
      </c>
      <c r="H1029" s="177" t="str">
        <f t="shared" si="823"/>
        <v/>
      </c>
      <c r="I1029" s="177">
        <f t="shared" si="823"/>
        <v>62</v>
      </c>
      <c r="J1029" s="177" t="str">
        <f t="shared" si="823"/>
        <v/>
      </c>
      <c r="K1029" s="177" t="str">
        <f t="shared" si="823"/>
        <v/>
      </c>
      <c r="L1029" s="177" t="str">
        <f t="shared" si="823"/>
        <v/>
      </c>
      <c r="M1029" s="177" t="str">
        <f t="shared" si="823"/>
        <v/>
      </c>
      <c r="N1029" s="177" t="str">
        <f t="shared" si="823"/>
        <v/>
      </c>
      <c r="O1029" s="177">
        <f t="shared" ref="O1029:U1029" si="824">IF(O1004="","",O1004)</f>
        <v>81</v>
      </c>
      <c r="P1029" s="177">
        <f t="shared" si="824"/>
        <v>81</v>
      </c>
      <c r="Q1029" s="177" t="str">
        <f t="shared" si="824"/>
        <v/>
      </c>
      <c r="R1029" s="177" t="str">
        <f t="shared" si="824"/>
        <v/>
      </c>
      <c r="S1029" s="230" t="str">
        <f t="shared" si="824"/>
        <v/>
      </c>
      <c r="T1029" s="177" t="str">
        <f t="shared" si="824"/>
        <v/>
      </c>
      <c r="U1029" s="177" t="str">
        <f t="shared" si="824"/>
        <v/>
      </c>
      <c r="V1029" s="182"/>
      <c r="W1029" s="177" t="s">
        <v>3018</v>
      </c>
    </row>
    <row r="1030" spans="1:21">
      <c r="A1030" s="183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3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3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3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3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3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3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3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3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3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3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3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3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3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3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3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3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3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3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3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3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3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3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8" customFormat="1" ht="14.25" spans="1:22">
      <c r="A1053" s="195">
        <v>1050</v>
      </c>
      <c r="B1053" s="178">
        <f t="shared" ref="B1053:P1053" si="873">IF(B1028="","",B1028+1)</f>
        <v>72</v>
      </c>
      <c r="C1053" s="178">
        <f t="shared" si="873"/>
        <v>72</v>
      </c>
      <c r="D1053" s="178" t="str">
        <f t="shared" si="873"/>
        <v/>
      </c>
      <c r="E1053" s="178">
        <f t="shared" si="873"/>
        <v>12</v>
      </c>
      <c r="F1053" s="178">
        <f t="shared" si="873"/>
        <v>12</v>
      </c>
      <c r="G1053" s="178" t="str">
        <f t="shared" si="873"/>
        <v/>
      </c>
      <c r="H1053" s="178" t="str">
        <f t="shared" si="873"/>
        <v/>
      </c>
      <c r="I1053" s="178">
        <f t="shared" si="873"/>
        <v>62</v>
      </c>
      <c r="J1053" s="178" t="str">
        <f t="shared" si="873"/>
        <v/>
      </c>
      <c r="K1053" s="178" t="str">
        <f t="shared" si="873"/>
        <v/>
      </c>
      <c r="L1053" s="178">
        <f t="shared" si="873"/>
        <v>22</v>
      </c>
      <c r="M1053" s="178">
        <f t="shared" si="873"/>
        <v>22</v>
      </c>
      <c r="N1053" s="178">
        <f t="shared" si="873"/>
        <v>32</v>
      </c>
      <c r="O1053" s="178" t="str">
        <f t="shared" si="864"/>
        <v/>
      </c>
      <c r="P1053" s="178" t="str">
        <f t="shared" si="865"/>
        <v/>
      </c>
      <c r="Q1053" s="178">
        <f t="shared" ref="Q1053:U1053" si="874">IF(Q1028="","",Q1028)</f>
        <v>85</v>
      </c>
      <c r="R1053" s="178">
        <f t="shared" si="874"/>
        <v>85</v>
      </c>
      <c r="S1053" s="234" t="str">
        <f t="shared" si="874"/>
        <v/>
      </c>
      <c r="T1053" s="178" t="str">
        <f t="shared" si="874"/>
        <v/>
      </c>
      <c r="U1053" s="178" t="str">
        <f t="shared" si="874"/>
        <v/>
      </c>
      <c r="V1053" s="229"/>
    </row>
    <row r="1054" s="177" customFormat="1" spans="1:23">
      <c r="A1054" s="180">
        <v>1051</v>
      </c>
      <c r="B1054" s="177">
        <f t="shared" ref="B1054:N1054" si="875">IF(B1029="","",B1029+1)</f>
        <v>3</v>
      </c>
      <c r="C1054" s="177">
        <f t="shared" si="875"/>
        <v>3</v>
      </c>
      <c r="D1054" s="177">
        <f t="shared" si="875"/>
        <v>13</v>
      </c>
      <c r="E1054" s="177" t="str">
        <f t="shared" si="875"/>
        <v/>
      </c>
      <c r="F1054" s="177" t="str">
        <f t="shared" si="875"/>
        <v/>
      </c>
      <c r="G1054" s="177" t="str">
        <f t="shared" si="875"/>
        <v/>
      </c>
      <c r="H1054" s="177" t="str">
        <f t="shared" si="875"/>
        <v/>
      </c>
      <c r="I1054" s="177">
        <f t="shared" si="875"/>
        <v>63</v>
      </c>
      <c r="J1054" s="177" t="str">
        <f t="shared" si="875"/>
        <v/>
      </c>
      <c r="K1054" s="177" t="str">
        <f t="shared" si="875"/>
        <v/>
      </c>
      <c r="L1054" s="177" t="str">
        <f t="shared" si="875"/>
        <v/>
      </c>
      <c r="M1054" s="177" t="str">
        <f t="shared" si="875"/>
        <v/>
      </c>
      <c r="N1054" s="177" t="str">
        <f t="shared" si="875"/>
        <v/>
      </c>
      <c r="O1054" s="177">
        <f t="shared" ref="O1054:U1054" si="876">IF(O1029="","",O1029)</f>
        <v>81</v>
      </c>
      <c r="P1054" s="177">
        <f t="shared" si="876"/>
        <v>81</v>
      </c>
      <c r="Q1054" s="177" t="str">
        <f t="shared" si="876"/>
        <v/>
      </c>
      <c r="R1054" s="177" t="str">
        <f t="shared" si="876"/>
        <v/>
      </c>
      <c r="S1054" s="230" t="str">
        <f t="shared" si="876"/>
        <v/>
      </c>
      <c r="T1054" s="177" t="str">
        <f t="shared" si="876"/>
        <v/>
      </c>
      <c r="U1054" s="177" t="str">
        <f t="shared" si="876"/>
        <v/>
      </c>
      <c r="V1054" s="182"/>
      <c r="W1054" s="177" t="s">
        <v>3020</v>
      </c>
    </row>
    <row r="1055" spans="1:21">
      <c r="A1055" s="183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3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3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3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3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3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3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3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3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3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3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3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3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3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3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3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3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3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3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3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3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3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3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8" customFormat="1" ht="14.25" spans="1:22">
      <c r="A1078" s="195">
        <v>1075</v>
      </c>
      <c r="B1078" s="178">
        <f t="shared" ref="B1078:P1078" si="925">IF(B1053="","",B1053+1)</f>
        <v>73</v>
      </c>
      <c r="C1078" s="178">
        <f t="shared" si="925"/>
        <v>73</v>
      </c>
      <c r="D1078" s="178" t="str">
        <f t="shared" si="925"/>
        <v/>
      </c>
      <c r="E1078" s="178">
        <f t="shared" si="925"/>
        <v>13</v>
      </c>
      <c r="F1078" s="178">
        <f t="shared" si="925"/>
        <v>13</v>
      </c>
      <c r="G1078" s="178" t="str">
        <f t="shared" si="925"/>
        <v/>
      </c>
      <c r="H1078" s="178" t="str">
        <f t="shared" si="925"/>
        <v/>
      </c>
      <c r="I1078" s="178">
        <f t="shared" si="925"/>
        <v>63</v>
      </c>
      <c r="J1078" s="178" t="str">
        <f t="shared" si="925"/>
        <v/>
      </c>
      <c r="K1078" s="178" t="str">
        <f t="shared" si="925"/>
        <v/>
      </c>
      <c r="L1078" s="178">
        <f t="shared" si="925"/>
        <v>23</v>
      </c>
      <c r="M1078" s="178">
        <f t="shared" si="925"/>
        <v>23</v>
      </c>
      <c r="N1078" s="178">
        <f t="shared" si="925"/>
        <v>33</v>
      </c>
      <c r="O1078" s="178" t="str">
        <f t="shared" si="916"/>
        <v/>
      </c>
      <c r="P1078" s="178" t="str">
        <f t="shared" si="917"/>
        <v/>
      </c>
      <c r="Q1078" s="178">
        <f t="shared" ref="Q1078:U1078" si="926">IF(Q1053="","",Q1053)</f>
        <v>85</v>
      </c>
      <c r="R1078" s="178">
        <f t="shared" si="926"/>
        <v>85</v>
      </c>
      <c r="S1078" s="234" t="str">
        <f t="shared" si="926"/>
        <v/>
      </c>
      <c r="T1078" s="178" t="str">
        <f t="shared" si="926"/>
        <v/>
      </c>
      <c r="U1078" s="178" t="str">
        <f t="shared" si="926"/>
        <v/>
      </c>
      <c r="V1078" s="229"/>
    </row>
    <row r="1079" s="177" customFormat="1" spans="1:23">
      <c r="A1079" s="180">
        <v>1076</v>
      </c>
      <c r="B1079" s="177">
        <f t="shared" ref="B1079:N1079" si="927">IF(B1054="","",B1054+1)</f>
        <v>4</v>
      </c>
      <c r="C1079" s="177">
        <f t="shared" si="927"/>
        <v>4</v>
      </c>
      <c r="D1079" s="177">
        <f t="shared" si="927"/>
        <v>14</v>
      </c>
      <c r="E1079" s="177" t="str">
        <f t="shared" si="927"/>
        <v/>
      </c>
      <c r="F1079" s="177" t="str">
        <f t="shared" si="927"/>
        <v/>
      </c>
      <c r="G1079" s="177" t="str">
        <f t="shared" si="927"/>
        <v/>
      </c>
      <c r="H1079" s="177" t="str">
        <f t="shared" si="927"/>
        <v/>
      </c>
      <c r="I1079" s="177">
        <f t="shared" si="927"/>
        <v>64</v>
      </c>
      <c r="J1079" s="177" t="str">
        <f t="shared" si="927"/>
        <v/>
      </c>
      <c r="K1079" s="177" t="str">
        <f t="shared" si="927"/>
        <v/>
      </c>
      <c r="L1079" s="177" t="str">
        <f t="shared" si="927"/>
        <v/>
      </c>
      <c r="M1079" s="177" t="str">
        <f t="shared" si="927"/>
        <v/>
      </c>
      <c r="N1079" s="177" t="str">
        <f t="shared" si="927"/>
        <v/>
      </c>
      <c r="O1079" s="177">
        <f t="shared" ref="O1079:U1079" si="928">IF(O1054="","",O1054)</f>
        <v>81</v>
      </c>
      <c r="P1079" s="177">
        <f t="shared" si="928"/>
        <v>81</v>
      </c>
      <c r="Q1079" s="177" t="str">
        <f t="shared" si="928"/>
        <v/>
      </c>
      <c r="R1079" s="177" t="str">
        <f t="shared" si="928"/>
        <v/>
      </c>
      <c r="S1079" s="230" t="str">
        <f t="shared" si="928"/>
        <v/>
      </c>
      <c r="T1079" s="177" t="str">
        <f t="shared" si="928"/>
        <v/>
      </c>
      <c r="U1079" s="177" t="str">
        <f t="shared" si="928"/>
        <v/>
      </c>
      <c r="V1079" s="182"/>
      <c r="W1079" s="177" t="s">
        <v>3022</v>
      </c>
    </row>
    <row r="1080" spans="1:21">
      <c r="A1080" s="183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3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3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3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3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3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3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3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3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3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3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3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3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3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3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3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3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3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3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3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3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3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3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8" customFormat="1" ht="14.25" spans="1:22">
      <c r="A1103" s="195">
        <v>1100</v>
      </c>
      <c r="B1103" s="178">
        <f t="shared" ref="B1103:P1103" si="977">IF(B1078="","",B1078+1)</f>
        <v>74</v>
      </c>
      <c r="C1103" s="178">
        <f t="shared" si="977"/>
        <v>74</v>
      </c>
      <c r="D1103" s="178" t="str">
        <f t="shared" si="977"/>
        <v/>
      </c>
      <c r="E1103" s="178">
        <f t="shared" si="977"/>
        <v>14</v>
      </c>
      <c r="F1103" s="178">
        <f t="shared" si="977"/>
        <v>14</v>
      </c>
      <c r="G1103" s="178" t="str">
        <f t="shared" si="977"/>
        <v/>
      </c>
      <c r="H1103" s="178" t="str">
        <f t="shared" si="977"/>
        <v/>
      </c>
      <c r="I1103" s="178">
        <f t="shared" si="977"/>
        <v>64</v>
      </c>
      <c r="J1103" s="178" t="str">
        <f t="shared" si="977"/>
        <v/>
      </c>
      <c r="K1103" s="178" t="str">
        <f t="shared" si="977"/>
        <v/>
      </c>
      <c r="L1103" s="178">
        <f t="shared" si="977"/>
        <v>24</v>
      </c>
      <c r="M1103" s="178">
        <f t="shared" si="977"/>
        <v>24</v>
      </c>
      <c r="N1103" s="178">
        <f t="shared" si="977"/>
        <v>34</v>
      </c>
      <c r="O1103" s="178" t="str">
        <f t="shared" si="968"/>
        <v/>
      </c>
      <c r="P1103" s="178" t="str">
        <f t="shared" si="969"/>
        <v/>
      </c>
      <c r="Q1103" s="178">
        <f t="shared" ref="Q1103:U1103" si="978">IF(Q1078="","",Q1078)</f>
        <v>85</v>
      </c>
      <c r="R1103" s="178">
        <f t="shared" si="978"/>
        <v>85</v>
      </c>
      <c r="S1103" s="234" t="str">
        <f t="shared" si="978"/>
        <v/>
      </c>
      <c r="T1103" s="178" t="str">
        <f t="shared" si="978"/>
        <v/>
      </c>
      <c r="U1103" s="178" t="str">
        <f t="shared" si="978"/>
        <v/>
      </c>
      <c r="V1103" s="229"/>
    </row>
    <row r="1104" s="177" customFormat="1" spans="1:23">
      <c r="A1104" s="180">
        <v>1101</v>
      </c>
      <c r="B1104" s="177">
        <f t="shared" ref="B1104:N1104" si="979">IF(B1079="","",B1079+1)</f>
        <v>5</v>
      </c>
      <c r="C1104" s="177">
        <f t="shared" si="979"/>
        <v>5</v>
      </c>
      <c r="D1104" s="177">
        <f t="shared" si="979"/>
        <v>15</v>
      </c>
      <c r="E1104" s="177" t="str">
        <f t="shared" si="979"/>
        <v/>
      </c>
      <c r="F1104" s="177" t="str">
        <f t="shared" si="979"/>
        <v/>
      </c>
      <c r="G1104" s="177" t="str">
        <f t="shared" si="979"/>
        <v/>
      </c>
      <c r="H1104" s="177" t="str">
        <f t="shared" si="979"/>
        <v/>
      </c>
      <c r="I1104" s="177">
        <f t="shared" si="979"/>
        <v>65</v>
      </c>
      <c r="J1104" s="177" t="str">
        <f t="shared" si="979"/>
        <v/>
      </c>
      <c r="K1104" s="177" t="str">
        <f t="shared" si="979"/>
        <v/>
      </c>
      <c r="L1104" s="177" t="str">
        <f t="shared" si="979"/>
        <v/>
      </c>
      <c r="M1104" s="177" t="str">
        <f t="shared" si="979"/>
        <v/>
      </c>
      <c r="N1104" s="177" t="str">
        <f t="shared" si="979"/>
        <v/>
      </c>
      <c r="O1104" s="177">
        <f t="shared" ref="O1104:U1104" si="980">IF(O1079="","",O1079)</f>
        <v>81</v>
      </c>
      <c r="P1104" s="177">
        <f t="shared" si="980"/>
        <v>81</v>
      </c>
      <c r="Q1104" s="177" t="str">
        <f t="shared" si="980"/>
        <v/>
      </c>
      <c r="R1104" s="177" t="str">
        <f t="shared" si="980"/>
        <v/>
      </c>
      <c r="S1104" s="230" t="str">
        <f t="shared" si="980"/>
        <v/>
      </c>
      <c r="T1104" s="177" t="str">
        <f t="shared" si="980"/>
        <v/>
      </c>
      <c r="U1104" s="177" t="str">
        <f t="shared" si="980"/>
        <v/>
      </c>
      <c r="V1104" s="182"/>
      <c r="W1104" s="177" t="s">
        <v>3024</v>
      </c>
    </row>
    <row r="1105" spans="1:21">
      <c r="A1105" s="183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3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3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3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3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3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3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3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3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3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3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3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3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3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3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3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3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3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3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3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3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3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3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8" customFormat="1" ht="14.25" spans="1:22">
      <c r="A1128" s="195">
        <v>1125</v>
      </c>
      <c r="B1128" s="178">
        <f t="shared" ref="B1128:P1128" si="1029">IF(B1103="","",B1103+1)</f>
        <v>75</v>
      </c>
      <c r="C1128" s="178">
        <f t="shared" si="1029"/>
        <v>75</v>
      </c>
      <c r="D1128" s="178" t="str">
        <f t="shared" si="1029"/>
        <v/>
      </c>
      <c r="E1128" s="178">
        <f t="shared" si="1029"/>
        <v>15</v>
      </c>
      <c r="F1128" s="178">
        <f t="shared" si="1029"/>
        <v>15</v>
      </c>
      <c r="G1128" s="178" t="str">
        <f t="shared" si="1029"/>
        <v/>
      </c>
      <c r="H1128" s="178" t="str">
        <f t="shared" si="1029"/>
        <v/>
      </c>
      <c r="I1128" s="178">
        <f t="shared" si="1029"/>
        <v>65</v>
      </c>
      <c r="J1128" s="178" t="str">
        <f t="shared" si="1029"/>
        <v/>
      </c>
      <c r="K1128" s="178" t="str">
        <f t="shared" si="1029"/>
        <v/>
      </c>
      <c r="L1128" s="178">
        <f t="shared" si="1029"/>
        <v>25</v>
      </c>
      <c r="M1128" s="178">
        <f t="shared" si="1029"/>
        <v>25</v>
      </c>
      <c r="N1128" s="178">
        <f t="shared" si="1029"/>
        <v>35</v>
      </c>
      <c r="O1128" s="178" t="str">
        <f t="shared" si="1020"/>
        <v/>
      </c>
      <c r="P1128" s="178" t="str">
        <f t="shared" si="1021"/>
        <v/>
      </c>
      <c r="Q1128" s="178">
        <f t="shared" ref="Q1128:U1128" si="1030">IF(Q1103="","",Q1103)</f>
        <v>85</v>
      </c>
      <c r="R1128" s="178">
        <f t="shared" si="1030"/>
        <v>85</v>
      </c>
      <c r="S1128" s="234" t="str">
        <f t="shared" si="1030"/>
        <v/>
      </c>
      <c r="T1128" s="178" t="str">
        <f t="shared" si="1030"/>
        <v/>
      </c>
      <c r="U1128" s="178" t="str">
        <f t="shared" si="1030"/>
        <v/>
      </c>
      <c r="V1128" s="229"/>
    </row>
    <row r="1129" s="177" customFormat="1" spans="1:23">
      <c r="A1129" s="180">
        <v>1126</v>
      </c>
      <c r="B1129" s="177">
        <f t="shared" ref="B1129:N1129" si="1031">IF(B1104="","",B1104+1)</f>
        <v>6</v>
      </c>
      <c r="C1129" s="177">
        <f t="shared" si="1031"/>
        <v>6</v>
      </c>
      <c r="D1129" s="177">
        <f t="shared" si="1031"/>
        <v>16</v>
      </c>
      <c r="E1129" s="177" t="str">
        <f t="shared" si="1031"/>
        <v/>
      </c>
      <c r="F1129" s="177" t="str">
        <f t="shared" si="1031"/>
        <v/>
      </c>
      <c r="G1129" s="177" t="str">
        <f t="shared" si="1031"/>
        <v/>
      </c>
      <c r="H1129" s="177" t="str">
        <f t="shared" si="1031"/>
        <v/>
      </c>
      <c r="I1129" s="177">
        <f t="shared" si="1031"/>
        <v>66</v>
      </c>
      <c r="J1129" s="177" t="str">
        <f t="shared" si="1031"/>
        <v/>
      </c>
      <c r="K1129" s="177" t="str">
        <f t="shared" si="1031"/>
        <v/>
      </c>
      <c r="L1129" s="177" t="str">
        <f t="shared" si="1031"/>
        <v/>
      </c>
      <c r="M1129" s="177" t="str">
        <f t="shared" si="1031"/>
        <v/>
      </c>
      <c r="N1129" s="177" t="str">
        <f t="shared" si="1031"/>
        <v/>
      </c>
      <c r="O1129" s="177">
        <f t="shared" ref="O1129:U1129" si="1032">IF(O1104="","",O1104)</f>
        <v>81</v>
      </c>
      <c r="P1129" s="177">
        <f t="shared" si="1032"/>
        <v>81</v>
      </c>
      <c r="Q1129" s="177" t="str">
        <f t="shared" si="1032"/>
        <v/>
      </c>
      <c r="R1129" s="177" t="str">
        <f t="shared" si="1032"/>
        <v/>
      </c>
      <c r="S1129" s="230" t="str">
        <f t="shared" si="1032"/>
        <v/>
      </c>
      <c r="T1129" s="177" t="str">
        <f t="shared" si="1032"/>
        <v/>
      </c>
      <c r="U1129" s="177" t="str">
        <f t="shared" si="1032"/>
        <v/>
      </c>
      <c r="V1129" s="182"/>
      <c r="W1129" s="177" t="s">
        <v>3026</v>
      </c>
    </row>
    <row r="1130" spans="1:21">
      <c r="A1130" s="183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3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3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3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3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3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3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3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3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3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3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3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3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3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3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3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3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3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3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3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3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3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3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8" customFormat="1" ht="14.25" spans="1:22">
      <c r="A1153" s="195">
        <v>1150</v>
      </c>
      <c r="B1153" s="178">
        <f t="shared" ref="B1153:P1153" si="1081">IF(B1128="","",B1128+1)</f>
        <v>76</v>
      </c>
      <c r="C1153" s="178">
        <f t="shared" si="1081"/>
        <v>76</v>
      </c>
      <c r="D1153" s="178" t="str">
        <f t="shared" si="1081"/>
        <v/>
      </c>
      <c r="E1153" s="178">
        <f t="shared" si="1081"/>
        <v>16</v>
      </c>
      <c r="F1153" s="178">
        <f t="shared" si="1081"/>
        <v>16</v>
      </c>
      <c r="G1153" s="178" t="str">
        <f t="shared" si="1081"/>
        <v/>
      </c>
      <c r="H1153" s="178" t="str">
        <f t="shared" si="1081"/>
        <v/>
      </c>
      <c r="I1153" s="178">
        <f t="shared" si="1081"/>
        <v>66</v>
      </c>
      <c r="J1153" s="178" t="str">
        <f t="shared" si="1081"/>
        <v/>
      </c>
      <c r="K1153" s="178" t="str">
        <f t="shared" si="1081"/>
        <v/>
      </c>
      <c r="L1153" s="178">
        <f t="shared" si="1081"/>
        <v>26</v>
      </c>
      <c r="M1153" s="178">
        <f t="shared" si="1081"/>
        <v>26</v>
      </c>
      <c r="N1153" s="178">
        <f t="shared" si="1081"/>
        <v>36</v>
      </c>
      <c r="O1153" s="178" t="str">
        <f t="shared" si="1072"/>
        <v/>
      </c>
      <c r="P1153" s="178" t="str">
        <f t="shared" si="1073"/>
        <v/>
      </c>
      <c r="Q1153" s="178">
        <f t="shared" ref="Q1153:U1153" si="1082">IF(Q1128="","",Q1128)</f>
        <v>85</v>
      </c>
      <c r="R1153" s="178">
        <f t="shared" si="1082"/>
        <v>85</v>
      </c>
      <c r="S1153" s="234" t="str">
        <f t="shared" si="1082"/>
        <v/>
      </c>
      <c r="T1153" s="178" t="str">
        <f t="shared" si="1082"/>
        <v/>
      </c>
      <c r="U1153" s="178" t="str">
        <f t="shared" si="1082"/>
        <v/>
      </c>
      <c r="V1153" s="229"/>
    </row>
    <row r="1154" s="177" customFormat="1" spans="1:23">
      <c r="A1154" s="180">
        <v>1151</v>
      </c>
      <c r="B1154" s="177">
        <f t="shared" ref="B1154:N1154" si="1083">IF(B1129="","",B1129+1)</f>
        <v>7</v>
      </c>
      <c r="C1154" s="177">
        <f t="shared" si="1083"/>
        <v>7</v>
      </c>
      <c r="D1154" s="177">
        <f t="shared" si="1083"/>
        <v>17</v>
      </c>
      <c r="E1154" s="177" t="str">
        <f t="shared" si="1083"/>
        <v/>
      </c>
      <c r="F1154" s="177" t="str">
        <f t="shared" si="1083"/>
        <v/>
      </c>
      <c r="G1154" s="177" t="str">
        <f t="shared" si="1083"/>
        <v/>
      </c>
      <c r="H1154" s="177" t="str">
        <f t="shared" si="1083"/>
        <v/>
      </c>
      <c r="I1154" s="177">
        <f t="shared" si="1083"/>
        <v>67</v>
      </c>
      <c r="J1154" s="177" t="str">
        <f t="shared" si="1083"/>
        <v/>
      </c>
      <c r="K1154" s="177" t="str">
        <f t="shared" si="1083"/>
        <v/>
      </c>
      <c r="L1154" s="177" t="str">
        <f t="shared" si="1083"/>
        <v/>
      </c>
      <c r="M1154" s="177" t="str">
        <f t="shared" si="1083"/>
        <v/>
      </c>
      <c r="N1154" s="177" t="str">
        <f t="shared" si="1083"/>
        <v/>
      </c>
      <c r="O1154" s="177">
        <f t="shared" ref="O1154:U1154" si="1084">IF(O1129="","",O1129)</f>
        <v>81</v>
      </c>
      <c r="P1154" s="177">
        <f t="shared" si="1084"/>
        <v>81</v>
      </c>
      <c r="Q1154" s="177" t="str">
        <f t="shared" si="1084"/>
        <v/>
      </c>
      <c r="R1154" s="177" t="str">
        <f t="shared" si="1084"/>
        <v/>
      </c>
      <c r="S1154" s="230" t="str">
        <f t="shared" si="1084"/>
        <v/>
      </c>
      <c r="T1154" s="177" t="str">
        <f t="shared" si="1084"/>
        <v/>
      </c>
      <c r="U1154" s="177" t="str">
        <f t="shared" si="1084"/>
        <v/>
      </c>
      <c r="V1154" s="182"/>
      <c r="W1154" s="177" t="s">
        <v>3028</v>
      </c>
    </row>
    <row r="1155" spans="1:21">
      <c r="A1155" s="183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3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3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3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3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3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3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3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3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3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3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3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3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3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3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3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3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3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3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3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3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3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3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8" customFormat="1" ht="14.25" spans="1:22">
      <c r="A1178" s="195">
        <v>1175</v>
      </c>
      <c r="B1178" s="178">
        <f t="shared" ref="B1178:P1178" si="1133">IF(B1153="","",B1153+1)</f>
        <v>77</v>
      </c>
      <c r="C1178" s="178">
        <f t="shared" si="1133"/>
        <v>77</v>
      </c>
      <c r="D1178" s="178" t="str">
        <f t="shared" si="1133"/>
        <v/>
      </c>
      <c r="E1178" s="178">
        <f t="shared" si="1133"/>
        <v>17</v>
      </c>
      <c r="F1178" s="178">
        <f t="shared" si="1133"/>
        <v>17</v>
      </c>
      <c r="G1178" s="178" t="str">
        <f t="shared" si="1133"/>
        <v/>
      </c>
      <c r="H1178" s="178" t="str">
        <f t="shared" si="1133"/>
        <v/>
      </c>
      <c r="I1178" s="178">
        <f t="shared" si="1133"/>
        <v>67</v>
      </c>
      <c r="J1178" s="178" t="str">
        <f t="shared" si="1133"/>
        <v/>
      </c>
      <c r="K1178" s="178" t="str">
        <f t="shared" si="1133"/>
        <v/>
      </c>
      <c r="L1178" s="178">
        <f t="shared" si="1133"/>
        <v>27</v>
      </c>
      <c r="M1178" s="178">
        <f t="shared" si="1133"/>
        <v>27</v>
      </c>
      <c r="N1178" s="178">
        <f t="shared" si="1133"/>
        <v>37</v>
      </c>
      <c r="O1178" s="178" t="str">
        <f t="shared" si="1124"/>
        <v/>
      </c>
      <c r="P1178" s="178" t="str">
        <f t="shared" si="1125"/>
        <v/>
      </c>
      <c r="Q1178" s="178">
        <f t="shared" ref="Q1178:U1178" si="1134">IF(Q1153="","",Q1153)</f>
        <v>85</v>
      </c>
      <c r="R1178" s="178">
        <f t="shared" si="1134"/>
        <v>85</v>
      </c>
      <c r="S1178" s="234" t="str">
        <f t="shared" si="1134"/>
        <v/>
      </c>
      <c r="T1178" s="178" t="str">
        <f t="shared" si="1134"/>
        <v/>
      </c>
      <c r="U1178" s="178" t="str">
        <f t="shared" si="1134"/>
        <v/>
      </c>
      <c r="V1178" s="229"/>
    </row>
    <row r="1179" s="177" customFormat="1" spans="1:23">
      <c r="A1179" s="180">
        <v>1176</v>
      </c>
      <c r="B1179" s="177">
        <f t="shared" ref="B1179:N1179" si="1135">IF(B1154="","",B1154+1)</f>
        <v>8</v>
      </c>
      <c r="C1179" s="177">
        <f t="shared" si="1135"/>
        <v>8</v>
      </c>
      <c r="D1179" s="177">
        <f t="shared" si="1135"/>
        <v>18</v>
      </c>
      <c r="E1179" s="177" t="str">
        <f t="shared" si="1135"/>
        <v/>
      </c>
      <c r="F1179" s="177" t="str">
        <f t="shared" si="1135"/>
        <v/>
      </c>
      <c r="G1179" s="177" t="str">
        <f t="shared" si="1135"/>
        <v/>
      </c>
      <c r="H1179" s="177" t="str">
        <f t="shared" si="1135"/>
        <v/>
      </c>
      <c r="I1179" s="177">
        <f t="shared" si="1135"/>
        <v>68</v>
      </c>
      <c r="J1179" s="177" t="str">
        <f t="shared" si="1135"/>
        <v/>
      </c>
      <c r="K1179" s="177" t="str">
        <f t="shared" si="1135"/>
        <v/>
      </c>
      <c r="L1179" s="177" t="str">
        <f t="shared" si="1135"/>
        <v/>
      </c>
      <c r="M1179" s="177" t="str">
        <f t="shared" si="1135"/>
        <v/>
      </c>
      <c r="N1179" s="177" t="str">
        <f t="shared" si="1135"/>
        <v/>
      </c>
      <c r="O1179" s="177">
        <f t="shared" ref="O1179:U1179" si="1136">IF(O1154="","",O1154)</f>
        <v>81</v>
      </c>
      <c r="P1179" s="177">
        <f t="shared" si="1136"/>
        <v>81</v>
      </c>
      <c r="Q1179" s="177" t="str">
        <f t="shared" si="1136"/>
        <v/>
      </c>
      <c r="R1179" s="177" t="str">
        <f t="shared" si="1136"/>
        <v/>
      </c>
      <c r="S1179" s="230" t="str">
        <f t="shared" si="1136"/>
        <v/>
      </c>
      <c r="T1179" s="177" t="str">
        <f t="shared" si="1136"/>
        <v/>
      </c>
      <c r="U1179" s="177" t="str">
        <f t="shared" si="1136"/>
        <v/>
      </c>
      <c r="V1179" s="182"/>
      <c r="W1179" s="177" t="s">
        <v>3030</v>
      </c>
    </row>
    <row r="1180" spans="1:21">
      <c r="A1180" s="183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3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3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3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3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3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3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3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3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3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3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3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3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3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3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3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3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3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3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3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3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3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3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8" customFormat="1" ht="14.25" spans="1:22">
      <c r="A1203" s="195">
        <v>1200</v>
      </c>
      <c r="B1203" s="178">
        <f t="shared" ref="B1203:P1203" si="1185">IF(B1178="","",B1178+1)</f>
        <v>78</v>
      </c>
      <c r="C1203" s="178">
        <f t="shared" si="1185"/>
        <v>78</v>
      </c>
      <c r="D1203" s="178" t="str">
        <f t="shared" si="1185"/>
        <v/>
      </c>
      <c r="E1203" s="178">
        <f t="shared" si="1185"/>
        <v>18</v>
      </c>
      <c r="F1203" s="178">
        <f t="shared" si="1185"/>
        <v>18</v>
      </c>
      <c r="G1203" s="178" t="str">
        <f t="shared" si="1185"/>
        <v/>
      </c>
      <c r="H1203" s="178" t="str">
        <f t="shared" si="1185"/>
        <v/>
      </c>
      <c r="I1203" s="178">
        <f t="shared" si="1185"/>
        <v>68</v>
      </c>
      <c r="J1203" s="178" t="str">
        <f t="shared" si="1185"/>
        <v/>
      </c>
      <c r="K1203" s="178" t="str">
        <f t="shared" si="1185"/>
        <v/>
      </c>
      <c r="L1203" s="178">
        <f t="shared" si="1185"/>
        <v>28</v>
      </c>
      <c r="M1203" s="178">
        <f t="shared" si="1185"/>
        <v>28</v>
      </c>
      <c r="N1203" s="178">
        <f t="shared" si="1185"/>
        <v>38</v>
      </c>
      <c r="O1203" s="178" t="str">
        <f t="shared" si="1176"/>
        <v/>
      </c>
      <c r="P1203" s="178" t="str">
        <f t="shared" si="1177"/>
        <v/>
      </c>
      <c r="Q1203" s="178">
        <f t="shared" ref="Q1203:U1203" si="1186">IF(Q1178="","",Q1178)</f>
        <v>85</v>
      </c>
      <c r="R1203" s="178">
        <f t="shared" si="1186"/>
        <v>85</v>
      </c>
      <c r="S1203" s="234" t="str">
        <f t="shared" si="1186"/>
        <v/>
      </c>
      <c r="T1203" s="178" t="str">
        <f t="shared" si="1186"/>
        <v/>
      </c>
      <c r="U1203" s="178" t="str">
        <f t="shared" si="1186"/>
        <v/>
      </c>
      <c r="V1203" s="229"/>
    </row>
    <row r="1204" s="177" customFormat="1" spans="1:23">
      <c r="A1204" s="180">
        <v>1201</v>
      </c>
      <c r="B1204" s="177">
        <f t="shared" ref="B1204:N1204" si="1187">IF(B1179="","",B1179+1)</f>
        <v>9</v>
      </c>
      <c r="C1204" s="177">
        <f t="shared" si="1187"/>
        <v>9</v>
      </c>
      <c r="D1204" s="177">
        <f t="shared" si="1187"/>
        <v>19</v>
      </c>
      <c r="E1204" s="177" t="str">
        <f t="shared" si="1187"/>
        <v/>
      </c>
      <c r="F1204" s="177" t="str">
        <f t="shared" si="1187"/>
        <v/>
      </c>
      <c r="G1204" s="177" t="str">
        <f t="shared" si="1187"/>
        <v/>
      </c>
      <c r="H1204" s="177" t="str">
        <f t="shared" si="1187"/>
        <v/>
      </c>
      <c r="I1204" s="177">
        <f t="shared" si="1187"/>
        <v>69</v>
      </c>
      <c r="J1204" s="177" t="str">
        <f t="shared" si="1187"/>
        <v/>
      </c>
      <c r="K1204" s="177" t="str">
        <f t="shared" si="1187"/>
        <v/>
      </c>
      <c r="L1204" s="177" t="str">
        <f t="shared" si="1187"/>
        <v/>
      </c>
      <c r="M1204" s="177" t="str">
        <f t="shared" si="1187"/>
        <v/>
      </c>
      <c r="N1204" s="177" t="str">
        <f t="shared" si="1187"/>
        <v/>
      </c>
      <c r="O1204" s="177">
        <f t="shared" ref="O1204:U1204" si="1188">IF(O1179="","",O1179)</f>
        <v>81</v>
      </c>
      <c r="P1204" s="177">
        <f t="shared" si="1188"/>
        <v>81</v>
      </c>
      <c r="Q1204" s="177" t="str">
        <f t="shared" si="1188"/>
        <v/>
      </c>
      <c r="R1204" s="177" t="str">
        <f t="shared" si="1188"/>
        <v/>
      </c>
      <c r="S1204" s="230" t="str">
        <f t="shared" si="1188"/>
        <v/>
      </c>
      <c r="T1204" s="177" t="str">
        <f t="shared" si="1188"/>
        <v/>
      </c>
      <c r="U1204" s="177" t="str">
        <f t="shared" si="1188"/>
        <v/>
      </c>
      <c r="V1204" s="182"/>
      <c r="W1204" s="177" t="s">
        <v>3032</v>
      </c>
    </row>
    <row r="1205" spans="1:21">
      <c r="A1205" s="183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3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3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3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3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3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3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3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3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3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3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3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3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3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3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3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3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3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3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3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3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3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3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8" customFormat="1" ht="14.25" spans="1:22">
      <c r="A1228" s="195">
        <v>1225</v>
      </c>
      <c r="B1228" s="178">
        <f t="shared" ref="B1228:P1228" si="1237">IF(B1203="","",B1203+1)</f>
        <v>79</v>
      </c>
      <c r="C1228" s="178">
        <f t="shared" si="1237"/>
        <v>79</v>
      </c>
      <c r="D1228" s="178" t="str">
        <f t="shared" si="1237"/>
        <v/>
      </c>
      <c r="E1228" s="178">
        <f t="shared" si="1237"/>
        <v>19</v>
      </c>
      <c r="F1228" s="178">
        <f t="shared" si="1237"/>
        <v>19</v>
      </c>
      <c r="G1228" s="178" t="str">
        <f t="shared" si="1237"/>
        <v/>
      </c>
      <c r="H1228" s="178" t="str">
        <f t="shared" si="1237"/>
        <v/>
      </c>
      <c r="I1228" s="178">
        <f t="shared" si="1237"/>
        <v>69</v>
      </c>
      <c r="J1228" s="178" t="str">
        <f t="shared" si="1237"/>
        <v/>
      </c>
      <c r="K1228" s="178" t="str">
        <f t="shared" si="1237"/>
        <v/>
      </c>
      <c r="L1228" s="178">
        <f t="shared" si="1237"/>
        <v>29</v>
      </c>
      <c r="M1228" s="178">
        <f t="shared" si="1237"/>
        <v>29</v>
      </c>
      <c r="N1228" s="178">
        <f t="shared" si="1237"/>
        <v>39</v>
      </c>
      <c r="O1228" s="178" t="str">
        <f t="shared" si="1228"/>
        <v/>
      </c>
      <c r="P1228" s="178" t="str">
        <f t="shared" si="1229"/>
        <v/>
      </c>
      <c r="Q1228" s="178">
        <f t="shared" ref="Q1228:U1228" si="1238">IF(Q1203="","",Q1203)</f>
        <v>85</v>
      </c>
      <c r="R1228" s="178">
        <f t="shared" si="1238"/>
        <v>85</v>
      </c>
      <c r="S1228" s="234" t="str">
        <f t="shared" si="1238"/>
        <v/>
      </c>
      <c r="T1228" s="178" t="str">
        <f t="shared" si="1238"/>
        <v/>
      </c>
      <c r="U1228" s="178" t="str">
        <f t="shared" si="1238"/>
        <v/>
      </c>
      <c r="V1228" s="229"/>
    </row>
    <row r="1229" s="177" customFormat="1" spans="1:23">
      <c r="A1229" s="180">
        <v>1226</v>
      </c>
      <c r="B1229" s="177">
        <f t="shared" ref="B1229:N1229" si="1239">IF(B1204="","",B1204+1)</f>
        <v>10</v>
      </c>
      <c r="C1229" s="177">
        <f t="shared" si="1239"/>
        <v>10</v>
      </c>
      <c r="D1229" s="177">
        <f t="shared" si="1239"/>
        <v>20</v>
      </c>
      <c r="E1229" s="177" t="str">
        <f t="shared" si="1239"/>
        <v/>
      </c>
      <c r="F1229" s="177" t="str">
        <f t="shared" si="1239"/>
        <v/>
      </c>
      <c r="G1229" s="177" t="str">
        <f t="shared" si="1239"/>
        <v/>
      </c>
      <c r="H1229" s="177" t="str">
        <f t="shared" si="1239"/>
        <v/>
      </c>
      <c r="I1229" s="177">
        <f t="shared" si="1239"/>
        <v>70</v>
      </c>
      <c r="J1229" s="177" t="str">
        <f t="shared" si="1239"/>
        <v/>
      </c>
      <c r="K1229" s="177" t="str">
        <f t="shared" si="1239"/>
        <v/>
      </c>
      <c r="L1229" s="177" t="str">
        <f t="shared" si="1239"/>
        <v/>
      </c>
      <c r="M1229" s="177" t="str">
        <f t="shared" si="1239"/>
        <v/>
      </c>
      <c r="N1229" s="177" t="str">
        <f t="shared" si="1239"/>
        <v/>
      </c>
      <c r="O1229" s="177">
        <f t="shared" ref="O1229:U1229" si="1240">IF(O1204="","",O1204)</f>
        <v>81</v>
      </c>
      <c r="P1229" s="177">
        <f t="shared" si="1240"/>
        <v>81</v>
      </c>
      <c r="Q1229" s="177" t="str">
        <f t="shared" si="1240"/>
        <v/>
      </c>
      <c r="R1229" s="177" t="str">
        <f t="shared" si="1240"/>
        <v/>
      </c>
      <c r="S1229" s="230" t="str">
        <f t="shared" si="1240"/>
        <v/>
      </c>
      <c r="T1229" s="177" t="str">
        <f t="shared" si="1240"/>
        <v/>
      </c>
      <c r="U1229" s="177" t="str">
        <f t="shared" si="1240"/>
        <v/>
      </c>
      <c r="V1229" s="182"/>
      <c r="W1229" s="177" t="s">
        <v>3034</v>
      </c>
    </row>
    <row r="1230" spans="1:21">
      <c r="A1230" s="183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3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3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3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3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3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3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3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3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3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3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3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3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3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3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3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3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3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3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3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3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3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3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8" customFormat="1" ht="14.25" spans="1:22">
      <c r="A1253" s="195">
        <v>1250</v>
      </c>
      <c r="B1253" s="178">
        <f t="shared" ref="B1253:P1253" si="1289">IF(B1228="","",B1228+1)</f>
        <v>80</v>
      </c>
      <c r="C1253" s="178">
        <f t="shared" si="1289"/>
        <v>80</v>
      </c>
      <c r="D1253" s="178" t="str">
        <f t="shared" si="1289"/>
        <v/>
      </c>
      <c r="E1253" s="178">
        <f t="shared" si="1289"/>
        <v>20</v>
      </c>
      <c r="F1253" s="178">
        <f t="shared" si="1289"/>
        <v>20</v>
      </c>
      <c r="G1253" s="178" t="str">
        <f t="shared" si="1289"/>
        <v/>
      </c>
      <c r="H1253" s="178" t="str">
        <f t="shared" si="1289"/>
        <v/>
      </c>
      <c r="I1253" s="178">
        <f t="shared" si="1289"/>
        <v>70</v>
      </c>
      <c r="J1253" s="178" t="str">
        <f t="shared" si="1289"/>
        <v/>
      </c>
      <c r="K1253" s="178" t="str">
        <f t="shared" si="1289"/>
        <v/>
      </c>
      <c r="L1253" s="178">
        <f t="shared" si="1289"/>
        <v>30</v>
      </c>
      <c r="M1253" s="178">
        <f t="shared" si="1289"/>
        <v>30</v>
      </c>
      <c r="N1253" s="178">
        <f t="shared" si="1289"/>
        <v>40</v>
      </c>
      <c r="O1253" s="178" t="str">
        <f t="shared" si="1280"/>
        <v/>
      </c>
      <c r="P1253" s="178" t="str">
        <f t="shared" si="1281"/>
        <v/>
      </c>
      <c r="Q1253" s="178">
        <f t="shared" ref="Q1253:U1253" si="1290">IF(Q1228="","",Q1228)</f>
        <v>85</v>
      </c>
      <c r="R1253" s="178">
        <f t="shared" si="1290"/>
        <v>85</v>
      </c>
      <c r="S1253" s="234" t="str">
        <f t="shared" si="1290"/>
        <v/>
      </c>
      <c r="T1253" s="178" t="str">
        <f t="shared" si="1290"/>
        <v/>
      </c>
      <c r="U1253" s="178" t="str">
        <f t="shared" si="1290"/>
        <v/>
      </c>
      <c r="V1253" s="229"/>
    </row>
    <row r="1254" hidden="1" spans="1:1">
      <c r="A1254" s="118">
        <v>1251</v>
      </c>
    </row>
    <row r="1255" hidden="1" spans="1:1">
      <c r="A1255" s="123">
        <v>1252</v>
      </c>
    </row>
    <row r="1256" hidden="1" spans="1:1">
      <c r="A1256" s="118">
        <v>1253</v>
      </c>
    </row>
    <row r="1257" hidden="1" spans="1:1">
      <c r="A1257" s="123">
        <v>1254</v>
      </c>
    </row>
    <row r="1258" hidden="1" spans="1:1">
      <c r="A1258" s="118">
        <v>1255</v>
      </c>
    </row>
    <row r="1259" hidden="1" spans="1:1">
      <c r="A1259" s="123">
        <v>1256</v>
      </c>
    </row>
    <row r="1260" hidden="1" spans="1:1">
      <c r="A1260" s="118">
        <v>1257</v>
      </c>
    </row>
    <row r="1261" hidden="1" spans="1:1">
      <c r="A1261" s="123">
        <v>1258</v>
      </c>
    </row>
    <row r="1262" hidden="1" spans="1:1">
      <c r="A1262" s="118">
        <v>1259</v>
      </c>
    </row>
    <row r="1263" hidden="1" spans="1:1">
      <c r="A1263" s="123">
        <v>1260</v>
      </c>
    </row>
    <row r="1264" hidden="1" spans="1:1">
      <c r="A1264" s="118">
        <v>1261</v>
      </c>
    </row>
    <row r="1265" hidden="1" spans="1:1">
      <c r="A1265" s="123">
        <v>1262</v>
      </c>
    </row>
    <row r="1266" hidden="1" spans="1:1">
      <c r="A1266" s="118">
        <v>1263</v>
      </c>
    </row>
    <row r="1267" hidden="1" spans="1:1">
      <c r="A1267" s="123">
        <v>1264</v>
      </c>
    </row>
    <row r="1268" hidden="1" spans="1:1">
      <c r="A1268" s="118">
        <v>1265</v>
      </c>
    </row>
    <row r="1269" hidden="1" spans="1:1">
      <c r="A1269" s="123">
        <v>1266</v>
      </c>
    </row>
    <row r="1270" hidden="1" spans="1:1">
      <c r="A1270" s="118">
        <v>1267</v>
      </c>
    </row>
    <row r="1271" hidden="1" spans="1:1">
      <c r="A1271" s="123">
        <v>1268</v>
      </c>
    </row>
    <row r="1272" hidden="1" spans="1:1">
      <c r="A1272" s="118">
        <v>1269</v>
      </c>
    </row>
    <row r="1273" hidden="1" spans="1:1">
      <c r="A1273" s="123">
        <v>1270</v>
      </c>
    </row>
    <row r="1274" hidden="1" spans="1:1">
      <c r="A1274" s="118">
        <v>1271</v>
      </c>
    </row>
    <row r="1275" hidden="1" spans="1:1">
      <c r="A1275" s="123">
        <v>1272</v>
      </c>
    </row>
    <row r="1276" hidden="1" spans="1:1">
      <c r="A1276" s="118">
        <v>1273</v>
      </c>
    </row>
    <row r="1277" hidden="1" spans="1:1">
      <c r="A1277" s="123">
        <v>1274</v>
      </c>
    </row>
    <row r="1278" hidden="1" spans="1:1">
      <c r="A1278" s="118">
        <v>1275</v>
      </c>
    </row>
    <row r="1279" hidden="1" spans="1:1">
      <c r="A1279" s="123">
        <v>1276</v>
      </c>
    </row>
    <row r="1280" hidden="1" spans="1:1">
      <c r="A1280" s="118">
        <v>1277</v>
      </c>
    </row>
    <row r="1281" hidden="1" spans="1:1">
      <c r="A1281" s="123">
        <v>1278</v>
      </c>
    </row>
    <row r="1282" hidden="1" spans="1:1">
      <c r="A1282" s="118">
        <v>1279</v>
      </c>
    </row>
    <row r="1283" hidden="1" spans="1:1">
      <c r="A1283" s="123">
        <v>1280</v>
      </c>
    </row>
    <row r="1284" hidden="1" spans="1:1">
      <c r="A1284" s="118">
        <v>1281</v>
      </c>
    </row>
    <row r="1285" hidden="1" spans="1:1">
      <c r="A1285" s="123">
        <v>1282</v>
      </c>
    </row>
    <row r="1286" hidden="1" spans="1:1">
      <c r="A1286" s="118">
        <v>1283</v>
      </c>
    </row>
    <row r="1287" hidden="1" spans="1:1">
      <c r="A1287" s="123">
        <v>1284</v>
      </c>
    </row>
    <row r="1288" hidden="1" spans="1:1">
      <c r="A1288" s="118">
        <v>1285</v>
      </c>
    </row>
    <row r="1289" hidden="1" spans="1:1">
      <c r="A1289" s="123">
        <v>1286</v>
      </c>
    </row>
    <row r="1290" hidden="1" spans="1:1">
      <c r="A1290" s="118">
        <v>1287</v>
      </c>
    </row>
    <row r="1291" hidden="1" spans="1:1">
      <c r="A1291" s="123">
        <v>1288</v>
      </c>
    </row>
    <row r="1292" hidden="1" spans="1:1">
      <c r="A1292" s="118">
        <v>1289</v>
      </c>
    </row>
    <row r="1293" hidden="1" spans="1:1">
      <c r="A1293" s="123">
        <v>1290</v>
      </c>
    </row>
    <row r="1294" hidden="1" spans="1:1">
      <c r="A1294" s="118">
        <v>1291</v>
      </c>
    </row>
    <row r="1295" hidden="1" spans="1:1">
      <c r="A1295" s="123">
        <v>1292</v>
      </c>
    </row>
    <row r="1296" hidden="1" spans="1:1">
      <c r="A1296" s="118">
        <v>1293</v>
      </c>
    </row>
    <row r="1297" hidden="1" spans="1:1">
      <c r="A1297" s="123">
        <v>1294</v>
      </c>
    </row>
    <row r="1298" hidden="1" spans="1:1">
      <c r="A1298" s="118">
        <v>1295</v>
      </c>
    </row>
    <row r="1299" hidden="1" spans="1:1">
      <c r="A1299" s="123">
        <v>1296</v>
      </c>
    </row>
    <row r="1300" hidden="1" spans="1:1">
      <c r="A1300" s="118">
        <v>1297</v>
      </c>
    </row>
    <row r="1301" hidden="1" spans="1:1">
      <c r="A1301" s="123">
        <v>1298</v>
      </c>
    </row>
    <row r="1302" hidden="1" spans="1:1">
      <c r="A1302" s="118">
        <v>1299</v>
      </c>
    </row>
    <row r="1303" hidden="1" spans="1:1">
      <c r="A1303" s="123">
        <v>1300</v>
      </c>
    </row>
    <row r="1304" hidden="1" spans="1:1">
      <c r="A1304" s="118">
        <v>1301</v>
      </c>
    </row>
    <row r="1305" hidden="1" spans="1:1">
      <c r="A1305" s="123">
        <v>1302</v>
      </c>
    </row>
    <row r="1306" hidden="1" spans="1:1">
      <c r="A1306" s="118">
        <v>1303</v>
      </c>
    </row>
    <row r="1307" hidden="1" spans="1:1">
      <c r="A1307" s="123">
        <v>1304</v>
      </c>
    </row>
    <row r="1308" hidden="1" spans="1:1">
      <c r="A1308" s="118">
        <v>1305</v>
      </c>
    </row>
    <row r="1309" hidden="1" spans="1:1">
      <c r="A1309" s="123">
        <v>1306</v>
      </c>
    </row>
    <row r="1310" hidden="1" spans="1:1">
      <c r="A1310" s="118">
        <v>1307</v>
      </c>
    </row>
    <row r="1311" hidden="1" spans="1:1">
      <c r="A1311" s="123">
        <v>1308</v>
      </c>
    </row>
    <row r="1312" hidden="1" spans="1:1">
      <c r="A1312" s="118">
        <v>1309</v>
      </c>
    </row>
    <row r="1313" hidden="1" spans="1:1">
      <c r="A1313" s="123">
        <v>1310</v>
      </c>
    </row>
    <row r="1314" hidden="1" spans="1:1">
      <c r="A1314" s="118">
        <v>1311</v>
      </c>
    </row>
    <row r="1315" hidden="1" spans="1:1">
      <c r="A1315" s="123">
        <v>1312</v>
      </c>
    </row>
    <row r="1316" hidden="1" spans="1:1">
      <c r="A1316" s="118">
        <v>1313</v>
      </c>
    </row>
    <row r="1317" hidden="1" spans="1:1">
      <c r="A1317" s="123">
        <v>1314</v>
      </c>
    </row>
    <row r="1318" hidden="1" spans="1:1">
      <c r="A1318" s="118">
        <v>1315</v>
      </c>
    </row>
    <row r="1319" hidden="1" spans="1:1">
      <c r="A1319" s="123">
        <v>1316</v>
      </c>
    </row>
    <row r="1320" hidden="1" spans="1:1">
      <c r="A1320" s="118">
        <v>1317</v>
      </c>
    </row>
    <row r="1321" hidden="1" spans="1:1">
      <c r="A1321" s="123">
        <v>1318</v>
      </c>
    </row>
    <row r="1322" hidden="1" spans="1:1">
      <c r="A1322" s="118">
        <v>1319</v>
      </c>
    </row>
    <row r="1323" hidden="1" spans="1:1">
      <c r="A1323" s="123">
        <v>1320</v>
      </c>
    </row>
    <row r="1324" hidden="1" spans="1:1">
      <c r="A1324" s="118">
        <v>1321</v>
      </c>
    </row>
    <row r="1325" hidden="1" spans="1:1">
      <c r="A1325" s="123">
        <v>1322</v>
      </c>
    </row>
    <row r="1326" hidden="1" spans="1:1">
      <c r="A1326" s="118">
        <v>1323</v>
      </c>
    </row>
    <row r="1327" hidden="1" spans="1:1">
      <c r="A1327" s="123">
        <v>1324</v>
      </c>
    </row>
    <row r="1328" hidden="1" spans="1:1">
      <c r="A1328" s="118">
        <v>1325</v>
      </c>
    </row>
    <row r="1329" hidden="1" spans="1:1">
      <c r="A1329" s="123">
        <v>1326</v>
      </c>
    </row>
    <row r="1330" hidden="1" spans="1:1">
      <c r="A1330" s="118">
        <v>1327</v>
      </c>
    </row>
    <row r="1331" hidden="1" spans="1:1">
      <c r="A1331" s="123">
        <v>1328</v>
      </c>
    </row>
    <row r="1332" hidden="1" spans="1:1">
      <c r="A1332" s="118">
        <v>1329</v>
      </c>
    </row>
    <row r="1333" hidden="1" spans="1:1">
      <c r="A1333" s="123">
        <v>1330</v>
      </c>
    </row>
    <row r="1334" hidden="1" spans="1:1">
      <c r="A1334" s="118">
        <v>1331</v>
      </c>
    </row>
    <row r="1335" hidden="1" spans="1:1">
      <c r="A1335" s="123">
        <v>1332</v>
      </c>
    </row>
    <row r="1336" hidden="1" spans="1:1">
      <c r="A1336" s="118">
        <v>1333</v>
      </c>
    </row>
    <row r="1337" hidden="1" spans="1:1">
      <c r="A1337" s="123">
        <v>1334</v>
      </c>
    </row>
    <row r="1338" hidden="1" spans="1:1">
      <c r="A1338" s="118">
        <v>1335</v>
      </c>
    </row>
    <row r="1339" hidden="1" spans="1:1">
      <c r="A1339" s="123">
        <v>1336</v>
      </c>
    </row>
    <row r="1340" hidden="1" spans="1:1">
      <c r="A1340" s="118">
        <v>1337</v>
      </c>
    </row>
    <row r="1341" hidden="1" spans="1:1">
      <c r="A1341" s="123">
        <v>1338</v>
      </c>
    </row>
    <row r="1342" hidden="1" spans="1:1">
      <c r="A1342" s="118">
        <v>1339</v>
      </c>
    </row>
    <row r="1343" hidden="1" spans="1:1">
      <c r="A1343" s="123">
        <v>1340</v>
      </c>
    </row>
    <row r="1344" hidden="1" spans="1:1">
      <c r="A1344" s="118">
        <v>1341</v>
      </c>
    </row>
    <row r="1345" hidden="1" spans="1:1">
      <c r="A1345" s="123">
        <v>1342</v>
      </c>
    </row>
    <row r="1346" hidden="1" spans="1:1">
      <c r="A1346" s="118">
        <v>1343</v>
      </c>
    </row>
    <row r="1347" hidden="1" spans="1:1">
      <c r="A1347" s="123">
        <v>1344</v>
      </c>
    </row>
    <row r="1348" hidden="1" spans="1:1">
      <c r="A1348" s="118">
        <v>1345</v>
      </c>
    </row>
    <row r="1349" hidden="1" spans="1:1">
      <c r="A1349" s="123">
        <v>1346</v>
      </c>
    </row>
    <row r="1350" hidden="1" spans="1:1">
      <c r="A1350" s="118">
        <v>1347</v>
      </c>
    </row>
    <row r="1351" hidden="1" spans="1:1">
      <c r="A1351" s="123">
        <v>1348</v>
      </c>
    </row>
    <row r="1352" hidden="1" spans="1:1">
      <c r="A1352" s="118">
        <v>1349</v>
      </c>
    </row>
    <row r="1353" hidden="1" spans="1:1">
      <c r="A1353" s="123">
        <v>1350</v>
      </c>
    </row>
    <row r="1354" hidden="1" spans="1:1">
      <c r="A1354" s="118">
        <v>1351</v>
      </c>
    </row>
    <row r="1355" hidden="1" spans="1:1">
      <c r="A1355" s="123">
        <v>1352</v>
      </c>
    </row>
    <row r="1356" hidden="1" spans="1:1">
      <c r="A1356" s="118">
        <v>1353</v>
      </c>
    </row>
    <row r="1357" hidden="1" spans="1:1">
      <c r="A1357" s="123">
        <v>1354</v>
      </c>
    </row>
    <row r="1358" hidden="1" spans="1:1">
      <c r="A1358" s="118">
        <v>1355</v>
      </c>
    </row>
    <row r="1359" hidden="1" spans="1:1">
      <c r="A1359" s="123">
        <v>1356</v>
      </c>
    </row>
    <row r="1360" hidden="1" spans="1:1">
      <c r="A1360" s="118">
        <v>1357</v>
      </c>
    </row>
    <row r="1361" hidden="1" spans="1:1">
      <c r="A1361" s="123">
        <v>1358</v>
      </c>
    </row>
    <row r="1362" hidden="1" spans="1:1">
      <c r="A1362" s="118">
        <v>1359</v>
      </c>
    </row>
    <row r="1363" hidden="1" spans="1:1">
      <c r="A1363" s="123">
        <v>1360</v>
      </c>
    </row>
    <row r="1364" hidden="1" spans="1:1">
      <c r="A1364" s="118">
        <v>1361</v>
      </c>
    </row>
    <row r="1365" hidden="1" spans="1:1">
      <c r="A1365" s="123">
        <v>1362</v>
      </c>
    </row>
    <row r="1366" hidden="1" spans="1:1">
      <c r="A1366" s="118">
        <v>1363</v>
      </c>
    </row>
    <row r="1367" hidden="1" spans="1:1">
      <c r="A1367" s="123">
        <v>1364</v>
      </c>
    </row>
    <row r="1368" hidden="1" spans="1:1">
      <c r="A1368" s="118">
        <v>1365</v>
      </c>
    </row>
    <row r="1369" hidden="1" spans="1:1">
      <c r="A1369" s="123">
        <v>1366</v>
      </c>
    </row>
    <row r="1370" hidden="1" spans="1:1">
      <c r="A1370" s="118">
        <v>1367</v>
      </c>
    </row>
    <row r="1371" hidden="1" spans="1:1">
      <c r="A1371" s="123">
        <v>1368</v>
      </c>
    </row>
    <row r="1372" hidden="1" spans="1:1">
      <c r="A1372" s="118">
        <v>1369</v>
      </c>
    </row>
    <row r="1373" hidden="1" spans="1:1">
      <c r="A1373" s="123">
        <v>1370</v>
      </c>
    </row>
    <row r="1374" hidden="1" spans="1:1">
      <c r="A1374" s="118">
        <v>1371</v>
      </c>
    </row>
    <row r="1375" hidden="1" spans="1:1">
      <c r="A1375" s="123">
        <v>1372</v>
      </c>
    </row>
    <row r="1376" hidden="1" spans="1:1">
      <c r="A1376" s="118">
        <v>1373</v>
      </c>
    </row>
    <row r="1377" hidden="1" spans="1:1">
      <c r="A1377" s="123">
        <v>1374</v>
      </c>
    </row>
    <row r="1378" hidden="1" spans="1:1">
      <c r="A1378" s="118">
        <v>1375</v>
      </c>
    </row>
    <row r="1379" hidden="1" spans="1:1">
      <c r="A1379" s="123">
        <v>1376</v>
      </c>
    </row>
    <row r="1380" hidden="1" spans="1:1">
      <c r="A1380" s="118">
        <v>1377</v>
      </c>
    </row>
    <row r="1381" hidden="1" spans="1:1">
      <c r="A1381" s="123">
        <v>1378</v>
      </c>
    </row>
    <row r="1382" hidden="1" spans="1:1">
      <c r="A1382" s="118">
        <v>1379</v>
      </c>
    </row>
    <row r="1383" hidden="1" spans="1:1">
      <c r="A1383" s="123">
        <v>1380</v>
      </c>
    </row>
    <row r="1384" hidden="1" spans="1:1">
      <c r="A1384" s="118">
        <v>1381</v>
      </c>
    </row>
    <row r="1385" hidden="1" spans="1:1">
      <c r="A1385" s="123">
        <v>1382</v>
      </c>
    </row>
    <row r="1386" hidden="1" spans="1:1">
      <c r="A1386" s="118">
        <v>1383</v>
      </c>
    </row>
    <row r="1387" hidden="1" spans="1:1">
      <c r="A1387" s="123">
        <v>1384</v>
      </c>
    </row>
    <row r="1388" hidden="1" spans="1:1">
      <c r="A1388" s="118">
        <v>1385</v>
      </c>
    </row>
    <row r="1389" hidden="1" spans="1:1">
      <c r="A1389" s="123">
        <v>1386</v>
      </c>
    </row>
    <row r="1390" hidden="1" spans="1:1">
      <c r="A1390" s="118">
        <v>1387</v>
      </c>
    </row>
    <row r="1391" hidden="1" spans="1:1">
      <c r="A1391" s="123">
        <v>1388</v>
      </c>
    </row>
    <row r="1392" hidden="1" spans="1:1">
      <c r="A1392" s="118">
        <v>1389</v>
      </c>
    </row>
    <row r="1393" hidden="1" spans="1:1">
      <c r="A1393" s="123">
        <v>1390</v>
      </c>
    </row>
    <row r="1394" hidden="1" spans="1:1">
      <c r="A1394" s="118">
        <v>1391</v>
      </c>
    </row>
    <row r="1395" hidden="1" spans="1:1">
      <c r="A1395" s="123">
        <v>1392</v>
      </c>
    </row>
    <row r="1396" hidden="1" spans="1:1">
      <c r="A1396" s="118">
        <v>1393</v>
      </c>
    </row>
    <row r="1397" hidden="1" spans="1:1">
      <c r="A1397" s="123">
        <v>1394</v>
      </c>
    </row>
    <row r="1398" hidden="1" spans="1:1">
      <c r="A1398" s="118">
        <v>1395</v>
      </c>
    </row>
    <row r="1399" hidden="1" spans="1:1">
      <c r="A1399" s="123">
        <v>1396</v>
      </c>
    </row>
    <row r="1400" hidden="1" spans="1:1">
      <c r="A1400" s="118">
        <v>1397</v>
      </c>
    </row>
    <row r="1401" hidden="1" spans="1:1">
      <c r="A1401" s="123">
        <v>1398</v>
      </c>
    </row>
    <row r="1402" hidden="1" spans="1:1">
      <c r="A1402" s="118">
        <v>1399</v>
      </c>
    </row>
    <row r="1403" hidden="1" spans="1:1">
      <c r="A1403" s="123">
        <v>1400</v>
      </c>
    </row>
    <row r="1404" hidden="1" spans="1:1">
      <c r="A1404" s="118">
        <v>1401</v>
      </c>
    </row>
    <row r="1405" hidden="1" spans="1:1">
      <c r="A1405" s="123">
        <v>1402</v>
      </c>
    </row>
    <row r="1406" hidden="1" spans="1:1">
      <c r="A1406" s="118">
        <v>1403</v>
      </c>
    </row>
    <row r="1407" hidden="1" spans="1:1">
      <c r="A1407" s="123">
        <v>1404</v>
      </c>
    </row>
    <row r="1408" hidden="1" spans="1:1">
      <c r="A1408" s="118">
        <v>1405</v>
      </c>
    </row>
    <row r="1409" hidden="1" spans="1:1">
      <c r="A1409" s="123">
        <v>1406</v>
      </c>
    </row>
    <row r="1410" hidden="1" spans="1:1">
      <c r="A1410" s="118">
        <v>1407</v>
      </c>
    </row>
    <row r="1411" hidden="1" spans="1:1">
      <c r="A1411" s="123">
        <v>1408</v>
      </c>
    </row>
    <row r="1412" hidden="1" spans="1:1">
      <c r="A1412" s="118">
        <v>1409</v>
      </c>
    </row>
    <row r="1413" hidden="1" spans="1:1">
      <c r="A1413" s="123">
        <v>1410</v>
      </c>
    </row>
    <row r="1414" hidden="1" spans="1:1">
      <c r="A1414" s="118">
        <v>1411</v>
      </c>
    </row>
    <row r="1415" hidden="1" spans="1:1">
      <c r="A1415" s="123">
        <v>1412</v>
      </c>
    </row>
    <row r="1416" hidden="1" spans="1:1">
      <c r="A1416" s="118">
        <v>1413</v>
      </c>
    </row>
    <row r="1417" hidden="1" spans="1:1">
      <c r="A1417" s="123">
        <v>1414</v>
      </c>
    </row>
    <row r="1418" hidden="1" spans="1:1">
      <c r="A1418" s="118">
        <v>1415</v>
      </c>
    </row>
    <row r="1419" hidden="1" spans="1:1">
      <c r="A1419" s="123">
        <v>1416</v>
      </c>
    </row>
    <row r="1420" hidden="1" spans="1:1">
      <c r="A1420" s="118">
        <v>1417</v>
      </c>
    </row>
    <row r="1421" hidden="1" spans="1:1">
      <c r="A1421" s="123">
        <v>1418</v>
      </c>
    </row>
    <row r="1422" hidden="1" spans="1:1">
      <c r="A1422" s="118">
        <v>1419</v>
      </c>
    </row>
    <row r="1423" hidden="1" spans="1:1">
      <c r="A1423" s="123">
        <v>1420</v>
      </c>
    </row>
    <row r="1424" hidden="1" spans="1:1">
      <c r="A1424" s="118">
        <v>1421</v>
      </c>
    </row>
    <row r="1425" hidden="1" spans="1:1">
      <c r="A1425" s="123">
        <v>1422</v>
      </c>
    </row>
    <row r="1426" hidden="1" spans="1:1">
      <c r="A1426" s="118">
        <v>1423</v>
      </c>
    </row>
    <row r="1427" hidden="1" spans="1:1">
      <c r="A1427" s="123">
        <v>1424</v>
      </c>
    </row>
    <row r="1428" hidden="1" spans="1:1">
      <c r="A1428" s="118">
        <v>1425</v>
      </c>
    </row>
    <row r="1429" hidden="1" spans="1:1">
      <c r="A1429" s="123">
        <v>1426</v>
      </c>
    </row>
    <row r="1430" hidden="1" spans="1:1">
      <c r="A1430" s="118">
        <v>1427</v>
      </c>
    </row>
    <row r="1431" hidden="1" spans="1:1">
      <c r="A1431" s="123">
        <v>1428</v>
      </c>
    </row>
    <row r="1432" hidden="1" spans="1:1">
      <c r="A1432" s="118">
        <v>1429</v>
      </c>
    </row>
    <row r="1433" hidden="1" spans="1:1">
      <c r="A1433" s="123">
        <v>1430</v>
      </c>
    </row>
    <row r="1434" hidden="1" spans="1:1">
      <c r="A1434" s="118">
        <v>1431</v>
      </c>
    </row>
    <row r="1435" hidden="1" spans="1:1">
      <c r="A1435" s="123">
        <v>1432</v>
      </c>
    </row>
    <row r="1436" hidden="1" spans="1:1">
      <c r="A1436" s="118">
        <v>1433</v>
      </c>
    </row>
    <row r="1437" hidden="1" spans="1:1">
      <c r="A1437" s="123">
        <v>1434</v>
      </c>
    </row>
    <row r="1438" hidden="1" spans="1:1">
      <c r="A1438" s="118">
        <v>1435</v>
      </c>
    </row>
    <row r="1439" hidden="1" spans="1:1">
      <c r="A1439" s="123">
        <v>1436</v>
      </c>
    </row>
    <row r="1440" hidden="1" spans="1:1">
      <c r="A1440" s="118">
        <v>1437</v>
      </c>
    </row>
    <row r="1441" hidden="1" spans="1:1">
      <c r="A1441" s="123">
        <v>1438</v>
      </c>
    </row>
    <row r="1442" hidden="1" spans="1:1">
      <c r="A1442" s="118">
        <v>1439</v>
      </c>
    </row>
    <row r="1443" hidden="1" spans="1:1">
      <c r="A1443" s="123">
        <v>1440</v>
      </c>
    </row>
    <row r="1444" hidden="1" spans="1:1">
      <c r="A1444" s="118">
        <v>1441</v>
      </c>
    </row>
    <row r="1445" hidden="1" spans="1:1">
      <c r="A1445" s="123">
        <v>1442</v>
      </c>
    </row>
    <row r="1446" hidden="1" spans="1:1">
      <c r="A1446" s="118">
        <v>1443</v>
      </c>
    </row>
    <row r="1447" hidden="1" spans="1:1">
      <c r="A1447" s="123">
        <v>1444</v>
      </c>
    </row>
    <row r="1448" hidden="1" spans="1:1">
      <c r="A1448" s="118">
        <v>1445</v>
      </c>
    </row>
    <row r="1449" hidden="1" spans="1:1">
      <c r="A1449" s="123">
        <v>1446</v>
      </c>
    </row>
    <row r="1450" hidden="1" spans="1:1">
      <c r="A1450" s="118">
        <v>1447</v>
      </c>
    </row>
    <row r="1451" hidden="1" spans="1:1">
      <c r="A1451" s="123">
        <v>1448</v>
      </c>
    </row>
    <row r="1452" hidden="1" spans="1:1">
      <c r="A1452" s="118">
        <v>1449</v>
      </c>
    </row>
    <row r="1453" hidden="1" spans="1:1">
      <c r="A1453" s="123">
        <v>1450</v>
      </c>
    </row>
    <row r="1454" hidden="1" spans="1:1">
      <c r="A1454" s="118">
        <v>1451</v>
      </c>
    </row>
    <row r="1455" hidden="1" spans="1:1">
      <c r="A1455" s="123">
        <v>1452</v>
      </c>
    </row>
    <row r="1456" hidden="1" spans="1:1">
      <c r="A1456" s="118">
        <v>1453</v>
      </c>
    </row>
    <row r="1457" hidden="1" spans="1:1">
      <c r="A1457" s="123">
        <v>1454</v>
      </c>
    </row>
    <row r="1458" hidden="1" spans="1:1">
      <c r="A1458" s="118">
        <v>1455</v>
      </c>
    </row>
    <row r="1459" hidden="1" spans="1:1">
      <c r="A1459" s="123">
        <v>1456</v>
      </c>
    </row>
    <row r="1460" hidden="1" spans="1:1">
      <c r="A1460" s="118">
        <v>1457</v>
      </c>
    </row>
    <row r="1461" hidden="1" spans="1:1">
      <c r="A1461" s="123">
        <v>1458</v>
      </c>
    </row>
    <row r="1462" hidden="1" spans="1:1">
      <c r="A1462" s="118">
        <v>1459</v>
      </c>
    </row>
    <row r="1463" hidden="1" spans="1:1">
      <c r="A1463" s="123">
        <v>1460</v>
      </c>
    </row>
    <row r="1464" hidden="1" spans="1:1">
      <c r="A1464" s="118">
        <v>1461</v>
      </c>
    </row>
    <row r="1465" hidden="1" spans="1:1">
      <c r="A1465" s="123">
        <v>1462</v>
      </c>
    </row>
    <row r="1466" hidden="1" spans="1:1">
      <c r="A1466" s="118">
        <v>1463</v>
      </c>
    </row>
    <row r="1467" hidden="1" spans="1:1">
      <c r="A1467" s="123">
        <v>1464</v>
      </c>
    </row>
    <row r="1468" hidden="1" spans="1:1">
      <c r="A1468" s="118">
        <v>1465</v>
      </c>
    </row>
    <row r="1469" hidden="1" spans="1:1">
      <c r="A1469" s="123">
        <v>1466</v>
      </c>
    </row>
    <row r="1470" hidden="1" spans="1:1">
      <c r="A1470" s="118">
        <v>1467</v>
      </c>
    </row>
    <row r="1471" hidden="1" spans="1:1">
      <c r="A1471" s="123">
        <v>1468</v>
      </c>
    </row>
    <row r="1472" hidden="1" spans="1:1">
      <c r="A1472" s="118">
        <v>1469</v>
      </c>
    </row>
    <row r="1473" hidden="1" spans="1:1">
      <c r="A1473" s="123">
        <v>1470</v>
      </c>
    </row>
    <row r="1474" hidden="1" spans="1:1">
      <c r="A1474" s="118">
        <v>1471</v>
      </c>
    </row>
    <row r="1475" hidden="1" spans="1:1">
      <c r="A1475" s="123">
        <v>1472</v>
      </c>
    </row>
    <row r="1476" hidden="1" spans="1:1">
      <c r="A1476" s="118">
        <v>1473</v>
      </c>
    </row>
    <row r="1477" hidden="1" spans="1:1">
      <c r="A1477" s="123">
        <v>1474</v>
      </c>
    </row>
    <row r="1478" hidden="1" spans="1:1">
      <c r="A1478" s="118">
        <v>1475</v>
      </c>
    </row>
    <row r="1479" hidden="1" spans="1:1">
      <c r="A1479" s="123">
        <v>1476</v>
      </c>
    </row>
    <row r="1480" hidden="1" spans="1:1">
      <c r="A1480" s="118">
        <v>1477</v>
      </c>
    </row>
    <row r="1481" hidden="1" spans="1:1">
      <c r="A1481" s="123">
        <v>1478</v>
      </c>
    </row>
    <row r="1482" hidden="1" spans="1:1">
      <c r="A1482" s="118">
        <v>1479</v>
      </c>
    </row>
    <row r="1483" hidden="1" spans="1:1">
      <c r="A1483" s="123">
        <v>1480</v>
      </c>
    </row>
    <row r="1484" hidden="1" spans="1:1">
      <c r="A1484" s="118">
        <v>1481</v>
      </c>
    </row>
    <row r="1485" hidden="1" spans="1:1">
      <c r="A1485" s="123">
        <v>1482</v>
      </c>
    </row>
    <row r="1486" hidden="1" spans="1:1">
      <c r="A1486" s="118">
        <v>1483</v>
      </c>
    </row>
    <row r="1487" hidden="1" spans="1:1">
      <c r="A1487" s="123">
        <v>1484</v>
      </c>
    </row>
    <row r="1488" hidden="1" spans="1:1">
      <c r="A1488" s="118">
        <v>1485</v>
      </c>
    </row>
    <row r="1489" hidden="1" spans="1:1">
      <c r="A1489" s="123">
        <v>1486</v>
      </c>
    </row>
    <row r="1490" hidden="1" spans="1:1">
      <c r="A1490" s="118">
        <v>1487</v>
      </c>
    </row>
    <row r="1491" hidden="1" spans="1:1">
      <c r="A1491" s="123">
        <v>1488</v>
      </c>
    </row>
    <row r="1492" hidden="1" spans="1:1">
      <c r="A1492" s="118">
        <v>1489</v>
      </c>
    </row>
    <row r="1493" hidden="1" spans="1:1">
      <c r="A1493" s="123">
        <v>1490</v>
      </c>
    </row>
    <row r="1494" hidden="1" spans="1:1">
      <c r="A1494" s="118">
        <v>1491</v>
      </c>
    </row>
    <row r="1495" hidden="1" spans="1:1">
      <c r="A1495" s="123">
        <v>1492</v>
      </c>
    </row>
    <row r="1496" hidden="1" spans="1:1">
      <c r="A1496" s="118">
        <v>1493</v>
      </c>
    </row>
    <row r="1497" hidden="1" spans="1:1">
      <c r="A1497" s="123">
        <v>1494</v>
      </c>
    </row>
    <row r="1498" hidden="1" spans="1:1">
      <c r="A1498" s="118">
        <v>1495</v>
      </c>
    </row>
    <row r="1499" hidden="1" spans="1:1">
      <c r="A1499" s="123">
        <v>1496</v>
      </c>
    </row>
    <row r="1500" hidden="1" spans="1:1">
      <c r="A1500" s="118">
        <v>1497</v>
      </c>
    </row>
    <row r="1501" hidden="1" spans="1:1">
      <c r="A1501" s="123">
        <v>1498</v>
      </c>
    </row>
    <row r="1502" hidden="1" spans="1:1">
      <c r="A1502" s="118">
        <v>1499</v>
      </c>
    </row>
    <row r="1503" ht="14.25" hidden="1" spans="1:1">
      <c r="A1503" s="123">
        <v>1500</v>
      </c>
    </row>
    <row r="1504" s="177" customFormat="1" spans="1:23">
      <c r="A1504" s="180">
        <v>1501</v>
      </c>
      <c r="B1504" s="177">
        <v>1</v>
      </c>
      <c r="C1504" s="177">
        <v>1</v>
      </c>
      <c r="D1504" s="177">
        <v>1</v>
      </c>
      <c r="E1504" s="177">
        <v>1</v>
      </c>
      <c r="F1504" s="177">
        <v>1</v>
      </c>
      <c r="G1504" s="177">
        <v>1</v>
      </c>
      <c r="H1504" s="177">
        <v>1</v>
      </c>
      <c r="I1504" s="177">
        <v>1</v>
      </c>
      <c r="J1504" s="177">
        <v>1</v>
      </c>
      <c r="K1504" s="177">
        <v>1</v>
      </c>
      <c r="L1504" s="177">
        <v>1</v>
      </c>
      <c r="M1504" s="177">
        <v>1</v>
      </c>
      <c r="N1504" s="177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2" t="s">
        <v>2830</v>
      </c>
      <c r="W1504" s="177" t="s">
        <v>3036</v>
      </c>
    </row>
    <row r="1505" spans="1:22">
      <c r="A1505" s="183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9">
        <v>82</v>
      </c>
      <c r="P1505" s="19">
        <v>82</v>
      </c>
      <c r="Q1505" s="19">
        <v>82</v>
      </c>
      <c r="R1505" s="19">
        <v>82</v>
      </c>
      <c r="T1505" s="19">
        <v>81</v>
      </c>
      <c r="U1505" s="19">
        <v>81</v>
      </c>
      <c r="V1505" s="1"/>
    </row>
    <row r="1506" spans="1:22">
      <c r="A1506" s="183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9">
        <v>82</v>
      </c>
      <c r="P1506" s="19">
        <v>82</v>
      </c>
      <c r="Q1506" s="19">
        <v>82</v>
      </c>
      <c r="R1506" s="19">
        <v>82</v>
      </c>
      <c r="T1506" s="19">
        <v>81</v>
      </c>
      <c r="U1506" s="19">
        <v>81</v>
      </c>
      <c r="V1506" s="1"/>
    </row>
    <row r="1507" spans="1:22">
      <c r="A1507" s="183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9">
        <v>82</v>
      </c>
      <c r="P1507" s="19">
        <v>82</v>
      </c>
      <c r="Q1507" s="19">
        <v>82</v>
      </c>
      <c r="R1507" s="19">
        <v>82</v>
      </c>
      <c r="T1507" s="19">
        <v>81</v>
      </c>
      <c r="U1507" s="19">
        <v>81</v>
      </c>
      <c r="V1507" s="1"/>
    </row>
    <row r="1508" spans="1:22">
      <c r="A1508" s="183">
        <v>1505</v>
      </c>
      <c r="B1508" s="117">
        <v>1</v>
      </c>
      <c r="C1508" s="117">
        <v>1</v>
      </c>
      <c r="D1508" s="117">
        <v>1</v>
      </c>
      <c r="E1508" s="117">
        <v>1</v>
      </c>
      <c r="F1508" s="117">
        <v>1</v>
      </c>
      <c r="G1508" s="117"/>
      <c r="H1508" s="117"/>
      <c r="I1508" s="117"/>
      <c r="J1508" s="117">
        <v>1</v>
      </c>
      <c r="K1508" s="117">
        <v>1</v>
      </c>
      <c r="L1508" s="117"/>
      <c r="M1508" s="117"/>
      <c r="N1508" s="117"/>
      <c r="O1508" s="169">
        <v>82</v>
      </c>
      <c r="P1508" s="169">
        <v>82</v>
      </c>
      <c r="Q1508" s="169">
        <v>82</v>
      </c>
      <c r="R1508" s="169">
        <v>82</v>
      </c>
      <c r="S1508" s="226"/>
      <c r="T1508" s="170">
        <v>81</v>
      </c>
      <c r="U1508" s="170">
        <v>81</v>
      </c>
      <c r="V1508" s="238"/>
    </row>
    <row r="1509" spans="1:22">
      <c r="A1509" s="183">
        <v>1506</v>
      </c>
      <c r="B1509" s="116">
        <v>71</v>
      </c>
      <c r="C1509" s="116">
        <v>71</v>
      </c>
      <c r="D1509" s="116">
        <v>71</v>
      </c>
      <c r="E1509" s="116">
        <v>71</v>
      </c>
      <c r="F1509" s="116">
        <v>71</v>
      </c>
      <c r="G1509" s="116">
        <v>61</v>
      </c>
      <c r="H1509" s="116">
        <v>61</v>
      </c>
      <c r="I1509" s="236">
        <v>51</v>
      </c>
      <c r="J1509" s="116"/>
      <c r="K1509" s="116"/>
      <c r="L1509" s="116"/>
      <c r="M1509" s="116"/>
      <c r="N1509" s="164">
        <v>90</v>
      </c>
      <c r="O1509" s="164">
        <v>81</v>
      </c>
      <c r="P1509" s="164">
        <v>81</v>
      </c>
      <c r="Q1509" s="116"/>
      <c r="R1509" s="116"/>
      <c r="S1509" s="221"/>
      <c r="T1509" s="116"/>
      <c r="U1509" s="116"/>
      <c r="V1509" s="187" t="s">
        <v>2794</v>
      </c>
    </row>
    <row r="1510" spans="1:22">
      <c r="A1510" s="183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19">
        <v>90</v>
      </c>
      <c r="O1510" s="19">
        <v>81</v>
      </c>
      <c r="P1510" s="19">
        <v>81</v>
      </c>
      <c r="V1510" s="1"/>
    </row>
    <row r="1511" spans="1:22">
      <c r="A1511" s="183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19">
        <v>90</v>
      </c>
      <c r="O1511" s="19">
        <v>81</v>
      </c>
      <c r="P1511" s="19">
        <v>81</v>
      </c>
      <c r="V1511" s="1"/>
    </row>
    <row r="1512" spans="1:22">
      <c r="A1512" s="183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19">
        <v>90</v>
      </c>
      <c r="Q1512" s="19">
        <v>81</v>
      </c>
      <c r="R1512" s="19">
        <v>81</v>
      </c>
      <c r="V1512" s="1"/>
    </row>
    <row r="1513" spans="1:22">
      <c r="A1513" s="183">
        <v>1510</v>
      </c>
      <c r="B1513" s="117">
        <v>71</v>
      </c>
      <c r="C1513" s="117">
        <v>71</v>
      </c>
      <c r="D1513" s="117">
        <v>71</v>
      </c>
      <c r="E1513" s="117">
        <v>71</v>
      </c>
      <c r="F1513" s="117">
        <v>71</v>
      </c>
      <c r="G1513" s="117">
        <v>61</v>
      </c>
      <c r="H1513" s="117">
        <v>61</v>
      </c>
      <c r="I1513" s="243">
        <v>51</v>
      </c>
      <c r="J1513" s="117"/>
      <c r="K1513" s="117"/>
      <c r="L1513" s="117">
        <v>61</v>
      </c>
      <c r="M1513" s="117">
        <v>61</v>
      </c>
      <c r="N1513" s="169">
        <v>90</v>
      </c>
      <c r="O1513" s="117"/>
      <c r="P1513" s="117"/>
      <c r="Q1513" s="169">
        <v>81</v>
      </c>
      <c r="R1513" s="169">
        <v>81</v>
      </c>
      <c r="S1513" s="226"/>
      <c r="T1513" s="144"/>
      <c r="U1513" s="144"/>
      <c r="V1513" s="238"/>
    </row>
    <row r="1514" spans="1:22">
      <c r="A1514" s="183">
        <v>1511</v>
      </c>
      <c r="B1514" s="116">
        <v>71</v>
      </c>
      <c r="C1514" s="116">
        <v>71</v>
      </c>
      <c r="D1514" s="116">
        <v>71</v>
      </c>
      <c r="E1514" s="116">
        <v>71</v>
      </c>
      <c r="F1514" s="116">
        <v>71</v>
      </c>
      <c r="G1514" s="116">
        <v>71</v>
      </c>
      <c r="H1514" s="116">
        <v>71</v>
      </c>
      <c r="I1514" s="116">
        <v>61</v>
      </c>
      <c r="J1514" s="116">
        <v>71</v>
      </c>
      <c r="K1514" s="116">
        <v>71</v>
      </c>
      <c r="L1514" s="116">
        <v>71</v>
      </c>
      <c r="M1514" s="116">
        <v>71</v>
      </c>
      <c r="N1514" s="164">
        <v>85</v>
      </c>
      <c r="O1514" s="164">
        <v>82</v>
      </c>
      <c r="P1514" s="164">
        <v>82</v>
      </c>
      <c r="Q1514" s="164">
        <v>82</v>
      </c>
      <c r="R1514" s="164">
        <v>82</v>
      </c>
      <c r="S1514" s="221"/>
      <c r="T1514" s="164">
        <v>81</v>
      </c>
      <c r="U1514" s="164">
        <v>81</v>
      </c>
      <c r="V1514" s="187" t="s">
        <v>2805</v>
      </c>
    </row>
    <row r="1515" spans="1:22">
      <c r="A1515" s="183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9">
        <v>85</v>
      </c>
      <c r="O1515" s="19">
        <v>82</v>
      </c>
      <c r="P1515" s="19">
        <v>82</v>
      </c>
      <c r="Q1515" s="19">
        <v>82</v>
      </c>
      <c r="R1515" s="19">
        <v>82</v>
      </c>
      <c r="T1515" s="19">
        <v>81</v>
      </c>
      <c r="U1515" s="19">
        <v>81</v>
      </c>
      <c r="V1515" s="1"/>
    </row>
    <row r="1516" spans="1:22">
      <c r="A1516" s="183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9">
        <v>85</v>
      </c>
      <c r="O1516" s="19">
        <v>82</v>
      </c>
      <c r="P1516" s="19">
        <v>82</v>
      </c>
      <c r="Q1516" s="19">
        <v>82</v>
      </c>
      <c r="R1516" s="19">
        <v>82</v>
      </c>
      <c r="T1516" s="19">
        <v>81</v>
      </c>
      <c r="U1516" s="19">
        <v>81</v>
      </c>
      <c r="V1516" s="1"/>
    </row>
    <row r="1517" spans="1:22">
      <c r="A1517" s="183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9">
        <v>85</v>
      </c>
      <c r="O1517" s="19">
        <v>82</v>
      </c>
      <c r="P1517" s="19">
        <v>82</v>
      </c>
      <c r="Q1517" s="19">
        <v>82</v>
      </c>
      <c r="R1517" s="19">
        <v>82</v>
      </c>
      <c r="T1517" s="19">
        <v>81</v>
      </c>
      <c r="U1517" s="19">
        <v>81</v>
      </c>
      <c r="V1517" s="1"/>
    </row>
    <row r="1518" spans="1:22">
      <c r="A1518" s="183">
        <v>1515</v>
      </c>
      <c r="B1518" s="117">
        <v>71</v>
      </c>
      <c r="C1518" s="117">
        <v>71</v>
      </c>
      <c r="D1518" s="117"/>
      <c r="E1518" s="117"/>
      <c r="F1518" s="117"/>
      <c r="G1518" s="117">
        <v>71</v>
      </c>
      <c r="H1518" s="117">
        <v>71</v>
      </c>
      <c r="I1518" s="117"/>
      <c r="J1518" s="117"/>
      <c r="K1518" s="117"/>
      <c r="L1518" s="117">
        <v>71</v>
      </c>
      <c r="M1518" s="117">
        <v>71</v>
      </c>
      <c r="N1518" s="169">
        <v>85</v>
      </c>
      <c r="O1518" s="169">
        <v>82</v>
      </c>
      <c r="P1518" s="169">
        <v>82</v>
      </c>
      <c r="Q1518" s="169">
        <v>82</v>
      </c>
      <c r="R1518" s="169">
        <v>82</v>
      </c>
      <c r="S1518" s="226"/>
      <c r="T1518" s="169">
        <v>81</v>
      </c>
      <c r="U1518" s="169">
        <v>81</v>
      </c>
      <c r="V1518" s="238"/>
    </row>
    <row r="1519" spans="1:22">
      <c r="A1519" s="183">
        <v>1516</v>
      </c>
      <c r="B1519" s="116"/>
      <c r="C1519" s="116"/>
      <c r="D1519" s="116"/>
      <c r="E1519" s="116"/>
      <c r="F1519" s="116"/>
      <c r="G1519" s="164">
        <v>81</v>
      </c>
      <c r="H1519" s="164">
        <v>81</v>
      </c>
      <c r="I1519" s="116"/>
      <c r="J1519" s="116"/>
      <c r="K1519" s="116"/>
      <c r="L1519" s="116"/>
      <c r="M1519" s="116"/>
      <c r="N1519" s="116"/>
      <c r="O1519" s="116"/>
      <c r="P1519" s="116"/>
      <c r="Q1519" s="116"/>
      <c r="R1519" s="116"/>
      <c r="S1519" s="221"/>
      <c r="T1519" s="116"/>
      <c r="U1519" s="116"/>
      <c r="V1519" s="187" t="s">
        <v>2774</v>
      </c>
    </row>
    <row r="1520" spans="1:22">
      <c r="A1520" s="183">
        <v>1517</v>
      </c>
      <c r="L1520" s="19">
        <v>81</v>
      </c>
      <c r="M1520" s="19">
        <v>81</v>
      </c>
      <c r="V1520" s="1"/>
    </row>
    <row r="1521" spans="1:22">
      <c r="A1521" s="183">
        <v>1518</v>
      </c>
      <c r="I1521" s="19">
        <v>83</v>
      </c>
      <c r="V1521" s="1"/>
    </row>
    <row r="1522" spans="1:22">
      <c r="A1522" s="183">
        <v>1519</v>
      </c>
      <c r="T1522" s="19">
        <v>82</v>
      </c>
      <c r="U1522" s="19">
        <v>82</v>
      </c>
      <c r="V1522" s="1"/>
    </row>
    <row r="1523" spans="1:22">
      <c r="A1523" s="183">
        <v>1520</v>
      </c>
      <c r="B1523" s="117"/>
      <c r="C1523" s="117"/>
      <c r="D1523" s="117"/>
      <c r="E1523" s="117"/>
      <c r="F1523" s="117"/>
      <c r="G1523" s="117"/>
      <c r="H1523" s="117"/>
      <c r="I1523" s="117"/>
      <c r="J1523" s="117"/>
      <c r="K1523" s="117"/>
      <c r="L1523" s="117"/>
      <c r="M1523" s="117"/>
      <c r="N1523" s="169">
        <v>85</v>
      </c>
      <c r="O1523" s="117"/>
      <c r="P1523" s="117"/>
      <c r="Q1523" s="117"/>
      <c r="R1523" s="117"/>
      <c r="S1523" s="226"/>
      <c r="T1523" s="117"/>
      <c r="U1523" s="117"/>
      <c r="V1523" s="238"/>
    </row>
    <row r="1524" spans="1:22">
      <c r="A1524" s="183">
        <v>1521</v>
      </c>
      <c r="B1524" s="116"/>
      <c r="C1524" s="116"/>
      <c r="D1524" s="116"/>
      <c r="E1524" s="116"/>
      <c r="F1524" s="116"/>
      <c r="G1524" s="116"/>
      <c r="H1524" s="116"/>
      <c r="I1524" s="116"/>
      <c r="J1524" s="116"/>
      <c r="K1524" s="116"/>
      <c r="L1524" s="116"/>
      <c r="M1524" s="116"/>
      <c r="N1524" s="116"/>
      <c r="O1524" s="116"/>
      <c r="P1524" s="116"/>
      <c r="Q1524" s="116"/>
      <c r="R1524" s="116"/>
      <c r="S1524" s="221"/>
      <c r="T1524" s="116"/>
      <c r="U1524" s="116"/>
      <c r="V1524" s="187" t="s">
        <v>2797</v>
      </c>
    </row>
    <row r="1525" spans="1:22">
      <c r="A1525" s="183">
        <v>1522</v>
      </c>
      <c r="V1525" s="1"/>
    </row>
    <row r="1526" spans="1:22">
      <c r="A1526" s="183">
        <v>1523</v>
      </c>
      <c r="V1526" s="1"/>
    </row>
    <row r="1527" spans="1:22">
      <c r="A1527" s="183">
        <v>1524</v>
      </c>
      <c r="V1527" s="1"/>
    </row>
    <row r="1528" spans="1:22">
      <c r="A1528" s="183">
        <v>1525</v>
      </c>
      <c r="B1528" s="117"/>
      <c r="C1528" s="117"/>
      <c r="D1528" s="117"/>
      <c r="E1528" s="117"/>
      <c r="F1528" s="117"/>
      <c r="G1528" s="117"/>
      <c r="H1528" s="117"/>
      <c r="I1528" s="117"/>
      <c r="J1528" s="117"/>
      <c r="K1528" s="117"/>
      <c r="L1528" s="117"/>
      <c r="M1528" s="117"/>
      <c r="N1528" s="117"/>
      <c r="O1528" s="117"/>
      <c r="P1528" s="117"/>
      <c r="Q1528" s="117"/>
      <c r="R1528" s="117"/>
      <c r="S1528" s="226"/>
      <c r="T1528" s="117"/>
      <c r="U1528" s="117"/>
      <c r="V1528" s="238"/>
    </row>
    <row r="1529" spans="1:22">
      <c r="A1529" s="183">
        <v>1526</v>
      </c>
      <c r="B1529" s="164">
        <v>81</v>
      </c>
      <c r="C1529" s="116"/>
      <c r="D1529" s="164">
        <v>81</v>
      </c>
      <c r="E1529" s="116"/>
      <c r="F1529" s="164">
        <v>81</v>
      </c>
      <c r="G1529" s="116"/>
      <c r="H1529" s="164">
        <v>81</v>
      </c>
      <c r="I1529" s="116"/>
      <c r="J1529" s="164">
        <v>81</v>
      </c>
      <c r="K1529" s="116"/>
      <c r="L1529" s="164">
        <v>81</v>
      </c>
      <c r="M1529" s="116"/>
      <c r="N1529" s="164">
        <v>81</v>
      </c>
      <c r="O1529" s="116"/>
      <c r="P1529" s="164">
        <v>81</v>
      </c>
      <c r="Q1529" s="116"/>
      <c r="R1529" s="164">
        <v>81</v>
      </c>
      <c r="S1529" s="221"/>
      <c r="T1529" s="164">
        <v>81</v>
      </c>
      <c r="U1529" s="164">
        <v>81</v>
      </c>
      <c r="V1529" s="187" t="s">
        <v>2919</v>
      </c>
    </row>
    <row r="1530" spans="1:22">
      <c r="A1530" s="183">
        <v>1527</v>
      </c>
      <c r="C1530" s="19">
        <v>81</v>
      </c>
      <c r="E1530" s="19">
        <v>81</v>
      </c>
      <c r="G1530" s="19">
        <v>81</v>
      </c>
      <c r="I1530" s="19">
        <v>81</v>
      </c>
      <c r="K1530" s="19">
        <v>81</v>
      </c>
      <c r="M1530" s="19">
        <v>81</v>
      </c>
      <c r="O1530" s="19">
        <v>81</v>
      </c>
      <c r="Q1530" s="19">
        <v>81</v>
      </c>
      <c r="T1530" s="19">
        <v>81</v>
      </c>
      <c r="U1530" s="19">
        <v>81</v>
      </c>
      <c r="V1530" s="1"/>
    </row>
    <row r="1531" spans="1:22">
      <c r="A1531" s="183">
        <v>1528</v>
      </c>
      <c r="B1531" s="19">
        <v>81</v>
      </c>
      <c r="C1531" s="19">
        <v>81</v>
      </c>
      <c r="D1531" s="19">
        <v>81</v>
      </c>
      <c r="E1531" s="19">
        <v>81</v>
      </c>
      <c r="F1531" s="19">
        <v>81</v>
      </c>
      <c r="G1531" s="19">
        <v>81</v>
      </c>
      <c r="H1531" s="19">
        <v>81</v>
      </c>
      <c r="I1531" s="19">
        <v>81</v>
      </c>
      <c r="N1531" s="19">
        <v>82</v>
      </c>
      <c r="O1531" s="19">
        <v>82</v>
      </c>
      <c r="P1531" s="19">
        <v>82</v>
      </c>
      <c r="Q1531" s="19">
        <v>82</v>
      </c>
      <c r="R1531" s="19">
        <v>82</v>
      </c>
      <c r="V1531" s="1"/>
    </row>
    <row r="1532" spans="1:22">
      <c r="A1532" s="183">
        <v>1529</v>
      </c>
      <c r="D1532" s="19">
        <v>81</v>
      </c>
      <c r="G1532" s="19">
        <v>81</v>
      </c>
      <c r="H1532" s="19">
        <v>81</v>
      </c>
      <c r="I1532" s="19">
        <v>81</v>
      </c>
      <c r="J1532" s="19">
        <v>81</v>
      </c>
      <c r="K1532" s="19">
        <v>81</v>
      </c>
      <c r="L1532" s="19">
        <v>81</v>
      </c>
      <c r="M1532" s="19">
        <v>81</v>
      </c>
      <c r="N1532" s="19">
        <v>81</v>
      </c>
      <c r="O1532" s="19">
        <v>81</v>
      </c>
      <c r="P1532" s="19">
        <v>81</v>
      </c>
      <c r="Q1532" s="19">
        <v>81</v>
      </c>
      <c r="R1532" s="19">
        <v>81</v>
      </c>
      <c r="V1532" s="1"/>
    </row>
    <row r="1533" spans="1:22">
      <c r="A1533" s="183">
        <v>1530</v>
      </c>
      <c r="B1533" s="169">
        <v>81</v>
      </c>
      <c r="C1533" s="169">
        <v>81</v>
      </c>
      <c r="D1533" s="117"/>
      <c r="E1533" s="117"/>
      <c r="F1533" s="117"/>
      <c r="G1533" s="169">
        <v>82</v>
      </c>
      <c r="H1533" s="169">
        <v>82</v>
      </c>
      <c r="I1533" s="117"/>
      <c r="J1533" s="117"/>
      <c r="K1533" s="117"/>
      <c r="L1533" s="169">
        <v>81</v>
      </c>
      <c r="M1533" s="169">
        <v>81</v>
      </c>
      <c r="N1533" s="117"/>
      <c r="O1533" s="117"/>
      <c r="P1533" s="117"/>
      <c r="Q1533" s="169">
        <v>82</v>
      </c>
      <c r="R1533" s="169">
        <v>82</v>
      </c>
      <c r="S1533" s="226"/>
      <c r="T1533" s="117"/>
      <c r="U1533" s="117"/>
      <c r="V1533" s="238"/>
    </row>
    <row r="1534" spans="1:1">
      <c r="A1534" s="183">
        <v>1531</v>
      </c>
    </row>
    <row r="1535" spans="1:1">
      <c r="A1535" s="183">
        <v>1532</v>
      </c>
    </row>
    <row r="1536" spans="1:1">
      <c r="A1536" s="183">
        <v>1533</v>
      </c>
    </row>
    <row r="1537" spans="1:1">
      <c r="A1537" s="183">
        <v>1534</v>
      </c>
    </row>
    <row r="1538" spans="1:1">
      <c r="A1538" s="183">
        <v>1535</v>
      </c>
    </row>
    <row r="1539" spans="1:1">
      <c r="A1539" s="183">
        <v>1536</v>
      </c>
    </row>
    <row r="1540" spans="1:1">
      <c r="A1540" s="183">
        <v>1537</v>
      </c>
    </row>
    <row r="1541" spans="1:1">
      <c r="A1541" s="183">
        <v>1538</v>
      </c>
    </row>
    <row r="1542" spans="1:1">
      <c r="A1542" s="183">
        <v>1539</v>
      </c>
    </row>
    <row r="1543" spans="1:1">
      <c r="A1543" s="183">
        <v>1540</v>
      </c>
    </row>
    <row r="1544" spans="1:1">
      <c r="A1544" s="183">
        <v>1541</v>
      </c>
    </row>
    <row r="1545" spans="1:1">
      <c r="A1545" s="183">
        <v>1542</v>
      </c>
    </row>
    <row r="1546" spans="1:1">
      <c r="A1546" s="183">
        <v>1543</v>
      </c>
    </row>
    <row r="1547" spans="1:1">
      <c r="A1547" s="183">
        <v>1544</v>
      </c>
    </row>
    <row r="1548" spans="1:1">
      <c r="A1548" s="183">
        <v>1545</v>
      </c>
    </row>
    <row r="1549" spans="1:1">
      <c r="A1549" s="183">
        <v>1546</v>
      </c>
    </row>
    <row r="1550" spans="1:1">
      <c r="A1550" s="183">
        <v>1547</v>
      </c>
    </row>
    <row r="1551" spans="1:1">
      <c r="A1551" s="183">
        <v>1548</v>
      </c>
    </row>
    <row r="1552" spans="1:1">
      <c r="A1552" s="183">
        <v>1549</v>
      </c>
    </row>
    <row r="1553" s="178" customFormat="1" ht="14.25" spans="1:22">
      <c r="A1553" s="195">
        <v>1550</v>
      </c>
      <c r="S1553" s="228"/>
      <c r="V1553" s="229"/>
    </row>
    <row r="1554" s="177" customFormat="1" spans="1:23">
      <c r="A1554" s="180">
        <v>1551</v>
      </c>
      <c r="B1554" s="177">
        <f t="shared" ref="B1554:N1554" si="1291">IF(B1504="","",B1504+1)</f>
        <v>2</v>
      </c>
      <c r="C1554" s="177">
        <f t="shared" si="1291"/>
        <v>2</v>
      </c>
      <c r="D1554" s="177">
        <f t="shared" si="1291"/>
        <v>2</v>
      </c>
      <c r="E1554" s="177">
        <f t="shared" si="1291"/>
        <v>2</v>
      </c>
      <c r="F1554" s="177">
        <f t="shared" si="1291"/>
        <v>2</v>
      </c>
      <c r="G1554" s="177">
        <f t="shared" si="1291"/>
        <v>2</v>
      </c>
      <c r="H1554" s="177">
        <f t="shared" si="1291"/>
        <v>2</v>
      </c>
      <c r="I1554" s="177">
        <f t="shared" si="1291"/>
        <v>2</v>
      </c>
      <c r="J1554" s="177">
        <f t="shared" si="1291"/>
        <v>2</v>
      </c>
      <c r="K1554" s="177">
        <f t="shared" si="1291"/>
        <v>2</v>
      </c>
      <c r="L1554" s="177">
        <f t="shared" si="1291"/>
        <v>2</v>
      </c>
      <c r="M1554" s="177">
        <f t="shared" si="1291"/>
        <v>2</v>
      </c>
      <c r="N1554" s="177">
        <f t="shared" si="1291"/>
        <v>2</v>
      </c>
      <c r="O1554" s="177">
        <f t="shared" ref="O1554:U1554" si="1292">IF(O1504="","",O1504)</f>
        <v>82</v>
      </c>
      <c r="P1554" s="177">
        <f t="shared" si="1292"/>
        <v>82</v>
      </c>
      <c r="Q1554" s="177">
        <f t="shared" si="1292"/>
        <v>82</v>
      </c>
      <c r="R1554" s="177">
        <f t="shared" si="1292"/>
        <v>82</v>
      </c>
      <c r="S1554" s="222" t="str">
        <f t="shared" si="1292"/>
        <v/>
      </c>
      <c r="T1554" s="177">
        <f t="shared" si="1292"/>
        <v>81</v>
      </c>
      <c r="U1554" s="177">
        <f t="shared" si="1292"/>
        <v>81</v>
      </c>
      <c r="V1554" s="182" t="s">
        <v>2830</v>
      </c>
      <c r="W1554" s="177" t="s">
        <v>3037</v>
      </c>
    </row>
    <row r="1555" spans="1:22">
      <c r="A1555" s="183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9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3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9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3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9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3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9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3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9" t="str">
        <f t="shared" si="1302"/>
        <v/>
      </c>
      <c r="T1559" t="str">
        <f t="shared" si="1302"/>
        <v/>
      </c>
      <c r="U1559" t="str">
        <f t="shared" si="1302"/>
        <v/>
      </c>
      <c r="V1559" s="187" t="s">
        <v>2794</v>
      </c>
    </row>
    <row r="1560" spans="1:22">
      <c r="A1560" s="183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9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3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9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3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9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3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9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3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9" t="str">
        <f t="shared" si="1312"/>
        <v/>
      </c>
      <c r="T1564">
        <f t="shared" si="1312"/>
        <v>81</v>
      </c>
      <c r="U1564">
        <f t="shared" si="1312"/>
        <v>81</v>
      </c>
      <c r="V1564" s="187" t="s">
        <v>2805</v>
      </c>
    </row>
    <row r="1565" spans="1:22">
      <c r="A1565" s="183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9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3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9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3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9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3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9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3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9" t="str">
        <f t="shared" si="1321"/>
        <v/>
      </c>
      <c r="T1569" t="str">
        <f t="shared" si="1321"/>
        <v/>
      </c>
      <c r="U1569" t="str">
        <f t="shared" si="1321"/>
        <v/>
      </c>
      <c r="V1569" s="187" t="s">
        <v>2774</v>
      </c>
    </row>
    <row r="1570" spans="1:22">
      <c r="A1570" s="183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9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3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9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3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9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3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9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3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9" t="str">
        <f t="shared" si="1340"/>
        <v/>
      </c>
      <c r="T1574" t="str">
        <f t="shared" si="1341"/>
        <v/>
      </c>
      <c r="U1574" t="str">
        <f t="shared" si="1342"/>
        <v/>
      </c>
      <c r="V1574" s="187" t="s">
        <v>2797</v>
      </c>
    </row>
    <row r="1575" spans="1:22">
      <c r="A1575" s="183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9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3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9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3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9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3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9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3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9" t="str">
        <f t="shared" si="1340"/>
        <v/>
      </c>
      <c r="T1579">
        <f t="shared" si="1341"/>
        <v>81</v>
      </c>
      <c r="U1579">
        <f t="shared" si="1342"/>
        <v>81</v>
      </c>
      <c r="V1579" s="187" t="s">
        <v>2919</v>
      </c>
    </row>
    <row r="1580" spans="1:22">
      <c r="A1580" s="183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9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3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9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3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9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3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9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3">
        <v>1581</v>
      </c>
    </row>
    <row r="1585" spans="1:1">
      <c r="A1585" s="183">
        <v>1582</v>
      </c>
    </row>
    <row r="1586" spans="1:1">
      <c r="A1586" s="183">
        <v>1583</v>
      </c>
    </row>
    <row r="1587" spans="1:1">
      <c r="A1587" s="183">
        <v>1584</v>
      </c>
    </row>
    <row r="1588" spans="1:1">
      <c r="A1588" s="183">
        <v>1585</v>
      </c>
    </row>
    <row r="1589" spans="1:1">
      <c r="A1589" s="183">
        <v>1586</v>
      </c>
    </row>
    <row r="1590" spans="1:1">
      <c r="A1590" s="183">
        <v>1587</v>
      </c>
    </row>
    <row r="1591" spans="1:1">
      <c r="A1591" s="183">
        <v>1588</v>
      </c>
    </row>
    <row r="1592" spans="1:1">
      <c r="A1592" s="183">
        <v>1589</v>
      </c>
    </row>
    <row r="1593" spans="1:1">
      <c r="A1593" s="183">
        <v>1590</v>
      </c>
    </row>
    <row r="1594" spans="1:1">
      <c r="A1594" s="183">
        <v>1591</v>
      </c>
    </row>
    <row r="1595" spans="1:1">
      <c r="A1595" s="183">
        <v>1592</v>
      </c>
    </row>
    <row r="1596" spans="1:1">
      <c r="A1596" s="183">
        <v>1593</v>
      </c>
    </row>
    <row r="1597" spans="1:1">
      <c r="A1597" s="183">
        <v>1594</v>
      </c>
    </row>
    <row r="1598" spans="1:1">
      <c r="A1598" s="183">
        <v>1595</v>
      </c>
    </row>
    <row r="1599" spans="1:1">
      <c r="A1599" s="183">
        <v>1596</v>
      </c>
    </row>
    <row r="1600" spans="1:1">
      <c r="A1600" s="183">
        <v>1597</v>
      </c>
    </row>
    <row r="1601" spans="1:1">
      <c r="A1601" s="183">
        <v>1598</v>
      </c>
    </row>
    <row r="1602" spans="1:1">
      <c r="A1602" s="183">
        <v>1599</v>
      </c>
    </row>
    <row r="1603" s="178" customFormat="1" ht="14.25" spans="1:22">
      <c r="A1603" s="195">
        <v>1600</v>
      </c>
      <c r="S1603" s="228"/>
      <c r="V1603" s="229"/>
    </row>
    <row r="1604" s="177" customFormat="1" spans="1:23">
      <c r="A1604" s="180">
        <v>1601</v>
      </c>
      <c r="B1604" s="177">
        <f t="shared" ref="B1604:N1604" si="1343">IF(B1554="","",B1554+1)</f>
        <v>3</v>
      </c>
      <c r="C1604" s="177">
        <f t="shared" si="1343"/>
        <v>3</v>
      </c>
      <c r="D1604" s="177">
        <f t="shared" si="1343"/>
        <v>3</v>
      </c>
      <c r="E1604" s="177">
        <f t="shared" si="1343"/>
        <v>3</v>
      </c>
      <c r="F1604" s="177">
        <f t="shared" si="1343"/>
        <v>3</v>
      </c>
      <c r="G1604" s="177">
        <f t="shared" si="1343"/>
        <v>3</v>
      </c>
      <c r="H1604" s="177">
        <f t="shared" si="1343"/>
        <v>3</v>
      </c>
      <c r="I1604" s="177">
        <f t="shared" si="1343"/>
        <v>3</v>
      </c>
      <c r="J1604" s="177">
        <f t="shared" si="1343"/>
        <v>3</v>
      </c>
      <c r="K1604" s="177">
        <f t="shared" si="1343"/>
        <v>3</v>
      </c>
      <c r="L1604" s="177">
        <f t="shared" si="1343"/>
        <v>3</v>
      </c>
      <c r="M1604" s="177">
        <f t="shared" si="1343"/>
        <v>3</v>
      </c>
      <c r="N1604" s="177">
        <f t="shared" si="1343"/>
        <v>3</v>
      </c>
      <c r="O1604" s="177">
        <f t="shared" ref="O1604:U1604" si="1344">IF(O1554="","",O1554)</f>
        <v>82</v>
      </c>
      <c r="P1604" s="177">
        <f t="shared" si="1344"/>
        <v>82</v>
      </c>
      <c r="Q1604" s="177">
        <f t="shared" si="1344"/>
        <v>82</v>
      </c>
      <c r="R1604" s="177">
        <f t="shared" si="1344"/>
        <v>82</v>
      </c>
      <c r="S1604" s="222" t="str">
        <f t="shared" si="1344"/>
        <v/>
      </c>
      <c r="T1604" s="177">
        <f t="shared" si="1344"/>
        <v>81</v>
      </c>
      <c r="U1604" s="177">
        <f t="shared" si="1344"/>
        <v>81</v>
      </c>
      <c r="V1604" s="182" t="s">
        <v>2830</v>
      </c>
      <c r="W1604" s="177" t="s">
        <v>3038</v>
      </c>
    </row>
    <row r="1605" spans="1:22">
      <c r="A1605" s="183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9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3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9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3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9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3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9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3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9" t="str">
        <f t="shared" si="1354"/>
        <v/>
      </c>
      <c r="T1609" t="str">
        <f t="shared" si="1354"/>
        <v/>
      </c>
      <c r="U1609" t="str">
        <f t="shared" si="1354"/>
        <v/>
      </c>
      <c r="V1609" s="187" t="s">
        <v>2794</v>
      </c>
    </row>
    <row r="1610" spans="1:22">
      <c r="A1610" s="183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9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3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9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3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9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3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9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3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9" t="str">
        <f t="shared" si="1364"/>
        <v/>
      </c>
      <c r="T1614">
        <f t="shared" si="1364"/>
        <v>81</v>
      </c>
      <c r="U1614">
        <f t="shared" si="1364"/>
        <v>81</v>
      </c>
      <c r="V1614" s="187" t="s">
        <v>2805</v>
      </c>
    </row>
    <row r="1615" spans="1:22">
      <c r="A1615" s="183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9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3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9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3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9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3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9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3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9" t="str">
        <f t="shared" si="1373"/>
        <v/>
      </c>
      <c r="T1619" t="str">
        <f t="shared" si="1373"/>
        <v/>
      </c>
      <c r="U1619" t="str">
        <f t="shared" si="1373"/>
        <v/>
      </c>
      <c r="V1619" s="187" t="s">
        <v>2774</v>
      </c>
    </row>
    <row r="1620" spans="1:22">
      <c r="A1620" s="183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9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3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9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3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9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3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9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3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9" t="str">
        <f t="shared" si="1378"/>
        <v/>
      </c>
      <c r="T1624" t="str">
        <f t="shared" si="1378"/>
        <v/>
      </c>
      <c r="U1624" t="str">
        <f t="shared" si="1378"/>
        <v/>
      </c>
      <c r="V1624" s="187" t="s">
        <v>2797</v>
      </c>
    </row>
    <row r="1625" spans="1:22">
      <c r="A1625" s="183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9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3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9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3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9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3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9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3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9" t="str">
        <f t="shared" si="1383"/>
        <v/>
      </c>
      <c r="T1629">
        <f t="shared" si="1383"/>
        <v>81</v>
      </c>
      <c r="U1629">
        <f t="shared" si="1383"/>
        <v>81</v>
      </c>
      <c r="V1629" s="187" t="s">
        <v>2919</v>
      </c>
    </row>
    <row r="1630" spans="1:22">
      <c r="A1630" s="183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9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3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9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3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9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3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9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3">
        <v>1631</v>
      </c>
    </row>
    <row r="1635" spans="1:1">
      <c r="A1635" s="183">
        <v>1632</v>
      </c>
    </row>
    <row r="1636" spans="1:1">
      <c r="A1636" s="183">
        <v>1633</v>
      </c>
    </row>
    <row r="1637" spans="1:1">
      <c r="A1637" s="183">
        <v>1634</v>
      </c>
    </row>
    <row r="1638" spans="1:1">
      <c r="A1638" s="183">
        <v>1635</v>
      </c>
    </row>
    <row r="1639" spans="1:1">
      <c r="A1639" s="183">
        <v>1636</v>
      </c>
    </row>
    <row r="1640" spans="1:1">
      <c r="A1640" s="183">
        <v>1637</v>
      </c>
    </row>
    <row r="1641" spans="1:1">
      <c r="A1641" s="183">
        <v>1638</v>
      </c>
    </row>
    <row r="1642" spans="1:1">
      <c r="A1642" s="183">
        <v>1639</v>
      </c>
    </row>
    <row r="1643" spans="1:1">
      <c r="A1643" s="183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="178" customFormat="1" ht="14.25" spans="1:22">
      <c r="A1653" s="195">
        <v>1650</v>
      </c>
      <c r="S1653" s="228"/>
      <c r="V1653" s="229"/>
    </row>
    <row r="1654" s="177" customFormat="1" spans="1:23">
      <c r="A1654" s="180">
        <v>1651</v>
      </c>
      <c r="B1654" s="177">
        <f t="shared" ref="B1654:N1654" si="1388">IF(B1604="","",B1604+1)</f>
        <v>4</v>
      </c>
      <c r="C1654" s="177">
        <f t="shared" si="1388"/>
        <v>4</v>
      </c>
      <c r="D1654" s="177">
        <f t="shared" si="1388"/>
        <v>4</v>
      </c>
      <c r="E1654" s="177">
        <f t="shared" si="1388"/>
        <v>4</v>
      </c>
      <c r="F1654" s="177">
        <f t="shared" si="1388"/>
        <v>4</v>
      </c>
      <c r="G1654" s="177">
        <f t="shared" si="1388"/>
        <v>4</v>
      </c>
      <c r="H1654" s="177">
        <f t="shared" si="1388"/>
        <v>4</v>
      </c>
      <c r="I1654" s="177">
        <f t="shared" si="1388"/>
        <v>4</v>
      </c>
      <c r="J1654" s="177">
        <f t="shared" si="1388"/>
        <v>4</v>
      </c>
      <c r="K1654" s="177">
        <f t="shared" si="1388"/>
        <v>4</v>
      </c>
      <c r="L1654" s="177">
        <f t="shared" si="1388"/>
        <v>4</v>
      </c>
      <c r="M1654" s="177">
        <f t="shared" si="1388"/>
        <v>4</v>
      </c>
      <c r="N1654" s="177">
        <f t="shared" si="1388"/>
        <v>4</v>
      </c>
      <c r="O1654" s="177">
        <f t="shared" ref="O1654:U1654" si="1389">IF(O1604="","",O1604)</f>
        <v>82</v>
      </c>
      <c r="P1654" s="177">
        <f t="shared" si="1389"/>
        <v>82</v>
      </c>
      <c r="Q1654" s="177">
        <f t="shared" si="1389"/>
        <v>82</v>
      </c>
      <c r="R1654" s="177">
        <f t="shared" si="1389"/>
        <v>82</v>
      </c>
      <c r="S1654" s="222" t="str">
        <f t="shared" si="1389"/>
        <v/>
      </c>
      <c r="T1654" s="177">
        <f t="shared" si="1389"/>
        <v>81</v>
      </c>
      <c r="U1654" s="177">
        <f t="shared" si="1389"/>
        <v>81</v>
      </c>
      <c r="V1654" s="182" t="s">
        <v>2830</v>
      </c>
      <c r="W1654" s="177" t="s">
        <v>3039</v>
      </c>
    </row>
    <row r="1655" spans="1:22">
      <c r="A1655" s="183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9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3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9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3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9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3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9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3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9" t="str">
        <f t="shared" si="1399"/>
        <v/>
      </c>
      <c r="T1659" t="str">
        <f t="shared" si="1399"/>
        <v/>
      </c>
      <c r="U1659" t="str">
        <f t="shared" si="1399"/>
        <v/>
      </c>
      <c r="V1659" s="187" t="s">
        <v>2794</v>
      </c>
    </row>
    <row r="1660" spans="1:22">
      <c r="A1660" s="183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9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3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9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3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9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3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9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3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9" t="str">
        <f t="shared" si="1409"/>
        <v/>
      </c>
      <c r="T1664">
        <f t="shared" si="1409"/>
        <v>81</v>
      </c>
      <c r="U1664">
        <f t="shared" si="1409"/>
        <v>81</v>
      </c>
      <c r="V1664" s="187" t="s">
        <v>2805</v>
      </c>
    </row>
    <row r="1665" spans="1:22">
      <c r="A1665" s="183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9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3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9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3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9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3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9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3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9" t="str">
        <f t="shared" si="1418"/>
        <v/>
      </c>
      <c r="T1669" t="str">
        <f t="shared" si="1418"/>
        <v/>
      </c>
      <c r="U1669" t="str">
        <f t="shared" si="1418"/>
        <v/>
      </c>
      <c r="V1669" s="187" t="s">
        <v>2774</v>
      </c>
    </row>
    <row r="1670" spans="1:22">
      <c r="A1670" s="183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9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3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9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3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9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3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9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3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9" t="str">
        <f t="shared" si="1423"/>
        <v/>
      </c>
      <c r="T1674" t="str">
        <f t="shared" si="1423"/>
        <v/>
      </c>
      <c r="U1674" t="str">
        <f t="shared" si="1423"/>
        <v/>
      </c>
      <c r="V1674" s="187" t="s">
        <v>2797</v>
      </c>
    </row>
    <row r="1675" spans="1:22">
      <c r="A1675" s="183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9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3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9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3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9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3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9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3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9" t="str">
        <f t="shared" si="1428"/>
        <v/>
      </c>
      <c r="T1679">
        <f t="shared" si="1428"/>
        <v>81</v>
      </c>
      <c r="U1679">
        <f t="shared" si="1428"/>
        <v>81</v>
      </c>
      <c r="V1679" s="187" t="s">
        <v>2919</v>
      </c>
    </row>
    <row r="1680" spans="1:22">
      <c r="A1680" s="183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9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3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9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3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9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3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9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="178" customFormat="1" ht="14.25" spans="1:22">
      <c r="A1703" s="195">
        <v>1700</v>
      </c>
      <c r="S1703" s="228"/>
      <c r="V1703" s="229"/>
    </row>
    <row r="1704" s="177" customFormat="1" spans="1:23">
      <c r="A1704" s="180">
        <v>1701</v>
      </c>
      <c r="B1704" s="177">
        <f t="shared" ref="B1704:N1704" si="1433">IF(B1654="","",B1654+1)</f>
        <v>5</v>
      </c>
      <c r="C1704" s="177">
        <f t="shared" si="1433"/>
        <v>5</v>
      </c>
      <c r="D1704" s="177">
        <f t="shared" si="1433"/>
        <v>5</v>
      </c>
      <c r="E1704" s="177">
        <f t="shared" si="1433"/>
        <v>5</v>
      </c>
      <c r="F1704" s="177">
        <f t="shared" si="1433"/>
        <v>5</v>
      </c>
      <c r="G1704" s="177">
        <f t="shared" si="1433"/>
        <v>5</v>
      </c>
      <c r="H1704" s="177">
        <f t="shared" si="1433"/>
        <v>5</v>
      </c>
      <c r="I1704" s="177">
        <f t="shared" si="1433"/>
        <v>5</v>
      </c>
      <c r="J1704" s="177">
        <f t="shared" si="1433"/>
        <v>5</v>
      </c>
      <c r="K1704" s="177">
        <f t="shared" si="1433"/>
        <v>5</v>
      </c>
      <c r="L1704" s="177">
        <f t="shared" si="1433"/>
        <v>5</v>
      </c>
      <c r="M1704" s="177">
        <f t="shared" si="1433"/>
        <v>5</v>
      </c>
      <c r="N1704" s="177">
        <f t="shared" si="1433"/>
        <v>5</v>
      </c>
      <c r="O1704" s="177">
        <f t="shared" ref="O1704:U1704" si="1434">IF(O1654="","",O1654)</f>
        <v>82</v>
      </c>
      <c r="P1704" s="177">
        <f t="shared" si="1434"/>
        <v>82</v>
      </c>
      <c r="Q1704" s="177">
        <f t="shared" si="1434"/>
        <v>82</v>
      </c>
      <c r="R1704" s="177">
        <f t="shared" si="1434"/>
        <v>82</v>
      </c>
      <c r="S1704" s="222" t="str">
        <f t="shared" si="1434"/>
        <v/>
      </c>
      <c r="T1704" s="177">
        <f t="shared" si="1434"/>
        <v>81</v>
      </c>
      <c r="U1704" s="177">
        <f t="shared" si="1434"/>
        <v>81</v>
      </c>
      <c r="V1704" s="182" t="s">
        <v>2830</v>
      </c>
      <c r="W1704" s="177" t="s">
        <v>3040</v>
      </c>
    </row>
    <row r="1705" spans="1:22">
      <c r="A1705" s="183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9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3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9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3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9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3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9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3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9" t="str">
        <f t="shared" si="1444"/>
        <v/>
      </c>
      <c r="T1709" t="str">
        <f t="shared" si="1444"/>
        <v/>
      </c>
      <c r="U1709" t="str">
        <f t="shared" si="1444"/>
        <v/>
      </c>
      <c r="V1709" s="187" t="s">
        <v>2794</v>
      </c>
    </row>
    <row r="1710" spans="1:22">
      <c r="A1710" s="183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9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3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9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3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9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3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9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3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9" t="str">
        <f t="shared" si="1454"/>
        <v/>
      </c>
      <c r="T1714">
        <f t="shared" si="1454"/>
        <v>81</v>
      </c>
      <c r="U1714">
        <f t="shared" si="1454"/>
        <v>81</v>
      </c>
      <c r="V1714" s="187" t="s">
        <v>2805</v>
      </c>
    </row>
    <row r="1715" spans="1:22">
      <c r="A1715" s="183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9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3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9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3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9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3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9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3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9" t="str">
        <f t="shared" si="1463"/>
        <v/>
      </c>
      <c r="T1719" t="str">
        <f t="shared" si="1463"/>
        <v/>
      </c>
      <c r="U1719" t="str">
        <f t="shared" si="1463"/>
        <v/>
      </c>
      <c r="V1719" s="187" t="s">
        <v>2774</v>
      </c>
    </row>
    <row r="1720" spans="1:22">
      <c r="A1720" s="183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9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3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9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3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9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3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9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3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9" t="str">
        <f t="shared" si="1468"/>
        <v/>
      </c>
      <c r="T1724" t="str">
        <f t="shared" si="1468"/>
        <v/>
      </c>
      <c r="U1724" t="str">
        <f t="shared" si="1468"/>
        <v/>
      </c>
      <c r="V1724" s="187" t="s">
        <v>2797</v>
      </c>
    </row>
    <row r="1725" spans="1:22">
      <c r="A1725" s="183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9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3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9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3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9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3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9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3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9" t="str">
        <f t="shared" si="1473"/>
        <v/>
      </c>
      <c r="T1729">
        <f t="shared" si="1473"/>
        <v>81</v>
      </c>
      <c r="U1729">
        <f t="shared" si="1473"/>
        <v>81</v>
      </c>
      <c r="V1729" s="187" t="s">
        <v>2919</v>
      </c>
    </row>
    <row r="1730" spans="1:22">
      <c r="A1730" s="183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9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3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9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3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9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3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9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="178" customFormat="1" ht="14.25" spans="1:22">
      <c r="A1753" s="195">
        <v>1750</v>
      </c>
      <c r="S1753" s="228"/>
      <c r="V1753" s="229"/>
    </row>
    <row r="1754" s="177" customFormat="1" spans="1:23">
      <c r="A1754" s="180">
        <v>1751</v>
      </c>
      <c r="B1754" s="177">
        <f t="shared" ref="B1754:N1754" si="1478">IF(B1704="","",B1704+1)</f>
        <v>6</v>
      </c>
      <c r="C1754" s="177">
        <f t="shared" si="1478"/>
        <v>6</v>
      </c>
      <c r="D1754" s="177">
        <f t="shared" si="1478"/>
        <v>6</v>
      </c>
      <c r="E1754" s="177">
        <f t="shared" si="1478"/>
        <v>6</v>
      </c>
      <c r="F1754" s="177">
        <f t="shared" si="1478"/>
        <v>6</v>
      </c>
      <c r="G1754" s="177">
        <f t="shared" si="1478"/>
        <v>6</v>
      </c>
      <c r="H1754" s="177">
        <f t="shared" si="1478"/>
        <v>6</v>
      </c>
      <c r="I1754" s="177">
        <f t="shared" si="1478"/>
        <v>6</v>
      </c>
      <c r="J1754" s="177">
        <f t="shared" si="1478"/>
        <v>6</v>
      </c>
      <c r="K1754" s="177">
        <f t="shared" si="1478"/>
        <v>6</v>
      </c>
      <c r="L1754" s="177">
        <f t="shared" si="1478"/>
        <v>6</v>
      </c>
      <c r="M1754" s="177">
        <f t="shared" si="1478"/>
        <v>6</v>
      </c>
      <c r="N1754" s="177">
        <f t="shared" si="1478"/>
        <v>6</v>
      </c>
      <c r="O1754" s="177">
        <f t="shared" ref="O1754:U1754" si="1479">IF(O1704="","",O1704)</f>
        <v>82</v>
      </c>
      <c r="P1754" s="177">
        <f t="shared" si="1479"/>
        <v>82</v>
      </c>
      <c r="Q1754" s="177">
        <f t="shared" si="1479"/>
        <v>82</v>
      </c>
      <c r="R1754" s="177">
        <f t="shared" si="1479"/>
        <v>82</v>
      </c>
      <c r="S1754" s="222" t="str">
        <f t="shared" si="1479"/>
        <v/>
      </c>
      <c r="T1754" s="177">
        <f t="shared" si="1479"/>
        <v>81</v>
      </c>
      <c r="U1754" s="177">
        <f t="shared" si="1479"/>
        <v>81</v>
      </c>
      <c r="V1754" s="182" t="s">
        <v>2830</v>
      </c>
      <c r="W1754" s="177" t="s">
        <v>3041</v>
      </c>
    </row>
    <row r="1755" spans="1:22">
      <c r="A1755" s="183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9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3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9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3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9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3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9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3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9" t="str">
        <f t="shared" si="1489"/>
        <v/>
      </c>
      <c r="T1759" t="str">
        <f t="shared" si="1489"/>
        <v/>
      </c>
      <c r="U1759" t="str">
        <f t="shared" si="1489"/>
        <v/>
      </c>
      <c r="V1759" s="187" t="s">
        <v>2794</v>
      </c>
    </row>
    <row r="1760" spans="1:22">
      <c r="A1760" s="183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9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3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9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3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9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3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9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3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9" t="str">
        <f t="shared" si="1499"/>
        <v/>
      </c>
      <c r="T1764">
        <f t="shared" si="1499"/>
        <v>81</v>
      </c>
      <c r="U1764">
        <f t="shared" si="1499"/>
        <v>81</v>
      </c>
      <c r="V1764" s="187" t="s">
        <v>2805</v>
      </c>
    </row>
    <row r="1765" spans="1:22">
      <c r="A1765" s="183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9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3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9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3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9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3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9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3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9" t="str">
        <f t="shared" si="1508"/>
        <v/>
      </c>
      <c r="T1769" t="str">
        <f t="shared" si="1508"/>
        <v/>
      </c>
      <c r="U1769" t="str">
        <f t="shared" si="1508"/>
        <v/>
      </c>
      <c r="V1769" s="187" t="s">
        <v>2774</v>
      </c>
    </row>
    <row r="1770" spans="1:22">
      <c r="A1770" s="183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9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3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9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3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9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3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9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3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9" t="str">
        <f t="shared" si="1513"/>
        <v/>
      </c>
      <c r="T1774" t="str">
        <f t="shared" si="1513"/>
        <v/>
      </c>
      <c r="U1774" t="str">
        <f t="shared" si="1513"/>
        <v/>
      </c>
      <c r="V1774" s="187" t="s">
        <v>2797</v>
      </c>
    </row>
    <row r="1775" spans="1:22">
      <c r="A1775" s="183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9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3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9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3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9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3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9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3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9" t="str">
        <f t="shared" si="1518"/>
        <v/>
      </c>
      <c r="T1779">
        <f t="shared" si="1518"/>
        <v>81</v>
      </c>
      <c r="U1779">
        <f t="shared" si="1518"/>
        <v>81</v>
      </c>
      <c r="V1779" s="187" t="s">
        <v>2919</v>
      </c>
    </row>
    <row r="1780" spans="1:22">
      <c r="A1780" s="183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9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3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9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3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9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3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9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="178" customFormat="1" ht="14.25" spans="1:22">
      <c r="A1803" s="195">
        <v>1800</v>
      </c>
      <c r="S1803" s="228"/>
      <c r="V1803" s="229"/>
    </row>
    <row r="1804" s="177" customFormat="1" spans="1:23">
      <c r="A1804" s="180">
        <v>1801</v>
      </c>
      <c r="B1804" s="177">
        <f t="shared" ref="B1804:N1804" si="1523">IF(B1754="","",B1754+1)</f>
        <v>7</v>
      </c>
      <c r="C1804" s="177">
        <f t="shared" si="1523"/>
        <v>7</v>
      </c>
      <c r="D1804" s="177">
        <f t="shared" si="1523"/>
        <v>7</v>
      </c>
      <c r="E1804" s="177">
        <f t="shared" si="1523"/>
        <v>7</v>
      </c>
      <c r="F1804" s="177">
        <f t="shared" si="1523"/>
        <v>7</v>
      </c>
      <c r="G1804" s="177">
        <f t="shared" si="1523"/>
        <v>7</v>
      </c>
      <c r="H1804" s="177">
        <f t="shared" si="1523"/>
        <v>7</v>
      </c>
      <c r="I1804" s="177">
        <f t="shared" si="1523"/>
        <v>7</v>
      </c>
      <c r="J1804" s="177">
        <f t="shared" si="1523"/>
        <v>7</v>
      </c>
      <c r="K1804" s="177">
        <f t="shared" si="1523"/>
        <v>7</v>
      </c>
      <c r="L1804" s="177">
        <f t="shared" si="1523"/>
        <v>7</v>
      </c>
      <c r="M1804" s="177">
        <f t="shared" si="1523"/>
        <v>7</v>
      </c>
      <c r="N1804" s="177">
        <f t="shared" si="1523"/>
        <v>7</v>
      </c>
      <c r="O1804" s="177">
        <f t="shared" ref="O1804:U1804" si="1524">IF(O1754="","",O1754)</f>
        <v>82</v>
      </c>
      <c r="P1804" s="177">
        <f t="shared" si="1524"/>
        <v>82</v>
      </c>
      <c r="Q1804" s="177">
        <f t="shared" si="1524"/>
        <v>82</v>
      </c>
      <c r="R1804" s="177">
        <f t="shared" si="1524"/>
        <v>82</v>
      </c>
      <c r="S1804" s="222" t="str">
        <f t="shared" si="1524"/>
        <v/>
      </c>
      <c r="T1804" s="177">
        <f t="shared" si="1524"/>
        <v>81</v>
      </c>
      <c r="U1804" s="177">
        <f t="shared" si="1524"/>
        <v>81</v>
      </c>
      <c r="V1804" s="182" t="s">
        <v>2830</v>
      </c>
      <c r="W1804" s="177" t="s">
        <v>3042</v>
      </c>
    </row>
    <row r="1805" spans="1:22">
      <c r="A1805" s="183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9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3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9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3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9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3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9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3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9" t="str">
        <f t="shared" si="1534"/>
        <v/>
      </c>
      <c r="T1809" t="str">
        <f t="shared" si="1534"/>
        <v/>
      </c>
      <c r="U1809" t="str">
        <f t="shared" si="1534"/>
        <v/>
      </c>
      <c r="V1809" s="187" t="s">
        <v>2794</v>
      </c>
    </row>
    <row r="1810" spans="1:22">
      <c r="A1810" s="183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9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3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9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3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9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3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9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3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9" t="str">
        <f t="shared" si="1544"/>
        <v/>
      </c>
      <c r="T1814">
        <f t="shared" si="1544"/>
        <v>81</v>
      </c>
      <c r="U1814">
        <f t="shared" si="1544"/>
        <v>81</v>
      </c>
      <c r="V1814" s="187" t="s">
        <v>2805</v>
      </c>
    </row>
    <row r="1815" spans="1:22">
      <c r="A1815" s="183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9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3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9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3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9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3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9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3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9" t="str">
        <f t="shared" si="1553"/>
        <v/>
      </c>
      <c r="T1819" t="str">
        <f t="shared" si="1553"/>
        <v/>
      </c>
      <c r="U1819" t="str">
        <f t="shared" si="1553"/>
        <v/>
      </c>
      <c r="V1819" s="187" t="s">
        <v>2774</v>
      </c>
    </row>
    <row r="1820" spans="1:22">
      <c r="A1820" s="183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9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3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9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3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9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3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9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3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9" t="str">
        <f t="shared" si="1558"/>
        <v/>
      </c>
      <c r="T1824" t="str">
        <f t="shared" si="1558"/>
        <v/>
      </c>
      <c r="U1824" t="str">
        <f t="shared" si="1558"/>
        <v/>
      </c>
      <c r="V1824" s="187" t="s">
        <v>2797</v>
      </c>
    </row>
    <row r="1825" spans="1:22">
      <c r="A1825" s="183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9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3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9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3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9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3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9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3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9" t="str">
        <f t="shared" si="1563"/>
        <v/>
      </c>
      <c r="T1829">
        <f t="shared" si="1563"/>
        <v>81</v>
      </c>
      <c r="U1829">
        <f t="shared" si="1563"/>
        <v>81</v>
      </c>
      <c r="V1829" s="187" t="s">
        <v>2919</v>
      </c>
    </row>
    <row r="1830" spans="1:22">
      <c r="A1830" s="183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9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3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9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3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9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3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9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="178" customFormat="1" ht="14.25" spans="1:22">
      <c r="A1853" s="195">
        <v>1850</v>
      </c>
      <c r="S1853" s="228"/>
      <c r="V1853" s="229"/>
    </row>
    <row r="1854" s="177" customFormat="1" spans="1:23">
      <c r="A1854" s="180">
        <v>1851</v>
      </c>
      <c r="B1854" s="177">
        <f t="shared" ref="B1854:N1854" si="1568">IF(B1804="","",B1804+1)</f>
        <v>8</v>
      </c>
      <c r="C1854" s="177">
        <f t="shared" si="1568"/>
        <v>8</v>
      </c>
      <c r="D1854" s="177">
        <f t="shared" si="1568"/>
        <v>8</v>
      </c>
      <c r="E1854" s="177">
        <f t="shared" si="1568"/>
        <v>8</v>
      </c>
      <c r="F1854" s="177">
        <f t="shared" si="1568"/>
        <v>8</v>
      </c>
      <c r="G1854" s="177">
        <f t="shared" si="1568"/>
        <v>8</v>
      </c>
      <c r="H1854" s="177">
        <f t="shared" si="1568"/>
        <v>8</v>
      </c>
      <c r="I1854" s="177">
        <f t="shared" si="1568"/>
        <v>8</v>
      </c>
      <c r="J1854" s="177">
        <f t="shared" si="1568"/>
        <v>8</v>
      </c>
      <c r="K1854" s="177">
        <f t="shared" si="1568"/>
        <v>8</v>
      </c>
      <c r="L1854" s="177">
        <f t="shared" si="1568"/>
        <v>8</v>
      </c>
      <c r="M1854" s="177">
        <f t="shared" si="1568"/>
        <v>8</v>
      </c>
      <c r="N1854" s="177">
        <f t="shared" si="1568"/>
        <v>8</v>
      </c>
      <c r="O1854" s="177">
        <f t="shared" ref="O1854:U1854" si="1569">IF(O1804="","",O1804)</f>
        <v>82</v>
      </c>
      <c r="P1854" s="177">
        <f t="shared" si="1569"/>
        <v>82</v>
      </c>
      <c r="Q1854" s="177">
        <f t="shared" si="1569"/>
        <v>82</v>
      </c>
      <c r="R1854" s="177">
        <f t="shared" si="1569"/>
        <v>82</v>
      </c>
      <c r="S1854" s="222" t="str">
        <f t="shared" si="1569"/>
        <v/>
      </c>
      <c r="T1854" s="177">
        <f t="shared" si="1569"/>
        <v>81</v>
      </c>
      <c r="U1854" s="177">
        <f t="shared" si="1569"/>
        <v>81</v>
      </c>
      <c r="V1854" s="182" t="s">
        <v>2830</v>
      </c>
      <c r="W1854" s="177" t="s">
        <v>3043</v>
      </c>
    </row>
    <row r="1855" spans="1:22">
      <c r="A1855" s="183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9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3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9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3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9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3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9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3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9" t="str">
        <f t="shared" si="1579"/>
        <v/>
      </c>
      <c r="T1859" t="str">
        <f t="shared" si="1579"/>
        <v/>
      </c>
      <c r="U1859" t="str">
        <f t="shared" si="1579"/>
        <v/>
      </c>
      <c r="V1859" s="187" t="s">
        <v>2794</v>
      </c>
    </row>
    <row r="1860" spans="1:22">
      <c r="A1860" s="183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9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3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9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3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9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3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9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3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9" t="str">
        <f t="shared" si="1589"/>
        <v/>
      </c>
      <c r="T1864">
        <f t="shared" si="1589"/>
        <v>81</v>
      </c>
      <c r="U1864">
        <f t="shared" si="1589"/>
        <v>81</v>
      </c>
      <c r="V1864" s="187" t="s">
        <v>2805</v>
      </c>
    </row>
    <row r="1865" spans="1:22">
      <c r="A1865" s="183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9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3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9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3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9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3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9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3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9" t="str">
        <f t="shared" si="1598"/>
        <v/>
      </c>
      <c r="T1869" t="str">
        <f t="shared" si="1598"/>
        <v/>
      </c>
      <c r="U1869" t="str">
        <f t="shared" si="1598"/>
        <v/>
      </c>
      <c r="V1869" s="187" t="s">
        <v>2774</v>
      </c>
    </row>
    <row r="1870" spans="1:22">
      <c r="A1870" s="183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9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3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9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3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9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3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9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3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9" t="str">
        <f t="shared" si="1603"/>
        <v/>
      </c>
      <c r="T1874" t="str">
        <f t="shared" si="1603"/>
        <v/>
      </c>
      <c r="U1874" t="str">
        <f t="shared" si="1603"/>
        <v/>
      </c>
      <c r="V1874" s="187" t="s">
        <v>2797</v>
      </c>
    </row>
    <row r="1875" spans="1:22">
      <c r="A1875" s="183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9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3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9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3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9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3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9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3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9" t="str">
        <f t="shared" si="1608"/>
        <v/>
      </c>
      <c r="T1879">
        <f t="shared" si="1608"/>
        <v>81</v>
      </c>
      <c r="U1879">
        <f t="shared" si="1608"/>
        <v>81</v>
      </c>
      <c r="V1879" s="187" t="s">
        <v>2919</v>
      </c>
    </row>
    <row r="1880" spans="1:22">
      <c r="A1880" s="183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9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3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9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3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9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3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9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="178" customFormat="1" ht="14.25" spans="1:22">
      <c r="A1903" s="195">
        <v>1900</v>
      </c>
      <c r="S1903" s="228"/>
      <c r="V1903" s="229"/>
    </row>
    <row r="1904" s="177" customFormat="1" spans="1:23">
      <c r="A1904" s="180">
        <v>1901</v>
      </c>
      <c r="B1904" s="177">
        <f t="shared" ref="B1904:N1904" si="1613">IF(B1854="","",B1854+1)</f>
        <v>9</v>
      </c>
      <c r="C1904" s="177">
        <f t="shared" si="1613"/>
        <v>9</v>
      </c>
      <c r="D1904" s="177">
        <f t="shared" si="1613"/>
        <v>9</v>
      </c>
      <c r="E1904" s="177">
        <f t="shared" si="1613"/>
        <v>9</v>
      </c>
      <c r="F1904" s="177">
        <f t="shared" si="1613"/>
        <v>9</v>
      </c>
      <c r="G1904" s="177">
        <f t="shared" si="1613"/>
        <v>9</v>
      </c>
      <c r="H1904" s="177">
        <f t="shared" si="1613"/>
        <v>9</v>
      </c>
      <c r="I1904" s="177">
        <f t="shared" si="1613"/>
        <v>9</v>
      </c>
      <c r="J1904" s="177">
        <f t="shared" si="1613"/>
        <v>9</v>
      </c>
      <c r="K1904" s="177">
        <f t="shared" si="1613"/>
        <v>9</v>
      </c>
      <c r="L1904" s="177">
        <f t="shared" si="1613"/>
        <v>9</v>
      </c>
      <c r="M1904" s="177">
        <f t="shared" si="1613"/>
        <v>9</v>
      </c>
      <c r="N1904" s="177">
        <f t="shared" si="1613"/>
        <v>9</v>
      </c>
      <c r="O1904" s="177">
        <f t="shared" ref="O1904:U1904" si="1614">IF(O1854="","",O1854)</f>
        <v>82</v>
      </c>
      <c r="P1904" s="177">
        <f t="shared" si="1614"/>
        <v>82</v>
      </c>
      <c r="Q1904" s="177">
        <f t="shared" si="1614"/>
        <v>82</v>
      </c>
      <c r="R1904" s="177">
        <f t="shared" si="1614"/>
        <v>82</v>
      </c>
      <c r="S1904" s="222" t="str">
        <f t="shared" si="1614"/>
        <v/>
      </c>
      <c r="T1904" s="177">
        <f t="shared" si="1614"/>
        <v>81</v>
      </c>
      <c r="U1904" s="177">
        <f t="shared" si="1614"/>
        <v>81</v>
      </c>
      <c r="V1904" s="182" t="s">
        <v>2830</v>
      </c>
      <c r="W1904" s="177" t="s">
        <v>3044</v>
      </c>
    </row>
    <row r="1905" spans="1:22">
      <c r="A1905" s="183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9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3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9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3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9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3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9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3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9" t="str">
        <f t="shared" si="1624"/>
        <v/>
      </c>
      <c r="T1909" t="str">
        <f t="shared" si="1624"/>
        <v/>
      </c>
      <c r="U1909" t="str">
        <f t="shared" si="1624"/>
        <v/>
      </c>
      <c r="V1909" s="187" t="s">
        <v>2794</v>
      </c>
    </row>
    <row r="1910" spans="1:22">
      <c r="A1910" s="183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9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3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9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3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9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3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9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3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9" t="str">
        <f t="shared" si="1634"/>
        <v/>
      </c>
      <c r="T1914">
        <f t="shared" si="1634"/>
        <v>81</v>
      </c>
      <c r="U1914">
        <f t="shared" si="1634"/>
        <v>81</v>
      </c>
      <c r="V1914" s="187" t="s">
        <v>2805</v>
      </c>
    </row>
    <row r="1915" spans="1:22">
      <c r="A1915" s="183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9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3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9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3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9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3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9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3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9" t="str">
        <f t="shared" si="1643"/>
        <v/>
      </c>
      <c r="T1919" t="str">
        <f t="shared" si="1643"/>
        <v/>
      </c>
      <c r="U1919" t="str">
        <f t="shared" si="1643"/>
        <v/>
      </c>
      <c r="V1919" s="187" t="s">
        <v>2774</v>
      </c>
    </row>
    <row r="1920" spans="1:22">
      <c r="A1920" s="183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9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3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9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3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9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3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9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3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9" t="str">
        <f t="shared" si="1648"/>
        <v/>
      </c>
      <c r="T1924" t="str">
        <f t="shared" si="1648"/>
        <v/>
      </c>
      <c r="U1924" t="str">
        <f t="shared" si="1648"/>
        <v/>
      </c>
      <c r="V1924" s="187" t="s">
        <v>2797</v>
      </c>
    </row>
    <row r="1925" spans="1:22">
      <c r="A1925" s="183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9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3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9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3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9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3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9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3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9" t="str">
        <f t="shared" si="1653"/>
        <v/>
      </c>
      <c r="T1929">
        <f t="shared" si="1653"/>
        <v>81</v>
      </c>
      <c r="U1929">
        <f t="shared" si="1653"/>
        <v>81</v>
      </c>
      <c r="V1929" s="187" t="s">
        <v>2919</v>
      </c>
    </row>
    <row r="1930" spans="1:22">
      <c r="A1930" s="183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9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3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9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3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9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3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9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="178" customFormat="1" ht="14.25" spans="1:22">
      <c r="A1953" s="195">
        <v>1950</v>
      </c>
      <c r="S1953" s="228"/>
      <c r="V1953" s="229"/>
    </row>
    <row r="1954" spans="1:23">
      <c r="A1954" s="118">
        <v>1951</v>
      </c>
      <c r="B1954" s="118">
        <f t="shared" ref="B1954:N1954" si="1658">IF(B1904="","",B1904+1)</f>
        <v>10</v>
      </c>
      <c r="C1954" s="118">
        <f t="shared" si="1658"/>
        <v>10</v>
      </c>
      <c r="D1954" s="118">
        <f t="shared" si="1658"/>
        <v>10</v>
      </c>
      <c r="E1954" s="118">
        <f t="shared" si="1658"/>
        <v>10</v>
      </c>
      <c r="F1954" s="118">
        <f t="shared" si="1658"/>
        <v>10</v>
      </c>
      <c r="G1954" s="118">
        <f t="shared" si="1658"/>
        <v>10</v>
      </c>
      <c r="H1954" s="118">
        <f t="shared" si="1658"/>
        <v>10</v>
      </c>
      <c r="I1954" s="118">
        <f t="shared" si="1658"/>
        <v>10</v>
      </c>
      <c r="J1954" s="118">
        <f t="shared" si="1658"/>
        <v>10</v>
      </c>
      <c r="K1954" s="118">
        <f t="shared" si="1658"/>
        <v>10</v>
      </c>
      <c r="L1954" s="118">
        <f t="shared" si="1658"/>
        <v>10</v>
      </c>
      <c r="M1954" s="118">
        <f t="shared" si="1658"/>
        <v>10</v>
      </c>
      <c r="N1954" s="118">
        <f t="shared" si="1658"/>
        <v>10</v>
      </c>
      <c r="O1954" s="118">
        <f t="shared" ref="O1954:U1954" si="1659">IF(O1904="","",O1904)</f>
        <v>82</v>
      </c>
      <c r="P1954" s="118">
        <f t="shared" si="1659"/>
        <v>82</v>
      </c>
      <c r="Q1954" s="118">
        <f t="shared" si="1659"/>
        <v>82</v>
      </c>
      <c r="R1954" s="118">
        <f t="shared" si="1659"/>
        <v>82</v>
      </c>
      <c r="S1954" s="224" t="str">
        <f t="shared" si="1659"/>
        <v/>
      </c>
      <c r="T1954" s="118">
        <f t="shared" si="1659"/>
        <v>81</v>
      </c>
      <c r="U1954" s="118">
        <f t="shared" si="1659"/>
        <v>81</v>
      </c>
      <c r="V1954" s="182" t="s">
        <v>2830</v>
      </c>
      <c r="W1954" t="s">
        <v>3045</v>
      </c>
    </row>
    <row r="1955" spans="1:22">
      <c r="A1955" s="123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9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8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9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3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9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8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9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3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9" t="str">
        <f t="shared" si="1669"/>
        <v/>
      </c>
      <c r="T1959" t="str">
        <f t="shared" si="1669"/>
        <v/>
      </c>
      <c r="U1959" t="str">
        <f t="shared" si="1669"/>
        <v/>
      </c>
      <c r="V1959" s="187" t="s">
        <v>2794</v>
      </c>
    </row>
    <row r="1960" spans="1:22">
      <c r="A1960" s="118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9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3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9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8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9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3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9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118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9" t="str">
        <f t="shared" si="1679"/>
        <v/>
      </c>
      <c r="T1964">
        <f t="shared" si="1679"/>
        <v>81</v>
      </c>
      <c r="U1964">
        <f t="shared" si="1679"/>
        <v>81</v>
      </c>
      <c r="V1964" s="187" t="s">
        <v>2805</v>
      </c>
    </row>
    <row r="1965" spans="1:22">
      <c r="A1965" s="123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9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8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9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3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9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8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9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3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9" t="str">
        <f t="shared" si="1688"/>
        <v/>
      </c>
      <c r="T1969" t="str">
        <f t="shared" si="1688"/>
        <v/>
      </c>
      <c r="U1969" t="str">
        <f t="shared" si="1688"/>
        <v/>
      </c>
      <c r="V1969" s="187" t="s">
        <v>2774</v>
      </c>
    </row>
    <row r="1970" spans="1:22">
      <c r="A1970" s="118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9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3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9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8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9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3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9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118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9" t="str">
        <f t="shared" si="1693"/>
        <v/>
      </c>
      <c r="T1974" t="str">
        <f t="shared" si="1693"/>
        <v/>
      </c>
      <c r="U1974" t="str">
        <f t="shared" si="1693"/>
        <v/>
      </c>
      <c r="V1974" s="187" t="s">
        <v>2797</v>
      </c>
    </row>
    <row r="1975" spans="1:22">
      <c r="A1975" s="123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9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8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9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3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9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8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9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3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9" t="str">
        <f t="shared" si="1698"/>
        <v/>
      </c>
      <c r="T1979">
        <f t="shared" si="1698"/>
        <v>81</v>
      </c>
      <c r="U1979">
        <f t="shared" si="1698"/>
        <v>81</v>
      </c>
      <c r="V1979" s="187" t="s">
        <v>2919</v>
      </c>
    </row>
    <row r="1980" spans="1:22">
      <c r="A1980" s="118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9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3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9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8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9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3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9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118">
        <v>1981</v>
      </c>
    </row>
    <row r="1985" spans="1:1">
      <c r="A1985" s="123">
        <v>1982</v>
      </c>
    </row>
    <row r="1986" spans="1:1">
      <c r="A1986" s="118">
        <v>1983</v>
      </c>
    </row>
    <row r="1987" spans="1:1">
      <c r="A1987" s="123">
        <v>1984</v>
      </c>
    </row>
    <row r="1988" spans="1:1">
      <c r="A1988" s="118">
        <v>1985</v>
      </c>
    </row>
    <row r="1989" spans="1:1">
      <c r="A1989" s="123">
        <v>1986</v>
      </c>
    </row>
    <row r="1990" spans="1:1">
      <c r="A1990" s="118">
        <v>1987</v>
      </c>
    </row>
    <row r="1991" spans="1:1">
      <c r="A1991" s="123">
        <v>1988</v>
      </c>
    </row>
    <row r="1992" spans="1:1">
      <c r="A1992" s="118">
        <v>1989</v>
      </c>
    </row>
    <row r="1993" spans="1:1">
      <c r="A1993" s="123">
        <v>1990</v>
      </c>
    </row>
    <row r="1994" spans="1:1">
      <c r="A1994" s="118">
        <v>1991</v>
      </c>
    </row>
    <row r="1995" spans="1:1">
      <c r="A1995" s="123">
        <v>1992</v>
      </c>
    </row>
    <row r="1996" spans="1:1">
      <c r="A1996" s="118">
        <v>1993</v>
      </c>
    </row>
    <row r="1997" spans="1:1">
      <c r="A1997" s="123">
        <v>1994</v>
      </c>
    </row>
    <row r="1998" spans="1:1">
      <c r="A1998" s="118">
        <v>1995</v>
      </c>
    </row>
    <row r="1999" spans="1:1">
      <c r="A1999" s="123">
        <v>1996</v>
      </c>
    </row>
    <row r="2000" spans="1:1">
      <c r="A2000" s="118">
        <v>1997</v>
      </c>
    </row>
    <row r="2001" spans="1:1">
      <c r="A2001" s="123">
        <v>1998</v>
      </c>
    </row>
    <row r="2002" spans="1:1">
      <c r="A2002" s="118">
        <v>1999</v>
      </c>
    </row>
    <row r="2003" ht="14.25" spans="1:21">
      <c r="A2003" s="123">
        <v>2000</v>
      </c>
      <c r="B2003" s="118"/>
      <c r="C2003" s="118"/>
      <c r="D2003" s="118"/>
      <c r="E2003" s="118"/>
      <c r="F2003" s="118"/>
      <c r="G2003" s="118"/>
      <c r="H2003" s="118"/>
      <c r="I2003" s="118"/>
      <c r="J2003" s="118"/>
      <c r="K2003" s="118"/>
      <c r="L2003" s="118"/>
      <c r="M2003" s="118"/>
      <c r="N2003" s="118"/>
      <c r="O2003" s="118"/>
      <c r="P2003" s="118"/>
      <c r="Q2003" s="118"/>
      <c r="R2003" s="118"/>
      <c r="S2003" s="224"/>
      <c r="T2003" s="118"/>
      <c r="U2003" s="118"/>
    </row>
    <row r="2004" s="177" customFormat="1" spans="1:23">
      <c r="A2004" s="180">
        <v>2001</v>
      </c>
      <c r="B2004" s="177">
        <v>1</v>
      </c>
      <c r="C2004" s="177">
        <v>1</v>
      </c>
      <c r="E2004" s="177">
        <v>11</v>
      </c>
      <c r="F2004" s="177">
        <v>11</v>
      </c>
      <c r="O2004" s="255">
        <v>81</v>
      </c>
      <c r="P2004" s="255">
        <v>81</v>
      </c>
      <c r="Q2004" s="259"/>
      <c r="R2004" s="259"/>
      <c r="S2004" s="222"/>
      <c r="V2004" s="182"/>
      <c r="W2004" s="177" t="s">
        <v>3046</v>
      </c>
    </row>
    <row r="2005" spans="1:18">
      <c r="A2005" s="183">
        <v>2002</v>
      </c>
      <c r="E2005">
        <v>1</v>
      </c>
      <c r="F2005">
        <v>1</v>
      </c>
      <c r="G2005">
        <v>11</v>
      </c>
      <c r="H2005">
        <v>11</v>
      </c>
      <c r="O2005" s="105">
        <v>81</v>
      </c>
      <c r="P2005" s="105">
        <v>81</v>
      </c>
      <c r="Q2005" s="6"/>
      <c r="R2005" s="6"/>
    </row>
    <row r="2006" spans="1:18">
      <c r="A2006" s="183">
        <v>2003</v>
      </c>
      <c r="G2006">
        <v>1</v>
      </c>
      <c r="H2006">
        <v>1</v>
      </c>
      <c r="J2006">
        <v>11</v>
      </c>
      <c r="K2006">
        <v>11</v>
      </c>
      <c r="O2006" s="105">
        <v>81</v>
      </c>
      <c r="P2006" s="105">
        <v>81</v>
      </c>
      <c r="Q2006" s="6"/>
      <c r="R2006" s="6"/>
    </row>
    <row r="2007" spans="1:16">
      <c r="A2007" s="183">
        <v>2004</v>
      </c>
      <c r="G2007">
        <v>1</v>
      </c>
      <c r="H2007">
        <v>1</v>
      </c>
      <c r="L2007">
        <v>11</v>
      </c>
      <c r="M2007">
        <v>11</v>
      </c>
      <c r="O2007" s="105">
        <v>81</v>
      </c>
      <c r="P2007" s="105">
        <v>81</v>
      </c>
    </row>
    <row r="2008" s="117" customFormat="1" spans="1:22">
      <c r="A2008" s="188">
        <v>2005</v>
      </c>
      <c r="G2008" s="117">
        <v>1</v>
      </c>
      <c r="H2008" s="117">
        <v>1</v>
      </c>
      <c r="I2008" s="117">
        <v>11</v>
      </c>
      <c r="N2008" s="117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6" customFormat="1" spans="1:22">
      <c r="A2009" s="185">
        <v>2006</v>
      </c>
      <c r="G2009" s="116">
        <v>11</v>
      </c>
      <c r="H2009" s="116">
        <v>11</v>
      </c>
      <c r="I2009" s="164">
        <v>61</v>
      </c>
      <c r="L2009" s="116">
        <v>21</v>
      </c>
      <c r="M2009" s="116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7"/>
    </row>
    <row r="2010" spans="1:18">
      <c r="A2010" s="183">
        <v>2007</v>
      </c>
      <c r="G2010">
        <v>11</v>
      </c>
      <c r="H2010">
        <v>11</v>
      </c>
      <c r="I2010" s="19">
        <v>61</v>
      </c>
      <c r="J2010">
        <v>21</v>
      </c>
      <c r="K2010">
        <v>21</v>
      </c>
      <c r="O2010" s="105">
        <v>81</v>
      </c>
      <c r="P2010" s="105">
        <v>81</v>
      </c>
      <c r="Q2010" s="105">
        <v>81</v>
      </c>
      <c r="R2010" s="105">
        <v>81</v>
      </c>
    </row>
    <row r="2011" spans="1:18">
      <c r="A2011" s="183">
        <v>2008</v>
      </c>
      <c r="B2011">
        <v>11</v>
      </c>
      <c r="C2011">
        <v>11</v>
      </c>
      <c r="I2011" s="19">
        <v>61</v>
      </c>
      <c r="L2011">
        <v>21</v>
      </c>
      <c r="M2011">
        <v>21</v>
      </c>
      <c r="O2011" s="105">
        <v>81</v>
      </c>
      <c r="P2011" s="105">
        <v>81</v>
      </c>
      <c r="Q2011" s="105">
        <v>81</v>
      </c>
      <c r="R2011" s="105">
        <v>81</v>
      </c>
    </row>
    <row r="2012" spans="1:18">
      <c r="A2012" s="183">
        <v>2009</v>
      </c>
      <c r="G2012">
        <v>21</v>
      </c>
      <c r="H2012">
        <v>21</v>
      </c>
      <c r="I2012" s="19">
        <v>61</v>
      </c>
      <c r="L2012">
        <v>11</v>
      </c>
      <c r="M2012">
        <v>11</v>
      </c>
      <c r="O2012" s="105">
        <v>81</v>
      </c>
      <c r="P2012" s="105">
        <v>81</v>
      </c>
      <c r="Q2012" s="105">
        <v>81</v>
      </c>
      <c r="R2012" s="105">
        <v>81</v>
      </c>
    </row>
    <row r="2013" s="117" customFormat="1" spans="1:22">
      <c r="A2013" s="188">
        <v>2010</v>
      </c>
      <c r="E2013" s="117">
        <v>11</v>
      </c>
      <c r="F2013" s="117">
        <v>11</v>
      </c>
      <c r="I2013" s="169">
        <v>61</v>
      </c>
      <c r="L2013" s="117">
        <v>21</v>
      </c>
      <c r="M2013" s="117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6" customFormat="1" spans="1:22">
      <c r="A2014" s="185">
        <v>2011</v>
      </c>
      <c r="B2014" s="190">
        <v>71</v>
      </c>
      <c r="C2014" s="190">
        <v>71</v>
      </c>
      <c r="D2014" s="116">
        <v>21</v>
      </c>
      <c r="G2014" s="116">
        <v>11</v>
      </c>
      <c r="H2014" s="116">
        <v>11</v>
      </c>
      <c r="I2014" s="116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7"/>
    </row>
    <row r="2015" spans="1:21">
      <c r="A2015" s="183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19">
        <v>81</v>
      </c>
      <c r="P2015" s="19">
        <v>81</v>
      </c>
      <c r="Q2015" s="19">
        <v>81</v>
      </c>
      <c r="R2015" s="19">
        <v>81</v>
      </c>
      <c r="T2015" s="19">
        <v>81</v>
      </c>
      <c r="U2015" s="19">
        <v>81</v>
      </c>
    </row>
    <row r="2016" spans="1:21">
      <c r="A2016" s="183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19">
        <v>81</v>
      </c>
      <c r="P2016" s="19">
        <v>81</v>
      </c>
      <c r="Q2016" s="19">
        <v>81</v>
      </c>
      <c r="R2016" s="19">
        <v>81</v>
      </c>
      <c r="T2016" s="19">
        <v>81</v>
      </c>
      <c r="U2016" s="19">
        <v>81</v>
      </c>
    </row>
    <row r="2017" spans="1:21">
      <c r="A2017" s="183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19">
        <v>81</v>
      </c>
      <c r="P2017" s="19">
        <v>81</v>
      </c>
      <c r="Q2017" s="19">
        <v>81</v>
      </c>
      <c r="R2017" s="19">
        <v>81</v>
      </c>
      <c r="T2017" s="19">
        <v>81</v>
      </c>
      <c r="U2017" s="19">
        <v>81</v>
      </c>
    </row>
    <row r="2018" s="117" customFormat="1" spans="1:22">
      <c r="A2018" s="188">
        <v>2015</v>
      </c>
      <c r="B2018" s="254">
        <v>71</v>
      </c>
      <c r="C2018" s="254">
        <v>71</v>
      </c>
      <c r="G2018" s="117">
        <v>11</v>
      </c>
      <c r="H2018" s="117">
        <v>11</v>
      </c>
      <c r="I2018" s="117">
        <v>21</v>
      </c>
      <c r="N2018" s="117">
        <v>31</v>
      </c>
      <c r="O2018" s="169">
        <v>81</v>
      </c>
      <c r="P2018" s="169">
        <v>81</v>
      </c>
      <c r="Q2018" s="169">
        <v>81</v>
      </c>
      <c r="R2018" s="169">
        <v>81</v>
      </c>
      <c r="S2018" s="226"/>
      <c r="T2018" s="258">
        <v>82</v>
      </c>
      <c r="U2018" s="258">
        <v>82</v>
      </c>
      <c r="V2018" s="227"/>
    </row>
    <row r="2019" s="116" customFormat="1" spans="1:22">
      <c r="A2019" s="185">
        <v>2016</v>
      </c>
      <c r="B2019" s="116">
        <v>1</v>
      </c>
      <c r="C2019" s="116">
        <v>1</v>
      </c>
      <c r="D2019" s="116">
        <v>31</v>
      </c>
      <c r="E2019" s="116">
        <v>11</v>
      </c>
      <c r="F2019" s="116">
        <v>11</v>
      </c>
      <c r="I2019" s="164">
        <v>61</v>
      </c>
      <c r="L2019" s="116">
        <v>21</v>
      </c>
      <c r="M2019" s="116">
        <v>21</v>
      </c>
      <c r="O2019" s="164">
        <v>82</v>
      </c>
      <c r="P2019" s="164">
        <v>82</v>
      </c>
      <c r="Q2019" s="164">
        <v>82</v>
      </c>
      <c r="R2019" s="164">
        <v>82</v>
      </c>
      <c r="S2019" s="221"/>
      <c r="V2019" s="187"/>
    </row>
    <row r="2020" spans="1:18">
      <c r="A2020" s="183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7">
        <v>61</v>
      </c>
      <c r="L2020">
        <v>21</v>
      </c>
      <c r="M2020">
        <v>21</v>
      </c>
      <c r="O2020" s="19">
        <v>82</v>
      </c>
      <c r="P2020" s="19">
        <v>82</v>
      </c>
      <c r="Q2020" s="19">
        <v>82</v>
      </c>
      <c r="R2020" s="19">
        <v>82</v>
      </c>
    </row>
    <row r="2021" spans="1:18">
      <c r="A2021" s="183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7">
        <v>61</v>
      </c>
      <c r="L2021">
        <v>11</v>
      </c>
      <c r="M2021">
        <v>11</v>
      </c>
      <c r="O2021" s="19">
        <v>82</v>
      </c>
      <c r="P2021" s="19">
        <v>82</v>
      </c>
      <c r="Q2021" s="19">
        <v>82</v>
      </c>
      <c r="R2021" s="19">
        <v>82</v>
      </c>
    </row>
    <row r="2022" spans="1:18">
      <c r="A2022" s="183">
        <v>2019</v>
      </c>
      <c r="E2022">
        <v>1</v>
      </c>
      <c r="F2022">
        <v>1</v>
      </c>
      <c r="G2022">
        <v>21</v>
      </c>
      <c r="H2022">
        <v>21</v>
      </c>
      <c r="I2022" s="167">
        <v>61</v>
      </c>
      <c r="L2022">
        <v>11</v>
      </c>
      <c r="M2022">
        <v>11</v>
      </c>
      <c r="N2022">
        <v>31</v>
      </c>
      <c r="O2022" s="19">
        <v>82</v>
      </c>
      <c r="P2022" s="19">
        <v>82</v>
      </c>
      <c r="Q2022" s="19">
        <v>82</v>
      </c>
      <c r="R2022" s="19">
        <v>82</v>
      </c>
    </row>
    <row r="2023" s="117" customFormat="1" spans="1:22">
      <c r="A2023" s="188">
        <v>2020</v>
      </c>
      <c r="E2023" s="117">
        <v>1</v>
      </c>
      <c r="F2023" s="117">
        <v>1</v>
      </c>
      <c r="G2023" s="117">
        <v>11</v>
      </c>
      <c r="H2023" s="117">
        <v>11</v>
      </c>
      <c r="I2023" s="170">
        <v>61</v>
      </c>
      <c r="L2023" s="117">
        <v>21</v>
      </c>
      <c r="M2023" s="117">
        <v>21</v>
      </c>
      <c r="N2023" s="117">
        <v>31</v>
      </c>
      <c r="O2023" s="169">
        <v>82</v>
      </c>
      <c r="P2023" s="169">
        <v>82</v>
      </c>
      <c r="Q2023" s="169">
        <v>84</v>
      </c>
      <c r="R2023" s="169">
        <v>84</v>
      </c>
      <c r="S2023" s="226"/>
      <c r="V2023" s="227"/>
    </row>
    <row r="2024" s="116" customFormat="1" spans="1:22">
      <c r="A2024" s="185">
        <v>2021</v>
      </c>
      <c r="B2024" s="190">
        <v>71</v>
      </c>
      <c r="C2024" s="190">
        <v>71</v>
      </c>
      <c r="E2024" s="116">
        <v>11</v>
      </c>
      <c r="F2024" s="116">
        <v>11</v>
      </c>
      <c r="G2024" s="116">
        <v>31</v>
      </c>
      <c r="H2024" s="116">
        <v>31</v>
      </c>
      <c r="I2024" s="164">
        <v>61</v>
      </c>
      <c r="L2024" s="116">
        <v>21</v>
      </c>
      <c r="M2024" s="116">
        <v>21</v>
      </c>
      <c r="N2024" s="116">
        <v>41</v>
      </c>
      <c r="Q2024" s="164">
        <v>85</v>
      </c>
      <c r="R2024" s="164">
        <v>85</v>
      </c>
      <c r="S2024" s="221"/>
      <c r="V2024" s="187"/>
    </row>
    <row r="2025" spans="1:18">
      <c r="A2025" s="183">
        <v>2022</v>
      </c>
      <c r="B2025" s="191">
        <v>71</v>
      </c>
      <c r="C2025" s="191">
        <v>71</v>
      </c>
      <c r="G2025">
        <v>31</v>
      </c>
      <c r="H2025">
        <v>31</v>
      </c>
      <c r="I2025" s="19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9">
        <v>85</v>
      </c>
      <c r="R2025" s="19">
        <v>85</v>
      </c>
    </row>
    <row r="2026" spans="1:18">
      <c r="A2026" s="183">
        <v>2023</v>
      </c>
      <c r="B2026" s="191">
        <v>71</v>
      </c>
      <c r="C2026" s="191">
        <v>71</v>
      </c>
      <c r="E2026">
        <v>11</v>
      </c>
      <c r="F2026">
        <v>11</v>
      </c>
      <c r="G2026">
        <v>21</v>
      </c>
      <c r="H2026">
        <v>21</v>
      </c>
      <c r="I2026" s="19">
        <v>61</v>
      </c>
      <c r="L2026">
        <v>31</v>
      </c>
      <c r="M2026">
        <v>31</v>
      </c>
      <c r="N2026">
        <v>41</v>
      </c>
      <c r="Q2026" s="19">
        <v>85</v>
      </c>
      <c r="R2026" s="19">
        <v>85</v>
      </c>
    </row>
    <row r="2027" spans="1:18">
      <c r="A2027" s="183">
        <v>2024</v>
      </c>
      <c r="B2027" s="191">
        <v>71</v>
      </c>
      <c r="C2027" s="191">
        <v>71</v>
      </c>
      <c r="D2027">
        <v>41</v>
      </c>
      <c r="G2027">
        <v>21</v>
      </c>
      <c r="H2027">
        <v>21</v>
      </c>
      <c r="I2027" s="19">
        <v>61</v>
      </c>
      <c r="J2027">
        <v>11</v>
      </c>
      <c r="K2027">
        <v>11</v>
      </c>
      <c r="L2027">
        <v>31</v>
      </c>
      <c r="M2027">
        <v>31</v>
      </c>
      <c r="Q2027" s="19">
        <v>85</v>
      </c>
      <c r="R2027" s="19">
        <v>85</v>
      </c>
    </row>
    <row r="2028" s="178" customFormat="1" ht="14.25" spans="1:22">
      <c r="A2028" s="195">
        <v>2025</v>
      </c>
      <c r="B2028" s="261">
        <v>71</v>
      </c>
      <c r="C2028" s="261">
        <v>71</v>
      </c>
      <c r="D2028" s="178">
        <v>41</v>
      </c>
      <c r="E2028" s="178">
        <v>11</v>
      </c>
      <c r="F2028" s="178">
        <v>11</v>
      </c>
      <c r="G2028" s="178">
        <v>21</v>
      </c>
      <c r="H2028" s="178">
        <v>21</v>
      </c>
      <c r="I2028" s="209">
        <v>61</v>
      </c>
      <c r="L2028" s="178">
        <v>31</v>
      </c>
      <c r="M2028" s="178">
        <v>31</v>
      </c>
      <c r="Q2028" s="209">
        <v>85</v>
      </c>
      <c r="R2028" s="209">
        <v>85</v>
      </c>
      <c r="S2028" s="228"/>
      <c r="V2028" s="229"/>
    </row>
    <row r="2029" s="177" customFormat="1" spans="1:23">
      <c r="A2029" s="180">
        <v>2026</v>
      </c>
      <c r="B2029" s="177">
        <f t="shared" ref="B2029:N2029" si="1703">IF(B2004="","",B2004+1)</f>
        <v>2</v>
      </c>
      <c r="C2029" s="177">
        <f t="shared" si="1703"/>
        <v>2</v>
      </c>
      <c r="D2029" s="177" t="str">
        <f t="shared" si="1703"/>
        <v/>
      </c>
      <c r="E2029" s="177">
        <f t="shared" si="1703"/>
        <v>12</v>
      </c>
      <c r="F2029" s="177">
        <f t="shared" si="1703"/>
        <v>12</v>
      </c>
      <c r="G2029" s="177" t="str">
        <f t="shared" si="1703"/>
        <v/>
      </c>
      <c r="H2029" s="177" t="str">
        <f t="shared" si="1703"/>
        <v/>
      </c>
      <c r="I2029" s="177" t="str">
        <f t="shared" si="1703"/>
        <v/>
      </c>
      <c r="J2029" s="177" t="str">
        <f t="shared" si="1703"/>
        <v/>
      </c>
      <c r="K2029" s="177" t="str">
        <f t="shared" si="1703"/>
        <v/>
      </c>
      <c r="L2029" s="177" t="str">
        <f t="shared" si="1703"/>
        <v/>
      </c>
      <c r="M2029" s="177" t="str">
        <f t="shared" si="1703"/>
        <v/>
      </c>
      <c r="N2029" s="177" t="str">
        <f t="shared" si="1703"/>
        <v/>
      </c>
      <c r="O2029" s="177">
        <f t="shared" ref="O2029:U2029" si="1704">IF(O2004="","",O2004)</f>
        <v>81</v>
      </c>
      <c r="P2029" s="177">
        <f t="shared" si="1704"/>
        <v>81</v>
      </c>
      <c r="Q2029" s="177" t="str">
        <f t="shared" si="1704"/>
        <v/>
      </c>
      <c r="R2029" s="177" t="str">
        <f t="shared" si="1704"/>
        <v/>
      </c>
      <c r="S2029" s="230" t="str">
        <f t="shared" si="1704"/>
        <v/>
      </c>
      <c r="T2029" s="177" t="str">
        <f t="shared" si="1704"/>
        <v/>
      </c>
      <c r="U2029" s="177" t="str">
        <f t="shared" si="1704"/>
        <v/>
      </c>
      <c r="V2029" s="182"/>
      <c r="W2029" s="177" t="s">
        <v>3048</v>
      </c>
    </row>
    <row r="2030" spans="1:21">
      <c r="A2030" s="183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3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3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3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3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3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3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3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3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3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3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3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3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3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3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3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3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3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3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3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3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3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3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8" customFormat="1" ht="14.25" spans="1:22">
      <c r="A2053" s="195">
        <v>2050</v>
      </c>
      <c r="B2053" s="178">
        <f t="shared" ref="B2053:P2053" si="1753">IF(B2028="","",B2028+1)</f>
        <v>72</v>
      </c>
      <c r="C2053" s="178">
        <f t="shared" si="1753"/>
        <v>72</v>
      </c>
      <c r="D2053" s="178">
        <f t="shared" si="1753"/>
        <v>42</v>
      </c>
      <c r="E2053" s="178">
        <f t="shared" si="1753"/>
        <v>12</v>
      </c>
      <c r="F2053" s="178">
        <f t="shared" si="1753"/>
        <v>12</v>
      </c>
      <c r="G2053" s="178">
        <f t="shared" si="1753"/>
        <v>22</v>
      </c>
      <c r="H2053" s="178">
        <f t="shared" si="1753"/>
        <v>22</v>
      </c>
      <c r="I2053" s="178">
        <f t="shared" si="1753"/>
        <v>62</v>
      </c>
      <c r="J2053" s="178" t="str">
        <f t="shared" si="1753"/>
        <v/>
      </c>
      <c r="K2053" s="178" t="str">
        <f t="shared" si="1753"/>
        <v/>
      </c>
      <c r="L2053" s="178">
        <f t="shared" si="1753"/>
        <v>32</v>
      </c>
      <c r="M2053" s="178">
        <f t="shared" si="1753"/>
        <v>32</v>
      </c>
      <c r="N2053" s="178" t="str">
        <f t="shared" si="1753"/>
        <v/>
      </c>
      <c r="O2053" s="178" t="str">
        <f t="shared" si="1744"/>
        <v/>
      </c>
      <c r="P2053" s="178" t="str">
        <f t="shared" si="1745"/>
        <v/>
      </c>
      <c r="Q2053" s="178">
        <f t="shared" ref="Q2053:U2053" si="1754">IF(Q2028="","",Q2028)</f>
        <v>85</v>
      </c>
      <c r="R2053" s="178">
        <f t="shared" si="1754"/>
        <v>85</v>
      </c>
      <c r="S2053" s="234" t="str">
        <f t="shared" si="1754"/>
        <v/>
      </c>
      <c r="T2053" s="178" t="str">
        <f t="shared" si="1754"/>
        <v/>
      </c>
      <c r="U2053" s="178" t="str">
        <f t="shared" si="1754"/>
        <v/>
      </c>
      <c r="V2053" s="229"/>
    </row>
    <row r="2054" s="177" customFormat="1" spans="1:23">
      <c r="A2054" s="180">
        <v>2051</v>
      </c>
      <c r="B2054" s="177">
        <f t="shared" ref="B2054:N2054" si="1755">IF(B2029="","",B2029+1)</f>
        <v>3</v>
      </c>
      <c r="C2054" s="177">
        <f t="shared" si="1755"/>
        <v>3</v>
      </c>
      <c r="D2054" s="177" t="str">
        <f t="shared" si="1755"/>
        <v/>
      </c>
      <c r="E2054" s="177">
        <f t="shared" si="1755"/>
        <v>13</v>
      </c>
      <c r="F2054" s="177">
        <f t="shared" si="1755"/>
        <v>13</v>
      </c>
      <c r="G2054" s="177" t="str">
        <f t="shared" si="1755"/>
        <v/>
      </c>
      <c r="H2054" s="177" t="str">
        <f t="shared" si="1755"/>
        <v/>
      </c>
      <c r="I2054" s="177" t="str">
        <f t="shared" si="1755"/>
        <v/>
      </c>
      <c r="J2054" s="177" t="str">
        <f t="shared" si="1755"/>
        <v/>
      </c>
      <c r="K2054" s="177" t="str">
        <f t="shared" si="1755"/>
        <v/>
      </c>
      <c r="L2054" s="177" t="str">
        <f t="shared" si="1755"/>
        <v/>
      </c>
      <c r="M2054" s="177" t="str">
        <f t="shared" si="1755"/>
        <v/>
      </c>
      <c r="N2054" s="177" t="str">
        <f t="shared" si="1755"/>
        <v/>
      </c>
      <c r="O2054" s="177">
        <f t="shared" ref="O2054:U2054" si="1756">IF(O2029="","",O2029)</f>
        <v>81</v>
      </c>
      <c r="P2054" s="177">
        <f t="shared" si="1756"/>
        <v>81</v>
      </c>
      <c r="Q2054" s="177" t="str">
        <f t="shared" si="1756"/>
        <v/>
      </c>
      <c r="R2054" s="177" t="str">
        <f t="shared" si="1756"/>
        <v/>
      </c>
      <c r="S2054" s="230" t="str">
        <f t="shared" si="1756"/>
        <v/>
      </c>
      <c r="T2054" s="177" t="str">
        <f t="shared" si="1756"/>
        <v/>
      </c>
      <c r="U2054" s="177" t="str">
        <f t="shared" si="1756"/>
        <v/>
      </c>
      <c r="V2054" s="182"/>
      <c r="W2054" s="177" t="s">
        <v>3050</v>
      </c>
    </row>
    <row r="2055" spans="1:21">
      <c r="A2055" s="183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3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3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3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3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3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3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3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3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3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3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3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3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3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3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3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3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3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3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3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3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3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3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8" customFormat="1" ht="14.25" spans="1:22">
      <c r="A2078" s="195">
        <v>2075</v>
      </c>
      <c r="B2078" s="178">
        <f t="shared" ref="B2078:P2078" si="1805">IF(B2053="","",B2053+1)</f>
        <v>73</v>
      </c>
      <c r="C2078" s="178">
        <f t="shared" si="1805"/>
        <v>73</v>
      </c>
      <c r="D2078" s="178">
        <f t="shared" si="1805"/>
        <v>43</v>
      </c>
      <c r="E2078" s="178">
        <f t="shared" si="1805"/>
        <v>13</v>
      </c>
      <c r="F2078" s="178">
        <f t="shared" si="1805"/>
        <v>13</v>
      </c>
      <c r="G2078" s="178">
        <f t="shared" si="1805"/>
        <v>23</v>
      </c>
      <c r="H2078" s="178">
        <f t="shared" si="1805"/>
        <v>23</v>
      </c>
      <c r="I2078" s="178">
        <f t="shared" si="1805"/>
        <v>63</v>
      </c>
      <c r="J2078" s="178" t="str">
        <f t="shared" si="1805"/>
        <v/>
      </c>
      <c r="K2078" s="178" t="str">
        <f t="shared" si="1805"/>
        <v/>
      </c>
      <c r="L2078" s="178">
        <f t="shared" si="1805"/>
        <v>33</v>
      </c>
      <c r="M2078" s="178">
        <f t="shared" si="1805"/>
        <v>33</v>
      </c>
      <c r="N2078" s="178" t="str">
        <f t="shared" si="1805"/>
        <v/>
      </c>
      <c r="O2078" s="178" t="str">
        <f t="shared" si="1796"/>
        <v/>
      </c>
      <c r="P2078" s="178" t="str">
        <f t="shared" si="1797"/>
        <v/>
      </c>
      <c r="Q2078" s="178">
        <f t="shared" ref="Q2078:U2078" si="1806">IF(Q2053="","",Q2053)</f>
        <v>85</v>
      </c>
      <c r="R2078" s="178">
        <f t="shared" si="1806"/>
        <v>85</v>
      </c>
      <c r="S2078" s="234" t="str">
        <f t="shared" si="1806"/>
        <v/>
      </c>
      <c r="T2078" s="178" t="str">
        <f t="shared" si="1806"/>
        <v/>
      </c>
      <c r="U2078" s="178" t="str">
        <f t="shared" si="1806"/>
        <v/>
      </c>
      <c r="V2078" s="229"/>
    </row>
    <row r="2079" s="177" customFormat="1" spans="1:23">
      <c r="A2079" s="180">
        <v>2076</v>
      </c>
      <c r="B2079" s="177">
        <f t="shared" ref="B2079:N2079" si="1807">IF(B2054="","",B2054+1)</f>
        <v>4</v>
      </c>
      <c r="C2079" s="177">
        <f t="shared" si="1807"/>
        <v>4</v>
      </c>
      <c r="D2079" s="177" t="str">
        <f t="shared" si="1807"/>
        <v/>
      </c>
      <c r="E2079" s="177">
        <f t="shared" si="1807"/>
        <v>14</v>
      </c>
      <c r="F2079" s="177">
        <f t="shared" si="1807"/>
        <v>14</v>
      </c>
      <c r="G2079" s="177" t="str">
        <f t="shared" si="1807"/>
        <v/>
      </c>
      <c r="H2079" s="177" t="str">
        <f t="shared" si="1807"/>
        <v/>
      </c>
      <c r="I2079" s="177" t="str">
        <f t="shared" si="1807"/>
        <v/>
      </c>
      <c r="J2079" s="177" t="str">
        <f t="shared" si="1807"/>
        <v/>
      </c>
      <c r="K2079" s="177" t="str">
        <f t="shared" si="1807"/>
        <v/>
      </c>
      <c r="L2079" s="177" t="str">
        <f t="shared" si="1807"/>
        <v/>
      </c>
      <c r="M2079" s="177" t="str">
        <f t="shared" si="1807"/>
        <v/>
      </c>
      <c r="N2079" s="177" t="str">
        <f t="shared" si="1807"/>
        <v/>
      </c>
      <c r="O2079" s="177">
        <f t="shared" ref="O2079:U2079" si="1808">IF(O2054="","",O2054)</f>
        <v>81</v>
      </c>
      <c r="P2079" s="177">
        <f t="shared" si="1808"/>
        <v>81</v>
      </c>
      <c r="Q2079" s="177" t="str">
        <f t="shared" si="1808"/>
        <v/>
      </c>
      <c r="R2079" s="177" t="str">
        <f t="shared" si="1808"/>
        <v/>
      </c>
      <c r="S2079" s="230" t="str">
        <f t="shared" si="1808"/>
        <v/>
      </c>
      <c r="T2079" s="177" t="str">
        <f t="shared" si="1808"/>
        <v/>
      </c>
      <c r="U2079" s="177" t="str">
        <f t="shared" si="1808"/>
        <v/>
      </c>
      <c r="V2079" s="182"/>
      <c r="W2079" s="177" t="s">
        <v>3052</v>
      </c>
    </row>
    <row r="2080" spans="1:21">
      <c r="A2080" s="183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3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3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3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3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3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3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3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3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3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3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3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3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3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3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3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3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3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3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3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3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3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3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8" customFormat="1" ht="14.25" spans="1:22">
      <c r="A2103" s="195">
        <v>2100</v>
      </c>
      <c r="B2103" s="178">
        <f t="shared" ref="B2103:P2103" si="1857">IF(B2078="","",B2078+1)</f>
        <v>74</v>
      </c>
      <c r="C2103" s="178">
        <f t="shared" si="1857"/>
        <v>74</v>
      </c>
      <c r="D2103" s="178">
        <f t="shared" si="1857"/>
        <v>44</v>
      </c>
      <c r="E2103" s="178">
        <f t="shared" si="1857"/>
        <v>14</v>
      </c>
      <c r="F2103" s="178">
        <f t="shared" si="1857"/>
        <v>14</v>
      </c>
      <c r="G2103" s="178">
        <f t="shared" si="1857"/>
        <v>24</v>
      </c>
      <c r="H2103" s="178">
        <f t="shared" si="1857"/>
        <v>24</v>
      </c>
      <c r="I2103" s="178">
        <f t="shared" si="1857"/>
        <v>64</v>
      </c>
      <c r="J2103" s="178" t="str">
        <f t="shared" si="1857"/>
        <v/>
      </c>
      <c r="K2103" s="178" t="str">
        <f t="shared" si="1857"/>
        <v/>
      </c>
      <c r="L2103" s="178">
        <f t="shared" si="1857"/>
        <v>34</v>
      </c>
      <c r="M2103" s="178">
        <f t="shared" si="1857"/>
        <v>34</v>
      </c>
      <c r="N2103" s="178" t="str">
        <f t="shared" si="1857"/>
        <v/>
      </c>
      <c r="O2103" s="178" t="str">
        <f t="shared" si="1848"/>
        <v/>
      </c>
      <c r="P2103" s="178" t="str">
        <f t="shared" si="1849"/>
        <v/>
      </c>
      <c r="Q2103" s="178">
        <f t="shared" ref="Q2103:U2103" si="1858">IF(Q2078="","",Q2078)</f>
        <v>85</v>
      </c>
      <c r="R2103" s="178">
        <f t="shared" si="1858"/>
        <v>85</v>
      </c>
      <c r="S2103" s="234" t="str">
        <f t="shared" si="1858"/>
        <v/>
      </c>
      <c r="T2103" s="178" t="str">
        <f t="shared" si="1858"/>
        <v/>
      </c>
      <c r="U2103" s="178" t="str">
        <f t="shared" si="1858"/>
        <v/>
      </c>
      <c r="V2103" s="229"/>
    </row>
    <row r="2104" s="177" customFormat="1" spans="1:23">
      <c r="A2104" s="180">
        <v>2101</v>
      </c>
      <c r="B2104" s="177">
        <f t="shared" ref="B2104:N2104" si="1859">IF(B2079="","",B2079+1)</f>
        <v>5</v>
      </c>
      <c r="C2104" s="177">
        <f t="shared" si="1859"/>
        <v>5</v>
      </c>
      <c r="D2104" s="177" t="str">
        <f t="shared" si="1859"/>
        <v/>
      </c>
      <c r="E2104" s="177">
        <f t="shared" si="1859"/>
        <v>15</v>
      </c>
      <c r="F2104" s="177">
        <f t="shared" si="1859"/>
        <v>15</v>
      </c>
      <c r="G2104" s="177" t="str">
        <f t="shared" si="1859"/>
        <v/>
      </c>
      <c r="H2104" s="177" t="str">
        <f t="shared" si="1859"/>
        <v/>
      </c>
      <c r="I2104" s="177" t="str">
        <f t="shared" si="1859"/>
        <v/>
      </c>
      <c r="J2104" s="177" t="str">
        <f t="shared" si="1859"/>
        <v/>
      </c>
      <c r="K2104" s="177" t="str">
        <f t="shared" si="1859"/>
        <v/>
      </c>
      <c r="L2104" s="177" t="str">
        <f t="shared" si="1859"/>
        <v/>
      </c>
      <c r="M2104" s="177" t="str">
        <f t="shared" si="1859"/>
        <v/>
      </c>
      <c r="N2104" s="177" t="str">
        <f t="shared" si="1859"/>
        <v/>
      </c>
      <c r="O2104" s="177">
        <f t="shared" ref="O2104:U2104" si="1860">IF(O2079="","",O2079)</f>
        <v>81</v>
      </c>
      <c r="P2104" s="177">
        <f t="shared" si="1860"/>
        <v>81</v>
      </c>
      <c r="Q2104" s="177" t="str">
        <f t="shared" si="1860"/>
        <v/>
      </c>
      <c r="R2104" s="177" t="str">
        <f t="shared" si="1860"/>
        <v/>
      </c>
      <c r="S2104" s="230" t="str">
        <f t="shared" si="1860"/>
        <v/>
      </c>
      <c r="T2104" s="177" t="str">
        <f t="shared" si="1860"/>
        <v/>
      </c>
      <c r="U2104" s="177" t="str">
        <f t="shared" si="1860"/>
        <v/>
      </c>
      <c r="V2104" s="182"/>
      <c r="W2104" s="177" t="s">
        <v>3054</v>
      </c>
    </row>
    <row r="2105" spans="1:21">
      <c r="A2105" s="183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3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3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3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3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3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3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3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3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3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3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3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3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3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3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3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3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3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3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3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3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3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3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8" customFormat="1" ht="14.25" spans="1:22">
      <c r="A2128" s="195">
        <v>2125</v>
      </c>
      <c r="B2128" s="178">
        <f t="shared" ref="B2128:P2128" si="1909">IF(B2103="","",B2103+1)</f>
        <v>75</v>
      </c>
      <c r="C2128" s="178">
        <f t="shared" si="1909"/>
        <v>75</v>
      </c>
      <c r="D2128" s="178">
        <f t="shared" si="1909"/>
        <v>45</v>
      </c>
      <c r="E2128" s="178">
        <f t="shared" si="1909"/>
        <v>15</v>
      </c>
      <c r="F2128" s="178">
        <f t="shared" si="1909"/>
        <v>15</v>
      </c>
      <c r="G2128" s="178">
        <f t="shared" si="1909"/>
        <v>25</v>
      </c>
      <c r="H2128" s="178">
        <f t="shared" si="1909"/>
        <v>25</v>
      </c>
      <c r="I2128" s="178">
        <f t="shared" si="1909"/>
        <v>65</v>
      </c>
      <c r="J2128" s="178" t="str">
        <f t="shared" si="1909"/>
        <v/>
      </c>
      <c r="K2128" s="178" t="str">
        <f t="shared" si="1909"/>
        <v/>
      </c>
      <c r="L2128" s="178">
        <f t="shared" si="1909"/>
        <v>35</v>
      </c>
      <c r="M2128" s="178">
        <f t="shared" si="1909"/>
        <v>35</v>
      </c>
      <c r="N2128" s="178" t="str">
        <f t="shared" si="1909"/>
        <v/>
      </c>
      <c r="O2128" s="178" t="str">
        <f t="shared" si="1900"/>
        <v/>
      </c>
      <c r="P2128" s="178" t="str">
        <f t="shared" si="1901"/>
        <v/>
      </c>
      <c r="Q2128" s="178">
        <f t="shared" ref="Q2128:U2128" si="1910">IF(Q2103="","",Q2103)</f>
        <v>85</v>
      </c>
      <c r="R2128" s="178">
        <f t="shared" si="1910"/>
        <v>85</v>
      </c>
      <c r="S2128" s="234" t="str">
        <f t="shared" si="1910"/>
        <v/>
      </c>
      <c r="T2128" s="178" t="str">
        <f t="shared" si="1910"/>
        <v/>
      </c>
      <c r="U2128" s="178" t="str">
        <f t="shared" si="1910"/>
        <v/>
      </c>
      <c r="V2128" s="229"/>
    </row>
    <row r="2129" s="177" customFormat="1" spans="1:23">
      <c r="A2129" s="180">
        <v>2126</v>
      </c>
      <c r="B2129" s="177">
        <f t="shared" ref="B2129:N2129" si="1911">IF(B2104="","",B2104+1)</f>
        <v>6</v>
      </c>
      <c r="C2129" s="177">
        <f t="shared" si="1911"/>
        <v>6</v>
      </c>
      <c r="D2129" s="177" t="str">
        <f t="shared" si="1911"/>
        <v/>
      </c>
      <c r="E2129" s="177">
        <f t="shared" si="1911"/>
        <v>16</v>
      </c>
      <c r="F2129" s="177">
        <f t="shared" si="1911"/>
        <v>16</v>
      </c>
      <c r="G2129" s="177" t="str">
        <f t="shared" si="1911"/>
        <v/>
      </c>
      <c r="H2129" s="177" t="str">
        <f t="shared" si="1911"/>
        <v/>
      </c>
      <c r="I2129" s="177" t="str">
        <f t="shared" si="1911"/>
        <v/>
      </c>
      <c r="J2129" s="177" t="str">
        <f t="shared" si="1911"/>
        <v/>
      </c>
      <c r="K2129" s="177" t="str">
        <f t="shared" si="1911"/>
        <v/>
      </c>
      <c r="L2129" s="177" t="str">
        <f t="shared" si="1911"/>
        <v/>
      </c>
      <c r="M2129" s="177" t="str">
        <f t="shared" si="1911"/>
        <v/>
      </c>
      <c r="N2129" s="177" t="str">
        <f t="shared" si="1911"/>
        <v/>
      </c>
      <c r="O2129" s="177">
        <f t="shared" ref="O2129:U2129" si="1912">IF(O2104="","",O2104)</f>
        <v>81</v>
      </c>
      <c r="P2129" s="177">
        <f t="shared" si="1912"/>
        <v>81</v>
      </c>
      <c r="Q2129" s="177" t="str">
        <f t="shared" si="1912"/>
        <v/>
      </c>
      <c r="R2129" s="177" t="str">
        <f t="shared" si="1912"/>
        <v/>
      </c>
      <c r="S2129" s="230" t="str">
        <f t="shared" si="1912"/>
        <v/>
      </c>
      <c r="T2129" s="177" t="str">
        <f t="shared" si="1912"/>
        <v/>
      </c>
      <c r="U2129" s="177" t="str">
        <f t="shared" si="1912"/>
        <v/>
      </c>
      <c r="V2129" s="182"/>
      <c r="W2129" s="177" t="s">
        <v>3056</v>
      </c>
    </row>
    <row r="2130" spans="1:21">
      <c r="A2130" s="183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3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3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3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3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3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3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3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3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3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3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3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3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3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3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3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3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3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3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3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3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3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3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8" customFormat="1" ht="14.25" spans="1:22">
      <c r="A2153" s="195">
        <v>2150</v>
      </c>
      <c r="B2153" s="178">
        <f t="shared" ref="B2153:P2153" si="1961">IF(B2128="","",B2128+1)</f>
        <v>76</v>
      </c>
      <c r="C2153" s="178">
        <f t="shared" si="1961"/>
        <v>76</v>
      </c>
      <c r="D2153" s="178">
        <f t="shared" si="1961"/>
        <v>46</v>
      </c>
      <c r="E2153" s="178">
        <f t="shared" si="1961"/>
        <v>16</v>
      </c>
      <c r="F2153" s="178">
        <f t="shared" si="1961"/>
        <v>16</v>
      </c>
      <c r="G2153" s="178">
        <f t="shared" si="1961"/>
        <v>26</v>
      </c>
      <c r="H2153" s="178">
        <f t="shared" si="1961"/>
        <v>26</v>
      </c>
      <c r="I2153" s="178">
        <f t="shared" si="1961"/>
        <v>66</v>
      </c>
      <c r="J2153" s="178" t="str">
        <f t="shared" si="1961"/>
        <v/>
      </c>
      <c r="K2153" s="178" t="str">
        <f t="shared" si="1961"/>
        <v/>
      </c>
      <c r="L2153" s="178">
        <f t="shared" si="1961"/>
        <v>36</v>
      </c>
      <c r="M2153" s="178">
        <f t="shared" si="1961"/>
        <v>36</v>
      </c>
      <c r="N2153" s="178" t="str">
        <f t="shared" si="1961"/>
        <v/>
      </c>
      <c r="O2153" s="178" t="str">
        <f t="shared" si="1952"/>
        <v/>
      </c>
      <c r="P2153" s="178" t="str">
        <f t="shared" si="1953"/>
        <v/>
      </c>
      <c r="Q2153" s="178">
        <f t="shared" ref="Q2153:U2153" si="1962">IF(Q2128="","",Q2128)</f>
        <v>85</v>
      </c>
      <c r="R2153" s="178">
        <f t="shared" si="1962"/>
        <v>85</v>
      </c>
      <c r="S2153" s="234" t="str">
        <f t="shared" si="1962"/>
        <v/>
      </c>
      <c r="T2153" s="178" t="str">
        <f t="shared" si="1962"/>
        <v/>
      </c>
      <c r="U2153" s="178" t="str">
        <f t="shared" si="1962"/>
        <v/>
      </c>
      <c r="V2153" s="229"/>
    </row>
    <row r="2154" s="177" customFormat="1" spans="1:23">
      <c r="A2154" s="180">
        <v>2151</v>
      </c>
      <c r="B2154" s="177">
        <f t="shared" ref="B2154:N2154" si="1963">IF(B2129="","",B2129+1)</f>
        <v>7</v>
      </c>
      <c r="C2154" s="177">
        <f t="shared" si="1963"/>
        <v>7</v>
      </c>
      <c r="D2154" s="177" t="str">
        <f t="shared" si="1963"/>
        <v/>
      </c>
      <c r="E2154" s="177">
        <f t="shared" si="1963"/>
        <v>17</v>
      </c>
      <c r="F2154" s="177">
        <f t="shared" si="1963"/>
        <v>17</v>
      </c>
      <c r="G2154" s="177" t="str">
        <f t="shared" si="1963"/>
        <v/>
      </c>
      <c r="H2154" s="177" t="str">
        <f t="shared" si="1963"/>
        <v/>
      </c>
      <c r="I2154" s="177" t="str">
        <f t="shared" si="1963"/>
        <v/>
      </c>
      <c r="J2154" s="177" t="str">
        <f t="shared" si="1963"/>
        <v/>
      </c>
      <c r="K2154" s="177" t="str">
        <f t="shared" si="1963"/>
        <v/>
      </c>
      <c r="L2154" s="177" t="str">
        <f t="shared" si="1963"/>
        <v/>
      </c>
      <c r="M2154" s="177" t="str">
        <f t="shared" si="1963"/>
        <v/>
      </c>
      <c r="N2154" s="177" t="str">
        <f t="shared" si="1963"/>
        <v/>
      </c>
      <c r="O2154" s="177">
        <f t="shared" ref="O2154:U2154" si="1964">IF(O2129="","",O2129)</f>
        <v>81</v>
      </c>
      <c r="P2154" s="177">
        <f t="shared" si="1964"/>
        <v>81</v>
      </c>
      <c r="Q2154" s="177" t="str">
        <f t="shared" si="1964"/>
        <v/>
      </c>
      <c r="R2154" s="177" t="str">
        <f t="shared" si="1964"/>
        <v/>
      </c>
      <c r="S2154" s="230" t="str">
        <f t="shared" si="1964"/>
        <v/>
      </c>
      <c r="T2154" s="177" t="str">
        <f t="shared" si="1964"/>
        <v/>
      </c>
      <c r="U2154" s="177" t="str">
        <f t="shared" si="1964"/>
        <v/>
      </c>
      <c r="V2154" s="182"/>
      <c r="W2154" s="177" t="s">
        <v>3058</v>
      </c>
    </row>
    <row r="2155" spans="1:21">
      <c r="A2155" s="183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3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3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3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3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3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3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3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3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3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3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3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3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3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3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3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3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3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3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3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3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3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3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8" customFormat="1" ht="14.25" spans="1:22">
      <c r="A2178" s="195">
        <v>2175</v>
      </c>
      <c r="B2178" s="178">
        <f t="shared" ref="B2178:P2178" si="2013">IF(B2153="","",B2153+1)</f>
        <v>77</v>
      </c>
      <c r="C2178" s="178">
        <f t="shared" si="2013"/>
        <v>77</v>
      </c>
      <c r="D2178" s="178">
        <f t="shared" si="2013"/>
        <v>47</v>
      </c>
      <c r="E2178" s="178">
        <f t="shared" si="2013"/>
        <v>17</v>
      </c>
      <c r="F2178" s="178">
        <f t="shared" si="2013"/>
        <v>17</v>
      </c>
      <c r="G2178" s="178">
        <f t="shared" si="2013"/>
        <v>27</v>
      </c>
      <c r="H2178" s="178">
        <f t="shared" si="2013"/>
        <v>27</v>
      </c>
      <c r="I2178" s="178">
        <f t="shared" si="2013"/>
        <v>67</v>
      </c>
      <c r="J2178" s="178" t="str">
        <f t="shared" si="2013"/>
        <v/>
      </c>
      <c r="K2178" s="178" t="str">
        <f t="shared" si="2013"/>
        <v/>
      </c>
      <c r="L2178" s="178">
        <f t="shared" si="2013"/>
        <v>37</v>
      </c>
      <c r="M2178" s="178">
        <f t="shared" si="2013"/>
        <v>37</v>
      </c>
      <c r="N2178" s="178" t="str">
        <f t="shared" si="2013"/>
        <v/>
      </c>
      <c r="O2178" s="178" t="str">
        <f t="shared" si="2004"/>
        <v/>
      </c>
      <c r="P2178" s="178" t="str">
        <f t="shared" si="2005"/>
        <v/>
      </c>
      <c r="Q2178" s="178">
        <f t="shared" ref="Q2178:U2178" si="2014">IF(Q2153="","",Q2153)</f>
        <v>85</v>
      </c>
      <c r="R2178" s="178">
        <f t="shared" si="2014"/>
        <v>85</v>
      </c>
      <c r="S2178" s="234" t="str">
        <f t="shared" si="2014"/>
        <v/>
      </c>
      <c r="T2178" s="178" t="str">
        <f t="shared" si="2014"/>
        <v/>
      </c>
      <c r="U2178" s="178" t="str">
        <f t="shared" si="2014"/>
        <v/>
      </c>
      <c r="V2178" s="229"/>
    </row>
    <row r="2179" s="177" customFormat="1" spans="1:23">
      <c r="A2179" s="180">
        <v>2176</v>
      </c>
      <c r="B2179" s="177">
        <f t="shared" ref="B2179:N2179" si="2015">IF(B2154="","",B2154+1)</f>
        <v>8</v>
      </c>
      <c r="C2179" s="177">
        <f t="shared" si="2015"/>
        <v>8</v>
      </c>
      <c r="D2179" s="177" t="str">
        <f t="shared" si="2015"/>
        <v/>
      </c>
      <c r="E2179" s="177">
        <f t="shared" si="2015"/>
        <v>18</v>
      </c>
      <c r="F2179" s="177">
        <f t="shared" si="2015"/>
        <v>18</v>
      </c>
      <c r="G2179" s="177" t="str">
        <f t="shared" si="2015"/>
        <v/>
      </c>
      <c r="H2179" s="177" t="str">
        <f t="shared" si="2015"/>
        <v/>
      </c>
      <c r="I2179" s="177" t="str">
        <f t="shared" si="2015"/>
        <v/>
      </c>
      <c r="J2179" s="177" t="str">
        <f t="shared" si="2015"/>
        <v/>
      </c>
      <c r="K2179" s="177" t="str">
        <f t="shared" si="2015"/>
        <v/>
      </c>
      <c r="L2179" s="177" t="str">
        <f t="shared" si="2015"/>
        <v/>
      </c>
      <c r="M2179" s="177" t="str">
        <f t="shared" si="2015"/>
        <v/>
      </c>
      <c r="N2179" s="177" t="str">
        <f t="shared" si="2015"/>
        <v/>
      </c>
      <c r="O2179" s="177">
        <f t="shared" ref="O2179:U2179" si="2016">IF(O2154="","",O2154)</f>
        <v>81</v>
      </c>
      <c r="P2179" s="177">
        <f t="shared" si="2016"/>
        <v>81</v>
      </c>
      <c r="Q2179" s="177" t="str">
        <f t="shared" si="2016"/>
        <v/>
      </c>
      <c r="R2179" s="177" t="str">
        <f t="shared" si="2016"/>
        <v/>
      </c>
      <c r="S2179" s="230" t="str">
        <f t="shared" si="2016"/>
        <v/>
      </c>
      <c r="T2179" s="177" t="str">
        <f t="shared" si="2016"/>
        <v/>
      </c>
      <c r="U2179" s="177" t="str">
        <f t="shared" si="2016"/>
        <v/>
      </c>
      <c r="V2179" s="182"/>
      <c r="W2179" s="177" t="s">
        <v>3060</v>
      </c>
    </row>
    <row r="2180" spans="1:21">
      <c r="A2180" s="183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3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3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3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3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3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3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3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3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3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3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3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3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3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3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3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3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3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3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3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3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3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3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8" customFormat="1" ht="14.25" spans="1:22">
      <c r="A2203" s="195">
        <v>2200</v>
      </c>
      <c r="B2203" s="178">
        <f t="shared" ref="B2203:P2203" si="2065">IF(B2178="","",B2178+1)</f>
        <v>78</v>
      </c>
      <c r="C2203" s="178">
        <f t="shared" si="2065"/>
        <v>78</v>
      </c>
      <c r="D2203" s="178">
        <f t="shared" si="2065"/>
        <v>48</v>
      </c>
      <c r="E2203" s="178">
        <f t="shared" si="2065"/>
        <v>18</v>
      </c>
      <c r="F2203" s="178">
        <f t="shared" si="2065"/>
        <v>18</v>
      </c>
      <c r="G2203" s="178">
        <f t="shared" si="2065"/>
        <v>28</v>
      </c>
      <c r="H2203" s="178">
        <f t="shared" si="2065"/>
        <v>28</v>
      </c>
      <c r="I2203" s="178">
        <f t="shared" si="2065"/>
        <v>68</v>
      </c>
      <c r="J2203" s="178" t="str">
        <f t="shared" si="2065"/>
        <v/>
      </c>
      <c r="K2203" s="178" t="str">
        <f t="shared" si="2065"/>
        <v/>
      </c>
      <c r="L2203" s="178">
        <f t="shared" si="2065"/>
        <v>38</v>
      </c>
      <c r="M2203" s="178">
        <f t="shared" si="2065"/>
        <v>38</v>
      </c>
      <c r="N2203" s="178" t="str">
        <f t="shared" si="2065"/>
        <v/>
      </c>
      <c r="O2203" s="178" t="str">
        <f t="shared" si="2056"/>
        <v/>
      </c>
      <c r="P2203" s="178" t="str">
        <f t="shared" si="2057"/>
        <v/>
      </c>
      <c r="Q2203" s="178">
        <f t="shared" ref="Q2203:U2203" si="2066">IF(Q2178="","",Q2178)</f>
        <v>85</v>
      </c>
      <c r="R2203" s="178">
        <f t="shared" si="2066"/>
        <v>85</v>
      </c>
      <c r="S2203" s="234" t="str">
        <f t="shared" si="2066"/>
        <v/>
      </c>
      <c r="T2203" s="178" t="str">
        <f t="shared" si="2066"/>
        <v/>
      </c>
      <c r="U2203" s="178" t="str">
        <f t="shared" si="2066"/>
        <v/>
      </c>
      <c r="V2203" s="229"/>
    </row>
    <row r="2204" s="177" customFormat="1" spans="1:23">
      <c r="A2204" s="180">
        <v>2201</v>
      </c>
      <c r="B2204" s="177">
        <f t="shared" ref="B2204:N2204" si="2067">IF(B2179="","",B2179+1)</f>
        <v>9</v>
      </c>
      <c r="C2204" s="177">
        <f t="shared" si="2067"/>
        <v>9</v>
      </c>
      <c r="D2204" s="177" t="str">
        <f t="shared" si="2067"/>
        <v/>
      </c>
      <c r="E2204" s="177">
        <f t="shared" si="2067"/>
        <v>19</v>
      </c>
      <c r="F2204" s="177">
        <f t="shared" si="2067"/>
        <v>19</v>
      </c>
      <c r="G2204" s="177" t="str">
        <f t="shared" si="2067"/>
        <v/>
      </c>
      <c r="H2204" s="177" t="str">
        <f t="shared" si="2067"/>
        <v/>
      </c>
      <c r="I2204" s="177" t="str">
        <f t="shared" si="2067"/>
        <v/>
      </c>
      <c r="J2204" s="177" t="str">
        <f t="shared" si="2067"/>
        <v/>
      </c>
      <c r="K2204" s="177" t="str">
        <f t="shared" si="2067"/>
        <v/>
      </c>
      <c r="L2204" s="177" t="str">
        <f t="shared" si="2067"/>
        <v/>
      </c>
      <c r="M2204" s="177" t="str">
        <f t="shared" si="2067"/>
        <v/>
      </c>
      <c r="N2204" s="177" t="str">
        <f t="shared" si="2067"/>
        <v/>
      </c>
      <c r="O2204" s="177">
        <f t="shared" ref="O2204:U2204" si="2068">IF(O2179="","",O2179)</f>
        <v>81</v>
      </c>
      <c r="P2204" s="177">
        <f t="shared" si="2068"/>
        <v>81</v>
      </c>
      <c r="Q2204" s="177" t="str">
        <f t="shared" si="2068"/>
        <v/>
      </c>
      <c r="R2204" s="177" t="str">
        <f t="shared" si="2068"/>
        <v/>
      </c>
      <c r="S2204" s="230" t="str">
        <f t="shared" si="2068"/>
        <v/>
      </c>
      <c r="T2204" s="177" t="str">
        <f t="shared" si="2068"/>
        <v/>
      </c>
      <c r="U2204" s="177" t="str">
        <f t="shared" si="2068"/>
        <v/>
      </c>
      <c r="V2204" s="182"/>
      <c r="W2204" s="177" t="s">
        <v>3062</v>
      </c>
    </row>
    <row r="2205" spans="1:21">
      <c r="A2205" s="183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3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3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3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3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3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3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3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3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3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3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3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3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3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3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3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3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3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3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3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3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3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3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8" customFormat="1" ht="14.25" spans="1:22">
      <c r="A2228" s="195">
        <v>2225</v>
      </c>
      <c r="B2228" s="178">
        <f t="shared" ref="B2228:P2228" si="2117">IF(B2203="","",B2203+1)</f>
        <v>79</v>
      </c>
      <c r="C2228" s="178">
        <f t="shared" si="2117"/>
        <v>79</v>
      </c>
      <c r="D2228" s="178">
        <f t="shared" si="2117"/>
        <v>49</v>
      </c>
      <c r="E2228" s="178">
        <f t="shared" si="2117"/>
        <v>19</v>
      </c>
      <c r="F2228" s="178">
        <f t="shared" si="2117"/>
        <v>19</v>
      </c>
      <c r="G2228" s="178">
        <f t="shared" si="2117"/>
        <v>29</v>
      </c>
      <c r="H2228" s="178">
        <f t="shared" si="2117"/>
        <v>29</v>
      </c>
      <c r="I2228" s="178">
        <f t="shared" si="2117"/>
        <v>69</v>
      </c>
      <c r="J2228" s="178" t="str">
        <f t="shared" si="2117"/>
        <v/>
      </c>
      <c r="K2228" s="178" t="str">
        <f t="shared" si="2117"/>
        <v/>
      </c>
      <c r="L2228" s="178">
        <f t="shared" si="2117"/>
        <v>39</v>
      </c>
      <c r="M2228" s="178">
        <f t="shared" si="2117"/>
        <v>39</v>
      </c>
      <c r="N2228" s="178" t="str">
        <f t="shared" si="2117"/>
        <v/>
      </c>
      <c r="O2228" s="178" t="str">
        <f t="shared" si="2108"/>
        <v/>
      </c>
      <c r="P2228" s="178" t="str">
        <f t="shared" si="2109"/>
        <v/>
      </c>
      <c r="Q2228" s="178">
        <f t="shared" ref="Q2228:U2228" si="2118">IF(Q2203="","",Q2203)</f>
        <v>85</v>
      </c>
      <c r="R2228" s="178">
        <f t="shared" si="2118"/>
        <v>85</v>
      </c>
      <c r="S2228" s="234" t="str">
        <f t="shared" si="2118"/>
        <v/>
      </c>
      <c r="T2228" s="178" t="str">
        <f t="shared" si="2118"/>
        <v/>
      </c>
      <c r="U2228" s="178" t="str">
        <f t="shared" si="2118"/>
        <v/>
      </c>
      <c r="V2228" s="229"/>
    </row>
    <row r="2229" s="177" customFormat="1" spans="1:23">
      <c r="A2229" s="180">
        <v>2226</v>
      </c>
      <c r="B2229" s="177">
        <f t="shared" ref="B2229:N2229" si="2119">IF(B2204="","",B2204+1)</f>
        <v>10</v>
      </c>
      <c r="C2229" s="177">
        <f t="shared" si="2119"/>
        <v>10</v>
      </c>
      <c r="D2229" s="177" t="str">
        <f t="shared" si="2119"/>
        <v/>
      </c>
      <c r="E2229" s="177">
        <f t="shared" si="2119"/>
        <v>20</v>
      </c>
      <c r="F2229" s="177">
        <f t="shared" si="2119"/>
        <v>20</v>
      </c>
      <c r="G2229" s="177" t="str">
        <f t="shared" si="2119"/>
        <v/>
      </c>
      <c r="H2229" s="177" t="str">
        <f t="shared" si="2119"/>
        <v/>
      </c>
      <c r="I2229" s="177" t="str">
        <f t="shared" si="2119"/>
        <v/>
      </c>
      <c r="J2229" s="177" t="str">
        <f t="shared" si="2119"/>
        <v/>
      </c>
      <c r="K2229" s="177" t="str">
        <f t="shared" si="2119"/>
        <v/>
      </c>
      <c r="L2229" s="177" t="str">
        <f t="shared" si="2119"/>
        <v/>
      </c>
      <c r="M2229" s="177" t="str">
        <f t="shared" si="2119"/>
        <v/>
      </c>
      <c r="N2229" s="177" t="str">
        <f t="shared" si="2119"/>
        <v/>
      </c>
      <c r="O2229" s="177">
        <f t="shared" ref="O2229:U2229" si="2120">IF(O2204="","",O2204)</f>
        <v>81</v>
      </c>
      <c r="P2229" s="177">
        <f t="shared" si="2120"/>
        <v>81</v>
      </c>
      <c r="Q2229" s="177" t="str">
        <f t="shared" si="2120"/>
        <v/>
      </c>
      <c r="R2229" s="177" t="str">
        <f t="shared" si="2120"/>
        <v/>
      </c>
      <c r="S2229" s="230" t="str">
        <f t="shared" si="2120"/>
        <v/>
      </c>
      <c r="T2229" s="177" t="str">
        <f t="shared" si="2120"/>
        <v/>
      </c>
      <c r="U2229" s="177" t="str">
        <f t="shared" si="2120"/>
        <v/>
      </c>
      <c r="V2229" s="182"/>
      <c r="W2229" s="177" t="s">
        <v>3064</v>
      </c>
    </row>
    <row r="2230" spans="1:21">
      <c r="A2230" s="183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3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3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3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3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3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3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3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3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3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3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3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3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3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3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3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3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3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3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3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3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3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3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8" customFormat="1" ht="14.25" spans="1:22">
      <c r="A2253" s="195">
        <v>2250</v>
      </c>
      <c r="B2253" s="178">
        <f t="shared" ref="B2253:P2253" si="2169">IF(B2228="","",B2228+1)</f>
        <v>80</v>
      </c>
      <c r="C2253" s="178">
        <f t="shared" si="2169"/>
        <v>80</v>
      </c>
      <c r="D2253" s="178">
        <f t="shared" si="2169"/>
        <v>50</v>
      </c>
      <c r="E2253" s="178">
        <f t="shared" si="2169"/>
        <v>20</v>
      </c>
      <c r="F2253" s="178">
        <f t="shared" si="2169"/>
        <v>20</v>
      </c>
      <c r="G2253" s="178">
        <f t="shared" si="2169"/>
        <v>30</v>
      </c>
      <c r="H2253" s="178">
        <f t="shared" si="2169"/>
        <v>30</v>
      </c>
      <c r="I2253" s="178">
        <f t="shared" si="2169"/>
        <v>70</v>
      </c>
      <c r="J2253" s="178" t="str">
        <f t="shared" si="2169"/>
        <v/>
      </c>
      <c r="K2253" s="178" t="str">
        <f t="shared" si="2169"/>
        <v/>
      </c>
      <c r="L2253" s="178">
        <f t="shared" si="2169"/>
        <v>40</v>
      </c>
      <c r="M2253" s="178">
        <f t="shared" si="2169"/>
        <v>40</v>
      </c>
      <c r="N2253" s="178" t="str">
        <f t="shared" si="2169"/>
        <v/>
      </c>
      <c r="O2253" s="178" t="str">
        <f t="shared" si="2160"/>
        <v/>
      </c>
      <c r="P2253" s="178" t="str">
        <f t="shared" si="2161"/>
        <v/>
      </c>
      <c r="Q2253" s="178">
        <f t="shared" ref="Q2253:U2253" si="2170">IF(Q2228="","",Q2228)</f>
        <v>85</v>
      </c>
      <c r="R2253" s="178">
        <f t="shared" si="2170"/>
        <v>85</v>
      </c>
      <c r="S2253" s="234" t="str">
        <f t="shared" si="2170"/>
        <v/>
      </c>
      <c r="T2253" s="178" t="str">
        <f t="shared" si="2170"/>
        <v/>
      </c>
      <c r="U2253" s="178" t="str">
        <f t="shared" si="2170"/>
        <v/>
      </c>
      <c r="V2253" s="229"/>
    </row>
    <row r="2254" hidden="1" spans="1:1">
      <c r="A2254" s="118">
        <v>2251</v>
      </c>
    </row>
    <row r="2255" hidden="1" spans="1:1">
      <c r="A2255" s="123">
        <v>2252</v>
      </c>
    </row>
    <row r="2256" hidden="1" spans="1:1">
      <c r="A2256" s="118">
        <v>2253</v>
      </c>
    </row>
    <row r="2257" hidden="1" spans="1:1">
      <c r="A2257" s="123">
        <v>2254</v>
      </c>
    </row>
    <row r="2258" hidden="1" spans="1:1">
      <c r="A2258" s="118">
        <v>2255</v>
      </c>
    </row>
    <row r="2259" hidden="1" spans="1:1">
      <c r="A2259" s="123">
        <v>2256</v>
      </c>
    </row>
    <row r="2260" hidden="1" spans="1:1">
      <c r="A2260" s="118">
        <v>2257</v>
      </c>
    </row>
    <row r="2261" hidden="1" spans="1:1">
      <c r="A2261" s="123">
        <v>2258</v>
      </c>
    </row>
    <row r="2262" hidden="1" spans="1:1">
      <c r="A2262" s="118">
        <v>2259</v>
      </c>
    </row>
    <row r="2263" hidden="1" spans="1:1">
      <c r="A2263" s="123">
        <v>2260</v>
      </c>
    </row>
    <row r="2264" hidden="1" spans="1:1">
      <c r="A2264" s="118">
        <v>2261</v>
      </c>
    </row>
    <row r="2265" hidden="1" spans="1:1">
      <c r="A2265" s="123">
        <v>2262</v>
      </c>
    </row>
    <row r="2266" hidden="1" spans="1:1">
      <c r="A2266" s="118">
        <v>2263</v>
      </c>
    </row>
    <row r="2267" hidden="1" spans="1:1">
      <c r="A2267" s="123">
        <v>2264</v>
      </c>
    </row>
    <row r="2268" hidden="1" spans="1:1">
      <c r="A2268" s="118">
        <v>2265</v>
      </c>
    </row>
    <row r="2269" hidden="1" spans="1:1">
      <c r="A2269" s="123">
        <v>2266</v>
      </c>
    </row>
    <row r="2270" hidden="1" spans="1:1">
      <c r="A2270" s="118">
        <v>2267</v>
      </c>
    </row>
    <row r="2271" hidden="1" spans="1:1">
      <c r="A2271" s="123">
        <v>2268</v>
      </c>
    </row>
    <row r="2272" hidden="1" spans="1:1">
      <c r="A2272" s="118">
        <v>2269</v>
      </c>
    </row>
    <row r="2273" hidden="1" spans="1:1">
      <c r="A2273" s="123">
        <v>2270</v>
      </c>
    </row>
    <row r="2274" hidden="1" spans="1:1">
      <c r="A2274" s="118">
        <v>2271</v>
      </c>
    </row>
    <row r="2275" hidden="1" spans="1:1">
      <c r="A2275" s="123">
        <v>2272</v>
      </c>
    </row>
    <row r="2276" hidden="1" spans="1:1">
      <c r="A2276" s="118">
        <v>2273</v>
      </c>
    </row>
    <row r="2277" hidden="1" spans="1:1">
      <c r="A2277" s="123">
        <v>2274</v>
      </c>
    </row>
    <row r="2278" hidden="1" spans="1:1">
      <c r="A2278" s="118">
        <v>2275</v>
      </c>
    </row>
    <row r="2279" hidden="1" spans="1:1">
      <c r="A2279" s="123">
        <v>2276</v>
      </c>
    </row>
    <row r="2280" hidden="1" spans="1:1">
      <c r="A2280" s="118">
        <v>2277</v>
      </c>
    </row>
    <row r="2281" hidden="1" spans="1:1">
      <c r="A2281" s="123">
        <v>2278</v>
      </c>
    </row>
    <row r="2282" hidden="1" spans="1:1">
      <c r="A2282" s="118">
        <v>2279</v>
      </c>
    </row>
    <row r="2283" hidden="1" spans="1:1">
      <c r="A2283" s="123">
        <v>2280</v>
      </c>
    </row>
    <row r="2284" hidden="1" spans="1:1">
      <c r="A2284" s="118">
        <v>2281</v>
      </c>
    </row>
    <row r="2285" hidden="1" spans="1:1">
      <c r="A2285" s="123">
        <v>2282</v>
      </c>
    </row>
    <row r="2286" hidden="1" spans="1:1">
      <c r="A2286" s="118">
        <v>2283</v>
      </c>
    </row>
    <row r="2287" hidden="1" spans="1:1">
      <c r="A2287" s="123">
        <v>2284</v>
      </c>
    </row>
    <row r="2288" hidden="1" spans="1:1">
      <c r="A2288" s="118">
        <v>2285</v>
      </c>
    </row>
    <row r="2289" hidden="1" spans="1:1">
      <c r="A2289" s="123">
        <v>2286</v>
      </c>
    </row>
    <row r="2290" hidden="1" spans="1:1">
      <c r="A2290" s="118">
        <v>2287</v>
      </c>
    </row>
    <row r="2291" hidden="1" spans="1:1">
      <c r="A2291" s="123">
        <v>2288</v>
      </c>
    </row>
    <row r="2292" hidden="1" spans="1:1">
      <c r="A2292" s="118">
        <v>2289</v>
      </c>
    </row>
    <row r="2293" hidden="1" spans="1:1">
      <c r="A2293" s="123">
        <v>2290</v>
      </c>
    </row>
    <row r="2294" hidden="1" spans="1:1">
      <c r="A2294" s="118">
        <v>2291</v>
      </c>
    </row>
    <row r="2295" hidden="1" spans="1:1">
      <c r="A2295" s="123">
        <v>2292</v>
      </c>
    </row>
    <row r="2296" hidden="1" spans="1:1">
      <c r="A2296" s="118">
        <v>2293</v>
      </c>
    </row>
    <row r="2297" hidden="1" spans="1:1">
      <c r="A2297" s="123">
        <v>2294</v>
      </c>
    </row>
    <row r="2298" hidden="1" spans="1:1">
      <c r="A2298" s="118">
        <v>2295</v>
      </c>
    </row>
    <row r="2299" hidden="1" spans="1:1">
      <c r="A2299" s="123">
        <v>2296</v>
      </c>
    </row>
    <row r="2300" hidden="1" spans="1:1">
      <c r="A2300" s="118">
        <v>2297</v>
      </c>
    </row>
    <row r="2301" hidden="1" spans="1:1">
      <c r="A2301" s="123">
        <v>2298</v>
      </c>
    </row>
    <row r="2302" hidden="1" spans="1:1">
      <c r="A2302" s="118">
        <v>2299</v>
      </c>
    </row>
    <row r="2303" hidden="1" spans="1:1">
      <c r="A2303" s="123">
        <v>2300</v>
      </c>
    </row>
    <row r="2304" hidden="1" spans="1:1">
      <c r="A2304" s="118">
        <v>2301</v>
      </c>
    </row>
    <row r="2305" hidden="1" spans="1:1">
      <c r="A2305" s="123">
        <v>2302</v>
      </c>
    </row>
    <row r="2306" hidden="1" spans="1:1">
      <c r="A2306" s="118">
        <v>2303</v>
      </c>
    </row>
    <row r="2307" hidden="1" spans="1:1">
      <c r="A2307" s="123">
        <v>2304</v>
      </c>
    </row>
    <row r="2308" hidden="1" spans="1:1">
      <c r="A2308" s="118">
        <v>2305</v>
      </c>
    </row>
    <row r="2309" hidden="1" spans="1:1">
      <c r="A2309" s="123">
        <v>2306</v>
      </c>
    </row>
    <row r="2310" hidden="1" spans="1:1">
      <c r="A2310" s="118">
        <v>2307</v>
      </c>
    </row>
    <row r="2311" hidden="1" spans="1:1">
      <c r="A2311" s="123">
        <v>2308</v>
      </c>
    </row>
    <row r="2312" hidden="1" spans="1:1">
      <c r="A2312" s="118">
        <v>2309</v>
      </c>
    </row>
    <row r="2313" hidden="1" spans="1:1">
      <c r="A2313" s="123">
        <v>2310</v>
      </c>
    </row>
    <row r="2314" hidden="1" spans="1:1">
      <c r="A2314" s="118">
        <v>2311</v>
      </c>
    </row>
    <row r="2315" hidden="1" spans="1:1">
      <c r="A2315" s="123">
        <v>2312</v>
      </c>
    </row>
    <row r="2316" hidden="1" spans="1:1">
      <c r="A2316" s="118">
        <v>2313</v>
      </c>
    </row>
    <row r="2317" hidden="1" spans="1:1">
      <c r="A2317" s="123">
        <v>2314</v>
      </c>
    </row>
    <row r="2318" hidden="1" spans="1:1">
      <c r="A2318" s="118">
        <v>2315</v>
      </c>
    </row>
    <row r="2319" hidden="1" spans="1:1">
      <c r="A2319" s="123">
        <v>2316</v>
      </c>
    </row>
    <row r="2320" hidden="1" spans="1:1">
      <c r="A2320" s="118">
        <v>2317</v>
      </c>
    </row>
    <row r="2321" hidden="1" spans="1:1">
      <c r="A2321" s="123">
        <v>2318</v>
      </c>
    </row>
    <row r="2322" hidden="1" spans="1:1">
      <c r="A2322" s="118">
        <v>2319</v>
      </c>
    </row>
    <row r="2323" hidden="1" spans="1:1">
      <c r="A2323" s="123">
        <v>2320</v>
      </c>
    </row>
    <row r="2324" hidden="1" spans="1:1">
      <c r="A2324" s="118">
        <v>2321</v>
      </c>
    </row>
    <row r="2325" hidden="1" spans="1:1">
      <c r="A2325" s="123">
        <v>2322</v>
      </c>
    </row>
    <row r="2326" hidden="1" spans="1:1">
      <c r="A2326" s="118">
        <v>2323</v>
      </c>
    </row>
    <row r="2327" hidden="1" spans="1:1">
      <c r="A2327" s="123">
        <v>2324</v>
      </c>
    </row>
    <row r="2328" hidden="1" spans="1:1">
      <c r="A2328" s="118">
        <v>2325</v>
      </c>
    </row>
    <row r="2329" hidden="1" spans="1:1">
      <c r="A2329" s="123">
        <v>2326</v>
      </c>
    </row>
    <row r="2330" hidden="1" spans="1:1">
      <c r="A2330" s="118">
        <v>2327</v>
      </c>
    </row>
    <row r="2331" hidden="1" spans="1:1">
      <c r="A2331" s="123">
        <v>2328</v>
      </c>
    </row>
    <row r="2332" hidden="1" spans="1:1">
      <c r="A2332" s="118">
        <v>2329</v>
      </c>
    </row>
    <row r="2333" hidden="1" spans="1:1">
      <c r="A2333" s="123">
        <v>2330</v>
      </c>
    </row>
    <row r="2334" hidden="1" spans="1:1">
      <c r="A2334" s="118">
        <v>2331</v>
      </c>
    </row>
    <row r="2335" hidden="1" spans="1:1">
      <c r="A2335" s="123">
        <v>2332</v>
      </c>
    </row>
    <row r="2336" hidden="1" spans="1:1">
      <c r="A2336" s="118">
        <v>2333</v>
      </c>
    </row>
    <row r="2337" hidden="1" spans="1:1">
      <c r="A2337" s="123">
        <v>2334</v>
      </c>
    </row>
    <row r="2338" hidden="1" spans="1:1">
      <c r="A2338" s="118">
        <v>2335</v>
      </c>
    </row>
    <row r="2339" hidden="1" spans="1:1">
      <c r="A2339" s="123">
        <v>2336</v>
      </c>
    </row>
    <row r="2340" hidden="1" spans="1:1">
      <c r="A2340" s="118">
        <v>2337</v>
      </c>
    </row>
    <row r="2341" hidden="1" spans="1:1">
      <c r="A2341" s="123">
        <v>2338</v>
      </c>
    </row>
    <row r="2342" hidden="1" spans="1:1">
      <c r="A2342" s="118">
        <v>2339</v>
      </c>
    </row>
    <row r="2343" hidden="1" spans="1:1">
      <c r="A2343" s="123">
        <v>2340</v>
      </c>
    </row>
    <row r="2344" hidden="1" spans="1:1">
      <c r="A2344" s="118">
        <v>2341</v>
      </c>
    </row>
    <row r="2345" hidden="1" spans="1:1">
      <c r="A2345" s="123">
        <v>2342</v>
      </c>
    </row>
    <row r="2346" hidden="1" spans="1:1">
      <c r="A2346" s="118">
        <v>2343</v>
      </c>
    </row>
    <row r="2347" hidden="1" spans="1:1">
      <c r="A2347" s="123">
        <v>2344</v>
      </c>
    </row>
    <row r="2348" hidden="1" spans="1:1">
      <c r="A2348" s="118">
        <v>2345</v>
      </c>
    </row>
    <row r="2349" hidden="1" spans="1:1">
      <c r="A2349" s="123">
        <v>2346</v>
      </c>
    </row>
    <row r="2350" hidden="1" spans="1:1">
      <c r="A2350" s="118">
        <v>2347</v>
      </c>
    </row>
    <row r="2351" hidden="1" spans="1:1">
      <c r="A2351" s="123">
        <v>2348</v>
      </c>
    </row>
    <row r="2352" hidden="1" spans="1:1">
      <c r="A2352" s="118">
        <v>2349</v>
      </c>
    </row>
    <row r="2353" hidden="1" spans="1:1">
      <c r="A2353" s="123">
        <v>2350</v>
      </c>
    </row>
    <row r="2354" hidden="1" spans="1:1">
      <c r="A2354" s="118">
        <v>2351</v>
      </c>
    </row>
    <row r="2355" hidden="1" spans="1:1">
      <c r="A2355" s="123">
        <v>2352</v>
      </c>
    </row>
    <row r="2356" hidden="1" spans="1:1">
      <c r="A2356" s="118">
        <v>2353</v>
      </c>
    </row>
    <row r="2357" hidden="1" spans="1:1">
      <c r="A2357" s="123">
        <v>2354</v>
      </c>
    </row>
    <row r="2358" hidden="1" spans="1:1">
      <c r="A2358" s="118">
        <v>2355</v>
      </c>
    </row>
    <row r="2359" hidden="1" spans="1:1">
      <c r="A2359" s="123">
        <v>2356</v>
      </c>
    </row>
    <row r="2360" hidden="1" spans="1:1">
      <c r="A2360" s="118">
        <v>2357</v>
      </c>
    </row>
    <row r="2361" hidden="1" spans="1:1">
      <c r="A2361" s="123">
        <v>2358</v>
      </c>
    </row>
    <row r="2362" hidden="1" spans="1:1">
      <c r="A2362" s="118">
        <v>2359</v>
      </c>
    </row>
    <row r="2363" hidden="1" spans="1:1">
      <c r="A2363" s="123">
        <v>2360</v>
      </c>
    </row>
    <row r="2364" hidden="1" spans="1:1">
      <c r="A2364" s="118">
        <v>2361</v>
      </c>
    </row>
    <row r="2365" hidden="1" spans="1:1">
      <c r="A2365" s="123">
        <v>2362</v>
      </c>
    </row>
    <row r="2366" hidden="1" spans="1:1">
      <c r="A2366" s="118">
        <v>2363</v>
      </c>
    </row>
    <row r="2367" hidden="1" spans="1:1">
      <c r="A2367" s="123">
        <v>2364</v>
      </c>
    </row>
    <row r="2368" hidden="1" spans="1:1">
      <c r="A2368" s="118">
        <v>2365</v>
      </c>
    </row>
    <row r="2369" hidden="1" spans="1:1">
      <c r="A2369" s="123">
        <v>2366</v>
      </c>
    </row>
    <row r="2370" hidden="1" spans="1:1">
      <c r="A2370" s="118">
        <v>2367</v>
      </c>
    </row>
    <row r="2371" hidden="1" spans="1:1">
      <c r="A2371" s="123">
        <v>2368</v>
      </c>
    </row>
    <row r="2372" hidden="1" spans="1:1">
      <c r="A2372" s="118">
        <v>2369</v>
      </c>
    </row>
    <row r="2373" hidden="1" spans="1:1">
      <c r="A2373" s="123">
        <v>2370</v>
      </c>
    </row>
    <row r="2374" hidden="1" spans="1:1">
      <c r="A2374" s="118">
        <v>2371</v>
      </c>
    </row>
    <row r="2375" hidden="1" spans="1:1">
      <c r="A2375" s="123">
        <v>2372</v>
      </c>
    </row>
    <row r="2376" hidden="1" spans="1:1">
      <c r="A2376" s="118">
        <v>2373</v>
      </c>
    </row>
    <row r="2377" hidden="1" spans="1:1">
      <c r="A2377" s="123">
        <v>2374</v>
      </c>
    </row>
    <row r="2378" hidden="1" spans="1:1">
      <c r="A2378" s="118">
        <v>2375</v>
      </c>
    </row>
    <row r="2379" hidden="1" spans="1:1">
      <c r="A2379" s="123">
        <v>2376</v>
      </c>
    </row>
    <row r="2380" hidden="1" spans="1:1">
      <c r="A2380" s="118">
        <v>2377</v>
      </c>
    </row>
    <row r="2381" hidden="1" spans="1:1">
      <c r="A2381" s="123">
        <v>2378</v>
      </c>
    </row>
    <row r="2382" hidden="1" spans="1:1">
      <c r="A2382" s="118">
        <v>2379</v>
      </c>
    </row>
    <row r="2383" hidden="1" spans="1:1">
      <c r="A2383" s="123">
        <v>2380</v>
      </c>
    </row>
    <row r="2384" hidden="1" spans="1:1">
      <c r="A2384" s="118">
        <v>2381</v>
      </c>
    </row>
    <row r="2385" hidden="1" spans="1:1">
      <c r="A2385" s="123">
        <v>2382</v>
      </c>
    </row>
    <row r="2386" hidden="1" spans="1:1">
      <c r="A2386" s="118">
        <v>2383</v>
      </c>
    </row>
    <row r="2387" hidden="1" spans="1:1">
      <c r="A2387" s="123">
        <v>2384</v>
      </c>
    </row>
    <row r="2388" hidden="1" spans="1:1">
      <c r="A2388" s="118">
        <v>2385</v>
      </c>
    </row>
    <row r="2389" hidden="1" spans="1:1">
      <c r="A2389" s="123">
        <v>2386</v>
      </c>
    </row>
    <row r="2390" hidden="1" spans="1:1">
      <c r="A2390" s="118">
        <v>2387</v>
      </c>
    </row>
    <row r="2391" hidden="1" spans="1:1">
      <c r="A2391" s="123">
        <v>2388</v>
      </c>
    </row>
    <row r="2392" hidden="1" spans="1:1">
      <c r="A2392" s="118">
        <v>2389</v>
      </c>
    </row>
    <row r="2393" hidden="1" spans="1:1">
      <c r="A2393" s="123">
        <v>2390</v>
      </c>
    </row>
    <row r="2394" hidden="1" spans="1:1">
      <c r="A2394" s="118">
        <v>2391</v>
      </c>
    </row>
    <row r="2395" hidden="1" spans="1:1">
      <c r="A2395" s="123">
        <v>2392</v>
      </c>
    </row>
    <row r="2396" hidden="1" spans="1:1">
      <c r="A2396" s="118">
        <v>2393</v>
      </c>
    </row>
    <row r="2397" hidden="1" spans="1:1">
      <c r="A2397" s="123">
        <v>2394</v>
      </c>
    </row>
    <row r="2398" hidden="1" spans="1:1">
      <c r="A2398" s="118">
        <v>2395</v>
      </c>
    </row>
    <row r="2399" hidden="1" spans="1:1">
      <c r="A2399" s="123">
        <v>2396</v>
      </c>
    </row>
    <row r="2400" hidden="1" spans="1:1">
      <c r="A2400" s="118">
        <v>2397</v>
      </c>
    </row>
    <row r="2401" hidden="1" spans="1:1">
      <c r="A2401" s="123">
        <v>2398</v>
      </c>
    </row>
    <row r="2402" hidden="1" spans="1:1">
      <c r="A2402" s="118">
        <v>2399</v>
      </c>
    </row>
    <row r="2403" hidden="1" spans="1:1">
      <c r="A2403" s="123">
        <v>2400</v>
      </c>
    </row>
    <row r="2404" hidden="1" spans="1:1">
      <c r="A2404" s="118">
        <v>2401</v>
      </c>
    </row>
    <row r="2405" hidden="1" spans="1:1">
      <c r="A2405" s="123">
        <v>2402</v>
      </c>
    </row>
    <row r="2406" hidden="1" spans="1:1">
      <c r="A2406" s="118">
        <v>2403</v>
      </c>
    </row>
    <row r="2407" hidden="1" spans="1:1">
      <c r="A2407" s="123">
        <v>2404</v>
      </c>
    </row>
    <row r="2408" hidden="1" spans="1:1">
      <c r="A2408" s="118">
        <v>2405</v>
      </c>
    </row>
    <row r="2409" hidden="1" spans="1:1">
      <c r="A2409" s="123">
        <v>2406</v>
      </c>
    </row>
    <row r="2410" hidden="1" spans="1:1">
      <c r="A2410" s="118">
        <v>2407</v>
      </c>
    </row>
    <row r="2411" hidden="1" spans="1:1">
      <c r="A2411" s="123">
        <v>2408</v>
      </c>
    </row>
    <row r="2412" hidden="1" spans="1:1">
      <c r="A2412" s="118">
        <v>2409</v>
      </c>
    </row>
    <row r="2413" hidden="1" spans="1:1">
      <c r="A2413" s="123">
        <v>2410</v>
      </c>
    </row>
    <row r="2414" hidden="1" spans="1:1">
      <c r="A2414" s="118">
        <v>2411</v>
      </c>
    </row>
    <row r="2415" hidden="1" spans="1:1">
      <c r="A2415" s="123">
        <v>2412</v>
      </c>
    </row>
    <row r="2416" hidden="1" spans="1:1">
      <c r="A2416" s="118">
        <v>2413</v>
      </c>
    </row>
    <row r="2417" hidden="1" spans="1:1">
      <c r="A2417" s="123">
        <v>2414</v>
      </c>
    </row>
    <row r="2418" hidden="1" spans="1:1">
      <c r="A2418" s="118">
        <v>2415</v>
      </c>
    </row>
    <row r="2419" hidden="1" spans="1:1">
      <c r="A2419" s="123">
        <v>2416</v>
      </c>
    </row>
    <row r="2420" hidden="1" spans="1:1">
      <c r="A2420" s="118">
        <v>2417</v>
      </c>
    </row>
    <row r="2421" hidden="1" spans="1:1">
      <c r="A2421" s="123">
        <v>2418</v>
      </c>
    </row>
    <row r="2422" hidden="1" spans="1:1">
      <c r="A2422" s="118">
        <v>2419</v>
      </c>
    </row>
    <row r="2423" hidden="1" spans="1:1">
      <c r="A2423" s="123">
        <v>2420</v>
      </c>
    </row>
    <row r="2424" hidden="1" spans="1:1">
      <c r="A2424" s="118">
        <v>2421</v>
      </c>
    </row>
    <row r="2425" hidden="1" spans="1:1">
      <c r="A2425" s="123">
        <v>2422</v>
      </c>
    </row>
    <row r="2426" hidden="1" spans="1:1">
      <c r="A2426" s="118">
        <v>2423</v>
      </c>
    </row>
    <row r="2427" hidden="1" spans="1:1">
      <c r="A2427" s="123">
        <v>2424</v>
      </c>
    </row>
    <row r="2428" hidden="1" spans="1:1">
      <c r="A2428" s="118">
        <v>2425</v>
      </c>
    </row>
    <row r="2429" hidden="1" spans="1:1">
      <c r="A2429" s="123">
        <v>2426</v>
      </c>
    </row>
    <row r="2430" hidden="1" spans="1:1">
      <c r="A2430" s="118">
        <v>2427</v>
      </c>
    </row>
    <row r="2431" hidden="1" spans="1:1">
      <c r="A2431" s="123">
        <v>2428</v>
      </c>
    </row>
    <row r="2432" hidden="1" spans="1:1">
      <c r="A2432" s="118">
        <v>2429</v>
      </c>
    </row>
    <row r="2433" hidden="1" spans="1:1">
      <c r="A2433" s="123">
        <v>2430</v>
      </c>
    </row>
    <row r="2434" hidden="1" spans="1:1">
      <c r="A2434" s="118">
        <v>2431</v>
      </c>
    </row>
    <row r="2435" hidden="1" spans="1:1">
      <c r="A2435" s="123">
        <v>2432</v>
      </c>
    </row>
    <row r="2436" hidden="1" spans="1:1">
      <c r="A2436" s="118">
        <v>2433</v>
      </c>
    </row>
    <row r="2437" hidden="1" spans="1:1">
      <c r="A2437" s="123">
        <v>2434</v>
      </c>
    </row>
    <row r="2438" hidden="1" spans="1:1">
      <c r="A2438" s="118">
        <v>2435</v>
      </c>
    </row>
    <row r="2439" hidden="1" spans="1:1">
      <c r="A2439" s="123">
        <v>2436</v>
      </c>
    </row>
    <row r="2440" hidden="1" spans="1:1">
      <c r="A2440" s="118">
        <v>2437</v>
      </c>
    </row>
    <row r="2441" hidden="1" spans="1:1">
      <c r="A2441" s="123">
        <v>2438</v>
      </c>
    </row>
    <row r="2442" hidden="1" spans="1:1">
      <c r="A2442" s="118">
        <v>2439</v>
      </c>
    </row>
    <row r="2443" hidden="1" spans="1:1">
      <c r="A2443" s="123">
        <v>2440</v>
      </c>
    </row>
    <row r="2444" hidden="1" spans="1:1">
      <c r="A2444" s="118">
        <v>2441</v>
      </c>
    </row>
    <row r="2445" hidden="1" spans="1:1">
      <c r="A2445" s="123">
        <v>2442</v>
      </c>
    </row>
    <row r="2446" hidden="1" spans="1:1">
      <c r="A2446" s="118">
        <v>2443</v>
      </c>
    </row>
    <row r="2447" hidden="1" spans="1:1">
      <c r="A2447" s="123">
        <v>2444</v>
      </c>
    </row>
    <row r="2448" hidden="1" spans="1:1">
      <c r="A2448" s="118">
        <v>2445</v>
      </c>
    </row>
    <row r="2449" hidden="1" spans="1:1">
      <c r="A2449" s="123">
        <v>2446</v>
      </c>
    </row>
    <row r="2450" hidden="1" spans="1:1">
      <c r="A2450" s="118">
        <v>2447</v>
      </c>
    </row>
    <row r="2451" hidden="1" spans="1:1">
      <c r="A2451" s="123">
        <v>2448</v>
      </c>
    </row>
    <row r="2452" hidden="1" spans="1:1">
      <c r="A2452" s="118">
        <v>2449</v>
      </c>
    </row>
    <row r="2453" hidden="1" spans="1:1">
      <c r="A2453" s="123">
        <v>2450</v>
      </c>
    </row>
    <row r="2454" hidden="1" spans="1:1">
      <c r="A2454" s="118">
        <v>2451</v>
      </c>
    </row>
    <row r="2455" hidden="1" spans="1:1">
      <c r="A2455" s="123">
        <v>2452</v>
      </c>
    </row>
    <row r="2456" hidden="1" spans="1:1">
      <c r="A2456" s="118">
        <v>2453</v>
      </c>
    </row>
    <row r="2457" hidden="1" spans="1:1">
      <c r="A2457" s="123">
        <v>2454</v>
      </c>
    </row>
    <row r="2458" hidden="1" spans="1:1">
      <c r="A2458" s="118">
        <v>2455</v>
      </c>
    </row>
    <row r="2459" hidden="1" spans="1:1">
      <c r="A2459" s="123">
        <v>2456</v>
      </c>
    </row>
    <row r="2460" hidden="1" spans="1:1">
      <c r="A2460" s="118">
        <v>2457</v>
      </c>
    </row>
    <row r="2461" hidden="1" spans="1:1">
      <c r="A2461" s="123">
        <v>2458</v>
      </c>
    </row>
    <row r="2462" hidden="1" spans="1:1">
      <c r="A2462" s="118">
        <v>2459</v>
      </c>
    </row>
    <row r="2463" hidden="1" spans="1:1">
      <c r="A2463" s="123">
        <v>2460</v>
      </c>
    </row>
    <row r="2464" hidden="1" spans="1:1">
      <c r="A2464" s="118">
        <v>2461</v>
      </c>
    </row>
    <row r="2465" hidden="1" spans="1:1">
      <c r="A2465" s="123">
        <v>2462</v>
      </c>
    </row>
    <row r="2466" hidden="1" spans="1:1">
      <c r="A2466" s="118">
        <v>2463</v>
      </c>
    </row>
    <row r="2467" hidden="1" spans="1:1">
      <c r="A2467" s="123">
        <v>2464</v>
      </c>
    </row>
    <row r="2468" hidden="1" spans="1:1">
      <c r="A2468" s="118">
        <v>2465</v>
      </c>
    </row>
    <row r="2469" hidden="1" spans="1:1">
      <c r="A2469" s="123">
        <v>2466</v>
      </c>
    </row>
    <row r="2470" hidden="1" spans="1:1">
      <c r="A2470" s="118">
        <v>2467</v>
      </c>
    </row>
    <row r="2471" hidden="1" spans="1:1">
      <c r="A2471" s="123">
        <v>2468</v>
      </c>
    </row>
    <row r="2472" hidden="1" spans="1:1">
      <c r="A2472" s="118">
        <v>2469</v>
      </c>
    </row>
    <row r="2473" hidden="1" spans="1:1">
      <c r="A2473" s="123">
        <v>2470</v>
      </c>
    </row>
    <row r="2474" hidden="1" spans="1:1">
      <c r="A2474" s="118">
        <v>2471</v>
      </c>
    </row>
    <row r="2475" hidden="1" spans="1:1">
      <c r="A2475" s="123">
        <v>2472</v>
      </c>
    </row>
    <row r="2476" hidden="1" spans="1:1">
      <c r="A2476" s="118">
        <v>2473</v>
      </c>
    </row>
    <row r="2477" hidden="1" spans="1:1">
      <c r="A2477" s="123">
        <v>2474</v>
      </c>
    </row>
    <row r="2478" hidden="1" spans="1:1">
      <c r="A2478" s="118">
        <v>2475</v>
      </c>
    </row>
    <row r="2479" hidden="1" spans="1:1">
      <c r="A2479" s="123">
        <v>2476</v>
      </c>
    </row>
    <row r="2480" hidden="1" spans="1:1">
      <c r="A2480" s="118">
        <v>2477</v>
      </c>
    </row>
    <row r="2481" hidden="1" spans="1:1">
      <c r="A2481" s="123">
        <v>2478</v>
      </c>
    </row>
    <row r="2482" hidden="1" spans="1:1">
      <c r="A2482" s="118">
        <v>2479</v>
      </c>
    </row>
    <row r="2483" hidden="1" spans="1:1">
      <c r="A2483" s="123">
        <v>2480</v>
      </c>
    </row>
    <row r="2484" hidden="1" spans="1:1">
      <c r="A2484" s="118">
        <v>2481</v>
      </c>
    </row>
    <row r="2485" hidden="1" spans="1:1">
      <c r="A2485" s="123">
        <v>2482</v>
      </c>
    </row>
    <row r="2486" hidden="1" spans="1:1">
      <c r="A2486" s="118">
        <v>2483</v>
      </c>
    </row>
    <row r="2487" hidden="1" spans="1:1">
      <c r="A2487" s="123">
        <v>2484</v>
      </c>
    </row>
    <row r="2488" hidden="1" spans="1:1">
      <c r="A2488" s="118">
        <v>2485</v>
      </c>
    </row>
    <row r="2489" hidden="1" spans="1:1">
      <c r="A2489" s="123">
        <v>2486</v>
      </c>
    </row>
    <row r="2490" hidden="1" spans="1:1">
      <c r="A2490" s="118">
        <v>2487</v>
      </c>
    </row>
    <row r="2491" hidden="1" spans="1:1">
      <c r="A2491" s="123">
        <v>2488</v>
      </c>
    </row>
    <row r="2492" hidden="1" spans="1:1">
      <c r="A2492" s="118">
        <v>2489</v>
      </c>
    </row>
    <row r="2493" hidden="1" spans="1:1">
      <c r="A2493" s="123">
        <v>2490</v>
      </c>
    </row>
    <row r="2494" hidden="1" spans="1:1">
      <c r="A2494" s="118">
        <v>2491</v>
      </c>
    </row>
    <row r="2495" hidden="1" spans="1:1">
      <c r="A2495" s="123">
        <v>2492</v>
      </c>
    </row>
    <row r="2496" hidden="1" spans="1:1">
      <c r="A2496" s="118">
        <v>2493</v>
      </c>
    </row>
    <row r="2497" hidden="1" spans="1:1">
      <c r="A2497" s="123">
        <v>2494</v>
      </c>
    </row>
    <row r="2498" hidden="1" spans="1:1">
      <c r="A2498" s="118">
        <v>2495</v>
      </c>
    </row>
    <row r="2499" hidden="1" spans="1:1">
      <c r="A2499" s="123">
        <v>2496</v>
      </c>
    </row>
    <row r="2500" hidden="1" spans="1:1">
      <c r="A2500" s="118">
        <v>2497</v>
      </c>
    </row>
    <row r="2501" hidden="1" spans="1:1">
      <c r="A2501" s="123">
        <v>2498</v>
      </c>
    </row>
    <row r="2502" hidden="1" spans="1:1">
      <c r="A2502" s="118">
        <v>2499</v>
      </c>
    </row>
    <row r="2503" ht="14.25" hidden="1" spans="1:1">
      <c r="A2503" s="123">
        <v>2500</v>
      </c>
    </row>
    <row r="2504" s="177" customFormat="1" spans="1:23">
      <c r="A2504" s="180">
        <v>2501</v>
      </c>
      <c r="B2504" s="177">
        <v>1</v>
      </c>
      <c r="C2504" s="177">
        <v>1</v>
      </c>
      <c r="D2504" s="177">
        <v>1</v>
      </c>
      <c r="E2504" s="177">
        <v>1</v>
      </c>
      <c r="F2504" s="177">
        <v>1</v>
      </c>
      <c r="G2504" s="177">
        <v>1</v>
      </c>
      <c r="H2504" s="177">
        <v>1</v>
      </c>
      <c r="I2504" s="177">
        <v>1</v>
      </c>
      <c r="J2504" s="177">
        <v>1</v>
      </c>
      <c r="K2504" s="177">
        <v>1</v>
      </c>
      <c r="L2504" s="177">
        <v>1</v>
      </c>
      <c r="M2504" s="177">
        <v>1</v>
      </c>
      <c r="N2504" s="177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2" t="s">
        <v>2830</v>
      </c>
      <c r="W2504" s="177" t="s">
        <v>3066</v>
      </c>
    </row>
    <row r="2505" spans="1:22">
      <c r="A2505" s="183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9">
        <v>82</v>
      </c>
      <c r="P2505" s="19">
        <v>82</v>
      </c>
      <c r="Q2505" s="19">
        <v>82</v>
      </c>
      <c r="R2505" s="19">
        <v>82</v>
      </c>
      <c r="T2505" s="19">
        <v>81</v>
      </c>
      <c r="U2505" s="19">
        <v>81</v>
      </c>
      <c r="V2505" s="1"/>
    </row>
    <row r="2506" spans="1:22">
      <c r="A2506" s="183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9">
        <v>82</v>
      </c>
      <c r="P2506" s="19">
        <v>82</v>
      </c>
      <c r="Q2506" s="19">
        <v>82</v>
      </c>
      <c r="R2506" s="19">
        <v>82</v>
      </c>
      <c r="T2506" s="19">
        <v>81</v>
      </c>
      <c r="U2506" s="19">
        <v>81</v>
      </c>
      <c r="V2506" s="1"/>
    </row>
    <row r="2507" spans="1:22">
      <c r="A2507" s="183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9">
        <v>82</v>
      </c>
      <c r="P2507" s="19">
        <v>82</v>
      </c>
      <c r="Q2507" s="19">
        <v>82</v>
      </c>
      <c r="R2507" s="19">
        <v>82</v>
      </c>
      <c r="T2507" s="19">
        <v>81</v>
      </c>
      <c r="U2507" s="19">
        <v>81</v>
      </c>
      <c r="V2507" s="1"/>
    </row>
    <row r="2508" spans="1:22">
      <c r="A2508" s="183">
        <v>2505</v>
      </c>
      <c r="B2508" s="117">
        <v>1</v>
      </c>
      <c r="C2508" s="117">
        <v>1</v>
      </c>
      <c r="D2508" s="117">
        <v>1</v>
      </c>
      <c r="E2508" s="117">
        <v>1</v>
      </c>
      <c r="F2508" s="117">
        <v>1</v>
      </c>
      <c r="G2508" s="117"/>
      <c r="H2508" s="117"/>
      <c r="I2508" s="117"/>
      <c r="J2508" s="117">
        <v>1</v>
      </c>
      <c r="K2508" s="117">
        <v>1</v>
      </c>
      <c r="L2508" s="117"/>
      <c r="M2508" s="117"/>
      <c r="N2508" s="117"/>
      <c r="O2508" s="169">
        <v>82</v>
      </c>
      <c r="P2508" s="169">
        <v>82</v>
      </c>
      <c r="Q2508" s="169">
        <v>82</v>
      </c>
      <c r="R2508" s="169">
        <v>82</v>
      </c>
      <c r="S2508" s="226"/>
      <c r="T2508" s="170">
        <v>81</v>
      </c>
      <c r="U2508" s="170">
        <v>81</v>
      </c>
      <c r="V2508" s="238"/>
    </row>
    <row r="2509" spans="1:22">
      <c r="A2509" s="183">
        <v>2506</v>
      </c>
      <c r="B2509" s="116">
        <v>71</v>
      </c>
      <c r="C2509" s="116">
        <v>71</v>
      </c>
      <c r="D2509" s="116">
        <v>71</v>
      </c>
      <c r="E2509" s="116">
        <v>71</v>
      </c>
      <c r="F2509" s="116">
        <v>71</v>
      </c>
      <c r="G2509" s="116">
        <v>61</v>
      </c>
      <c r="H2509" s="116">
        <v>61</v>
      </c>
      <c r="I2509" s="242">
        <v>51</v>
      </c>
      <c r="J2509" s="116"/>
      <c r="K2509" s="116"/>
      <c r="L2509" s="116"/>
      <c r="M2509" s="116"/>
      <c r="N2509" s="164">
        <v>90</v>
      </c>
      <c r="O2509" s="164">
        <v>81</v>
      </c>
      <c r="P2509" s="164">
        <v>81</v>
      </c>
      <c r="Q2509" s="116"/>
      <c r="R2509" s="116"/>
      <c r="S2509" s="221"/>
      <c r="T2509" s="116"/>
      <c r="U2509" s="116"/>
      <c r="V2509" s="187" t="s">
        <v>2794</v>
      </c>
    </row>
    <row r="2510" spans="1:22">
      <c r="A2510" s="183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9">
        <v>90</v>
      </c>
      <c r="O2510" s="19">
        <v>81</v>
      </c>
      <c r="P2510" s="19">
        <v>81</v>
      </c>
      <c r="V2510" s="1"/>
    </row>
    <row r="2511" spans="1:22">
      <c r="A2511" s="183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9">
        <v>90</v>
      </c>
      <c r="O2511" s="19">
        <v>81</v>
      </c>
      <c r="P2511" s="19">
        <v>81</v>
      </c>
      <c r="V2511" s="1"/>
    </row>
    <row r="2512" spans="1:22">
      <c r="A2512" s="183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9">
        <v>90</v>
      </c>
      <c r="Q2512" s="19">
        <v>81</v>
      </c>
      <c r="R2512" s="19">
        <v>81</v>
      </c>
      <c r="V2512" s="1"/>
    </row>
    <row r="2513" spans="1:22">
      <c r="A2513" s="183">
        <v>2510</v>
      </c>
      <c r="B2513" s="117"/>
      <c r="C2513" s="117"/>
      <c r="D2513" s="117">
        <v>71</v>
      </c>
      <c r="E2513" s="117">
        <v>71</v>
      </c>
      <c r="F2513" s="117">
        <v>71</v>
      </c>
      <c r="G2513" s="117">
        <v>61</v>
      </c>
      <c r="H2513" s="117">
        <v>61</v>
      </c>
      <c r="I2513" s="263">
        <v>51</v>
      </c>
      <c r="J2513" s="117"/>
      <c r="K2513" s="117"/>
      <c r="L2513" s="117">
        <v>61</v>
      </c>
      <c r="M2513" s="117">
        <v>61</v>
      </c>
      <c r="N2513" s="169">
        <v>90</v>
      </c>
      <c r="O2513" s="117"/>
      <c r="P2513" s="117"/>
      <c r="Q2513" s="169">
        <v>81</v>
      </c>
      <c r="R2513" s="169">
        <v>81</v>
      </c>
      <c r="S2513" s="226"/>
      <c r="T2513" s="144"/>
      <c r="U2513" s="144"/>
      <c r="V2513" s="238"/>
    </row>
    <row r="2514" spans="1:22">
      <c r="A2514" s="183">
        <v>2511</v>
      </c>
      <c r="B2514" s="116">
        <v>71</v>
      </c>
      <c r="C2514" s="116">
        <v>71</v>
      </c>
      <c r="D2514" s="116">
        <v>71</v>
      </c>
      <c r="E2514" s="116">
        <v>71</v>
      </c>
      <c r="F2514" s="116">
        <v>71</v>
      </c>
      <c r="G2514" s="116">
        <v>71</v>
      </c>
      <c r="H2514" s="116">
        <v>71</v>
      </c>
      <c r="I2514" s="116">
        <v>61</v>
      </c>
      <c r="J2514" s="116">
        <v>71</v>
      </c>
      <c r="K2514" s="116">
        <v>71</v>
      </c>
      <c r="L2514" s="116">
        <v>71</v>
      </c>
      <c r="M2514" s="116">
        <v>71</v>
      </c>
      <c r="N2514" s="164">
        <v>85</v>
      </c>
      <c r="O2514" s="164">
        <v>82</v>
      </c>
      <c r="P2514" s="164">
        <v>82</v>
      </c>
      <c r="Q2514" s="164">
        <v>82</v>
      </c>
      <c r="R2514" s="164">
        <v>82</v>
      </c>
      <c r="S2514" s="221"/>
      <c r="T2514" s="164">
        <v>81</v>
      </c>
      <c r="U2514" s="164">
        <v>81</v>
      </c>
      <c r="V2514" s="187" t="s">
        <v>2805</v>
      </c>
    </row>
    <row r="2515" spans="1:22">
      <c r="A2515" s="183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9">
        <v>85</v>
      </c>
      <c r="O2515" s="19">
        <v>82</v>
      </c>
      <c r="P2515" s="19">
        <v>82</v>
      </c>
      <c r="Q2515" s="19">
        <v>82</v>
      </c>
      <c r="R2515" s="19">
        <v>82</v>
      </c>
      <c r="T2515" s="19">
        <v>81</v>
      </c>
      <c r="U2515" s="19">
        <v>81</v>
      </c>
      <c r="V2515" s="1"/>
    </row>
    <row r="2516" spans="1:22">
      <c r="A2516" s="183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9">
        <v>85</v>
      </c>
      <c r="O2516" s="19">
        <v>82</v>
      </c>
      <c r="P2516" s="19">
        <v>82</v>
      </c>
      <c r="Q2516" s="19">
        <v>82</v>
      </c>
      <c r="R2516" s="19">
        <v>82</v>
      </c>
      <c r="T2516" s="19">
        <v>81</v>
      </c>
      <c r="U2516" s="19">
        <v>81</v>
      </c>
      <c r="V2516" s="1"/>
    </row>
    <row r="2517" spans="1:22">
      <c r="A2517" s="183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9">
        <v>85</v>
      </c>
      <c r="O2517" s="19">
        <v>82</v>
      </c>
      <c r="P2517" s="19">
        <v>82</v>
      </c>
      <c r="Q2517" s="19">
        <v>82</v>
      </c>
      <c r="R2517" s="19">
        <v>82</v>
      </c>
      <c r="T2517" s="19">
        <v>81</v>
      </c>
      <c r="U2517" s="19">
        <v>81</v>
      </c>
      <c r="V2517" s="1"/>
    </row>
    <row r="2518" spans="1:22">
      <c r="A2518" s="183">
        <v>2515</v>
      </c>
      <c r="B2518" s="117">
        <v>71</v>
      </c>
      <c r="C2518" s="117">
        <v>71</v>
      </c>
      <c r="D2518" s="117"/>
      <c r="E2518" s="117"/>
      <c r="F2518" s="117"/>
      <c r="G2518" s="117">
        <v>71</v>
      </c>
      <c r="H2518" s="117">
        <v>71</v>
      </c>
      <c r="I2518" s="117"/>
      <c r="J2518" s="117"/>
      <c r="K2518" s="117"/>
      <c r="L2518" s="117">
        <v>71</v>
      </c>
      <c r="M2518" s="117">
        <v>71</v>
      </c>
      <c r="N2518" s="169">
        <v>85</v>
      </c>
      <c r="O2518" s="169">
        <v>82</v>
      </c>
      <c r="P2518" s="169">
        <v>82</v>
      </c>
      <c r="Q2518" s="169">
        <v>82</v>
      </c>
      <c r="R2518" s="169">
        <v>82</v>
      </c>
      <c r="S2518" s="226"/>
      <c r="T2518" s="169">
        <v>81</v>
      </c>
      <c r="U2518" s="169">
        <v>81</v>
      </c>
      <c r="V2518" s="238"/>
    </row>
    <row r="2519" spans="1:22">
      <c r="A2519" s="183">
        <v>2516</v>
      </c>
      <c r="B2519" s="116"/>
      <c r="C2519" s="116"/>
      <c r="D2519" s="116"/>
      <c r="E2519" s="116"/>
      <c r="F2519" s="116"/>
      <c r="G2519" s="164">
        <v>81</v>
      </c>
      <c r="H2519" s="164">
        <v>81</v>
      </c>
      <c r="I2519" s="116"/>
      <c r="J2519" s="116"/>
      <c r="K2519" s="116"/>
      <c r="L2519" s="116"/>
      <c r="M2519" s="116"/>
      <c r="N2519" s="116"/>
      <c r="O2519" s="116"/>
      <c r="P2519" s="116"/>
      <c r="Q2519" s="116"/>
      <c r="R2519" s="116"/>
      <c r="S2519" s="221"/>
      <c r="T2519" s="116"/>
      <c r="U2519" s="116"/>
      <c r="V2519" s="187" t="s">
        <v>2774</v>
      </c>
    </row>
    <row r="2520" spans="1:22">
      <c r="A2520" s="183">
        <v>2517</v>
      </c>
      <c r="L2520" s="19">
        <v>81</v>
      </c>
      <c r="M2520" s="19">
        <v>81</v>
      </c>
      <c r="V2520" s="1"/>
    </row>
    <row r="2521" spans="1:22">
      <c r="A2521" s="183">
        <v>2518</v>
      </c>
      <c r="I2521" s="19">
        <v>83</v>
      </c>
      <c r="V2521" s="1"/>
    </row>
    <row r="2522" spans="1:22">
      <c r="A2522" s="183">
        <v>2519</v>
      </c>
      <c r="T2522" s="19">
        <v>82</v>
      </c>
      <c r="U2522" s="19">
        <v>82</v>
      </c>
      <c r="V2522" s="1"/>
    </row>
    <row r="2523" spans="1:22">
      <c r="A2523" s="183">
        <v>2520</v>
      </c>
      <c r="B2523" s="117"/>
      <c r="C2523" s="117"/>
      <c r="D2523" s="117"/>
      <c r="E2523" s="117"/>
      <c r="F2523" s="117"/>
      <c r="G2523" s="117"/>
      <c r="H2523" s="117"/>
      <c r="I2523" s="117"/>
      <c r="J2523" s="117"/>
      <c r="K2523" s="117"/>
      <c r="L2523" s="117"/>
      <c r="M2523" s="117"/>
      <c r="N2523" s="169">
        <v>85</v>
      </c>
      <c r="O2523" s="117"/>
      <c r="P2523" s="117"/>
      <c r="Q2523" s="117"/>
      <c r="R2523" s="117"/>
      <c r="S2523" s="226"/>
      <c r="T2523" s="117"/>
      <c r="U2523" s="117"/>
      <c r="V2523" s="238"/>
    </row>
    <row r="2524" spans="1:22">
      <c r="A2524" s="183">
        <v>2521</v>
      </c>
      <c r="B2524" s="116"/>
      <c r="C2524" s="116"/>
      <c r="D2524" s="116"/>
      <c r="E2524" s="116"/>
      <c r="F2524" s="116"/>
      <c r="G2524" s="116"/>
      <c r="H2524" s="116"/>
      <c r="I2524" s="116"/>
      <c r="J2524" s="116"/>
      <c r="K2524" s="116"/>
      <c r="L2524" s="116"/>
      <c r="M2524" s="116"/>
      <c r="N2524" s="116"/>
      <c r="O2524" s="116"/>
      <c r="P2524" s="116"/>
      <c r="Q2524" s="116"/>
      <c r="R2524" s="116"/>
      <c r="S2524" s="221"/>
      <c r="T2524" s="116"/>
      <c r="U2524" s="116"/>
      <c r="V2524" s="187" t="s">
        <v>2797</v>
      </c>
    </row>
    <row r="2525" spans="1:22">
      <c r="A2525" s="183">
        <v>2522</v>
      </c>
      <c r="V2525" s="1"/>
    </row>
    <row r="2526" spans="1:22">
      <c r="A2526" s="183">
        <v>2523</v>
      </c>
      <c r="V2526" s="1"/>
    </row>
    <row r="2527" spans="1:22">
      <c r="A2527" s="183">
        <v>2524</v>
      </c>
      <c r="V2527" s="1"/>
    </row>
    <row r="2528" spans="1:22">
      <c r="A2528" s="183">
        <v>2525</v>
      </c>
      <c r="B2528" s="117"/>
      <c r="C2528" s="117"/>
      <c r="D2528" s="117"/>
      <c r="E2528" s="117"/>
      <c r="F2528" s="117"/>
      <c r="G2528" s="117"/>
      <c r="H2528" s="117"/>
      <c r="I2528" s="117"/>
      <c r="J2528" s="117"/>
      <c r="K2528" s="117"/>
      <c r="L2528" s="117"/>
      <c r="M2528" s="117"/>
      <c r="N2528" s="117"/>
      <c r="O2528" s="117"/>
      <c r="P2528" s="117"/>
      <c r="Q2528" s="117"/>
      <c r="R2528" s="117"/>
      <c r="S2528" s="226"/>
      <c r="T2528" s="117"/>
      <c r="U2528" s="117"/>
      <c r="V2528" s="238"/>
    </row>
    <row r="2529" spans="1:22">
      <c r="A2529" s="183">
        <v>2526</v>
      </c>
      <c r="B2529" s="164">
        <v>81</v>
      </c>
      <c r="C2529" s="116"/>
      <c r="D2529" s="164">
        <v>81</v>
      </c>
      <c r="E2529" s="116"/>
      <c r="F2529" s="164">
        <v>81</v>
      </c>
      <c r="G2529" s="116"/>
      <c r="H2529" s="164">
        <v>81</v>
      </c>
      <c r="I2529" s="116"/>
      <c r="J2529" s="164">
        <v>81</v>
      </c>
      <c r="K2529" s="116"/>
      <c r="L2529" s="164">
        <v>81</v>
      </c>
      <c r="M2529" s="116"/>
      <c r="N2529" s="164">
        <v>81</v>
      </c>
      <c r="O2529" s="116"/>
      <c r="P2529" s="164">
        <v>81</v>
      </c>
      <c r="Q2529" s="116"/>
      <c r="R2529" s="164">
        <v>81</v>
      </c>
      <c r="S2529" s="221"/>
      <c r="T2529" s="164">
        <v>81</v>
      </c>
      <c r="U2529" s="164">
        <v>81</v>
      </c>
      <c r="V2529" s="187" t="s">
        <v>2919</v>
      </c>
    </row>
    <row r="2530" spans="1:22">
      <c r="A2530" s="183">
        <v>2527</v>
      </c>
      <c r="C2530" s="19">
        <v>81</v>
      </c>
      <c r="E2530" s="19">
        <v>81</v>
      </c>
      <c r="G2530" s="19">
        <v>81</v>
      </c>
      <c r="I2530" s="19">
        <v>81</v>
      </c>
      <c r="K2530" s="19">
        <v>81</v>
      </c>
      <c r="M2530" s="19">
        <v>81</v>
      </c>
      <c r="O2530" s="19">
        <v>81</v>
      </c>
      <c r="Q2530" s="19">
        <v>81</v>
      </c>
      <c r="T2530" s="19">
        <v>81</v>
      </c>
      <c r="U2530" s="19">
        <v>81</v>
      </c>
      <c r="V2530" s="1"/>
    </row>
    <row r="2531" spans="1:22">
      <c r="A2531" s="183">
        <v>2528</v>
      </c>
      <c r="B2531" s="19">
        <v>81</v>
      </c>
      <c r="C2531" s="19">
        <v>81</v>
      </c>
      <c r="D2531" s="19">
        <v>81</v>
      </c>
      <c r="E2531" s="19">
        <v>81</v>
      </c>
      <c r="F2531" s="19">
        <v>81</v>
      </c>
      <c r="G2531" s="19">
        <v>81</v>
      </c>
      <c r="H2531" s="19">
        <v>81</v>
      </c>
      <c r="I2531" s="19">
        <v>81</v>
      </c>
      <c r="N2531" s="19">
        <v>82</v>
      </c>
      <c r="O2531" s="19">
        <v>82</v>
      </c>
      <c r="P2531" s="19">
        <v>82</v>
      </c>
      <c r="Q2531" s="19">
        <v>82</v>
      </c>
      <c r="R2531" s="19">
        <v>82</v>
      </c>
      <c r="V2531" s="1"/>
    </row>
    <row r="2532" spans="1:22">
      <c r="A2532" s="183">
        <v>2529</v>
      </c>
      <c r="D2532" s="19">
        <v>81</v>
      </c>
      <c r="G2532" s="19">
        <v>81</v>
      </c>
      <c r="H2532" s="19">
        <v>81</v>
      </c>
      <c r="I2532" s="19">
        <v>81</v>
      </c>
      <c r="J2532" s="19">
        <v>81</v>
      </c>
      <c r="K2532" s="19">
        <v>81</v>
      </c>
      <c r="L2532" s="19">
        <v>81</v>
      </c>
      <c r="M2532" s="19">
        <v>81</v>
      </c>
      <c r="N2532" s="19">
        <v>81</v>
      </c>
      <c r="O2532" s="19">
        <v>81</v>
      </c>
      <c r="P2532" s="19">
        <v>81</v>
      </c>
      <c r="Q2532" s="19">
        <v>81</v>
      </c>
      <c r="R2532" s="19">
        <v>81</v>
      </c>
      <c r="V2532" s="1"/>
    </row>
    <row r="2533" spans="1:22">
      <c r="A2533" s="183">
        <v>2530</v>
      </c>
      <c r="B2533" s="169">
        <v>81</v>
      </c>
      <c r="C2533" s="169">
        <v>81</v>
      </c>
      <c r="D2533" s="117"/>
      <c r="E2533" s="117"/>
      <c r="F2533" s="117"/>
      <c r="G2533" s="169">
        <v>82</v>
      </c>
      <c r="H2533" s="169">
        <v>82</v>
      </c>
      <c r="I2533" s="117"/>
      <c r="J2533" s="117"/>
      <c r="K2533" s="117"/>
      <c r="L2533" s="169">
        <v>81</v>
      </c>
      <c r="M2533" s="169">
        <v>81</v>
      </c>
      <c r="N2533" s="117"/>
      <c r="O2533" s="117"/>
      <c r="P2533" s="117"/>
      <c r="Q2533" s="169">
        <v>82</v>
      </c>
      <c r="R2533" s="169">
        <v>82</v>
      </c>
      <c r="S2533" s="226"/>
      <c r="T2533" s="117"/>
      <c r="U2533" s="117"/>
      <c r="V2533" s="238"/>
    </row>
    <row r="2534" spans="1:1">
      <c r="A2534" s="183">
        <v>2531</v>
      </c>
    </row>
    <row r="2535" spans="1:1">
      <c r="A2535" s="183">
        <v>2532</v>
      </c>
    </row>
    <row r="2536" spans="1:1">
      <c r="A2536" s="183">
        <v>2533</v>
      </c>
    </row>
    <row r="2537" spans="1:1">
      <c r="A2537" s="183">
        <v>2534</v>
      </c>
    </row>
    <row r="2538" spans="1:1">
      <c r="A2538" s="183">
        <v>2535</v>
      </c>
    </row>
    <row r="2539" spans="1:1">
      <c r="A2539" s="183">
        <v>2536</v>
      </c>
    </row>
    <row r="2540" spans="1:1">
      <c r="A2540" s="183">
        <v>2537</v>
      </c>
    </row>
    <row r="2541" spans="1:1">
      <c r="A2541" s="183">
        <v>2538</v>
      </c>
    </row>
    <row r="2542" spans="1:1">
      <c r="A2542" s="183">
        <v>2539</v>
      </c>
    </row>
    <row r="2543" spans="1:1">
      <c r="A2543" s="183">
        <v>2540</v>
      </c>
    </row>
    <row r="2544" spans="1:1">
      <c r="A2544" s="183">
        <v>2541</v>
      </c>
    </row>
    <row r="2545" spans="1:1">
      <c r="A2545" s="183">
        <v>2542</v>
      </c>
    </row>
    <row r="2546" spans="1:1">
      <c r="A2546" s="183">
        <v>2543</v>
      </c>
    </row>
    <row r="2547" spans="1:1">
      <c r="A2547" s="183">
        <v>2544</v>
      </c>
    </row>
    <row r="2548" spans="1:1">
      <c r="A2548" s="183">
        <v>2545</v>
      </c>
    </row>
    <row r="2549" spans="1:1">
      <c r="A2549" s="183">
        <v>2546</v>
      </c>
    </row>
    <row r="2550" spans="1:1">
      <c r="A2550" s="183">
        <v>2547</v>
      </c>
    </row>
    <row r="2551" spans="1:1">
      <c r="A2551" s="183">
        <v>2548</v>
      </c>
    </row>
    <row r="2552" spans="1:1">
      <c r="A2552" s="183">
        <v>2549</v>
      </c>
    </row>
    <row r="2553" s="178" customFormat="1" ht="14.25" spans="1:22">
      <c r="A2553" s="195">
        <v>2550</v>
      </c>
      <c r="S2553" s="228"/>
      <c r="V2553" s="229"/>
    </row>
    <row r="2554" s="177" customFormat="1" spans="1:23">
      <c r="A2554" s="180">
        <v>2551</v>
      </c>
      <c r="B2554" s="177">
        <f t="shared" ref="B2554:N2554" si="2171">IF(B2504="","",B2504+1)</f>
        <v>2</v>
      </c>
      <c r="C2554" s="177">
        <f t="shared" si="2171"/>
        <v>2</v>
      </c>
      <c r="D2554" s="177">
        <f t="shared" si="2171"/>
        <v>2</v>
      </c>
      <c r="E2554" s="177">
        <f t="shared" si="2171"/>
        <v>2</v>
      </c>
      <c r="F2554" s="177">
        <f t="shared" si="2171"/>
        <v>2</v>
      </c>
      <c r="G2554" s="177">
        <f t="shared" si="2171"/>
        <v>2</v>
      </c>
      <c r="H2554" s="177">
        <f t="shared" si="2171"/>
        <v>2</v>
      </c>
      <c r="I2554" s="177">
        <f t="shared" si="2171"/>
        <v>2</v>
      </c>
      <c r="J2554" s="177">
        <f t="shared" si="2171"/>
        <v>2</v>
      </c>
      <c r="K2554" s="177">
        <f t="shared" si="2171"/>
        <v>2</v>
      </c>
      <c r="L2554" s="177">
        <f t="shared" si="2171"/>
        <v>2</v>
      </c>
      <c r="M2554" s="177">
        <f t="shared" si="2171"/>
        <v>2</v>
      </c>
      <c r="N2554" s="177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2" t="s">
        <v>2830</v>
      </c>
      <c r="W2554" s="177" t="s">
        <v>3067</v>
      </c>
    </row>
    <row r="2555" spans="1:22">
      <c r="A2555" s="183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7">
        <f t="shared" ref="O2555:U2555" si="2174">IF(O2505="","",O2505)</f>
        <v>82</v>
      </c>
      <c r="P2555" s="167">
        <f t="shared" si="2174"/>
        <v>82</v>
      </c>
      <c r="Q2555" s="167">
        <f t="shared" si="2174"/>
        <v>82</v>
      </c>
      <c r="R2555" s="167">
        <f t="shared" si="2174"/>
        <v>82</v>
      </c>
      <c r="S2555" s="231" t="str">
        <f t="shared" si="2174"/>
        <v/>
      </c>
      <c r="T2555" s="167">
        <f t="shared" si="2174"/>
        <v>81</v>
      </c>
      <c r="U2555" s="167">
        <f t="shared" si="2174"/>
        <v>81</v>
      </c>
      <c r="V2555" s="1"/>
    </row>
    <row r="2556" spans="1:22">
      <c r="A2556" s="183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7">
        <f t="shared" ref="O2556:U2556" si="2176">IF(O2506="","",O2506)</f>
        <v>82</v>
      </c>
      <c r="P2556" s="167">
        <f t="shared" si="2176"/>
        <v>82</v>
      </c>
      <c r="Q2556" s="167">
        <f t="shared" si="2176"/>
        <v>82</v>
      </c>
      <c r="R2556" s="167">
        <f t="shared" si="2176"/>
        <v>82</v>
      </c>
      <c r="S2556" s="231" t="str">
        <f t="shared" si="2176"/>
        <v/>
      </c>
      <c r="T2556" s="167">
        <f t="shared" si="2176"/>
        <v>81</v>
      </c>
      <c r="U2556" s="167">
        <f t="shared" si="2176"/>
        <v>81</v>
      </c>
      <c r="V2556" s="1"/>
    </row>
    <row r="2557" spans="1:22">
      <c r="A2557" s="183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7">
        <f t="shared" ref="O2557:U2557" si="2178">IF(O2507="","",O2507)</f>
        <v>82</v>
      </c>
      <c r="P2557" s="167">
        <f t="shared" si="2178"/>
        <v>82</v>
      </c>
      <c r="Q2557" s="167">
        <f t="shared" si="2178"/>
        <v>82</v>
      </c>
      <c r="R2557" s="167">
        <f t="shared" si="2178"/>
        <v>82</v>
      </c>
      <c r="S2557" s="231" t="str">
        <f t="shared" si="2178"/>
        <v/>
      </c>
      <c r="T2557" s="167">
        <f t="shared" si="2178"/>
        <v>81</v>
      </c>
      <c r="U2557" s="167">
        <f t="shared" si="2178"/>
        <v>81</v>
      </c>
      <c r="V2557" s="1"/>
    </row>
    <row r="2558" spans="1:22">
      <c r="A2558" s="183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7">
        <f t="shared" ref="O2558:U2558" si="2180">IF(O2508="","",O2508)</f>
        <v>82</v>
      </c>
      <c r="P2558" s="167">
        <f t="shared" si="2180"/>
        <v>82</v>
      </c>
      <c r="Q2558" s="167">
        <f t="shared" si="2180"/>
        <v>82</v>
      </c>
      <c r="R2558" s="167">
        <f t="shared" si="2180"/>
        <v>82</v>
      </c>
      <c r="S2558" s="231" t="str">
        <f t="shared" si="2180"/>
        <v/>
      </c>
      <c r="T2558" s="167">
        <f t="shared" si="2180"/>
        <v>81</v>
      </c>
      <c r="U2558" s="167">
        <f t="shared" si="2180"/>
        <v>81</v>
      </c>
      <c r="V2558" s="238"/>
    </row>
    <row r="2559" spans="1:22">
      <c r="A2559" s="183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7">
        <f t="shared" ref="N2559:N2568" si="2182">IF(N2509="","",N2509)</f>
        <v>90</v>
      </c>
      <c r="O2559" s="167">
        <f t="shared" ref="O2559:U2559" si="2183">IF(O2509="","",O2509)</f>
        <v>81</v>
      </c>
      <c r="P2559" s="167">
        <f t="shared" si="2183"/>
        <v>81</v>
      </c>
      <c r="Q2559" s="4" t="str">
        <f t="shared" si="2183"/>
        <v/>
      </c>
      <c r="R2559" s="4" t="str">
        <f t="shared" si="2183"/>
        <v/>
      </c>
      <c r="S2559" s="231" t="str">
        <f t="shared" si="2183"/>
        <v/>
      </c>
      <c r="T2559" s="4" t="str">
        <f t="shared" si="2183"/>
        <v/>
      </c>
      <c r="U2559" s="4" t="str">
        <f t="shared" si="2183"/>
        <v/>
      </c>
      <c r="V2559" s="187" t="s">
        <v>2794</v>
      </c>
    </row>
    <row r="2560" spans="1:22">
      <c r="A2560" s="183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7">
        <f t="shared" si="2182"/>
        <v>90</v>
      </c>
      <c r="O2560" s="167">
        <f t="shared" ref="O2560:U2560" si="2185">IF(O2510="","",O2510)</f>
        <v>81</v>
      </c>
      <c r="P2560" s="167">
        <f t="shared" si="2185"/>
        <v>81</v>
      </c>
      <c r="Q2560" s="4" t="str">
        <f t="shared" si="2185"/>
        <v/>
      </c>
      <c r="R2560" s="4" t="str">
        <f t="shared" si="2185"/>
        <v/>
      </c>
      <c r="S2560" s="231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3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7">
        <f t="shared" si="2182"/>
        <v>90</v>
      </c>
      <c r="O2561" s="167">
        <f t="shared" ref="O2561:U2561" si="2187">IF(O2511="","",O2511)</f>
        <v>81</v>
      </c>
      <c r="P2561" s="167">
        <f t="shared" si="2187"/>
        <v>81</v>
      </c>
      <c r="Q2561" s="4" t="str">
        <f t="shared" si="2187"/>
        <v/>
      </c>
      <c r="R2561" s="4" t="str">
        <f t="shared" si="2187"/>
        <v/>
      </c>
      <c r="S2561" s="231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3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7">
        <f t="shared" si="2182"/>
        <v>90</v>
      </c>
      <c r="O2562" s="167" t="str">
        <f>IF(O2512="","",O2512)</f>
        <v/>
      </c>
      <c r="P2562" s="167" t="str">
        <f>IF(P2512="","",P2512)</f>
        <v/>
      </c>
      <c r="Q2562" s="167">
        <f t="shared" ref="Q2562:U2562" si="2189">IF(Q2512="","",Q2512)</f>
        <v>81</v>
      </c>
      <c r="R2562" s="167">
        <f t="shared" si="2189"/>
        <v>81</v>
      </c>
      <c r="S2562" s="231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3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7">
        <f t="shared" si="2182"/>
        <v>90</v>
      </c>
      <c r="O2563" s="167" t="str">
        <f>IF(O2513="","",O2513)</f>
        <v/>
      </c>
      <c r="P2563" s="167" t="str">
        <f>IF(P2513="","",P2513)</f>
        <v/>
      </c>
      <c r="Q2563" s="167">
        <f t="shared" ref="Q2563:U2563" si="2191">IF(Q2513="","",Q2513)</f>
        <v>81</v>
      </c>
      <c r="R2563" s="167">
        <f t="shared" si="2191"/>
        <v>81</v>
      </c>
      <c r="S2563" s="231" t="str">
        <f t="shared" si="2191"/>
        <v/>
      </c>
      <c r="T2563" s="4" t="str">
        <f t="shared" si="2191"/>
        <v/>
      </c>
      <c r="U2563" s="4" t="str">
        <f t="shared" si="2191"/>
        <v/>
      </c>
      <c r="V2563" s="238"/>
    </row>
    <row r="2564" spans="1:22">
      <c r="A2564" s="183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7">
        <f t="shared" si="2182"/>
        <v>85</v>
      </c>
      <c r="O2564" s="167">
        <f t="shared" ref="O2564:U2564" si="2193">IF(O2514="","",O2514)</f>
        <v>82</v>
      </c>
      <c r="P2564" s="167">
        <f t="shared" si="2193"/>
        <v>82</v>
      </c>
      <c r="Q2564" s="167">
        <f t="shared" si="2193"/>
        <v>82</v>
      </c>
      <c r="R2564" s="167">
        <f t="shared" si="2193"/>
        <v>82</v>
      </c>
      <c r="S2564" s="231" t="str">
        <f t="shared" si="2193"/>
        <v/>
      </c>
      <c r="T2564" s="167">
        <f t="shared" si="2193"/>
        <v>81</v>
      </c>
      <c r="U2564" s="167">
        <f t="shared" si="2193"/>
        <v>81</v>
      </c>
      <c r="V2564" s="187" t="s">
        <v>2805</v>
      </c>
    </row>
    <row r="2565" spans="1:22">
      <c r="A2565" s="183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7">
        <f t="shared" si="2182"/>
        <v>85</v>
      </c>
      <c r="O2565" s="167">
        <f t="shared" ref="O2565:U2565" si="2195">IF(O2515="","",O2515)</f>
        <v>82</v>
      </c>
      <c r="P2565" s="167">
        <f t="shared" si="2195"/>
        <v>82</v>
      </c>
      <c r="Q2565" s="167">
        <f t="shared" si="2195"/>
        <v>82</v>
      </c>
      <c r="R2565" s="167">
        <f t="shared" si="2195"/>
        <v>82</v>
      </c>
      <c r="S2565" s="231" t="str">
        <f t="shared" si="2195"/>
        <v/>
      </c>
      <c r="T2565" s="167">
        <f t="shared" si="2195"/>
        <v>81</v>
      </c>
      <c r="U2565" s="167">
        <f t="shared" si="2195"/>
        <v>81</v>
      </c>
      <c r="V2565" s="1"/>
    </row>
    <row r="2566" spans="1:22">
      <c r="A2566" s="183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7">
        <f t="shared" si="2182"/>
        <v>85</v>
      </c>
      <c r="O2566" s="167">
        <f t="shared" ref="O2566:U2566" si="2197">IF(O2516="","",O2516)</f>
        <v>82</v>
      </c>
      <c r="P2566" s="167">
        <f t="shared" si="2197"/>
        <v>82</v>
      </c>
      <c r="Q2566" s="167">
        <f t="shared" si="2197"/>
        <v>82</v>
      </c>
      <c r="R2566" s="167">
        <f t="shared" si="2197"/>
        <v>82</v>
      </c>
      <c r="S2566" s="231" t="str">
        <f t="shared" si="2197"/>
        <v/>
      </c>
      <c r="T2566" s="167">
        <f t="shared" si="2197"/>
        <v>81</v>
      </c>
      <c r="U2566" s="167">
        <f t="shared" si="2197"/>
        <v>81</v>
      </c>
      <c r="V2566" s="1"/>
    </row>
    <row r="2567" spans="1:22">
      <c r="A2567" s="183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7">
        <f t="shared" si="2182"/>
        <v>85</v>
      </c>
      <c r="O2567" s="167">
        <f t="shared" ref="O2567:U2567" si="2199">IF(O2517="","",O2517)</f>
        <v>82</v>
      </c>
      <c r="P2567" s="167">
        <f t="shared" si="2199"/>
        <v>82</v>
      </c>
      <c r="Q2567" s="167">
        <f t="shared" si="2199"/>
        <v>82</v>
      </c>
      <c r="R2567" s="167">
        <f t="shared" si="2199"/>
        <v>82</v>
      </c>
      <c r="S2567" s="231" t="str">
        <f t="shared" si="2199"/>
        <v/>
      </c>
      <c r="T2567" s="167">
        <f t="shared" si="2199"/>
        <v>81</v>
      </c>
      <c r="U2567" s="167">
        <f t="shared" si="2199"/>
        <v>81</v>
      </c>
      <c r="V2567" s="1"/>
    </row>
    <row r="2568" spans="1:22">
      <c r="A2568" s="183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7">
        <f t="shared" si="2182"/>
        <v>85</v>
      </c>
      <c r="O2568" s="167">
        <f t="shared" ref="O2568:U2568" si="2201">IF(O2518="","",O2518)</f>
        <v>82</v>
      </c>
      <c r="P2568" s="167">
        <f t="shared" si="2201"/>
        <v>82</v>
      </c>
      <c r="Q2568" s="167">
        <f t="shared" si="2201"/>
        <v>82</v>
      </c>
      <c r="R2568" s="167">
        <f t="shared" si="2201"/>
        <v>82</v>
      </c>
      <c r="S2568" s="231" t="str">
        <f t="shared" si="2201"/>
        <v/>
      </c>
      <c r="T2568" s="167">
        <f t="shared" si="2201"/>
        <v>81</v>
      </c>
      <c r="U2568" s="167">
        <f t="shared" si="2201"/>
        <v>81</v>
      </c>
      <c r="V2568" s="238"/>
    </row>
    <row r="2569" spans="1:22">
      <c r="A2569" s="183">
        <v>2566</v>
      </c>
      <c r="B2569" s="167" t="str">
        <f t="shared" ref="B2569:U2569" si="2202">IF(B2519="","",B2519)</f>
        <v/>
      </c>
      <c r="C2569" s="167" t="str">
        <f t="shared" si="2202"/>
        <v/>
      </c>
      <c r="D2569" s="167" t="str">
        <f t="shared" si="2202"/>
        <v/>
      </c>
      <c r="E2569" s="167" t="str">
        <f t="shared" si="2202"/>
        <v/>
      </c>
      <c r="F2569" s="167" t="str">
        <f t="shared" si="2202"/>
        <v/>
      </c>
      <c r="G2569" s="167">
        <f t="shared" si="2202"/>
        <v>81</v>
      </c>
      <c r="H2569" s="167">
        <f t="shared" si="2202"/>
        <v>81</v>
      </c>
      <c r="I2569" s="167" t="str">
        <f t="shared" si="2202"/>
        <v/>
      </c>
      <c r="J2569" s="167" t="str">
        <f t="shared" si="2202"/>
        <v/>
      </c>
      <c r="K2569" s="167" t="str">
        <f t="shared" si="2202"/>
        <v/>
      </c>
      <c r="L2569" s="167" t="str">
        <f t="shared" si="2202"/>
        <v/>
      </c>
      <c r="M2569" s="167" t="str">
        <f t="shared" si="2202"/>
        <v/>
      </c>
      <c r="N2569" s="167" t="str">
        <f t="shared" si="2202"/>
        <v/>
      </c>
      <c r="O2569" s="167" t="str">
        <f t="shared" si="2202"/>
        <v/>
      </c>
      <c r="P2569" s="167" t="str">
        <f t="shared" si="2202"/>
        <v/>
      </c>
      <c r="Q2569" s="167" t="str">
        <f t="shared" si="2202"/>
        <v/>
      </c>
      <c r="R2569" s="167" t="str">
        <f t="shared" si="2202"/>
        <v/>
      </c>
      <c r="S2569" s="231" t="str">
        <f t="shared" si="2202"/>
        <v/>
      </c>
      <c r="T2569" s="167" t="str">
        <f t="shared" si="2202"/>
        <v/>
      </c>
      <c r="U2569" s="167" t="str">
        <f t="shared" si="2202"/>
        <v/>
      </c>
      <c r="V2569" s="187" t="s">
        <v>2774</v>
      </c>
    </row>
    <row r="2570" spans="1:22">
      <c r="A2570" s="183">
        <v>2567</v>
      </c>
      <c r="B2570" s="167" t="str">
        <f t="shared" ref="B2570:U2570" si="2203">IF(B2520="","",B2520)</f>
        <v/>
      </c>
      <c r="C2570" s="167" t="str">
        <f t="shared" si="2203"/>
        <v/>
      </c>
      <c r="D2570" s="167" t="str">
        <f t="shared" si="2203"/>
        <v/>
      </c>
      <c r="E2570" s="167" t="str">
        <f t="shared" si="2203"/>
        <v/>
      </c>
      <c r="F2570" s="167" t="str">
        <f t="shared" si="2203"/>
        <v/>
      </c>
      <c r="G2570" s="167" t="str">
        <f t="shared" si="2203"/>
        <v/>
      </c>
      <c r="H2570" s="167" t="str">
        <f t="shared" si="2203"/>
        <v/>
      </c>
      <c r="I2570" s="167" t="str">
        <f t="shared" si="2203"/>
        <v/>
      </c>
      <c r="J2570" s="167" t="str">
        <f t="shared" si="2203"/>
        <v/>
      </c>
      <c r="K2570" s="167" t="str">
        <f t="shared" si="2203"/>
        <v/>
      </c>
      <c r="L2570" s="167">
        <f t="shared" si="2203"/>
        <v>81</v>
      </c>
      <c r="M2570" s="167">
        <f t="shared" si="2203"/>
        <v>81</v>
      </c>
      <c r="N2570" s="167" t="str">
        <f t="shared" si="2203"/>
        <v/>
      </c>
      <c r="O2570" s="167" t="str">
        <f t="shared" si="2203"/>
        <v/>
      </c>
      <c r="P2570" s="167" t="str">
        <f t="shared" si="2203"/>
        <v/>
      </c>
      <c r="Q2570" s="167" t="str">
        <f t="shared" si="2203"/>
        <v/>
      </c>
      <c r="R2570" s="167" t="str">
        <f t="shared" si="2203"/>
        <v/>
      </c>
      <c r="S2570" s="231" t="str">
        <f t="shared" si="2203"/>
        <v/>
      </c>
      <c r="T2570" s="167" t="str">
        <f t="shared" si="2203"/>
        <v/>
      </c>
      <c r="U2570" s="167" t="str">
        <f t="shared" si="2203"/>
        <v/>
      </c>
      <c r="V2570" s="1"/>
    </row>
    <row r="2571" spans="1:22">
      <c r="A2571" s="183">
        <v>2568</v>
      </c>
      <c r="B2571" s="167" t="str">
        <f t="shared" ref="B2571:U2571" si="2204">IF(B2521="","",B2521)</f>
        <v/>
      </c>
      <c r="C2571" s="167" t="str">
        <f t="shared" si="2204"/>
        <v/>
      </c>
      <c r="D2571" s="167" t="str">
        <f t="shared" si="2204"/>
        <v/>
      </c>
      <c r="E2571" s="167" t="str">
        <f t="shared" si="2204"/>
        <v/>
      </c>
      <c r="F2571" s="167" t="str">
        <f t="shared" si="2204"/>
        <v/>
      </c>
      <c r="G2571" s="167" t="str">
        <f t="shared" si="2204"/>
        <v/>
      </c>
      <c r="H2571" s="167" t="str">
        <f t="shared" si="2204"/>
        <v/>
      </c>
      <c r="I2571" s="167">
        <f t="shared" si="2204"/>
        <v>83</v>
      </c>
      <c r="J2571" s="167" t="str">
        <f t="shared" si="2204"/>
        <v/>
      </c>
      <c r="K2571" s="167" t="str">
        <f t="shared" si="2204"/>
        <v/>
      </c>
      <c r="L2571" s="167" t="str">
        <f t="shared" si="2204"/>
        <v/>
      </c>
      <c r="M2571" s="167" t="str">
        <f t="shared" si="2204"/>
        <v/>
      </c>
      <c r="N2571" s="167" t="str">
        <f t="shared" si="2204"/>
        <v/>
      </c>
      <c r="O2571" s="167" t="str">
        <f t="shared" si="2204"/>
        <v/>
      </c>
      <c r="P2571" s="167" t="str">
        <f t="shared" si="2204"/>
        <v/>
      </c>
      <c r="Q2571" s="167" t="str">
        <f t="shared" si="2204"/>
        <v/>
      </c>
      <c r="R2571" s="167" t="str">
        <f t="shared" si="2204"/>
        <v/>
      </c>
      <c r="S2571" s="231" t="str">
        <f t="shared" si="2204"/>
        <v/>
      </c>
      <c r="T2571" s="167" t="str">
        <f t="shared" si="2204"/>
        <v/>
      </c>
      <c r="U2571" s="167" t="str">
        <f t="shared" si="2204"/>
        <v/>
      </c>
      <c r="V2571" s="1"/>
    </row>
    <row r="2572" spans="1:22">
      <c r="A2572" s="183">
        <v>2569</v>
      </c>
      <c r="B2572" s="167" t="str">
        <f t="shared" ref="B2572:U2572" si="2205">IF(B2522="","",B2522)</f>
        <v/>
      </c>
      <c r="C2572" s="167" t="str">
        <f t="shared" si="2205"/>
        <v/>
      </c>
      <c r="D2572" s="167" t="str">
        <f t="shared" si="2205"/>
        <v/>
      </c>
      <c r="E2572" s="167" t="str">
        <f t="shared" si="2205"/>
        <v/>
      </c>
      <c r="F2572" s="167" t="str">
        <f t="shared" si="2205"/>
        <v/>
      </c>
      <c r="G2572" s="167" t="str">
        <f t="shared" si="2205"/>
        <v/>
      </c>
      <c r="H2572" s="167" t="str">
        <f t="shared" si="2205"/>
        <v/>
      </c>
      <c r="I2572" s="167" t="str">
        <f t="shared" si="2205"/>
        <v/>
      </c>
      <c r="J2572" s="167" t="str">
        <f t="shared" si="2205"/>
        <v/>
      </c>
      <c r="K2572" s="167" t="str">
        <f t="shared" si="2205"/>
        <v/>
      </c>
      <c r="L2572" s="167" t="str">
        <f t="shared" si="2205"/>
        <v/>
      </c>
      <c r="M2572" s="167" t="str">
        <f t="shared" si="2205"/>
        <v/>
      </c>
      <c r="N2572" s="167" t="str">
        <f t="shared" si="2205"/>
        <v/>
      </c>
      <c r="O2572" s="167" t="str">
        <f t="shared" si="2205"/>
        <v/>
      </c>
      <c r="P2572" s="167" t="str">
        <f t="shared" si="2205"/>
        <v/>
      </c>
      <c r="Q2572" s="167" t="str">
        <f t="shared" si="2205"/>
        <v/>
      </c>
      <c r="R2572" s="167" t="str">
        <f t="shared" si="2205"/>
        <v/>
      </c>
      <c r="S2572" s="231" t="str">
        <f t="shared" si="2205"/>
        <v/>
      </c>
      <c r="T2572" s="167">
        <f t="shared" si="2205"/>
        <v>82</v>
      </c>
      <c r="U2572" s="167">
        <f t="shared" si="2205"/>
        <v>82</v>
      </c>
      <c r="V2572" s="1"/>
    </row>
    <row r="2573" spans="1:22">
      <c r="A2573" s="183">
        <v>2570</v>
      </c>
      <c r="B2573" s="167" t="str">
        <f t="shared" ref="B2573:U2573" si="2206">IF(B2523="","",B2523)</f>
        <v/>
      </c>
      <c r="C2573" s="167" t="str">
        <f t="shared" si="2206"/>
        <v/>
      </c>
      <c r="D2573" s="167" t="str">
        <f t="shared" si="2206"/>
        <v/>
      </c>
      <c r="E2573" s="167" t="str">
        <f t="shared" si="2206"/>
        <v/>
      </c>
      <c r="F2573" s="167" t="str">
        <f t="shared" si="2206"/>
        <v/>
      </c>
      <c r="G2573" s="167" t="str">
        <f t="shared" si="2206"/>
        <v/>
      </c>
      <c r="H2573" s="167" t="str">
        <f t="shared" si="2206"/>
        <v/>
      </c>
      <c r="I2573" s="167" t="str">
        <f t="shared" si="2206"/>
        <v/>
      </c>
      <c r="J2573" s="167" t="str">
        <f t="shared" si="2206"/>
        <v/>
      </c>
      <c r="K2573" s="167" t="str">
        <f t="shared" si="2206"/>
        <v/>
      </c>
      <c r="L2573" s="167" t="str">
        <f t="shared" si="2206"/>
        <v/>
      </c>
      <c r="M2573" s="167" t="str">
        <f t="shared" si="2206"/>
        <v/>
      </c>
      <c r="N2573" s="167">
        <f t="shared" si="2206"/>
        <v>85</v>
      </c>
      <c r="O2573" s="167" t="str">
        <f t="shared" si="2206"/>
        <v/>
      </c>
      <c r="P2573" s="167" t="str">
        <f t="shared" si="2206"/>
        <v/>
      </c>
      <c r="Q2573" s="167" t="str">
        <f t="shared" si="2206"/>
        <v/>
      </c>
      <c r="R2573" s="167" t="str">
        <f t="shared" si="2206"/>
        <v/>
      </c>
      <c r="S2573" s="231" t="str">
        <f t="shared" si="2206"/>
        <v/>
      </c>
      <c r="T2573" s="167" t="str">
        <f t="shared" si="2206"/>
        <v/>
      </c>
      <c r="U2573" s="167" t="str">
        <f t="shared" si="2206"/>
        <v/>
      </c>
      <c r="V2573" s="238"/>
    </row>
    <row r="2574" spans="1:22">
      <c r="A2574" s="183">
        <v>2571</v>
      </c>
      <c r="B2574" s="167" t="str">
        <f t="shared" ref="B2574:U2574" si="2207">IF(B2524="","",B2524)</f>
        <v/>
      </c>
      <c r="C2574" s="167" t="str">
        <f t="shared" si="2207"/>
        <v/>
      </c>
      <c r="D2574" s="167" t="str">
        <f t="shared" si="2207"/>
        <v/>
      </c>
      <c r="E2574" s="167" t="str">
        <f t="shared" si="2207"/>
        <v/>
      </c>
      <c r="F2574" s="167" t="str">
        <f t="shared" si="2207"/>
        <v/>
      </c>
      <c r="G2574" s="167" t="str">
        <f t="shared" si="2207"/>
        <v/>
      </c>
      <c r="H2574" s="167" t="str">
        <f t="shared" si="2207"/>
        <v/>
      </c>
      <c r="I2574" s="167" t="str">
        <f t="shared" si="2207"/>
        <v/>
      </c>
      <c r="J2574" s="167" t="str">
        <f t="shared" si="2207"/>
        <v/>
      </c>
      <c r="K2574" s="167" t="str">
        <f t="shared" si="2207"/>
        <v/>
      </c>
      <c r="L2574" s="167" t="str">
        <f t="shared" si="2207"/>
        <v/>
      </c>
      <c r="M2574" s="167" t="str">
        <f t="shared" si="2207"/>
        <v/>
      </c>
      <c r="N2574" s="167" t="str">
        <f t="shared" si="2207"/>
        <v/>
      </c>
      <c r="O2574" s="167" t="str">
        <f t="shared" si="2207"/>
        <v/>
      </c>
      <c r="P2574" s="167" t="str">
        <f t="shared" si="2207"/>
        <v/>
      </c>
      <c r="Q2574" s="167" t="str">
        <f t="shared" si="2207"/>
        <v/>
      </c>
      <c r="R2574" s="167" t="str">
        <f t="shared" si="2207"/>
        <v/>
      </c>
      <c r="S2574" s="231" t="str">
        <f t="shared" si="2207"/>
        <v/>
      </c>
      <c r="T2574" s="167" t="str">
        <f t="shared" si="2207"/>
        <v/>
      </c>
      <c r="U2574" s="167" t="str">
        <f t="shared" si="2207"/>
        <v/>
      </c>
      <c r="V2574" s="187" t="s">
        <v>2797</v>
      </c>
    </row>
    <row r="2575" spans="1:22">
      <c r="A2575" s="183">
        <v>2572</v>
      </c>
      <c r="B2575" s="167" t="str">
        <f t="shared" ref="B2575:U2575" si="2208">IF(B2525="","",B2525)</f>
        <v/>
      </c>
      <c r="C2575" s="167" t="str">
        <f t="shared" si="2208"/>
        <v/>
      </c>
      <c r="D2575" s="167" t="str">
        <f t="shared" si="2208"/>
        <v/>
      </c>
      <c r="E2575" s="167" t="str">
        <f t="shared" si="2208"/>
        <v/>
      </c>
      <c r="F2575" s="167" t="str">
        <f t="shared" si="2208"/>
        <v/>
      </c>
      <c r="G2575" s="167" t="str">
        <f t="shared" si="2208"/>
        <v/>
      </c>
      <c r="H2575" s="167" t="str">
        <f t="shared" si="2208"/>
        <v/>
      </c>
      <c r="I2575" s="167" t="str">
        <f t="shared" si="2208"/>
        <v/>
      </c>
      <c r="J2575" s="167" t="str">
        <f t="shared" si="2208"/>
        <v/>
      </c>
      <c r="K2575" s="167" t="str">
        <f t="shared" si="2208"/>
        <v/>
      </c>
      <c r="L2575" s="167" t="str">
        <f t="shared" si="2208"/>
        <v/>
      </c>
      <c r="M2575" s="167" t="str">
        <f t="shared" si="2208"/>
        <v/>
      </c>
      <c r="N2575" s="167" t="str">
        <f t="shared" si="2208"/>
        <v/>
      </c>
      <c r="O2575" s="167" t="str">
        <f t="shared" si="2208"/>
        <v/>
      </c>
      <c r="P2575" s="167" t="str">
        <f t="shared" si="2208"/>
        <v/>
      </c>
      <c r="Q2575" s="167" t="str">
        <f t="shared" si="2208"/>
        <v/>
      </c>
      <c r="R2575" s="167" t="str">
        <f t="shared" si="2208"/>
        <v/>
      </c>
      <c r="S2575" s="231" t="str">
        <f t="shared" si="2208"/>
        <v/>
      </c>
      <c r="T2575" s="167" t="str">
        <f t="shared" si="2208"/>
        <v/>
      </c>
      <c r="U2575" s="167" t="str">
        <f t="shared" si="2208"/>
        <v/>
      </c>
      <c r="V2575" s="1"/>
    </row>
    <row r="2576" spans="1:22">
      <c r="A2576" s="183">
        <v>2573</v>
      </c>
      <c r="B2576" s="167" t="str">
        <f t="shared" ref="B2576:U2576" si="2209">IF(B2526="","",B2526)</f>
        <v/>
      </c>
      <c r="C2576" s="167" t="str">
        <f t="shared" si="2209"/>
        <v/>
      </c>
      <c r="D2576" s="167" t="str">
        <f t="shared" si="2209"/>
        <v/>
      </c>
      <c r="E2576" s="167" t="str">
        <f t="shared" si="2209"/>
        <v/>
      </c>
      <c r="F2576" s="167" t="str">
        <f t="shared" si="2209"/>
        <v/>
      </c>
      <c r="G2576" s="167" t="str">
        <f t="shared" si="2209"/>
        <v/>
      </c>
      <c r="H2576" s="167" t="str">
        <f t="shared" si="2209"/>
        <v/>
      </c>
      <c r="I2576" s="167" t="str">
        <f t="shared" si="2209"/>
        <v/>
      </c>
      <c r="J2576" s="167" t="str">
        <f t="shared" si="2209"/>
        <v/>
      </c>
      <c r="K2576" s="167" t="str">
        <f t="shared" si="2209"/>
        <v/>
      </c>
      <c r="L2576" s="167" t="str">
        <f t="shared" si="2209"/>
        <v/>
      </c>
      <c r="M2576" s="167" t="str">
        <f t="shared" si="2209"/>
        <v/>
      </c>
      <c r="N2576" s="167" t="str">
        <f t="shared" si="2209"/>
        <v/>
      </c>
      <c r="O2576" s="167" t="str">
        <f t="shared" si="2209"/>
        <v/>
      </c>
      <c r="P2576" s="167" t="str">
        <f t="shared" si="2209"/>
        <v/>
      </c>
      <c r="Q2576" s="167" t="str">
        <f t="shared" si="2209"/>
        <v/>
      </c>
      <c r="R2576" s="167" t="str">
        <f t="shared" si="2209"/>
        <v/>
      </c>
      <c r="S2576" s="231" t="str">
        <f t="shared" si="2209"/>
        <v/>
      </c>
      <c r="T2576" s="167" t="str">
        <f t="shared" si="2209"/>
        <v/>
      </c>
      <c r="U2576" s="167" t="str">
        <f t="shared" si="2209"/>
        <v/>
      </c>
      <c r="V2576" s="1"/>
    </row>
    <row r="2577" spans="1:22">
      <c r="A2577" s="183">
        <v>2574</v>
      </c>
      <c r="B2577" s="167" t="str">
        <f t="shared" ref="B2577:U2577" si="2210">IF(B2527="","",B2527)</f>
        <v/>
      </c>
      <c r="C2577" s="167" t="str">
        <f t="shared" si="2210"/>
        <v/>
      </c>
      <c r="D2577" s="167" t="str">
        <f t="shared" si="2210"/>
        <v/>
      </c>
      <c r="E2577" s="167" t="str">
        <f t="shared" si="2210"/>
        <v/>
      </c>
      <c r="F2577" s="167" t="str">
        <f t="shared" si="2210"/>
        <v/>
      </c>
      <c r="G2577" s="167" t="str">
        <f t="shared" si="2210"/>
        <v/>
      </c>
      <c r="H2577" s="167" t="str">
        <f t="shared" si="2210"/>
        <v/>
      </c>
      <c r="I2577" s="167" t="str">
        <f t="shared" si="2210"/>
        <v/>
      </c>
      <c r="J2577" s="167" t="str">
        <f t="shared" si="2210"/>
        <v/>
      </c>
      <c r="K2577" s="167" t="str">
        <f t="shared" si="2210"/>
        <v/>
      </c>
      <c r="L2577" s="167" t="str">
        <f t="shared" si="2210"/>
        <v/>
      </c>
      <c r="M2577" s="167" t="str">
        <f t="shared" si="2210"/>
        <v/>
      </c>
      <c r="N2577" s="167" t="str">
        <f t="shared" si="2210"/>
        <v/>
      </c>
      <c r="O2577" s="167" t="str">
        <f t="shared" si="2210"/>
        <v/>
      </c>
      <c r="P2577" s="167" t="str">
        <f t="shared" si="2210"/>
        <v/>
      </c>
      <c r="Q2577" s="167" t="str">
        <f t="shared" si="2210"/>
        <v/>
      </c>
      <c r="R2577" s="167" t="str">
        <f t="shared" si="2210"/>
        <v/>
      </c>
      <c r="S2577" s="231" t="str">
        <f t="shared" si="2210"/>
        <v/>
      </c>
      <c r="T2577" s="167" t="str">
        <f t="shared" si="2210"/>
        <v/>
      </c>
      <c r="U2577" s="167" t="str">
        <f t="shared" si="2210"/>
        <v/>
      </c>
      <c r="V2577" s="1"/>
    </row>
    <row r="2578" spans="1:22">
      <c r="A2578" s="183">
        <v>2575</v>
      </c>
      <c r="B2578" s="167" t="str">
        <f t="shared" ref="B2578:U2578" si="2211">IF(B2528="","",B2528)</f>
        <v/>
      </c>
      <c r="C2578" s="167" t="str">
        <f t="shared" si="2211"/>
        <v/>
      </c>
      <c r="D2578" s="167" t="str">
        <f t="shared" si="2211"/>
        <v/>
      </c>
      <c r="E2578" s="167" t="str">
        <f t="shared" si="2211"/>
        <v/>
      </c>
      <c r="F2578" s="167" t="str">
        <f t="shared" si="2211"/>
        <v/>
      </c>
      <c r="G2578" s="167" t="str">
        <f t="shared" si="2211"/>
        <v/>
      </c>
      <c r="H2578" s="167" t="str">
        <f t="shared" si="2211"/>
        <v/>
      </c>
      <c r="I2578" s="167" t="str">
        <f t="shared" si="2211"/>
        <v/>
      </c>
      <c r="J2578" s="167" t="str">
        <f t="shared" si="2211"/>
        <v/>
      </c>
      <c r="K2578" s="167" t="str">
        <f t="shared" si="2211"/>
        <v/>
      </c>
      <c r="L2578" s="167" t="str">
        <f t="shared" si="2211"/>
        <v/>
      </c>
      <c r="M2578" s="167" t="str">
        <f t="shared" si="2211"/>
        <v/>
      </c>
      <c r="N2578" s="167" t="str">
        <f t="shared" si="2211"/>
        <v/>
      </c>
      <c r="O2578" s="167" t="str">
        <f t="shared" si="2211"/>
        <v/>
      </c>
      <c r="P2578" s="167" t="str">
        <f t="shared" si="2211"/>
        <v/>
      </c>
      <c r="Q2578" s="167" t="str">
        <f t="shared" si="2211"/>
        <v/>
      </c>
      <c r="R2578" s="167" t="str">
        <f t="shared" si="2211"/>
        <v/>
      </c>
      <c r="S2578" s="231" t="str">
        <f t="shared" si="2211"/>
        <v/>
      </c>
      <c r="T2578" s="167" t="str">
        <f t="shared" si="2211"/>
        <v/>
      </c>
      <c r="U2578" s="167" t="str">
        <f t="shared" si="2211"/>
        <v/>
      </c>
      <c r="V2578" s="238"/>
    </row>
    <row r="2579" spans="1:22">
      <c r="A2579" s="183">
        <v>2576</v>
      </c>
      <c r="B2579" s="167">
        <f t="shared" ref="B2579:U2579" si="2212">IF(B2529="","",B2529)</f>
        <v>81</v>
      </c>
      <c r="C2579" s="167" t="str">
        <f t="shared" si="2212"/>
        <v/>
      </c>
      <c r="D2579" s="167">
        <f t="shared" si="2212"/>
        <v>81</v>
      </c>
      <c r="E2579" s="167" t="str">
        <f t="shared" si="2212"/>
        <v/>
      </c>
      <c r="F2579" s="167">
        <f t="shared" si="2212"/>
        <v>81</v>
      </c>
      <c r="G2579" s="167" t="str">
        <f t="shared" si="2212"/>
        <v/>
      </c>
      <c r="H2579" s="167">
        <f t="shared" si="2212"/>
        <v>81</v>
      </c>
      <c r="I2579" s="167" t="str">
        <f t="shared" si="2212"/>
        <v/>
      </c>
      <c r="J2579" s="167">
        <f t="shared" si="2212"/>
        <v>81</v>
      </c>
      <c r="K2579" s="167" t="str">
        <f t="shared" si="2212"/>
        <v/>
      </c>
      <c r="L2579" s="167">
        <f t="shared" si="2212"/>
        <v>81</v>
      </c>
      <c r="M2579" s="167" t="str">
        <f t="shared" si="2212"/>
        <v/>
      </c>
      <c r="N2579" s="167">
        <f t="shared" si="2212"/>
        <v>81</v>
      </c>
      <c r="O2579" s="167" t="str">
        <f t="shared" si="2212"/>
        <v/>
      </c>
      <c r="P2579" s="167">
        <f t="shared" si="2212"/>
        <v>81</v>
      </c>
      <c r="Q2579" s="167" t="str">
        <f t="shared" si="2212"/>
        <v/>
      </c>
      <c r="R2579" s="167">
        <f t="shared" si="2212"/>
        <v>81</v>
      </c>
      <c r="S2579" s="231" t="str">
        <f t="shared" si="2212"/>
        <v/>
      </c>
      <c r="T2579" s="167">
        <f t="shared" si="2212"/>
        <v>81</v>
      </c>
      <c r="U2579" s="167">
        <f t="shared" si="2212"/>
        <v>81</v>
      </c>
      <c r="V2579" s="187" t="s">
        <v>2919</v>
      </c>
    </row>
    <row r="2580" spans="1:22">
      <c r="A2580" s="183">
        <v>2577</v>
      </c>
      <c r="B2580" s="167" t="str">
        <f t="shared" ref="B2580:U2580" si="2213">IF(B2530="","",B2530)</f>
        <v/>
      </c>
      <c r="C2580" s="167">
        <f t="shared" si="2213"/>
        <v>81</v>
      </c>
      <c r="D2580" s="167" t="str">
        <f t="shared" si="2213"/>
        <v/>
      </c>
      <c r="E2580" s="167">
        <f t="shared" si="2213"/>
        <v>81</v>
      </c>
      <c r="F2580" s="167" t="str">
        <f t="shared" si="2213"/>
        <v/>
      </c>
      <c r="G2580" s="167">
        <f t="shared" si="2213"/>
        <v>81</v>
      </c>
      <c r="H2580" s="167" t="str">
        <f t="shared" si="2213"/>
        <v/>
      </c>
      <c r="I2580" s="167">
        <f t="shared" si="2213"/>
        <v>81</v>
      </c>
      <c r="J2580" s="167" t="str">
        <f t="shared" si="2213"/>
        <v/>
      </c>
      <c r="K2580" s="167">
        <f t="shared" si="2213"/>
        <v>81</v>
      </c>
      <c r="L2580" s="167" t="str">
        <f t="shared" si="2213"/>
        <v/>
      </c>
      <c r="M2580" s="167">
        <f t="shared" si="2213"/>
        <v>81</v>
      </c>
      <c r="N2580" s="167" t="str">
        <f t="shared" si="2213"/>
        <v/>
      </c>
      <c r="O2580" s="167">
        <f t="shared" si="2213"/>
        <v>81</v>
      </c>
      <c r="P2580" s="167" t="str">
        <f t="shared" si="2213"/>
        <v/>
      </c>
      <c r="Q2580" s="167">
        <f t="shared" si="2213"/>
        <v>81</v>
      </c>
      <c r="R2580" s="167" t="str">
        <f t="shared" si="2213"/>
        <v/>
      </c>
      <c r="S2580" s="231" t="str">
        <f t="shared" si="2213"/>
        <v/>
      </c>
      <c r="T2580" s="167">
        <f t="shared" si="2213"/>
        <v>81</v>
      </c>
      <c r="U2580" s="167">
        <f t="shared" si="2213"/>
        <v>81</v>
      </c>
      <c r="V2580" s="1"/>
    </row>
    <row r="2581" spans="1:22">
      <c r="A2581" s="183">
        <v>2578</v>
      </c>
      <c r="B2581" s="167">
        <f t="shared" ref="B2581:U2581" si="2214">IF(B2531="","",B2531)</f>
        <v>81</v>
      </c>
      <c r="C2581" s="167">
        <f t="shared" si="2214"/>
        <v>81</v>
      </c>
      <c r="D2581" s="167">
        <f t="shared" si="2214"/>
        <v>81</v>
      </c>
      <c r="E2581" s="167">
        <f t="shared" si="2214"/>
        <v>81</v>
      </c>
      <c r="F2581" s="167">
        <f t="shared" si="2214"/>
        <v>81</v>
      </c>
      <c r="G2581" s="167">
        <f t="shared" si="2214"/>
        <v>81</v>
      </c>
      <c r="H2581" s="167">
        <f t="shared" si="2214"/>
        <v>81</v>
      </c>
      <c r="I2581" s="167">
        <f t="shared" si="2214"/>
        <v>81</v>
      </c>
      <c r="J2581" s="167" t="str">
        <f t="shared" si="2214"/>
        <v/>
      </c>
      <c r="K2581" s="167" t="str">
        <f t="shared" si="2214"/>
        <v/>
      </c>
      <c r="L2581" s="167" t="str">
        <f t="shared" si="2214"/>
        <v/>
      </c>
      <c r="M2581" s="167" t="str">
        <f t="shared" si="2214"/>
        <v/>
      </c>
      <c r="N2581" s="167">
        <f t="shared" si="2214"/>
        <v>82</v>
      </c>
      <c r="O2581" s="167">
        <f t="shared" si="2214"/>
        <v>82</v>
      </c>
      <c r="P2581" s="167">
        <f t="shared" si="2214"/>
        <v>82</v>
      </c>
      <c r="Q2581" s="167">
        <f t="shared" si="2214"/>
        <v>82</v>
      </c>
      <c r="R2581" s="167">
        <f t="shared" si="2214"/>
        <v>82</v>
      </c>
      <c r="S2581" s="231" t="str">
        <f t="shared" si="2214"/>
        <v/>
      </c>
      <c r="T2581" s="167" t="str">
        <f t="shared" si="2214"/>
        <v/>
      </c>
      <c r="U2581" s="167" t="str">
        <f t="shared" si="2214"/>
        <v/>
      </c>
      <c r="V2581" s="1"/>
    </row>
    <row r="2582" spans="1:22">
      <c r="A2582" s="183">
        <v>2579</v>
      </c>
      <c r="B2582" s="167" t="str">
        <f t="shared" ref="B2582:U2582" si="2215">IF(B2532="","",B2532)</f>
        <v/>
      </c>
      <c r="C2582" s="167" t="str">
        <f t="shared" si="2215"/>
        <v/>
      </c>
      <c r="D2582" s="167">
        <f t="shared" si="2215"/>
        <v>81</v>
      </c>
      <c r="E2582" s="167" t="str">
        <f t="shared" si="2215"/>
        <v/>
      </c>
      <c r="F2582" s="167" t="str">
        <f t="shared" si="2215"/>
        <v/>
      </c>
      <c r="G2582" s="167">
        <f t="shared" si="2215"/>
        <v>81</v>
      </c>
      <c r="H2582" s="167">
        <f t="shared" si="2215"/>
        <v>81</v>
      </c>
      <c r="I2582" s="167">
        <f t="shared" si="2215"/>
        <v>81</v>
      </c>
      <c r="J2582" s="167">
        <f t="shared" si="2215"/>
        <v>81</v>
      </c>
      <c r="K2582" s="167">
        <f t="shared" si="2215"/>
        <v>81</v>
      </c>
      <c r="L2582" s="167">
        <f t="shared" si="2215"/>
        <v>81</v>
      </c>
      <c r="M2582" s="167">
        <f t="shared" si="2215"/>
        <v>81</v>
      </c>
      <c r="N2582" s="167">
        <f t="shared" si="2215"/>
        <v>81</v>
      </c>
      <c r="O2582" s="167">
        <f t="shared" si="2215"/>
        <v>81</v>
      </c>
      <c r="P2582" s="167">
        <f t="shared" si="2215"/>
        <v>81</v>
      </c>
      <c r="Q2582" s="167">
        <f t="shared" si="2215"/>
        <v>81</v>
      </c>
      <c r="R2582" s="167">
        <f t="shared" si="2215"/>
        <v>81</v>
      </c>
      <c r="S2582" s="231" t="str">
        <f t="shared" si="2215"/>
        <v/>
      </c>
      <c r="T2582" s="167" t="str">
        <f t="shared" si="2215"/>
        <v/>
      </c>
      <c r="U2582" s="167" t="str">
        <f t="shared" si="2215"/>
        <v/>
      </c>
      <c r="V2582" s="1"/>
    </row>
    <row r="2583" spans="1:22">
      <c r="A2583" s="183">
        <v>2580</v>
      </c>
      <c r="B2583" s="167">
        <f t="shared" ref="B2583:U2583" si="2216">IF(B2533="","",B2533)</f>
        <v>81</v>
      </c>
      <c r="C2583" s="167">
        <f t="shared" si="2216"/>
        <v>81</v>
      </c>
      <c r="D2583" s="167" t="str">
        <f t="shared" si="2216"/>
        <v/>
      </c>
      <c r="E2583" s="167" t="str">
        <f t="shared" si="2216"/>
        <v/>
      </c>
      <c r="F2583" s="167" t="str">
        <f t="shared" si="2216"/>
        <v/>
      </c>
      <c r="G2583" s="167">
        <f t="shared" si="2216"/>
        <v>82</v>
      </c>
      <c r="H2583" s="167">
        <f t="shared" si="2216"/>
        <v>82</v>
      </c>
      <c r="I2583" s="167" t="str">
        <f t="shared" si="2216"/>
        <v/>
      </c>
      <c r="J2583" s="167" t="str">
        <f t="shared" si="2216"/>
        <v/>
      </c>
      <c r="K2583" s="167" t="str">
        <f t="shared" si="2216"/>
        <v/>
      </c>
      <c r="L2583" s="167">
        <f t="shared" si="2216"/>
        <v>81</v>
      </c>
      <c r="M2583" s="167">
        <f t="shared" si="2216"/>
        <v>81</v>
      </c>
      <c r="N2583" s="167" t="str">
        <f t="shared" si="2216"/>
        <v/>
      </c>
      <c r="O2583" s="167" t="str">
        <f t="shared" si="2216"/>
        <v/>
      </c>
      <c r="P2583" s="167" t="str">
        <f t="shared" si="2216"/>
        <v/>
      </c>
      <c r="Q2583" s="167">
        <f t="shared" si="2216"/>
        <v>82</v>
      </c>
      <c r="R2583" s="167">
        <f t="shared" si="2216"/>
        <v>82</v>
      </c>
      <c r="S2583" s="231" t="str">
        <f t="shared" si="2216"/>
        <v/>
      </c>
      <c r="T2583" s="167" t="str">
        <f t="shared" si="2216"/>
        <v/>
      </c>
      <c r="U2583" s="167" t="str">
        <f t="shared" si="2216"/>
        <v/>
      </c>
      <c r="V2583" s="238"/>
    </row>
    <row r="2584" spans="1:22">
      <c r="A2584" s="183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1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3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3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3">
        <v>2584</v>
      </c>
    </row>
    <row r="2588" spans="1:1">
      <c r="A2588" s="183">
        <v>2585</v>
      </c>
    </row>
    <row r="2589" spans="1:1">
      <c r="A2589" s="183">
        <v>2586</v>
      </c>
    </row>
    <row r="2590" spans="1:1">
      <c r="A2590" s="183">
        <v>2587</v>
      </c>
    </row>
    <row r="2591" spans="1:1">
      <c r="A2591" s="183">
        <v>2588</v>
      </c>
    </row>
    <row r="2592" spans="1:1">
      <c r="A2592" s="183">
        <v>2589</v>
      </c>
    </row>
    <row r="2593" spans="1:1">
      <c r="A2593" s="183">
        <v>2590</v>
      </c>
    </row>
    <row r="2594" spans="1:1">
      <c r="A2594" s="183">
        <v>2591</v>
      </c>
    </row>
    <row r="2595" spans="1:1">
      <c r="A2595" s="183">
        <v>2592</v>
      </c>
    </row>
    <row r="2596" spans="1:1">
      <c r="A2596" s="183">
        <v>2593</v>
      </c>
    </row>
    <row r="2597" spans="1:1">
      <c r="A2597" s="183">
        <v>2594</v>
      </c>
    </row>
    <row r="2598" spans="1:1">
      <c r="A2598" s="183">
        <v>2595</v>
      </c>
    </row>
    <row r="2599" spans="1:1">
      <c r="A2599" s="183">
        <v>2596</v>
      </c>
    </row>
    <row r="2600" spans="1:1">
      <c r="A2600" s="183">
        <v>2597</v>
      </c>
    </row>
    <row r="2601" spans="1:1">
      <c r="A2601" s="183">
        <v>2598</v>
      </c>
    </row>
    <row r="2602" spans="1:1">
      <c r="A2602" s="183">
        <v>2599</v>
      </c>
    </row>
    <row r="2603" s="178" customFormat="1" ht="14.25" spans="1:22">
      <c r="A2603" s="195">
        <v>2600</v>
      </c>
      <c r="S2603" s="228"/>
      <c r="V2603" s="229"/>
    </row>
    <row r="2604" s="177" customFormat="1" spans="1:23">
      <c r="A2604" s="180">
        <v>2601</v>
      </c>
      <c r="B2604" s="177">
        <f t="shared" ref="B2604:N2604" si="2220">IF(B2554="","",B2554+1)</f>
        <v>3</v>
      </c>
      <c r="C2604" s="177">
        <f t="shared" si="2220"/>
        <v>3</v>
      </c>
      <c r="D2604" s="177">
        <f t="shared" si="2220"/>
        <v>3</v>
      </c>
      <c r="E2604" s="177">
        <f t="shared" si="2220"/>
        <v>3</v>
      </c>
      <c r="F2604" s="177">
        <f t="shared" si="2220"/>
        <v>3</v>
      </c>
      <c r="G2604" s="177">
        <f t="shared" si="2220"/>
        <v>3</v>
      </c>
      <c r="H2604" s="177">
        <f t="shared" si="2220"/>
        <v>3</v>
      </c>
      <c r="I2604" s="177">
        <f t="shared" si="2220"/>
        <v>3</v>
      </c>
      <c r="J2604" s="177">
        <f t="shared" si="2220"/>
        <v>3</v>
      </c>
      <c r="K2604" s="177">
        <f t="shared" si="2220"/>
        <v>3</v>
      </c>
      <c r="L2604" s="177">
        <f t="shared" si="2220"/>
        <v>3</v>
      </c>
      <c r="M2604" s="177">
        <f t="shared" si="2220"/>
        <v>3</v>
      </c>
      <c r="N2604" s="177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2" t="s">
        <v>2830</v>
      </c>
      <c r="W2604" s="177" t="s">
        <v>3068</v>
      </c>
    </row>
    <row r="2605" spans="1:22">
      <c r="A2605" s="183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7">
        <f t="shared" ref="O2605:U2605" si="2223">IF(O2555="","",O2555)</f>
        <v>82</v>
      </c>
      <c r="P2605" s="167">
        <f t="shared" si="2223"/>
        <v>82</v>
      </c>
      <c r="Q2605" s="167">
        <f t="shared" si="2223"/>
        <v>82</v>
      </c>
      <c r="R2605" s="167">
        <f t="shared" si="2223"/>
        <v>82</v>
      </c>
      <c r="S2605" s="231" t="str">
        <f t="shared" si="2223"/>
        <v/>
      </c>
      <c r="T2605" s="167">
        <f t="shared" si="2223"/>
        <v>81</v>
      </c>
      <c r="U2605" s="167">
        <f t="shared" si="2223"/>
        <v>81</v>
      </c>
      <c r="V2605" s="1"/>
    </row>
    <row r="2606" spans="1:22">
      <c r="A2606" s="183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7">
        <f t="shared" ref="O2606:U2606" si="2225">IF(O2556="","",O2556)</f>
        <v>82</v>
      </c>
      <c r="P2606" s="167">
        <f t="shared" si="2225"/>
        <v>82</v>
      </c>
      <c r="Q2606" s="167">
        <f t="shared" si="2225"/>
        <v>82</v>
      </c>
      <c r="R2606" s="167">
        <f t="shared" si="2225"/>
        <v>82</v>
      </c>
      <c r="S2606" s="231" t="str">
        <f t="shared" si="2225"/>
        <v/>
      </c>
      <c r="T2606" s="167">
        <f t="shared" si="2225"/>
        <v>81</v>
      </c>
      <c r="U2606" s="167">
        <f t="shared" si="2225"/>
        <v>81</v>
      </c>
      <c r="V2606" s="1"/>
    </row>
    <row r="2607" spans="1:22">
      <c r="A2607" s="183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7">
        <f t="shared" ref="O2607:U2607" si="2227">IF(O2557="","",O2557)</f>
        <v>82</v>
      </c>
      <c r="P2607" s="167">
        <f t="shared" si="2227"/>
        <v>82</v>
      </c>
      <c r="Q2607" s="167">
        <f t="shared" si="2227"/>
        <v>82</v>
      </c>
      <c r="R2607" s="167">
        <f t="shared" si="2227"/>
        <v>82</v>
      </c>
      <c r="S2607" s="231" t="str">
        <f t="shared" si="2227"/>
        <v/>
      </c>
      <c r="T2607" s="167">
        <f t="shared" si="2227"/>
        <v>81</v>
      </c>
      <c r="U2607" s="167">
        <f t="shared" si="2227"/>
        <v>81</v>
      </c>
      <c r="V2607" s="1"/>
    </row>
    <row r="2608" spans="1:22">
      <c r="A2608" s="183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7">
        <f t="shared" ref="O2608:U2608" si="2229">IF(O2558="","",O2558)</f>
        <v>82</v>
      </c>
      <c r="P2608" s="167">
        <f t="shared" si="2229"/>
        <v>82</v>
      </c>
      <c r="Q2608" s="167">
        <f t="shared" si="2229"/>
        <v>82</v>
      </c>
      <c r="R2608" s="167">
        <f t="shared" si="2229"/>
        <v>82</v>
      </c>
      <c r="S2608" s="231" t="str">
        <f t="shared" si="2229"/>
        <v/>
      </c>
      <c r="T2608" s="167">
        <f t="shared" si="2229"/>
        <v>81</v>
      </c>
      <c r="U2608" s="167">
        <f t="shared" si="2229"/>
        <v>81</v>
      </c>
      <c r="V2608" s="238"/>
    </row>
    <row r="2609" spans="1:22">
      <c r="A2609" s="183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7">
        <f t="shared" ref="N2609:U2609" si="2231">IF(N2559="","",N2559)</f>
        <v>90</v>
      </c>
      <c r="O2609" s="167">
        <f t="shared" si="2231"/>
        <v>81</v>
      </c>
      <c r="P2609" s="167">
        <f t="shared" si="2231"/>
        <v>81</v>
      </c>
      <c r="Q2609" s="4" t="str">
        <f t="shared" si="2231"/>
        <v/>
      </c>
      <c r="R2609" s="4" t="str">
        <f t="shared" si="2231"/>
        <v/>
      </c>
      <c r="S2609" s="231" t="str">
        <f t="shared" si="2231"/>
        <v/>
      </c>
      <c r="T2609" s="4" t="str">
        <f t="shared" si="2231"/>
        <v/>
      </c>
      <c r="U2609" s="4" t="str">
        <f t="shared" si="2231"/>
        <v/>
      </c>
      <c r="V2609" s="187" t="s">
        <v>2794</v>
      </c>
    </row>
    <row r="2610" spans="1:22">
      <c r="A2610" s="183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7">
        <f t="shared" ref="N2610:U2610" si="2233">IF(N2560="","",N2560)</f>
        <v>90</v>
      </c>
      <c r="O2610" s="167">
        <f t="shared" si="2233"/>
        <v>81</v>
      </c>
      <c r="P2610" s="167">
        <f t="shared" si="2233"/>
        <v>81</v>
      </c>
      <c r="Q2610" s="4" t="str">
        <f t="shared" si="2233"/>
        <v/>
      </c>
      <c r="R2610" s="4" t="str">
        <f t="shared" si="2233"/>
        <v/>
      </c>
      <c r="S2610" s="231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3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7">
        <f t="shared" ref="N2611:U2611" si="2235">IF(N2561="","",N2561)</f>
        <v>90</v>
      </c>
      <c r="O2611" s="167">
        <f t="shared" si="2235"/>
        <v>81</v>
      </c>
      <c r="P2611" s="167">
        <f t="shared" si="2235"/>
        <v>81</v>
      </c>
      <c r="Q2611" s="4" t="str">
        <f t="shared" si="2235"/>
        <v/>
      </c>
      <c r="R2611" s="4" t="str">
        <f t="shared" si="2235"/>
        <v/>
      </c>
      <c r="S2611" s="231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3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7">
        <f t="shared" ref="N2612:U2612" si="2237">IF(N2562="","",N2562)</f>
        <v>90</v>
      </c>
      <c r="O2612" s="167" t="str">
        <f t="shared" si="2237"/>
        <v/>
      </c>
      <c r="P2612" s="167" t="str">
        <f t="shared" si="2237"/>
        <v/>
      </c>
      <c r="Q2612" s="167">
        <f t="shared" si="2237"/>
        <v>81</v>
      </c>
      <c r="R2612" s="167">
        <f t="shared" si="2237"/>
        <v>81</v>
      </c>
      <c r="S2612" s="231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3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7">
        <f t="shared" ref="N2613:U2613" si="2239">IF(N2563="","",N2563)</f>
        <v>90</v>
      </c>
      <c r="O2613" s="167" t="str">
        <f t="shared" si="2239"/>
        <v/>
      </c>
      <c r="P2613" s="167" t="str">
        <f t="shared" si="2239"/>
        <v/>
      </c>
      <c r="Q2613" s="167">
        <f t="shared" si="2239"/>
        <v>81</v>
      </c>
      <c r="R2613" s="167">
        <f t="shared" si="2239"/>
        <v>81</v>
      </c>
      <c r="S2613" s="231" t="str">
        <f t="shared" si="2239"/>
        <v/>
      </c>
      <c r="T2613" s="4" t="str">
        <f t="shared" si="2239"/>
        <v/>
      </c>
      <c r="U2613" s="4" t="str">
        <f t="shared" si="2239"/>
        <v/>
      </c>
      <c r="V2613" s="238"/>
    </row>
    <row r="2614" spans="1:22">
      <c r="A2614" s="183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7">
        <f t="shared" ref="N2614:U2614" si="2241">IF(N2564="","",N2564)</f>
        <v>85</v>
      </c>
      <c r="O2614" s="167">
        <f t="shared" si="2241"/>
        <v>82</v>
      </c>
      <c r="P2614" s="167">
        <f t="shared" si="2241"/>
        <v>82</v>
      </c>
      <c r="Q2614" s="167">
        <f t="shared" si="2241"/>
        <v>82</v>
      </c>
      <c r="R2614" s="167">
        <f t="shared" si="2241"/>
        <v>82</v>
      </c>
      <c r="S2614" s="231" t="str">
        <f t="shared" si="2241"/>
        <v/>
      </c>
      <c r="T2614" s="167">
        <f t="shared" si="2241"/>
        <v>81</v>
      </c>
      <c r="U2614" s="167">
        <f t="shared" si="2241"/>
        <v>81</v>
      </c>
      <c r="V2614" s="187" t="s">
        <v>2805</v>
      </c>
    </row>
    <row r="2615" spans="1:22">
      <c r="A2615" s="183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7">
        <f t="shared" ref="N2615:U2615" si="2243">IF(N2565="","",N2565)</f>
        <v>85</v>
      </c>
      <c r="O2615" s="167">
        <f t="shared" si="2243"/>
        <v>82</v>
      </c>
      <c r="P2615" s="167">
        <f t="shared" si="2243"/>
        <v>82</v>
      </c>
      <c r="Q2615" s="167">
        <f t="shared" si="2243"/>
        <v>82</v>
      </c>
      <c r="R2615" s="167">
        <f t="shared" si="2243"/>
        <v>82</v>
      </c>
      <c r="S2615" s="231" t="str">
        <f t="shared" si="2243"/>
        <v/>
      </c>
      <c r="T2615" s="167">
        <f t="shared" si="2243"/>
        <v>81</v>
      </c>
      <c r="U2615" s="167">
        <f t="shared" si="2243"/>
        <v>81</v>
      </c>
      <c r="V2615" s="1"/>
    </row>
    <row r="2616" spans="1:22">
      <c r="A2616" s="183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7">
        <f t="shared" ref="N2616:U2616" si="2245">IF(N2566="","",N2566)</f>
        <v>85</v>
      </c>
      <c r="O2616" s="167">
        <f t="shared" si="2245"/>
        <v>82</v>
      </c>
      <c r="P2616" s="167">
        <f t="shared" si="2245"/>
        <v>82</v>
      </c>
      <c r="Q2616" s="167">
        <f t="shared" si="2245"/>
        <v>82</v>
      </c>
      <c r="R2616" s="167">
        <f t="shared" si="2245"/>
        <v>82</v>
      </c>
      <c r="S2616" s="231" t="str">
        <f t="shared" si="2245"/>
        <v/>
      </c>
      <c r="T2616" s="167">
        <f t="shared" si="2245"/>
        <v>81</v>
      </c>
      <c r="U2616" s="167">
        <f t="shared" si="2245"/>
        <v>81</v>
      </c>
      <c r="V2616" s="1"/>
    </row>
    <row r="2617" spans="1:22">
      <c r="A2617" s="183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7">
        <f t="shared" ref="N2617:U2617" si="2247">IF(N2567="","",N2567)</f>
        <v>85</v>
      </c>
      <c r="O2617" s="167">
        <f t="shared" si="2247"/>
        <v>82</v>
      </c>
      <c r="P2617" s="167">
        <f t="shared" si="2247"/>
        <v>82</v>
      </c>
      <c r="Q2617" s="167">
        <f t="shared" si="2247"/>
        <v>82</v>
      </c>
      <c r="R2617" s="167">
        <f t="shared" si="2247"/>
        <v>82</v>
      </c>
      <c r="S2617" s="231" t="str">
        <f t="shared" si="2247"/>
        <v/>
      </c>
      <c r="T2617" s="167">
        <f t="shared" si="2247"/>
        <v>81</v>
      </c>
      <c r="U2617" s="167">
        <f t="shared" si="2247"/>
        <v>81</v>
      </c>
      <c r="V2617" s="1"/>
    </row>
    <row r="2618" spans="1:22">
      <c r="A2618" s="183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7">
        <f t="shared" ref="N2618:U2618" si="2249">IF(N2568="","",N2568)</f>
        <v>85</v>
      </c>
      <c r="O2618" s="167">
        <f t="shared" si="2249"/>
        <v>82</v>
      </c>
      <c r="P2618" s="167">
        <f t="shared" si="2249"/>
        <v>82</v>
      </c>
      <c r="Q2618" s="167">
        <f t="shared" si="2249"/>
        <v>82</v>
      </c>
      <c r="R2618" s="167">
        <f t="shared" si="2249"/>
        <v>82</v>
      </c>
      <c r="S2618" s="231" t="str">
        <f t="shared" si="2249"/>
        <v/>
      </c>
      <c r="T2618" s="167">
        <f t="shared" si="2249"/>
        <v>81</v>
      </c>
      <c r="U2618" s="167">
        <f t="shared" si="2249"/>
        <v>81</v>
      </c>
      <c r="V2618" s="238"/>
    </row>
    <row r="2619" spans="1:22">
      <c r="A2619" s="183">
        <v>2616</v>
      </c>
      <c r="B2619" s="167" t="str">
        <f t="shared" ref="B2619:U2619" si="2250">IF(B2569="","",B2569)</f>
        <v/>
      </c>
      <c r="C2619" s="167" t="str">
        <f t="shared" si="2250"/>
        <v/>
      </c>
      <c r="D2619" s="167" t="str">
        <f t="shared" si="2250"/>
        <v/>
      </c>
      <c r="E2619" s="167" t="str">
        <f t="shared" si="2250"/>
        <v/>
      </c>
      <c r="F2619" s="167" t="str">
        <f t="shared" si="2250"/>
        <v/>
      </c>
      <c r="G2619" s="167">
        <f t="shared" si="2250"/>
        <v>81</v>
      </c>
      <c r="H2619" s="167">
        <f t="shared" si="2250"/>
        <v>81</v>
      </c>
      <c r="I2619" s="167" t="str">
        <f t="shared" si="2250"/>
        <v/>
      </c>
      <c r="J2619" s="167" t="str">
        <f t="shared" si="2250"/>
        <v/>
      </c>
      <c r="K2619" s="167" t="str">
        <f t="shared" si="2250"/>
        <v/>
      </c>
      <c r="L2619" s="167" t="str">
        <f t="shared" si="2250"/>
        <v/>
      </c>
      <c r="M2619" s="167" t="str">
        <f t="shared" si="2250"/>
        <v/>
      </c>
      <c r="N2619" s="167" t="str">
        <f t="shared" si="2250"/>
        <v/>
      </c>
      <c r="O2619" s="167" t="str">
        <f t="shared" si="2250"/>
        <v/>
      </c>
      <c r="P2619" s="167" t="str">
        <f t="shared" si="2250"/>
        <v/>
      </c>
      <c r="Q2619" s="167" t="str">
        <f t="shared" si="2250"/>
        <v/>
      </c>
      <c r="R2619" s="167" t="str">
        <f t="shared" si="2250"/>
        <v/>
      </c>
      <c r="S2619" s="231" t="str">
        <f t="shared" si="2250"/>
        <v/>
      </c>
      <c r="T2619" s="167" t="str">
        <f t="shared" si="2250"/>
        <v/>
      </c>
      <c r="U2619" s="167" t="str">
        <f t="shared" si="2250"/>
        <v/>
      </c>
      <c r="V2619" s="187" t="s">
        <v>2774</v>
      </c>
    </row>
    <row r="2620" spans="1:22">
      <c r="A2620" s="183">
        <v>2617</v>
      </c>
      <c r="B2620" s="167" t="str">
        <f t="shared" ref="B2620:U2620" si="2251">IF(B2570="","",B2570)</f>
        <v/>
      </c>
      <c r="C2620" s="167" t="str">
        <f t="shared" si="2251"/>
        <v/>
      </c>
      <c r="D2620" s="167" t="str">
        <f t="shared" si="2251"/>
        <v/>
      </c>
      <c r="E2620" s="167" t="str">
        <f t="shared" si="2251"/>
        <v/>
      </c>
      <c r="F2620" s="167" t="str">
        <f t="shared" si="2251"/>
        <v/>
      </c>
      <c r="G2620" s="167" t="str">
        <f t="shared" si="2251"/>
        <v/>
      </c>
      <c r="H2620" s="167" t="str">
        <f t="shared" si="2251"/>
        <v/>
      </c>
      <c r="I2620" s="167" t="str">
        <f t="shared" si="2251"/>
        <v/>
      </c>
      <c r="J2620" s="167" t="str">
        <f t="shared" si="2251"/>
        <v/>
      </c>
      <c r="K2620" s="167" t="str">
        <f t="shared" si="2251"/>
        <v/>
      </c>
      <c r="L2620" s="167">
        <f t="shared" si="2251"/>
        <v>81</v>
      </c>
      <c r="M2620" s="167">
        <f t="shared" si="2251"/>
        <v>81</v>
      </c>
      <c r="N2620" s="167" t="str">
        <f t="shared" si="2251"/>
        <v/>
      </c>
      <c r="O2620" s="167" t="str">
        <f t="shared" si="2251"/>
        <v/>
      </c>
      <c r="P2620" s="167" t="str">
        <f t="shared" si="2251"/>
        <v/>
      </c>
      <c r="Q2620" s="167" t="str">
        <f t="shared" si="2251"/>
        <v/>
      </c>
      <c r="R2620" s="167" t="str">
        <f t="shared" si="2251"/>
        <v/>
      </c>
      <c r="S2620" s="231" t="str">
        <f t="shared" si="2251"/>
        <v/>
      </c>
      <c r="T2620" s="167" t="str">
        <f t="shared" si="2251"/>
        <v/>
      </c>
      <c r="U2620" s="167" t="str">
        <f t="shared" si="2251"/>
        <v/>
      </c>
      <c r="V2620" s="1"/>
    </row>
    <row r="2621" spans="1:22">
      <c r="A2621" s="183">
        <v>2618</v>
      </c>
      <c r="B2621" s="167" t="str">
        <f t="shared" ref="B2621:U2621" si="2252">IF(B2571="","",B2571)</f>
        <v/>
      </c>
      <c r="C2621" s="167" t="str">
        <f t="shared" si="2252"/>
        <v/>
      </c>
      <c r="D2621" s="167" t="str">
        <f t="shared" si="2252"/>
        <v/>
      </c>
      <c r="E2621" s="167" t="str">
        <f t="shared" si="2252"/>
        <v/>
      </c>
      <c r="F2621" s="167" t="str">
        <f t="shared" si="2252"/>
        <v/>
      </c>
      <c r="G2621" s="167" t="str">
        <f t="shared" si="2252"/>
        <v/>
      </c>
      <c r="H2621" s="167" t="str">
        <f t="shared" si="2252"/>
        <v/>
      </c>
      <c r="I2621" s="167">
        <f t="shared" si="2252"/>
        <v>83</v>
      </c>
      <c r="J2621" s="167" t="str">
        <f t="shared" si="2252"/>
        <v/>
      </c>
      <c r="K2621" s="167" t="str">
        <f t="shared" si="2252"/>
        <v/>
      </c>
      <c r="L2621" s="167" t="str">
        <f t="shared" si="2252"/>
        <v/>
      </c>
      <c r="M2621" s="167" t="str">
        <f t="shared" si="2252"/>
        <v/>
      </c>
      <c r="N2621" s="167" t="str">
        <f t="shared" si="2252"/>
        <v/>
      </c>
      <c r="O2621" s="167" t="str">
        <f t="shared" si="2252"/>
        <v/>
      </c>
      <c r="P2621" s="167" t="str">
        <f t="shared" si="2252"/>
        <v/>
      </c>
      <c r="Q2621" s="167" t="str">
        <f t="shared" si="2252"/>
        <v/>
      </c>
      <c r="R2621" s="167" t="str">
        <f t="shared" si="2252"/>
        <v/>
      </c>
      <c r="S2621" s="231" t="str">
        <f t="shared" si="2252"/>
        <v/>
      </c>
      <c r="T2621" s="167" t="str">
        <f t="shared" si="2252"/>
        <v/>
      </c>
      <c r="U2621" s="167" t="str">
        <f t="shared" si="2252"/>
        <v/>
      </c>
      <c r="V2621" s="1"/>
    </row>
    <row r="2622" spans="1:22">
      <c r="A2622" s="183">
        <v>2619</v>
      </c>
      <c r="B2622" s="167" t="str">
        <f t="shared" ref="B2622:U2622" si="2253">IF(B2572="","",B2572)</f>
        <v/>
      </c>
      <c r="C2622" s="167" t="str">
        <f t="shared" si="2253"/>
        <v/>
      </c>
      <c r="D2622" s="167" t="str">
        <f t="shared" si="2253"/>
        <v/>
      </c>
      <c r="E2622" s="167" t="str">
        <f t="shared" si="2253"/>
        <v/>
      </c>
      <c r="F2622" s="167" t="str">
        <f t="shared" si="2253"/>
        <v/>
      </c>
      <c r="G2622" s="167" t="str">
        <f t="shared" si="2253"/>
        <v/>
      </c>
      <c r="H2622" s="167" t="str">
        <f t="shared" si="2253"/>
        <v/>
      </c>
      <c r="I2622" s="167" t="str">
        <f t="shared" si="2253"/>
        <v/>
      </c>
      <c r="J2622" s="167" t="str">
        <f t="shared" si="2253"/>
        <v/>
      </c>
      <c r="K2622" s="167" t="str">
        <f t="shared" si="2253"/>
        <v/>
      </c>
      <c r="L2622" s="167" t="str">
        <f t="shared" si="2253"/>
        <v/>
      </c>
      <c r="M2622" s="167" t="str">
        <f t="shared" si="2253"/>
        <v/>
      </c>
      <c r="N2622" s="167" t="str">
        <f t="shared" si="2253"/>
        <v/>
      </c>
      <c r="O2622" s="167" t="str">
        <f t="shared" si="2253"/>
        <v/>
      </c>
      <c r="P2622" s="167" t="str">
        <f t="shared" si="2253"/>
        <v/>
      </c>
      <c r="Q2622" s="167" t="str">
        <f t="shared" si="2253"/>
        <v/>
      </c>
      <c r="R2622" s="167" t="str">
        <f t="shared" si="2253"/>
        <v/>
      </c>
      <c r="S2622" s="231" t="str">
        <f t="shared" si="2253"/>
        <v/>
      </c>
      <c r="T2622" s="167">
        <f t="shared" si="2253"/>
        <v>82</v>
      </c>
      <c r="U2622" s="167">
        <f t="shared" si="2253"/>
        <v>82</v>
      </c>
      <c r="V2622" s="1"/>
    </row>
    <row r="2623" spans="1:22">
      <c r="A2623" s="183">
        <v>2620</v>
      </c>
      <c r="B2623" s="167" t="str">
        <f t="shared" ref="B2623:U2623" si="2254">IF(B2573="","",B2573)</f>
        <v/>
      </c>
      <c r="C2623" s="167" t="str">
        <f t="shared" si="2254"/>
        <v/>
      </c>
      <c r="D2623" s="167" t="str">
        <f t="shared" si="2254"/>
        <v/>
      </c>
      <c r="E2623" s="167" t="str">
        <f t="shared" si="2254"/>
        <v/>
      </c>
      <c r="F2623" s="167" t="str">
        <f t="shared" si="2254"/>
        <v/>
      </c>
      <c r="G2623" s="167" t="str">
        <f t="shared" si="2254"/>
        <v/>
      </c>
      <c r="H2623" s="167" t="str">
        <f t="shared" si="2254"/>
        <v/>
      </c>
      <c r="I2623" s="167" t="str">
        <f t="shared" si="2254"/>
        <v/>
      </c>
      <c r="J2623" s="167" t="str">
        <f t="shared" si="2254"/>
        <v/>
      </c>
      <c r="K2623" s="167" t="str">
        <f t="shared" si="2254"/>
        <v/>
      </c>
      <c r="L2623" s="167" t="str">
        <f t="shared" si="2254"/>
        <v/>
      </c>
      <c r="M2623" s="167" t="str">
        <f t="shared" si="2254"/>
        <v/>
      </c>
      <c r="N2623" s="167">
        <f t="shared" si="2254"/>
        <v>85</v>
      </c>
      <c r="O2623" s="167" t="str">
        <f t="shared" si="2254"/>
        <v/>
      </c>
      <c r="P2623" s="167" t="str">
        <f t="shared" si="2254"/>
        <v/>
      </c>
      <c r="Q2623" s="167" t="str">
        <f t="shared" si="2254"/>
        <v/>
      </c>
      <c r="R2623" s="167" t="str">
        <f t="shared" si="2254"/>
        <v/>
      </c>
      <c r="S2623" s="231" t="str">
        <f t="shared" si="2254"/>
        <v/>
      </c>
      <c r="T2623" s="167" t="str">
        <f t="shared" si="2254"/>
        <v/>
      </c>
      <c r="U2623" s="167" t="str">
        <f t="shared" si="2254"/>
        <v/>
      </c>
      <c r="V2623" s="238"/>
    </row>
    <row r="2624" spans="1:22">
      <c r="A2624" s="183">
        <v>2621</v>
      </c>
      <c r="B2624" s="167" t="str">
        <f t="shared" ref="B2624:U2624" si="2255">IF(B2574="","",B2574)</f>
        <v/>
      </c>
      <c r="C2624" s="167" t="str">
        <f t="shared" si="2255"/>
        <v/>
      </c>
      <c r="D2624" s="167" t="str">
        <f t="shared" si="2255"/>
        <v/>
      </c>
      <c r="E2624" s="167" t="str">
        <f t="shared" si="2255"/>
        <v/>
      </c>
      <c r="F2624" s="167" t="str">
        <f t="shared" si="2255"/>
        <v/>
      </c>
      <c r="G2624" s="167" t="str">
        <f t="shared" si="2255"/>
        <v/>
      </c>
      <c r="H2624" s="167" t="str">
        <f t="shared" si="2255"/>
        <v/>
      </c>
      <c r="I2624" s="167" t="str">
        <f t="shared" si="2255"/>
        <v/>
      </c>
      <c r="J2624" s="167" t="str">
        <f t="shared" si="2255"/>
        <v/>
      </c>
      <c r="K2624" s="167" t="str">
        <f t="shared" si="2255"/>
        <v/>
      </c>
      <c r="L2624" s="167" t="str">
        <f t="shared" si="2255"/>
        <v/>
      </c>
      <c r="M2624" s="167" t="str">
        <f t="shared" si="2255"/>
        <v/>
      </c>
      <c r="N2624" s="167" t="str">
        <f t="shared" si="2255"/>
        <v/>
      </c>
      <c r="O2624" s="167" t="str">
        <f t="shared" si="2255"/>
        <v/>
      </c>
      <c r="P2624" s="167" t="str">
        <f t="shared" si="2255"/>
        <v/>
      </c>
      <c r="Q2624" s="167" t="str">
        <f t="shared" si="2255"/>
        <v/>
      </c>
      <c r="R2624" s="167" t="str">
        <f t="shared" si="2255"/>
        <v/>
      </c>
      <c r="S2624" s="231" t="str">
        <f t="shared" si="2255"/>
        <v/>
      </c>
      <c r="T2624" s="167" t="str">
        <f t="shared" si="2255"/>
        <v/>
      </c>
      <c r="U2624" s="167" t="str">
        <f t="shared" si="2255"/>
        <v/>
      </c>
      <c r="V2624" s="187" t="s">
        <v>2797</v>
      </c>
    </row>
    <row r="2625" spans="1:22">
      <c r="A2625" s="183">
        <v>2622</v>
      </c>
      <c r="B2625" s="167" t="str">
        <f t="shared" ref="B2625:U2625" si="2256">IF(B2575="","",B2575)</f>
        <v/>
      </c>
      <c r="C2625" s="167" t="str">
        <f t="shared" si="2256"/>
        <v/>
      </c>
      <c r="D2625" s="167" t="str">
        <f t="shared" si="2256"/>
        <v/>
      </c>
      <c r="E2625" s="167" t="str">
        <f t="shared" si="2256"/>
        <v/>
      </c>
      <c r="F2625" s="167" t="str">
        <f t="shared" si="2256"/>
        <v/>
      </c>
      <c r="G2625" s="167" t="str">
        <f t="shared" si="2256"/>
        <v/>
      </c>
      <c r="H2625" s="167" t="str">
        <f t="shared" si="2256"/>
        <v/>
      </c>
      <c r="I2625" s="167" t="str">
        <f t="shared" si="2256"/>
        <v/>
      </c>
      <c r="J2625" s="167" t="str">
        <f t="shared" si="2256"/>
        <v/>
      </c>
      <c r="K2625" s="167" t="str">
        <f t="shared" si="2256"/>
        <v/>
      </c>
      <c r="L2625" s="167" t="str">
        <f t="shared" si="2256"/>
        <v/>
      </c>
      <c r="M2625" s="167" t="str">
        <f t="shared" si="2256"/>
        <v/>
      </c>
      <c r="N2625" s="167" t="str">
        <f t="shared" si="2256"/>
        <v/>
      </c>
      <c r="O2625" s="167" t="str">
        <f t="shared" si="2256"/>
        <v/>
      </c>
      <c r="P2625" s="167" t="str">
        <f t="shared" si="2256"/>
        <v/>
      </c>
      <c r="Q2625" s="167" t="str">
        <f t="shared" si="2256"/>
        <v/>
      </c>
      <c r="R2625" s="167" t="str">
        <f t="shared" si="2256"/>
        <v/>
      </c>
      <c r="S2625" s="231" t="str">
        <f t="shared" si="2256"/>
        <v/>
      </c>
      <c r="T2625" s="167" t="str">
        <f t="shared" si="2256"/>
        <v/>
      </c>
      <c r="U2625" s="167" t="str">
        <f t="shared" si="2256"/>
        <v/>
      </c>
      <c r="V2625" s="1"/>
    </row>
    <row r="2626" spans="1:22">
      <c r="A2626" s="183">
        <v>2623</v>
      </c>
      <c r="B2626" s="167" t="str">
        <f t="shared" ref="B2626:U2626" si="2257">IF(B2576="","",B2576)</f>
        <v/>
      </c>
      <c r="C2626" s="167" t="str">
        <f t="shared" si="2257"/>
        <v/>
      </c>
      <c r="D2626" s="167" t="str">
        <f t="shared" si="2257"/>
        <v/>
      </c>
      <c r="E2626" s="167" t="str">
        <f t="shared" si="2257"/>
        <v/>
      </c>
      <c r="F2626" s="167" t="str">
        <f t="shared" si="2257"/>
        <v/>
      </c>
      <c r="G2626" s="167" t="str">
        <f t="shared" si="2257"/>
        <v/>
      </c>
      <c r="H2626" s="167" t="str">
        <f t="shared" si="2257"/>
        <v/>
      </c>
      <c r="I2626" s="167" t="str">
        <f t="shared" si="2257"/>
        <v/>
      </c>
      <c r="J2626" s="167" t="str">
        <f t="shared" si="2257"/>
        <v/>
      </c>
      <c r="K2626" s="167" t="str">
        <f t="shared" si="2257"/>
        <v/>
      </c>
      <c r="L2626" s="167" t="str">
        <f t="shared" si="2257"/>
        <v/>
      </c>
      <c r="M2626" s="167" t="str">
        <f t="shared" si="2257"/>
        <v/>
      </c>
      <c r="N2626" s="167" t="str">
        <f t="shared" si="2257"/>
        <v/>
      </c>
      <c r="O2626" s="167" t="str">
        <f t="shared" si="2257"/>
        <v/>
      </c>
      <c r="P2626" s="167" t="str">
        <f t="shared" si="2257"/>
        <v/>
      </c>
      <c r="Q2626" s="167" t="str">
        <f t="shared" si="2257"/>
        <v/>
      </c>
      <c r="R2626" s="167" t="str">
        <f t="shared" si="2257"/>
        <v/>
      </c>
      <c r="S2626" s="231" t="str">
        <f t="shared" si="2257"/>
        <v/>
      </c>
      <c r="T2626" s="167" t="str">
        <f t="shared" si="2257"/>
        <v/>
      </c>
      <c r="U2626" s="167" t="str">
        <f t="shared" si="2257"/>
        <v/>
      </c>
      <c r="V2626" s="1"/>
    </row>
    <row r="2627" spans="1:22">
      <c r="A2627" s="183">
        <v>2624</v>
      </c>
      <c r="B2627" s="167" t="str">
        <f t="shared" ref="B2627:U2627" si="2258">IF(B2577="","",B2577)</f>
        <v/>
      </c>
      <c r="C2627" s="167" t="str">
        <f t="shared" si="2258"/>
        <v/>
      </c>
      <c r="D2627" s="167" t="str">
        <f t="shared" si="2258"/>
        <v/>
      </c>
      <c r="E2627" s="167" t="str">
        <f t="shared" si="2258"/>
        <v/>
      </c>
      <c r="F2627" s="167" t="str">
        <f t="shared" si="2258"/>
        <v/>
      </c>
      <c r="G2627" s="167" t="str">
        <f t="shared" si="2258"/>
        <v/>
      </c>
      <c r="H2627" s="167" t="str">
        <f t="shared" si="2258"/>
        <v/>
      </c>
      <c r="I2627" s="167" t="str">
        <f t="shared" si="2258"/>
        <v/>
      </c>
      <c r="J2627" s="167" t="str">
        <f t="shared" si="2258"/>
        <v/>
      </c>
      <c r="K2627" s="167" t="str">
        <f t="shared" si="2258"/>
        <v/>
      </c>
      <c r="L2627" s="167" t="str">
        <f t="shared" si="2258"/>
        <v/>
      </c>
      <c r="M2627" s="167" t="str">
        <f t="shared" si="2258"/>
        <v/>
      </c>
      <c r="N2627" s="167" t="str">
        <f t="shared" si="2258"/>
        <v/>
      </c>
      <c r="O2627" s="167" t="str">
        <f t="shared" si="2258"/>
        <v/>
      </c>
      <c r="P2627" s="167" t="str">
        <f t="shared" si="2258"/>
        <v/>
      </c>
      <c r="Q2627" s="167" t="str">
        <f t="shared" si="2258"/>
        <v/>
      </c>
      <c r="R2627" s="167" t="str">
        <f t="shared" si="2258"/>
        <v/>
      </c>
      <c r="S2627" s="231" t="str">
        <f t="shared" si="2258"/>
        <v/>
      </c>
      <c r="T2627" s="167" t="str">
        <f t="shared" si="2258"/>
        <v/>
      </c>
      <c r="U2627" s="167" t="str">
        <f t="shared" si="2258"/>
        <v/>
      </c>
      <c r="V2627" s="1"/>
    </row>
    <row r="2628" spans="1:22">
      <c r="A2628" s="183">
        <v>2625</v>
      </c>
      <c r="B2628" s="167" t="str">
        <f t="shared" ref="B2628:U2628" si="2259">IF(B2578="","",B2578)</f>
        <v/>
      </c>
      <c r="C2628" s="167" t="str">
        <f t="shared" si="2259"/>
        <v/>
      </c>
      <c r="D2628" s="167" t="str">
        <f t="shared" si="2259"/>
        <v/>
      </c>
      <c r="E2628" s="167" t="str">
        <f t="shared" si="2259"/>
        <v/>
      </c>
      <c r="F2628" s="167" t="str">
        <f t="shared" si="2259"/>
        <v/>
      </c>
      <c r="G2628" s="167" t="str">
        <f t="shared" si="2259"/>
        <v/>
      </c>
      <c r="H2628" s="167" t="str">
        <f t="shared" si="2259"/>
        <v/>
      </c>
      <c r="I2628" s="167" t="str">
        <f t="shared" si="2259"/>
        <v/>
      </c>
      <c r="J2628" s="167" t="str">
        <f t="shared" si="2259"/>
        <v/>
      </c>
      <c r="K2628" s="167" t="str">
        <f t="shared" si="2259"/>
        <v/>
      </c>
      <c r="L2628" s="167" t="str">
        <f t="shared" si="2259"/>
        <v/>
      </c>
      <c r="M2628" s="167" t="str">
        <f t="shared" si="2259"/>
        <v/>
      </c>
      <c r="N2628" s="167" t="str">
        <f t="shared" si="2259"/>
        <v/>
      </c>
      <c r="O2628" s="167" t="str">
        <f t="shared" si="2259"/>
        <v/>
      </c>
      <c r="P2628" s="167" t="str">
        <f t="shared" si="2259"/>
        <v/>
      </c>
      <c r="Q2628" s="167" t="str">
        <f t="shared" si="2259"/>
        <v/>
      </c>
      <c r="R2628" s="167" t="str">
        <f t="shared" si="2259"/>
        <v/>
      </c>
      <c r="S2628" s="231" t="str">
        <f t="shared" si="2259"/>
        <v/>
      </c>
      <c r="T2628" s="167" t="str">
        <f t="shared" si="2259"/>
        <v/>
      </c>
      <c r="U2628" s="167" t="str">
        <f t="shared" si="2259"/>
        <v/>
      </c>
      <c r="V2628" s="238"/>
    </row>
    <row r="2629" spans="1:22">
      <c r="A2629" s="183">
        <v>2626</v>
      </c>
      <c r="B2629" s="167">
        <f t="shared" ref="B2629:U2629" si="2260">IF(B2579="","",B2579)</f>
        <v>81</v>
      </c>
      <c r="C2629" s="167" t="str">
        <f t="shared" si="2260"/>
        <v/>
      </c>
      <c r="D2629" s="167">
        <f t="shared" si="2260"/>
        <v>81</v>
      </c>
      <c r="E2629" s="167" t="str">
        <f t="shared" si="2260"/>
        <v/>
      </c>
      <c r="F2629" s="167">
        <f t="shared" si="2260"/>
        <v>81</v>
      </c>
      <c r="G2629" s="167" t="str">
        <f t="shared" si="2260"/>
        <v/>
      </c>
      <c r="H2629" s="167">
        <f t="shared" si="2260"/>
        <v>81</v>
      </c>
      <c r="I2629" s="167" t="str">
        <f t="shared" si="2260"/>
        <v/>
      </c>
      <c r="J2629" s="167">
        <f t="shared" si="2260"/>
        <v>81</v>
      </c>
      <c r="K2629" s="167" t="str">
        <f t="shared" si="2260"/>
        <v/>
      </c>
      <c r="L2629" s="167">
        <f t="shared" si="2260"/>
        <v>81</v>
      </c>
      <c r="M2629" s="167" t="str">
        <f t="shared" si="2260"/>
        <v/>
      </c>
      <c r="N2629" s="167">
        <f t="shared" si="2260"/>
        <v>81</v>
      </c>
      <c r="O2629" s="167" t="str">
        <f t="shared" si="2260"/>
        <v/>
      </c>
      <c r="P2629" s="167">
        <f t="shared" si="2260"/>
        <v>81</v>
      </c>
      <c r="Q2629" s="167" t="str">
        <f t="shared" si="2260"/>
        <v/>
      </c>
      <c r="R2629" s="167">
        <f t="shared" si="2260"/>
        <v>81</v>
      </c>
      <c r="S2629" s="231" t="str">
        <f t="shared" si="2260"/>
        <v/>
      </c>
      <c r="T2629" s="167">
        <f t="shared" si="2260"/>
        <v>81</v>
      </c>
      <c r="U2629" s="167">
        <f t="shared" si="2260"/>
        <v>81</v>
      </c>
      <c r="V2629" s="187" t="s">
        <v>2919</v>
      </c>
    </row>
    <row r="2630" spans="1:22">
      <c r="A2630" s="183">
        <v>2627</v>
      </c>
      <c r="B2630" s="167" t="str">
        <f t="shared" ref="B2630:U2630" si="2261">IF(B2580="","",B2580)</f>
        <v/>
      </c>
      <c r="C2630" s="167">
        <f t="shared" si="2261"/>
        <v>81</v>
      </c>
      <c r="D2630" s="167" t="str">
        <f t="shared" si="2261"/>
        <v/>
      </c>
      <c r="E2630" s="167">
        <f t="shared" si="2261"/>
        <v>81</v>
      </c>
      <c r="F2630" s="167" t="str">
        <f t="shared" si="2261"/>
        <v/>
      </c>
      <c r="G2630" s="167">
        <f t="shared" si="2261"/>
        <v>81</v>
      </c>
      <c r="H2630" s="167" t="str">
        <f t="shared" si="2261"/>
        <v/>
      </c>
      <c r="I2630" s="167">
        <f t="shared" si="2261"/>
        <v>81</v>
      </c>
      <c r="J2630" s="167" t="str">
        <f t="shared" si="2261"/>
        <v/>
      </c>
      <c r="K2630" s="167">
        <f t="shared" si="2261"/>
        <v>81</v>
      </c>
      <c r="L2630" s="167" t="str">
        <f t="shared" si="2261"/>
        <v/>
      </c>
      <c r="M2630" s="167">
        <f t="shared" si="2261"/>
        <v>81</v>
      </c>
      <c r="N2630" s="167" t="str">
        <f t="shared" si="2261"/>
        <v/>
      </c>
      <c r="O2630" s="167">
        <f t="shared" si="2261"/>
        <v>81</v>
      </c>
      <c r="P2630" s="167" t="str">
        <f t="shared" si="2261"/>
        <v/>
      </c>
      <c r="Q2630" s="167">
        <f t="shared" si="2261"/>
        <v>81</v>
      </c>
      <c r="R2630" s="167" t="str">
        <f t="shared" si="2261"/>
        <v/>
      </c>
      <c r="S2630" s="231" t="str">
        <f t="shared" si="2261"/>
        <v/>
      </c>
      <c r="T2630" s="167">
        <f t="shared" si="2261"/>
        <v>81</v>
      </c>
      <c r="U2630" s="167">
        <f t="shared" si="2261"/>
        <v>81</v>
      </c>
      <c r="V2630" s="1"/>
    </row>
    <row r="2631" spans="1:22">
      <c r="A2631" s="183">
        <v>2628</v>
      </c>
      <c r="B2631" s="167">
        <f t="shared" ref="B2631:U2631" si="2262">IF(B2581="","",B2581)</f>
        <v>81</v>
      </c>
      <c r="C2631" s="167">
        <f t="shared" si="2262"/>
        <v>81</v>
      </c>
      <c r="D2631" s="167">
        <f t="shared" si="2262"/>
        <v>81</v>
      </c>
      <c r="E2631" s="167">
        <f t="shared" si="2262"/>
        <v>81</v>
      </c>
      <c r="F2631" s="167">
        <f t="shared" si="2262"/>
        <v>81</v>
      </c>
      <c r="G2631" s="167">
        <f t="shared" si="2262"/>
        <v>81</v>
      </c>
      <c r="H2631" s="167">
        <f t="shared" si="2262"/>
        <v>81</v>
      </c>
      <c r="I2631" s="167">
        <f t="shared" si="2262"/>
        <v>81</v>
      </c>
      <c r="J2631" s="167" t="str">
        <f t="shared" si="2262"/>
        <v/>
      </c>
      <c r="K2631" s="167" t="str">
        <f t="shared" si="2262"/>
        <v/>
      </c>
      <c r="L2631" s="167" t="str">
        <f t="shared" si="2262"/>
        <v/>
      </c>
      <c r="M2631" s="167" t="str">
        <f t="shared" si="2262"/>
        <v/>
      </c>
      <c r="N2631" s="167">
        <f t="shared" si="2262"/>
        <v>82</v>
      </c>
      <c r="O2631" s="167">
        <f t="shared" si="2262"/>
        <v>82</v>
      </c>
      <c r="P2631" s="167">
        <f t="shared" si="2262"/>
        <v>82</v>
      </c>
      <c r="Q2631" s="167">
        <f t="shared" si="2262"/>
        <v>82</v>
      </c>
      <c r="R2631" s="167">
        <f t="shared" si="2262"/>
        <v>82</v>
      </c>
      <c r="S2631" s="231" t="str">
        <f t="shared" si="2262"/>
        <v/>
      </c>
      <c r="T2631" s="167" t="str">
        <f t="shared" si="2262"/>
        <v/>
      </c>
      <c r="U2631" s="167" t="str">
        <f t="shared" si="2262"/>
        <v/>
      </c>
      <c r="V2631" s="1"/>
    </row>
    <row r="2632" spans="1:22">
      <c r="A2632" s="183">
        <v>2629</v>
      </c>
      <c r="B2632" s="167" t="str">
        <f t="shared" ref="B2632:U2632" si="2263">IF(B2582="","",B2582)</f>
        <v/>
      </c>
      <c r="C2632" s="167" t="str">
        <f t="shared" si="2263"/>
        <v/>
      </c>
      <c r="D2632" s="167">
        <f t="shared" si="2263"/>
        <v>81</v>
      </c>
      <c r="E2632" s="167" t="str">
        <f t="shared" si="2263"/>
        <v/>
      </c>
      <c r="F2632" s="167" t="str">
        <f t="shared" si="2263"/>
        <v/>
      </c>
      <c r="G2632" s="167">
        <f t="shared" si="2263"/>
        <v>81</v>
      </c>
      <c r="H2632" s="167">
        <f t="shared" si="2263"/>
        <v>81</v>
      </c>
      <c r="I2632" s="167">
        <f t="shared" si="2263"/>
        <v>81</v>
      </c>
      <c r="J2632" s="167">
        <f t="shared" si="2263"/>
        <v>81</v>
      </c>
      <c r="K2632" s="167">
        <f t="shared" si="2263"/>
        <v>81</v>
      </c>
      <c r="L2632" s="167">
        <f t="shared" si="2263"/>
        <v>81</v>
      </c>
      <c r="M2632" s="167">
        <f t="shared" si="2263"/>
        <v>81</v>
      </c>
      <c r="N2632" s="167">
        <f t="shared" si="2263"/>
        <v>81</v>
      </c>
      <c r="O2632" s="167">
        <f t="shared" si="2263"/>
        <v>81</v>
      </c>
      <c r="P2632" s="167">
        <f t="shared" si="2263"/>
        <v>81</v>
      </c>
      <c r="Q2632" s="167">
        <f t="shared" si="2263"/>
        <v>81</v>
      </c>
      <c r="R2632" s="167">
        <f t="shared" si="2263"/>
        <v>81</v>
      </c>
      <c r="S2632" s="231" t="str">
        <f t="shared" si="2263"/>
        <v/>
      </c>
      <c r="T2632" s="167" t="str">
        <f t="shared" si="2263"/>
        <v/>
      </c>
      <c r="U2632" s="167" t="str">
        <f t="shared" si="2263"/>
        <v/>
      </c>
      <c r="V2632" s="1"/>
    </row>
    <row r="2633" spans="1:22">
      <c r="A2633" s="183">
        <v>2630</v>
      </c>
      <c r="B2633" s="167">
        <f t="shared" ref="B2633:U2633" si="2264">IF(B2583="","",B2583)</f>
        <v>81</v>
      </c>
      <c r="C2633" s="167">
        <f t="shared" si="2264"/>
        <v>81</v>
      </c>
      <c r="D2633" s="167" t="str">
        <f t="shared" si="2264"/>
        <v/>
      </c>
      <c r="E2633" s="167" t="str">
        <f t="shared" si="2264"/>
        <v/>
      </c>
      <c r="F2633" s="167" t="str">
        <f t="shared" si="2264"/>
        <v/>
      </c>
      <c r="G2633" s="167">
        <f t="shared" si="2264"/>
        <v>82</v>
      </c>
      <c r="H2633" s="167">
        <f t="shared" si="2264"/>
        <v>82</v>
      </c>
      <c r="I2633" s="167" t="str">
        <f t="shared" si="2264"/>
        <v/>
      </c>
      <c r="J2633" s="167" t="str">
        <f t="shared" si="2264"/>
        <v/>
      </c>
      <c r="K2633" s="167" t="str">
        <f t="shared" si="2264"/>
        <v/>
      </c>
      <c r="L2633" s="167">
        <f t="shared" si="2264"/>
        <v>81</v>
      </c>
      <c r="M2633" s="167">
        <f t="shared" si="2264"/>
        <v>81</v>
      </c>
      <c r="N2633" s="167" t="str">
        <f t="shared" si="2264"/>
        <v/>
      </c>
      <c r="O2633" s="167" t="str">
        <f t="shared" si="2264"/>
        <v/>
      </c>
      <c r="P2633" s="167" t="str">
        <f t="shared" si="2264"/>
        <v/>
      </c>
      <c r="Q2633" s="167">
        <f t="shared" si="2264"/>
        <v>82</v>
      </c>
      <c r="R2633" s="167">
        <f t="shared" si="2264"/>
        <v>82</v>
      </c>
      <c r="S2633" s="231" t="str">
        <f t="shared" si="2264"/>
        <v/>
      </c>
      <c r="T2633" s="167" t="str">
        <f t="shared" si="2264"/>
        <v/>
      </c>
      <c r="U2633" s="167" t="str">
        <f t="shared" si="2264"/>
        <v/>
      </c>
      <c r="V2633" s="238"/>
    </row>
    <row r="2634" spans="1:22">
      <c r="A2634" s="183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1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3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3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3">
        <v>2634</v>
      </c>
    </row>
    <row r="2638" spans="1:1">
      <c r="A2638" s="183">
        <v>2635</v>
      </c>
    </row>
    <row r="2639" spans="1:1">
      <c r="A2639" s="183">
        <v>2636</v>
      </c>
    </row>
    <row r="2640" spans="1:1">
      <c r="A2640" s="183">
        <v>2637</v>
      </c>
    </row>
    <row r="2641" spans="1:1">
      <c r="A2641" s="183">
        <v>2638</v>
      </c>
    </row>
    <row r="2642" spans="1:1">
      <c r="A2642" s="183">
        <v>2639</v>
      </c>
    </row>
    <row r="2643" spans="1:1">
      <c r="A2643" s="183">
        <v>2640</v>
      </c>
    </row>
    <row r="2644" spans="1:1">
      <c r="A2644" s="183">
        <v>2641</v>
      </c>
    </row>
    <row r="2645" spans="1:1">
      <c r="A2645" s="183">
        <v>2642</v>
      </c>
    </row>
    <row r="2646" spans="1:1">
      <c r="A2646" s="183">
        <v>2643</v>
      </c>
    </row>
    <row r="2647" spans="1:1">
      <c r="A2647" s="183">
        <v>2644</v>
      </c>
    </row>
    <row r="2648" spans="1:1">
      <c r="A2648" s="183">
        <v>2645</v>
      </c>
    </row>
    <row r="2649" spans="1:1">
      <c r="A2649" s="183">
        <v>2646</v>
      </c>
    </row>
    <row r="2650" spans="1:1">
      <c r="A2650" s="183">
        <v>2647</v>
      </c>
    </row>
    <row r="2651" spans="1:1">
      <c r="A2651" s="183">
        <v>2648</v>
      </c>
    </row>
    <row r="2652" spans="1:1">
      <c r="A2652" s="183">
        <v>2649</v>
      </c>
    </row>
    <row r="2653" s="178" customFormat="1" ht="14.25" spans="1:22">
      <c r="A2653" s="195">
        <v>2650</v>
      </c>
      <c r="S2653" s="228"/>
      <c r="V2653" s="229"/>
    </row>
    <row r="2654" s="177" customFormat="1" spans="1:23">
      <c r="A2654" s="180">
        <v>2651</v>
      </c>
      <c r="B2654" s="177">
        <f t="shared" ref="B2654:N2654" si="2268">IF(B2604="","",B2604+1)</f>
        <v>4</v>
      </c>
      <c r="C2654" s="177">
        <f t="shared" si="2268"/>
        <v>4</v>
      </c>
      <c r="D2654" s="177">
        <f t="shared" si="2268"/>
        <v>4</v>
      </c>
      <c r="E2654" s="177">
        <f t="shared" si="2268"/>
        <v>4</v>
      </c>
      <c r="F2654" s="177">
        <f t="shared" si="2268"/>
        <v>4</v>
      </c>
      <c r="G2654" s="177">
        <f t="shared" si="2268"/>
        <v>4</v>
      </c>
      <c r="H2654" s="177">
        <f t="shared" si="2268"/>
        <v>4</v>
      </c>
      <c r="I2654" s="177">
        <f t="shared" si="2268"/>
        <v>4</v>
      </c>
      <c r="J2654" s="177">
        <f t="shared" si="2268"/>
        <v>4</v>
      </c>
      <c r="K2654" s="177">
        <f t="shared" si="2268"/>
        <v>4</v>
      </c>
      <c r="L2654" s="177">
        <f t="shared" si="2268"/>
        <v>4</v>
      </c>
      <c r="M2654" s="177">
        <f t="shared" si="2268"/>
        <v>4</v>
      </c>
      <c r="N2654" s="177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2" t="s">
        <v>2830</v>
      </c>
      <c r="W2654" s="177" t="s">
        <v>3069</v>
      </c>
    </row>
    <row r="2655" spans="1:22">
      <c r="A2655" s="183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7">
        <f t="shared" ref="O2655:U2655" si="2271">IF(O2605="","",O2605)</f>
        <v>82</v>
      </c>
      <c r="P2655" s="167">
        <f t="shared" si="2271"/>
        <v>82</v>
      </c>
      <c r="Q2655" s="167">
        <f t="shared" si="2271"/>
        <v>82</v>
      </c>
      <c r="R2655" s="167">
        <f t="shared" si="2271"/>
        <v>82</v>
      </c>
      <c r="S2655" s="231" t="str">
        <f t="shared" si="2271"/>
        <v/>
      </c>
      <c r="T2655" s="167">
        <f t="shared" si="2271"/>
        <v>81</v>
      </c>
      <c r="U2655" s="167">
        <f t="shared" si="2271"/>
        <v>81</v>
      </c>
      <c r="V2655" s="1"/>
    </row>
    <row r="2656" spans="1:22">
      <c r="A2656" s="183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7">
        <f t="shared" ref="O2656:U2656" si="2273">IF(O2606="","",O2606)</f>
        <v>82</v>
      </c>
      <c r="P2656" s="167">
        <f t="shared" si="2273"/>
        <v>82</v>
      </c>
      <c r="Q2656" s="167">
        <f t="shared" si="2273"/>
        <v>82</v>
      </c>
      <c r="R2656" s="167">
        <f t="shared" si="2273"/>
        <v>82</v>
      </c>
      <c r="S2656" s="231" t="str">
        <f t="shared" si="2273"/>
        <v/>
      </c>
      <c r="T2656" s="167">
        <f t="shared" si="2273"/>
        <v>81</v>
      </c>
      <c r="U2656" s="167">
        <f t="shared" si="2273"/>
        <v>81</v>
      </c>
      <c r="V2656" s="1"/>
    </row>
    <row r="2657" spans="1:22">
      <c r="A2657" s="183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7">
        <f t="shared" ref="O2657:U2657" si="2275">IF(O2607="","",O2607)</f>
        <v>82</v>
      </c>
      <c r="P2657" s="167">
        <f t="shared" si="2275"/>
        <v>82</v>
      </c>
      <c r="Q2657" s="167">
        <f t="shared" si="2275"/>
        <v>82</v>
      </c>
      <c r="R2657" s="167">
        <f t="shared" si="2275"/>
        <v>82</v>
      </c>
      <c r="S2657" s="231" t="str">
        <f t="shared" si="2275"/>
        <v/>
      </c>
      <c r="T2657" s="167">
        <f t="shared" si="2275"/>
        <v>81</v>
      </c>
      <c r="U2657" s="167">
        <f t="shared" si="2275"/>
        <v>81</v>
      </c>
      <c r="V2657" s="1"/>
    </row>
    <row r="2658" spans="1:22">
      <c r="A2658" s="183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7">
        <f t="shared" ref="O2658:U2658" si="2277">IF(O2608="","",O2608)</f>
        <v>82</v>
      </c>
      <c r="P2658" s="167">
        <f t="shared" si="2277"/>
        <v>82</v>
      </c>
      <c r="Q2658" s="167">
        <f t="shared" si="2277"/>
        <v>82</v>
      </c>
      <c r="R2658" s="167">
        <f t="shared" si="2277"/>
        <v>82</v>
      </c>
      <c r="S2658" s="231" t="str">
        <f t="shared" si="2277"/>
        <v/>
      </c>
      <c r="T2658" s="167">
        <f t="shared" si="2277"/>
        <v>81</v>
      </c>
      <c r="U2658" s="167">
        <f t="shared" si="2277"/>
        <v>81</v>
      </c>
      <c r="V2658" s="238"/>
    </row>
    <row r="2659" spans="1:22">
      <c r="A2659" s="183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7">
        <f t="shared" ref="N2659:U2659" si="2279">IF(N2609="","",N2609)</f>
        <v>90</v>
      </c>
      <c r="O2659" s="167">
        <f t="shared" si="2279"/>
        <v>81</v>
      </c>
      <c r="P2659" s="167">
        <f t="shared" si="2279"/>
        <v>81</v>
      </c>
      <c r="Q2659" s="4" t="str">
        <f t="shared" si="2279"/>
        <v/>
      </c>
      <c r="R2659" s="4" t="str">
        <f t="shared" si="2279"/>
        <v/>
      </c>
      <c r="S2659" s="231" t="str">
        <f t="shared" si="2279"/>
        <v/>
      </c>
      <c r="T2659" s="4" t="str">
        <f t="shared" si="2279"/>
        <v/>
      </c>
      <c r="U2659" s="4" t="str">
        <f t="shared" si="2279"/>
        <v/>
      </c>
      <c r="V2659" s="187" t="s">
        <v>2794</v>
      </c>
    </row>
    <row r="2660" spans="1:22">
      <c r="A2660" s="183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7">
        <f t="shared" ref="N2660:U2660" si="2281">IF(N2610="","",N2610)</f>
        <v>90</v>
      </c>
      <c r="O2660" s="167">
        <f t="shared" si="2281"/>
        <v>81</v>
      </c>
      <c r="P2660" s="167">
        <f t="shared" si="2281"/>
        <v>81</v>
      </c>
      <c r="Q2660" s="4" t="str">
        <f t="shared" si="2281"/>
        <v/>
      </c>
      <c r="R2660" s="4" t="str">
        <f t="shared" si="2281"/>
        <v/>
      </c>
      <c r="S2660" s="231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3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7">
        <f t="shared" ref="N2661:U2661" si="2283">IF(N2611="","",N2611)</f>
        <v>90</v>
      </c>
      <c r="O2661" s="167">
        <f t="shared" si="2283"/>
        <v>81</v>
      </c>
      <c r="P2661" s="167">
        <f t="shared" si="2283"/>
        <v>81</v>
      </c>
      <c r="Q2661" s="4" t="str">
        <f t="shared" si="2283"/>
        <v/>
      </c>
      <c r="R2661" s="4" t="str">
        <f t="shared" si="2283"/>
        <v/>
      </c>
      <c r="S2661" s="231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3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7">
        <f t="shared" ref="N2662:U2662" si="2285">IF(N2612="","",N2612)</f>
        <v>90</v>
      </c>
      <c r="O2662" s="167" t="str">
        <f t="shared" si="2285"/>
        <v/>
      </c>
      <c r="P2662" s="167" t="str">
        <f t="shared" si="2285"/>
        <v/>
      </c>
      <c r="Q2662" s="167">
        <f t="shared" si="2285"/>
        <v>81</v>
      </c>
      <c r="R2662" s="167">
        <f t="shared" si="2285"/>
        <v>81</v>
      </c>
      <c r="S2662" s="231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3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7">
        <f t="shared" ref="N2663:U2663" si="2287">IF(N2613="","",N2613)</f>
        <v>90</v>
      </c>
      <c r="O2663" s="167" t="str">
        <f t="shared" si="2287"/>
        <v/>
      </c>
      <c r="P2663" s="167" t="str">
        <f t="shared" si="2287"/>
        <v/>
      </c>
      <c r="Q2663" s="167">
        <f t="shared" si="2287"/>
        <v>81</v>
      </c>
      <c r="R2663" s="167">
        <f t="shared" si="2287"/>
        <v>81</v>
      </c>
      <c r="S2663" s="231" t="str">
        <f t="shared" si="2287"/>
        <v/>
      </c>
      <c r="T2663" s="4" t="str">
        <f t="shared" si="2287"/>
        <v/>
      </c>
      <c r="U2663" s="4" t="str">
        <f t="shared" si="2287"/>
        <v/>
      </c>
      <c r="V2663" s="238"/>
    </row>
    <row r="2664" spans="1:22">
      <c r="A2664" s="183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7">
        <f t="shared" ref="N2664:U2664" si="2289">IF(N2614="","",N2614)</f>
        <v>85</v>
      </c>
      <c r="O2664" s="167">
        <f t="shared" si="2289"/>
        <v>82</v>
      </c>
      <c r="P2664" s="167">
        <f t="shared" si="2289"/>
        <v>82</v>
      </c>
      <c r="Q2664" s="167">
        <f t="shared" si="2289"/>
        <v>82</v>
      </c>
      <c r="R2664" s="167">
        <f t="shared" si="2289"/>
        <v>82</v>
      </c>
      <c r="S2664" s="231" t="str">
        <f t="shared" si="2289"/>
        <v/>
      </c>
      <c r="T2664" s="167">
        <f t="shared" si="2289"/>
        <v>81</v>
      </c>
      <c r="U2664" s="167">
        <f t="shared" si="2289"/>
        <v>81</v>
      </c>
      <c r="V2664" s="187" t="s">
        <v>2805</v>
      </c>
    </row>
    <row r="2665" spans="1:22">
      <c r="A2665" s="183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7">
        <f t="shared" ref="N2665:U2665" si="2291">IF(N2615="","",N2615)</f>
        <v>85</v>
      </c>
      <c r="O2665" s="167">
        <f t="shared" si="2291"/>
        <v>82</v>
      </c>
      <c r="P2665" s="167">
        <f t="shared" si="2291"/>
        <v>82</v>
      </c>
      <c r="Q2665" s="167">
        <f t="shared" si="2291"/>
        <v>82</v>
      </c>
      <c r="R2665" s="167">
        <f t="shared" si="2291"/>
        <v>82</v>
      </c>
      <c r="S2665" s="231" t="str">
        <f t="shared" si="2291"/>
        <v/>
      </c>
      <c r="T2665" s="167">
        <f t="shared" si="2291"/>
        <v>81</v>
      </c>
      <c r="U2665" s="167">
        <f t="shared" si="2291"/>
        <v>81</v>
      </c>
      <c r="V2665" s="1"/>
    </row>
    <row r="2666" spans="1:22">
      <c r="A2666" s="183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7">
        <f t="shared" ref="N2666:U2666" si="2293">IF(N2616="","",N2616)</f>
        <v>85</v>
      </c>
      <c r="O2666" s="167">
        <f t="shared" si="2293"/>
        <v>82</v>
      </c>
      <c r="P2666" s="167">
        <f t="shared" si="2293"/>
        <v>82</v>
      </c>
      <c r="Q2666" s="167">
        <f t="shared" si="2293"/>
        <v>82</v>
      </c>
      <c r="R2666" s="167">
        <f t="shared" si="2293"/>
        <v>82</v>
      </c>
      <c r="S2666" s="231" t="str">
        <f t="shared" si="2293"/>
        <v/>
      </c>
      <c r="T2666" s="167">
        <f t="shared" si="2293"/>
        <v>81</v>
      </c>
      <c r="U2666" s="167">
        <f t="shared" si="2293"/>
        <v>81</v>
      </c>
      <c r="V2666" s="1"/>
    </row>
    <row r="2667" spans="1:22">
      <c r="A2667" s="183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7">
        <f t="shared" ref="N2667:U2667" si="2295">IF(N2617="","",N2617)</f>
        <v>85</v>
      </c>
      <c r="O2667" s="167">
        <f t="shared" si="2295"/>
        <v>82</v>
      </c>
      <c r="P2667" s="167">
        <f t="shared" si="2295"/>
        <v>82</v>
      </c>
      <c r="Q2667" s="167">
        <f t="shared" si="2295"/>
        <v>82</v>
      </c>
      <c r="R2667" s="167">
        <f t="shared" si="2295"/>
        <v>82</v>
      </c>
      <c r="S2667" s="231" t="str">
        <f t="shared" si="2295"/>
        <v/>
      </c>
      <c r="T2667" s="167">
        <f t="shared" si="2295"/>
        <v>81</v>
      </c>
      <c r="U2667" s="167">
        <f t="shared" si="2295"/>
        <v>81</v>
      </c>
      <c r="V2667" s="1"/>
    </row>
    <row r="2668" spans="1:22">
      <c r="A2668" s="183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7">
        <f t="shared" ref="N2668:U2668" si="2297">IF(N2618="","",N2618)</f>
        <v>85</v>
      </c>
      <c r="O2668" s="167">
        <f t="shared" si="2297"/>
        <v>82</v>
      </c>
      <c r="P2668" s="167">
        <f t="shared" si="2297"/>
        <v>82</v>
      </c>
      <c r="Q2668" s="167">
        <f t="shared" si="2297"/>
        <v>82</v>
      </c>
      <c r="R2668" s="167">
        <f t="shared" si="2297"/>
        <v>82</v>
      </c>
      <c r="S2668" s="231" t="str">
        <f t="shared" si="2297"/>
        <v/>
      </c>
      <c r="T2668" s="167">
        <f t="shared" si="2297"/>
        <v>81</v>
      </c>
      <c r="U2668" s="167">
        <f t="shared" si="2297"/>
        <v>81</v>
      </c>
      <c r="V2668" s="238"/>
    </row>
    <row r="2669" spans="1:22">
      <c r="A2669" s="183">
        <v>2666</v>
      </c>
      <c r="B2669" s="167" t="str">
        <f t="shared" ref="B2669:U2669" si="2298">IF(B2619="","",B2619)</f>
        <v/>
      </c>
      <c r="C2669" s="167" t="str">
        <f t="shared" si="2298"/>
        <v/>
      </c>
      <c r="D2669" s="167" t="str">
        <f t="shared" si="2298"/>
        <v/>
      </c>
      <c r="E2669" s="167" t="str">
        <f t="shared" si="2298"/>
        <v/>
      </c>
      <c r="F2669" s="167" t="str">
        <f t="shared" si="2298"/>
        <v/>
      </c>
      <c r="G2669" s="167">
        <f t="shared" si="2298"/>
        <v>81</v>
      </c>
      <c r="H2669" s="167">
        <f t="shared" si="2298"/>
        <v>81</v>
      </c>
      <c r="I2669" s="167" t="str">
        <f t="shared" si="2298"/>
        <v/>
      </c>
      <c r="J2669" s="167" t="str">
        <f t="shared" si="2298"/>
        <v/>
      </c>
      <c r="K2669" s="167" t="str">
        <f t="shared" si="2298"/>
        <v/>
      </c>
      <c r="L2669" s="167" t="str">
        <f t="shared" si="2298"/>
        <v/>
      </c>
      <c r="M2669" s="167" t="str">
        <f t="shared" si="2298"/>
        <v/>
      </c>
      <c r="N2669" s="167" t="str">
        <f t="shared" si="2298"/>
        <v/>
      </c>
      <c r="O2669" s="167" t="str">
        <f t="shared" si="2298"/>
        <v/>
      </c>
      <c r="P2669" s="167" t="str">
        <f t="shared" si="2298"/>
        <v/>
      </c>
      <c r="Q2669" s="167" t="str">
        <f t="shared" si="2298"/>
        <v/>
      </c>
      <c r="R2669" s="167" t="str">
        <f t="shared" si="2298"/>
        <v/>
      </c>
      <c r="S2669" s="231" t="str">
        <f t="shared" si="2298"/>
        <v/>
      </c>
      <c r="T2669" s="167" t="str">
        <f t="shared" si="2298"/>
        <v/>
      </c>
      <c r="U2669" s="167" t="str">
        <f t="shared" si="2298"/>
        <v/>
      </c>
      <c r="V2669" s="187" t="s">
        <v>2774</v>
      </c>
    </row>
    <row r="2670" spans="1:22">
      <c r="A2670" s="183">
        <v>2667</v>
      </c>
      <c r="B2670" s="167" t="str">
        <f t="shared" ref="B2670:U2670" si="2299">IF(B2620="","",B2620)</f>
        <v/>
      </c>
      <c r="C2670" s="167" t="str">
        <f t="shared" si="2299"/>
        <v/>
      </c>
      <c r="D2670" s="167" t="str">
        <f t="shared" si="2299"/>
        <v/>
      </c>
      <c r="E2670" s="167" t="str">
        <f t="shared" si="2299"/>
        <v/>
      </c>
      <c r="F2670" s="167" t="str">
        <f t="shared" si="2299"/>
        <v/>
      </c>
      <c r="G2670" s="167" t="str">
        <f t="shared" si="2299"/>
        <v/>
      </c>
      <c r="H2670" s="167" t="str">
        <f t="shared" si="2299"/>
        <v/>
      </c>
      <c r="I2670" s="167" t="str">
        <f t="shared" si="2299"/>
        <v/>
      </c>
      <c r="J2670" s="167" t="str">
        <f t="shared" si="2299"/>
        <v/>
      </c>
      <c r="K2670" s="167" t="str">
        <f t="shared" si="2299"/>
        <v/>
      </c>
      <c r="L2670" s="167">
        <f t="shared" si="2299"/>
        <v>81</v>
      </c>
      <c r="M2670" s="167">
        <f t="shared" si="2299"/>
        <v>81</v>
      </c>
      <c r="N2670" s="167" t="str">
        <f t="shared" si="2299"/>
        <v/>
      </c>
      <c r="O2670" s="167" t="str">
        <f t="shared" si="2299"/>
        <v/>
      </c>
      <c r="P2670" s="167" t="str">
        <f t="shared" si="2299"/>
        <v/>
      </c>
      <c r="Q2670" s="167" t="str">
        <f t="shared" si="2299"/>
        <v/>
      </c>
      <c r="R2670" s="167" t="str">
        <f t="shared" si="2299"/>
        <v/>
      </c>
      <c r="S2670" s="231" t="str">
        <f t="shared" si="2299"/>
        <v/>
      </c>
      <c r="T2670" s="167" t="str">
        <f t="shared" si="2299"/>
        <v/>
      </c>
      <c r="U2670" s="167" t="str">
        <f t="shared" si="2299"/>
        <v/>
      </c>
      <c r="V2670" s="1"/>
    </row>
    <row r="2671" spans="1:22">
      <c r="A2671" s="183">
        <v>2668</v>
      </c>
      <c r="B2671" s="167" t="str">
        <f t="shared" ref="B2671:U2671" si="2300">IF(B2621="","",B2621)</f>
        <v/>
      </c>
      <c r="C2671" s="167" t="str">
        <f t="shared" si="2300"/>
        <v/>
      </c>
      <c r="D2671" s="167" t="str">
        <f t="shared" si="2300"/>
        <v/>
      </c>
      <c r="E2671" s="167" t="str">
        <f t="shared" si="2300"/>
        <v/>
      </c>
      <c r="F2671" s="167" t="str">
        <f t="shared" si="2300"/>
        <v/>
      </c>
      <c r="G2671" s="167" t="str">
        <f t="shared" si="2300"/>
        <v/>
      </c>
      <c r="H2671" s="167" t="str">
        <f t="shared" si="2300"/>
        <v/>
      </c>
      <c r="I2671" s="167">
        <f t="shared" si="2300"/>
        <v>83</v>
      </c>
      <c r="J2671" s="167" t="str">
        <f t="shared" si="2300"/>
        <v/>
      </c>
      <c r="K2671" s="167" t="str">
        <f t="shared" si="2300"/>
        <v/>
      </c>
      <c r="L2671" s="167" t="str">
        <f t="shared" si="2300"/>
        <v/>
      </c>
      <c r="M2671" s="167" t="str">
        <f t="shared" si="2300"/>
        <v/>
      </c>
      <c r="N2671" s="167" t="str">
        <f t="shared" si="2300"/>
        <v/>
      </c>
      <c r="O2671" s="167" t="str">
        <f t="shared" si="2300"/>
        <v/>
      </c>
      <c r="P2671" s="167" t="str">
        <f t="shared" si="2300"/>
        <v/>
      </c>
      <c r="Q2671" s="167" t="str">
        <f t="shared" si="2300"/>
        <v/>
      </c>
      <c r="R2671" s="167" t="str">
        <f t="shared" si="2300"/>
        <v/>
      </c>
      <c r="S2671" s="231" t="str">
        <f t="shared" si="2300"/>
        <v/>
      </c>
      <c r="T2671" s="167" t="str">
        <f t="shared" si="2300"/>
        <v/>
      </c>
      <c r="U2671" s="167" t="str">
        <f t="shared" si="2300"/>
        <v/>
      </c>
      <c r="V2671" s="1"/>
    </row>
    <row r="2672" spans="1:22">
      <c r="A2672" s="183">
        <v>2669</v>
      </c>
      <c r="B2672" s="167" t="str">
        <f t="shared" ref="B2672:U2672" si="2301">IF(B2622="","",B2622)</f>
        <v/>
      </c>
      <c r="C2672" s="167" t="str">
        <f t="shared" si="2301"/>
        <v/>
      </c>
      <c r="D2672" s="167" t="str">
        <f t="shared" si="2301"/>
        <v/>
      </c>
      <c r="E2672" s="167" t="str">
        <f t="shared" si="2301"/>
        <v/>
      </c>
      <c r="F2672" s="167" t="str">
        <f t="shared" si="2301"/>
        <v/>
      </c>
      <c r="G2672" s="167" t="str">
        <f t="shared" si="2301"/>
        <v/>
      </c>
      <c r="H2672" s="167" t="str">
        <f t="shared" si="2301"/>
        <v/>
      </c>
      <c r="I2672" s="167" t="str">
        <f t="shared" si="2301"/>
        <v/>
      </c>
      <c r="J2672" s="167" t="str">
        <f t="shared" si="2301"/>
        <v/>
      </c>
      <c r="K2672" s="167" t="str">
        <f t="shared" si="2301"/>
        <v/>
      </c>
      <c r="L2672" s="167" t="str">
        <f t="shared" si="2301"/>
        <v/>
      </c>
      <c r="M2672" s="167" t="str">
        <f t="shared" si="2301"/>
        <v/>
      </c>
      <c r="N2672" s="167" t="str">
        <f t="shared" si="2301"/>
        <v/>
      </c>
      <c r="O2672" s="167" t="str">
        <f t="shared" si="2301"/>
        <v/>
      </c>
      <c r="P2672" s="167" t="str">
        <f t="shared" si="2301"/>
        <v/>
      </c>
      <c r="Q2672" s="167" t="str">
        <f t="shared" si="2301"/>
        <v/>
      </c>
      <c r="R2672" s="167" t="str">
        <f t="shared" si="2301"/>
        <v/>
      </c>
      <c r="S2672" s="231" t="str">
        <f t="shared" si="2301"/>
        <v/>
      </c>
      <c r="T2672" s="167">
        <f t="shared" si="2301"/>
        <v>82</v>
      </c>
      <c r="U2672" s="167">
        <f t="shared" si="2301"/>
        <v>82</v>
      </c>
      <c r="V2672" s="1"/>
    </row>
    <row r="2673" spans="1:22">
      <c r="A2673" s="183">
        <v>2670</v>
      </c>
      <c r="B2673" s="167" t="str">
        <f t="shared" ref="B2673:U2673" si="2302">IF(B2623="","",B2623)</f>
        <v/>
      </c>
      <c r="C2673" s="167" t="str">
        <f t="shared" si="2302"/>
        <v/>
      </c>
      <c r="D2673" s="167" t="str">
        <f t="shared" si="2302"/>
        <v/>
      </c>
      <c r="E2673" s="167" t="str">
        <f t="shared" si="2302"/>
        <v/>
      </c>
      <c r="F2673" s="167" t="str">
        <f t="shared" si="2302"/>
        <v/>
      </c>
      <c r="G2673" s="167" t="str">
        <f t="shared" si="2302"/>
        <v/>
      </c>
      <c r="H2673" s="167" t="str">
        <f t="shared" si="2302"/>
        <v/>
      </c>
      <c r="I2673" s="167" t="str">
        <f t="shared" si="2302"/>
        <v/>
      </c>
      <c r="J2673" s="167" t="str">
        <f t="shared" si="2302"/>
        <v/>
      </c>
      <c r="K2673" s="167" t="str">
        <f t="shared" si="2302"/>
        <v/>
      </c>
      <c r="L2673" s="167" t="str">
        <f t="shared" si="2302"/>
        <v/>
      </c>
      <c r="M2673" s="167" t="str">
        <f t="shared" si="2302"/>
        <v/>
      </c>
      <c r="N2673" s="167">
        <f t="shared" si="2302"/>
        <v>85</v>
      </c>
      <c r="O2673" s="167" t="str">
        <f t="shared" si="2302"/>
        <v/>
      </c>
      <c r="P2673" s="167" t="str">
        <f t="shared" si="2302"/>
        <v/>
      </c>
      <c r="Q2673" s="167" t="str">
        <f t="shared" si="2302"/>
        <v/>
      </c>
      <c r="R2673" s="167" t="str">
        <f t="shared" si="2302"/>
        <v/>
      </c>
      <c r="S2673" s="231" t="str">
        <f t="shared" si="2302"/>
        <v/>
      </c>
      <c r="T2673" s="167" t="str">
        <f t="shared" si="2302"/>
        <v/>
      </c>
      <c r="U2673" s="167" t="str">
        <f t="shared" si="2302"/>
        <v/>
      </c>
      <c r="V2673" s="238"/>
    </row>
    <row r="2674" spans="1:22">
      <c r="A2674" s="183">
        <v>2671</v>
      </c>
      <c r="B2674" s="167" t="str">
        <f t="shared" ref="B2674:U2674" si="2303">IF(B2624="","",B2624)</f>
        <v/>
      </c>
      <c r="C2674" s="167" t="str">
        <f t="shared" si="2303"/>
        <v/>
      </c>
      <c r="D2674" s="167" t="str">
        <f t="shared" si="2303"/>
        <v/>
      </c>
      <c r="E2674" s="167" t="str">
        <f t="shared" si="2303"/>
        <v/>
      </c>
      <c r="F2674" s="167" t="str">
        <f t="shared" si="2303"/>
        <v/>
      </c>
      <c r="G2674" s="167" t="str">
        <f t="shared" si="2303"/>
        <v/>
      </c>
      <c r="H2674" s="167" t="str">
        <f t="shared" si="2303"/>
        <v/>
      </c>
      <c r="I2674" s="167" t="str">
        <f t="shared" si="2303"/>
        <v/>
      </c>
      <c r="J2674" s="167" t="str">
        <f t="shared" si="2303"/>
        <v/>
      </c>
      <c r="K2674" s="167" t="str">
        <f t="shared" si="2303"/>
        <v/>
      </c>
      <c r="L2674" s="167" t="str">
        <f t="shared" si="2303"/>
        <v/>
      </c>
      <c r="M2674" s="167" t="str">
        <f t="shared" si="2303"/>
        <v/>
      </c>
      <c r="N2674" s="167" t="str">
        <f t="shared" si="2303"/>
        <v/>
      </c>
      <c r="O2674" s="167" t="str">
        <f t="shared" si="2303"/>
        <v/>
      </c>
      <c r="P2674" s="167" t="str">
        <f t="shared" si="2303"/>
        <v/>
      </c>
      <c r="Q2674" s="167" t="str">
        <f t="shared" si="2303"/>
        <v/>
      </c>
      <c r="R2674" s="167" t="str">
        <f t="shared" si="2303"/>
        <v/>
      </c>
      <c r="S2674" s="231" t="str">
        <f t="shared" si="2303"/>
        <v/>
      </c>
      <c r="T2674" s="167" t="str">
        <f t="shared" si="2303"/>
        <v/>
      </c>
      <c r="U2674" s="167" t="str">
        <f t="shared" si="2303"/>
        <v/>
      </c>
      <c r="V2674" s="187" t="s">
        <v>2797</v>
      </c>
    </row>
    <row r="2675" spans="1:22">
      <c r="A2675" s="183">
        <v>2672</v>
      </c>
      <c r="B2675" s="167" t="str">
        <f t="shared" ref="B2675:U2675" si="2304">IF(B2625="","",B2625)</f>
        <v/>
      </c>
      <c r="C2675" s="167" t="str">
        <f t="shared" si="2304"/>
        <v/>
      </c>
      <c r="D2675" s="167" t="str">
        <f t="shared" si="2304"/>
        <v/>
      </c>
      <c r="E2675" s="167" t="str">
        <f t="shared" si="2304"/>
        <v/>
      </c>
      <c r="F2675" s="167" t="str">
        <f t="shared" si="2304"/>
        <v/>
      </c>
      <c r="G2675" s="167" t="str">
        <f t="shared" si="2304"/>
        <v/>
      </c>
      <c r="H2675" s="167" t="str">
        <f t="shared" si="2304"/>
        <v/>
      </c>
      <c r="I2675" s="167" t="str">
        <f t="shared" si="2304"/>
        <v/>
      </c>
      <c r="J2675" s="167" t="str">
        <f t="shared" si="2304"/>
        <v/>
      </c>
      <c r="K2675" s="167" t="str">
        <f t="shared" si="2304"/>
        <v/>
      </c>
      <c r="L2675" s="167" t="str">
        <f t="shared" si="2304"/>
        <v/>
      </c>
      <c r="M2675" s="167" t="str">
        <f t="shared" si="2304"/>
        <v/>
      </c>
      <c r="N2675" s="167" t="str">
        <f t="shared" si="2304"/>
        <v/>
      </c>
      <c r="O2675" s="167" t="str">
        <f t="shared" si="2304"/>
        <v/>
      </c>
      <c r="P2675" s="167" t="str">
        <f t="shared" si="2304"/>
        <v/>
      </c>
      <c r="Q2675" s="167" t="str">
        <f t="shared" si="2304"/>
        <v/>
      </c>
      <c r="R2675" s="167" t="str">
        <f t="shared" si="2304"/>
        <v/>
      </c>
      <c r="S2675" s="231" t="str">
        <f t="shared" si="2304"/>
        <v/>
      </c>
      <c r="T2675" s="167" t="str">
        <f t="shared" si="2304"/>
        <v/>
      </c>
      <c r="U2675" s="167" t="str">
        <f t="shared" si="2304"/>
        <v/>
      </c>
      <c r="V2675" s="1"/>
    </row>
    <row r="2676" spans="1:22">
      <c r="A2676" s="183">
        <v>2673</v>
      </c>
      <c r="B2676" s="167" t="str">
        <f t="shared" ref="B2676:U2676" si="2305">IF(B2626="","",B2626)</f>
        <v/>
      </c>
      <c r="C2676" s="167" t="str">
        <f t="shared" si="2305"/>
        <v/>
      </c>
      <c r="D2676" s="167" t="str">
        <f t="shared" si="2305"/>
        <v/>
      </c>
      <c r="E2676" s="167" t="str">
        <f t="shared" si="2305"/>
        <v/>
      </c>
      <c r="F2676" s="167" t="str">
        <f t="shared" si="2305"/>
        <v/>
      </c>
      <c r="G2676" s="167" t="str">
        <f t="shared" si="2305"/>
        <v/>
      </c>
      <c r="H2676" s="167" t="str">
        <f t="shared" si="2305"/>
        <v/>
      </c>
      <c r="I2676" s="167" t="str">
        <f t="shared" si="2305"/>
        <v/>
      </c>
      <c r="J2676" s="167" t="str">
        <f t="shared" si="2305"/>
        <v/>
      </c>
      <c r="K2676" s="167" t="str">
        <f t="shared" si="2305"/>
        <v/>
      </c>
      <c r="L2676" s="167" t="str">
        <f t="shared" si="2305"/>
        <v/>
      </c>
      <c r="M2676" s="167" t="str">
        <f t="shared" si="2305"/>
        <v/>
      </c>
      <c r="N2676" s="167" t="str">
        <f t="shared" si="2305"/>
        <v/>
      </c>
      <c r="O2676" s="167" t="str">
        <f t="shared" si="2305"/>
        <v/>
      </c>
      <c r="P2676" s="167" t="str">
        <f t="shared" si="2305"/>
        <v/>
      </c>
      <c r="Q2676" s="167" t="str">
        <f t="shared" si="2305"/>
        <v/>
      </c>
      <c r="R2676" s="167" t="str">
        <f t="shared" si="2305"/>
        <v/>
      </c>
      <c r="S2676" s="231" t="str">
        <f t="shared" si="2305"/>
        <v/>
      </c>
      <c r="T2676" s="167" t="str">
        <f t="shared" si="2305"/>
        <v/>
      </c>
      <c r="U2676" s="167" t="str">
        <f t="shared" si="2305"/>
        <v/>
      </c>
      <c r="V2676" s="1"/>
    </row>
    <row r="2677" spans="1:22">
      <c r="A2677" s="183">
        <v>2674</v>
      </c>
      <c r="B2677" s="167" t="str">
        <f t="shared" ref="B2677:U2677" si="2306">IF(B2627="","",B2627)</f>
        <v/>
      </c>
      <c r="C2677" s="167" t="str">
        <f t="shared" si="2306"/>
        <v/>
      </c>
      <c r="D2677" s="167" t="str">
        <f t="shared" si="2306"/>
        <v/>
      </c>
      <c r="E2677" s="167" t="str">
        <f t="shared" si="2306"/>
        <v/>
      </c>
      <c r="F2677" s="167" t="str">
        <f t="shared" si="2306"/>
        <v/>
      </c>
      <c r="G2677" s="167" t="str">
        <f t="shared" si="2306"/>
        <v/>
      </c>
      <c r="H2677" s="167" t="str">
        <f t="shared" si="2306"/>
        <v/>
      </c>
      <c r="I2677" s="167" t="str">
        <f t="shared" si="2306"/>
        <v/>
      </c>
      <c r="J2677" s="167" t="str">
        <f t="shared" si="2306"/>
        <v/>
      </c>
      <c r="K2677" s="167" t="str">
        <f t="shared" si="2306"/>
        <v/>
      </c>
      <c r="L2677" s="167" t="str">
        <f t="shared" si="2306"/>
        <v/>
      </c>
      <c r="M2677" s="167" t="str">
        <f t="shared" si="2306"/>
        <v/>
      </c>
      <c r="N2677" s="167" t="str">
        <f t="shared" si="2306"/>
        <v/>
      </c>
      <c r="O2677" s="167" t="str">
        <f t="shared" si="2306"/>
        <v/>
      </c>
      <c r="P2677" s="167" t="str">
        <f t="shared" si="2306"/>
        <v/>
      </c>
      <c r="Q2677" s="167" t="str">
        <f t="shared" si="2306"/>
        <v/>
      </c>
      <c r="R2677" s="167" t="str">
        <f t="shared" si="2306"/>
        <v/>
      </c>
      <c r="S2677" s="231" t="str">
        <f t="shared" si="2306"/>
        <v/>
      </c>
      <c r="T2677" s="167" t="str">
        <f t="shared" si="2306"/>
        <v/>
      </c>
      <c r="U2677" s="167" t="str">
        <f t="shared" si="2306"/>
        <v/>
      </c>
      <c r="V2677" s="1"/>
    </row>
    <row r="2678" spans="1:22">
      <c r="A2678" s="183">
        <v>2675</v>
      </c>
      <c r="B2678" s="167" t="str">
        <f t="shared" ref="B2678:U2678" si="2307">IF(B2628="","",B2628)</f>
        <v/>
      </c>
      <c r="C2678" s="167" t="str">
        <f t="shared" si="2307"/>
        <v/>
      </c>
      <c r="D2678" s="167" t="str">
        <f t="shared" si="2307"/>
        <v/>
      </c>
      <c r="E2678" s="167" t="str">
        <f t="shared" si="2307"/>
        <v/>
      </c>
      <c r="F2678" s="167" t="str">
        <f t="shared" si="2307"/>
        <v/>
      </c>
      <c r="G2678" s="167" t="str">
        <f t="shared" si="2307"/>
        <v/>
      </c>
      <c r="H2678" s="167" t="str">
        <f t="shared" si="2307"/>
        <v/>
      </c>
      <c r="I2678" s="167" t="str">
        <f t="shared" si="2307"/>
        <v/>
      </c>
      <c r="J2678" s="167" t="str">
        <f t="shared" si="2307"/>
        <v/>
      </c>
      <c r="K2678" s="167" t="str">
        <f t="shared" si="2307"/>
        <v/>
      </c>
      <c r="L2678" s="167" t="str">
        <f t="shared" si="2307"/>
        <v/>
      </c>
      <c r="M2678" s="167" t="str">
        <f t="shared" si="2307"/>
        <v/>
      </c>
      <c r="N2678" s="167" t="str">
        <f t="shared" si="2307"/>
        <v/>
      </c>
      <c r="O2678" s="167" t="str">
        <f t="shared" si="2307"/>
        <v/>
      </c>
      <c r="P2678" s="167" t="str">
        <f t="shared" si="2307"/>
        <v/>
      </c>
      <c r="Q2678" s="167" t="str">
        <f t="shared" si="2307"/>
        <v/>
      </c>
      <c r="R2678" s="167" t="str">
        <f t="shared" si="2307"/>
        <v/>
      </c>
      <c r="S2678" s="231" t="str">
        <f t="shared" si="2307"/>
        <v/>
      </c>
      <c r="T2678" s="167" t="str">
        <f t="shared" si="2307"/>
        <v/>
      </c>
      <c r="U2678" s="167" t="str">
        <f t="shared" si="2307"/>
        <v/>
      </c>
      <c r="V2678" s="238"/>
    </row>
    <row r="2679" spans="1:22">
      <c r="A2679" s="183">
        <v>2676</v>
      </c>
      <c r="B2679" s="167">
        <f t="shared" ref="B2679:U2679" si="2308">IF(B2629="","",B2629)</f>
        <v>81</v>
      </c>
      <c r="C2679" s="167" t="str">
        <f t="shared" si="2308"/>
        <v/>
      </c>
      <c r="D2679" s="167">
        <f t="shared" si="2308"/>
        <v>81</v>
      </c>
      <c r="E2679" s="167" t="str">
        <f t="shared" si="2308"/>
        <v/>
      </c>
      <c r="F2679" s="167">
        <f t="shared" si="2308"/>
        <v>81</v>
      </c>
      <c r="G2679" s="167" t="str">
        <f t="shared" si="2308"/>
        <v/>
      </c>
      <c r="H2679" s="167">
        <f t="shared" si="2308"/>
        <v>81</v>
      </c>
      <c r="I2679" s="167" t="str">
        <f t="shared" si="2308"/>
        <v/>
      </c>
      <c r="J2679" s="167">
        <f t="shared" si="2308"/>
        <v>81</v>
      </c>
      <c r="K2679" s="167" t="str">
        <f t="shared" si="2308"/>
        <v/>
      </c>
      <c r="L2679" s="167">
        <f t="shared" si="2308"/>
        <v>81</v>
      </c>
      <c r="M2679" s="167" t="str">
        <f t="shared" si="2308"/>
        <v/>
      </c>
      <c r="N2679" s="167">
        <f t="shared" si="2308"/>
        <v>81</v>
      </c>
      <c r="O2679" s="167" t="str">
        <f t="shared" si="2308"/>
        <v/>
      </c>
      <c r="P2679" s="167">
        <f t="shared" si="2308"/>
        <v>81</v>
      </c>
      <c r="Q2679" s="167" t="str">
        <f t="shared" si="2308"/>
        <v/>
      </c>
      <c r="R2679" s="167">
        <f t="shared" si="2308"/>
        <v>81</v>
      </c>
      <c r="S2679" s="231" t="str">
        <f t="shared" si="2308"/>
        <v/>
      </c>
      <c r="T2679" s="167">
        <f t="shared" si="2308"/>
        <v>81</v>
      </c>
      <c r="U2679" s="167">
        <f t="shared" si="2308"/>
        <v>81</v>
      </c>
      <c r="V2679" s="187" t="s">
        <v>2919</v>
      </c>
    </row>
    <row r="2680" spans="1:22">
      <c r="A2680" s="183">
        <v>2677</v>
      </c>
      <c r="B2680" s="167" t="str">
        <f t="shared" ref="B2680:U2680" si="2309">IF(B2630="","",B2630)</f>
        <v/>
      </c>
      <c r="C2680" s="167">
        <f t="shared" si="2309"/>
        <v>81</v>
      </c>
      <c r="D2680" s="167" t="str">
        <f t="shared" si="2309"/>
        <v/>
      </c>
      <c r="E2680" s="167">
        <f t="shared" si="2309"/>
        <v>81</v>
      </c>
      <c r="F2680" s="167" t="str">
        <f t="shared" si="2309"/>
        <v/>
      </c>
      <c r="G2680" s="167">
        <f t="shared" si="2309"/>
        <v>81</v>
      </c>
      <c r="H2680" s="167" t="str">
        <f t="shared" si="2309"/>
        <v/>
      </c>
      <c r="I2680" s="167">
        <f t="shared" si="2309"/>
        <v>81</v>
      </c>
      <c r="J2680" s="167" t="str">
        <f t="shared" si="2309"/>
        <v/>
      </c>
      <c r="K2680" s="167">
        <f t="shared" si="2309"/>
        <v>81</v>
      </c>
      <c r="L2680" s="167" t="str">
        <f t="shared" si="2309"/>
        <v/>
      </c>
      <c r="M2680" s="167">
        <f t="shared" si="2309"/>
        <v>81</v>
      </c>
      <c r="N2680" s="167" t="str">
        <f t="shared" si="2309"/>
        <v/>
      </c>
      <c r="O2680" s="167">
        <f t="shared" si="2309"/>
        <v>81</v>
      </c>
      <c r="P2680" s="167" t="str">
        <f t="shared" si="2309"/>
        <v/>
      </c>
      <c r="Q2680" s="167">
        <f t="shared" si="2309"/>
        <v>81</v>
      </c>
      <c r="R2680" s="167" t="str">
        <f t="shared" si="2309"/>
        <v/>
      </c>
      <c r="S2680" s="231" t="str">
        <f t="shared" si="2309"/>
        <v/>
      </c>
      <c r="T2680" s="167">
        <f t="shared" si="2309"/>
        <v>81</v>
      </c>
      <c r="U2680" s="167">
        <f t="shared" si="2309"/>
        <v>81</v>
      </c>
      <c r="V2680" s="1"/>
    </row>
    <row r="2681" spans="1:22">
      <c r="A2681" s="183">
        <v>2678</v>
      </c>
      <c r="B2681" s="167">
        <f t="shared" ref="B2681:U2681" si="2310">IF(B2631="","",B2631)</f>
        <v>81</v>
      </c>
      <c r="C2681" s="167">
        <f t="shared" si="2310"/>
        <v>81</v>
      </c>
      <c r="D2681" s="167">
        <f t="shared" si="2310"/>
        <v>81</v>
      </c>
      <c r="E2681" s="167">
        <f t="shared" si="2310"/>
        <v>81</v>
      </c>
      <c r="F2681" s="167">
        <f t="shared" si="2310"/>
        <v>81</v>
      </c>
      <c r="G2681" s="167">
        <f t="shared" si="2310"/>
        <v>81</v>
      </c>
      <c r="H2681" s="167">
        <f t="shared" si="2310"/>
        <v>81</v>
      </c>
      <c r="I2681" s="167">
        <f t="shared" si="2310"/>
        <v>81</v>
      </c>
      <c r="J2681" s="167" t="str">
        <f t="shared" si="2310"/>
        <v/>
      </c>
      <c r="K2681" s="167" t="str">
        <f t="shared" si="2310"/>
        <v/>
      </c>
      <c r="L2681" s="167" t="str">
        <f t="shared" si="2310"/>
        <v/>
      </c>
      <c r="M2681" s="167" t="str">
        <f t="shared" si="2310"/>
        <v/>
      </c>
      <c r="N2681" s="167">
        <f t="shared" si="2310"/>
        <v>82</v>
      </c>
      <c r="O2681" s="167">
        <f t="shared" si="2310"/>
        <v>82</v>
      </c>
      <c r="P2681" s="167">
        <f t="shared" si="2310"/>
        <v>82</v>
      </c>
      <c r="Q2681" s="167">
        <f t="shared" si="2310"/>
        <v>82</v>
      </c>
      <c r="R2681" s="167">
        <f t="shared" si="2310"/>
        <v>82</v>
      </c>
      <c r="S2681" s="231" t="str">
        <f t="shared" si="2310"/>
        <v/>
      </c>
      <c r="T2681" s="167" t="str">
        <f t="shared" si="2310"/>
        <v/>
      </c>
      <c r="U2681" s="167" t="str">
        <f t="shared" si="2310"/>
        <v/>
      </c>
      <c r="V2681" s="1"/>
    </row>
    <row r="2682" spans="1:22">
      <c r="A2682" s="183">
        <v>2679</v>
      </c>
      <c r="B2682" s="167" t="str">
        <f t="shared" ref="B2682:U2682" si="2311">IF(B2632="","",B2632)</f>
        <v/>
      </c>
      <c r="C2682" s="167" t="str">
        <f t="shared" si="2311"/>
        <v/>
      </c>
      <c r="D2682" s="167">
        <f t="shared" si="2311"/>
        <v>81</v>
      </c>
      <c r="E2682" s="167" t="str">
        <f t="shared" si="2311"/>
        <v/>
      </c>
      <c r="F2682" s="167" t="str">
        <f t="shared" si="2311"/>
        <v/>
      </c>
      <c r="G2682" s="167">
        <f t="shared" si="2311"/>
        <v>81</v>
      </c>
      <c r="H2682" s="167">
        <f t="shared" si="2311"/>
        <v>81</v>
      </c>
      <c r="I2682" s="167">
        <f t="shared" si="2311"/>
        <v>81</v>
      </c>
      <c r="J2682" s="167">
        <f t="shared" si="2311"/>
        <v>81</v>
      </c>
      <c r="K2682" s="167">
        <f t="shared" si="2311"/>
        <v>81</v>
      </c>
      <c r="L2682" s="167">
        <f t="shared" si="2311"/>
        <v>81</v>
      </c>
      <c r="M2682" s="167">
        <f t="shared" si="2311"/>
        <v>81</v>
      </c>
      <c r="N2682" s="167">
        <f t="shared" si="2311"/>
        <v>81</v>
      </c>
      <c r="O2682" s="167">
        <f t="shared" si="2311"/>
        <v>81</v>
      </c>
      <c r="P2682" s="167">
        <f t="shared" si="2311"/>
        <v>81</v>
      </c>
      <c r="Q2682" s="167">
        <f t="shared" si="2311"/>
        <v>81</v>
      </c>
      <c r="R2682" s="167">
        <f t="shared" si="2311"/>
        <v>81</v>
      </c>
      <c r="S2682" s="231" t="str">
        <f t="shared" si="2311"/>
        <v/>
      </c>
      <c r="T2682" s="167" t="str">
        <f t="shared" si="2311"/>
        <v/>
      </c>
      <c r="U2682" s="167" t="str">
        <f t="shared" si="2311"/>
        <v/>
      </c>
      <c r="V2682" s="1"/>
    </row>
    <row r="2683" spans="1:22">
      <c r="A2683" s="183">
        <v>2680</v>
      </c>
      <c r="B2683" s="167">
        <f t="shared" ref="B2683:U2683" si="2312">IF(B2633="","",B2633)</f>
        <v>81</v>
      </c>
      <c r="C2683" s="167">
        <f t="shared" si="2312"/>
        <v>81</v>
      </c>
      <c r="D2683" s="167" t="str">
        <f t="shared" si="2312"/>
        <v/>
      </c>
      <c r="E2683" s="167" t="str">
        <f t="shared" si="2312"/>
        <v/>
      </c>
      <c r="F2683" s="167" t="str">
        <f t="shared" si="2312"/>
        <v/>
      </c>
      <c r="G2683" s="167">
        <f t="shared" si="2312"/>
        <v>82</v>
      </c>
      <c r="H2683" s="167">
        <f t="shared" si="2312"/>
        <v>82</v>
      </c>
      <c r="I2683" s="167" t="str">
        <f t="shared" si="2312"/>
        <v/>
      </c>
      <c r="J2683" s="167" t="str">
        <f t="shared" si="2312"/>
        <v/>
      </c>
      <c r="K2683" s="167" t="str">
        <f t="shared" si="2312"/>
        <v/>
      </c>
      <c r="L2683" s="167">
        <f t="shared" si="2312"/>
        <v>81</v>
      </c>
      <c r="M2683" s="167">
        <f t="shared" si="2312"/>
        <v>81</v>
      </c>
      <c r="N2683" s="167" t="str">
        <f t="shared" si="2312"/>
        <v/>
      </c>
      <c r="O2683" s="167" t="str">
        <f t="shared" si="2312"/>
        <v/>
      </c>
      <c r="P2683" s="167" t="str">
        <f t="shared" si="2312"/>
        <v/>
      </c>
      <c r="Q2683" s="167">
        <f t="shared" si="2312"/>
        <v>82</v>
      </c>
      <c r="R2683" s="167">
        <f t="shared" si="2312"/>
        <v>82</v>
      </c>
      <c r="S2683" s="231" t="str">
        <f t="shared" si="2312"/>
        <v/>
      </c>
      <c r="T2683" s="167" t="str">
        <f t="shared" si="2312"/>
        <v/>
      </c>
      <c r="U2683" s="167" t="str">
        <f t="shared" si="2312"/>
        <v/>
      </c>
      <c r="V2683" s="238"/>
    </row>
    <row r="2684" spans="1:22">
      <c r="A2684" s="183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1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3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3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3">
        <v>2684</v>
      </c>
    </row>
    <row r="2688" spans="1:1">
      <c r="A2688" s="183">
        <v>2685</v>
      </c>
    </row>
    <row r="2689" spans="1:1">
      <c r="A2689" s="183">
        <v>2686</v>
      </c>
    </row>
    <row r="2690" spans="1:1">
      <c r="A2690" s="183">
        <v>2687</v>
      </c>
    </row>
    <row r="2691" spans="1:1">
      <c r="A2691" s="183">
        <v>2688</v>
      </c>
    </row>
    <row r="2692" spans="1:1">
      <c r="A2692" s="183">
        <v>2689</v>
      </c>
    </row>
    <row r="2693" spans="1:1">
      <c r="A2693" s="183">
        <v>2690</v>
      </c>
    </row>
    <row r="2694" spans="1:1">
      <c r="A2694" s="183">
        <v>2691</v>
      </c>
    </row>
    <row r="2695" spans="1:1">
      <c r="A2695" s="183">
        <v>2692</v>
      </c>
    </row>
    <row r="2696" spans="1:1">
      <c r="A2696" s="183">
        <v>2693</v>
      </c>
    </row>
    <row r="2697" spans="1:1">
      <c r="A2697" s="183">
        <v>2694</v>
      </c>
    </row>
    <row r="2698" spans="1:1">
      <c r="A2698" s="183">
        <v>2695</v>
      </c>
    </row>
    <row r="2699" spans="1:1">
      <c r="A2699" s="183">
        <v>2696</v>
      </c>
    </row>
    <row r="2700" spans="1:1">
      <c r="A2700" s="183">
        <v>2697</v>
      </c>
    </row>
    <row r="2701" spans="1:1">
      <c r="A2701" s="183">
        <v>2698</v>
      </c>
    </row>
    <row r="2702" spans="1:1">
      <c r="A2702" s="183">
        <v>2699</v>
      </c>
    </row>
    <row r="2703" s="178" customFormat="1" ht="14.25" spans="1:22">
      <c r="A2703" s="195">
        <v>2700</v>
      </c>
      <c r="S2703" s="228"/>
      <c r="V2703" s="229"/>
    </row>
    <row r="2704" s="177" customFormat="1" spans="1:23">
      <c r="A2704" s="180">
        <v>2701</v>
      </c>
      <c r="B2704" s="177">
        <f t="shared" ref="B2704:N2704" si="2316">IF(B2654="","",B2654+1)</f>
        <v>5</v>
      </c>
      <c r="C2704" s="177">
        <f t="shared" si="2316"/>
        <v>5</v>
      </c>
      <c r="D2704" s="177">
        <f t="shared" si="2316"/>
        <v>5</v>
      </c>
      <c r="E2704" s="177">
        <f t="shared" si="2316"/>
        <v>5</v>
      </c>
      <c r="F2704" s="177">
        <f t="shared" si="2316"/>
        <v>5</v>
      </c>
      <c r="G2704" s="177">
        <f t="shared" si="2316"/>
        <v>5</v>
      </c>
      <c r="H2704" s="177">
        <f t="shared" si="2316"/>
        <v>5</v>
      </c>
      <c r="I2704" s="177">
        <f t="shared" si="2316"/>
        <v>5</v>
      </c>
      <c r="J2704" s="177">
        <f t="shared" si="2316"/>
        <v>5</v>
      </c>
      <c r="K2704" s="177">
        <f t="shared" si="2316"/>
        <v>5</v>
      </c>
      <c r="L2704" s="177">
        <f t="shared" si="2316"/>
        <v>5</v>
      </c>
      <c r="M2704" s="177">
        <f t="shared" si="2316"/>
        <v>5</v>
      </c>
      <c r="N2704" s="177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2" t="s">
        <v>2830</v>
      </c>
      <c r="W2704" s="177" t="s">
        <v>3070</v>
      </c>
    </row>
    <row r="2705" spans="1:22">
      <c r="A2705" s="183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7">
        <f t="shared" ref="O2705:U2705" si="2319">IF(O2655="","",O2655)</f>
        <v>82</v>
      </c>
      <c r="P2705" s="167">
        <f t="shared" si="2319"/>
        <v>82</v>
      </c>
      <c r="Q2705" s="167">
        <f t="shared" si="2319"/>
        <v>82</v>
      </c>
      <c r="R2705" s="167">
        <f t="shared" si="2319"/>
        <v>82</v>
      </c>
      <c r="S2705" s="231" t="str">
        <f t="shared" si="2319"/>
        <v/>
      </c>
      <c r="T2705" s="167">
        <f t="shared" si="2319"/>
        <v>81</v>
      </c>
      <c r="U2705" s="167">
        <f t="shared" si="2319"/>
        <v>81</v>
      </c>
      <c r="V2705" s="1"/>
    </row>
    <row r="2706" spans="1:22">
      <c r="A2706" s="183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7">
        <f t="shared" ref="O2706:U2706" si="2321">IF(O2656="","",O2656)</f>
        <v>82</v>
      </c>
      <c r="P2706" s="167">
        <f t="shared" si="2321"/>
        <v>82</v>
      </c>
      <c r="Q2706" s="167">
        <f t="shared" si="2321"/>
        <v>82</v>
      </c>
      <c r="R2706" s="167">
        <f t="shared" si="2321"/>
        <v>82</v>
      </c>
      <c r="S2706" s="231" t="str">
        <f t="shared" si="2321"/>
        <v/>
      </c>
      <c r="T2706" s="167">
        <f t="shared" si="2321"/>
        <v>81</v>
      </c>
      <c r="U2706" s="167">
        <f t="shared" si="2321"/>
        <v>81</v>
      </c>
      <c r="V2706" s="1"/>
    </row>
    <row r="2707" spans="1:22">
      <c r="A2707" s="183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7">
        <f t="shared" ref="O2707:U2707" si="2323">IF(O2657="","",O2657)</f>
        <v>82</v>
      </c>
      <c r="P2707" s="167">
        <f t="shared" si="2323"/>
        <v>82</v>
      </c>
      <c r="Q2707" s="167">
        <f t="shared" si="2323"/>
        <v>82</v>
      </c>
      <c r="R2707" s="167">
        <f t="shared" si="2323"/>
        <v>82</v>
      </c>
      <c r="S2707" s="231" t="str">
        <f t="shared" si="2323"/>
        <v/>
      </c>
      <c r="T2707" s="167">
        <f t="shared" si="2323"/>
        <v>81</v>
      </c>
      <c r="U2707" s="167">
        <f t="shared" si="2323"/>
        <v>81</v>
      </c>
      <c r="V2707" s="1"/>
    </row>
    <row r="2708" spans="1:22">
      <c r="A2708" s="183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7">
        <f t="shared" ref="O2708:U2708" si="2325">IF(O2658="","",O2658)</f>
        <v>82</v>
      </c>
      <c r="P2708" s="167">
        <f t="shared" si="2325"/>
        <v>82</v>
      </c>
      <c r="Q2708" s="167">
        <f t="shared" si="2325"/>
        <v>82</v>
      </c>
      <c r="R2708" s="167">
        <f t="shared" si="2325"/>
        <v>82</v>
      </c>
      <c r="S2708" s="231" t="str">
        <f t="shared" si="2325"/>
        <v/>
      </c>
      <c r="T2708" s="167">
        <f t="shared" si="2325"/>
        <v>81</v>
      </c>
      <c r="U2708" s="167">
        <f t="shared" si="2325"/>
        <v>81</v>
      </c>
      <c r="V2708" s="238"/>
    </row>
    <row r="2709" spans="1:22">
      <c r="A2709" s="183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7">
        <f t="shared" ref="N2709:U2709" si="2327">IF(N2659="","",N2659)</f>
        <v>90</v>
      </c>
      <c r="O2709" s="167">
        <f t="shared" si="2327"/>
        <v>81</v>
      </c>
      <c r="P2709" s="167">
        <f t="shared" si="2327"/>
        <v>81</v>
      </c>
      <c r="Q2709" s="4" t="str">
        <f t="shared" si="2327"/>
        <v/>
      </c>
      <c r="R2709" s="4" t="str">
        <f t="shared" si="2327"/>
        <v/>
      </c>
      <c r="S2709" s="231" t="str">
        <f t="shared" si="2327"/>
        <v/>
      </c>
      <c r="T2709" s="4" t="str">
        <f t="shared" si="2327"/>
        <v/>
      </c>
      <c r="U2709" s="4" t="str">
        <f t="shared" si="2327"/>
        <v/>
      </c>
      <c r="V2709" s="187" t="s">
        <v>2794</v>
      </c>
    </row>
    <row r="2710" spans="1:22">
      <c r="A2710" s="183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7">
        <f t="shared" ref="N2710:U2710" si="2329">IF(N2660="","",N2660)</f>
        <v>90</v>
      </c>
      <c r="O2710" s="167">
        <f t="shared" si="2329"/>
        <v>81</v>
      </c>
      <c r="P2710" s="167">
        <f t="shared" si="2329"/>
        <v>81</v>
      </c>
      <c r="Q2710" s="4" t="str">
        <f t="shared" si="2329"/>
        <v/>
      </c>
      <c r="R2710" s="4" t="str">
        <f t="shared" si="2329"/>
        <v/>
      </c>
      <c r="S2710" s="231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3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7">
        <f t="shared" ref="N2711:U2711" si="2331">IF(N2661="","",N2661)</f>
        <v>90</v>
      </c>
      <c r="O2711" s="167">
        <f t="shared" si="2331"/>
        <v>81</v>
      </c>
      <c r="P2711" s="167">
        <f t="shared" si="2331"/>
        <v>81</v>
      </c>
      <c r="Q2711" s="4" t="str">
        <f t="shared" si="2331"/>
        <v/>
      </c>
      <c r="R2711" s="4" t="str">
        <f t="shared" si="2331"/>
        <v/>
      </c>
      <c r="S2711" s="231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3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7">
        <f t="shared" ref="N2712:U2712" si="2333">IF(N2662="","",N2662)</f>
        <v>90</v>
      </c>
      <c r="O2712" s="167" t="str">
        <f t="shared" si="2333"/>
        <v/>
      </c>
      <c r="P2712" s="167" t="str">
        <f t="shared" si="2333"/>
        <v/>
      </c>
      <c r="Q2712" s="167">
        <f t="shared" si="2333"/>
        <v>81</v>
      </c>
      <c r="R2712" s="167">
        <f t="shared" si="2333"/>
        <v>81</v>
      </c>
      <c r="S2712" s="231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3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7">
        <f t="shared" ref="N2713:U2713" si="2335">IF(N2663="","",N2663)</f>
        <v>90</v>
      </c>
      <c r="O2713" s="167" t="str">
        <f t="shared" si="2335"/>
        <v/>
      </c>
      <c r="P2713" s="167" t="str">
        <f t="shared" si="2335"/>
        <v/>
      </c>
      <c r="Q2713" s="167">
        <f t="shared" si="2335"/>
        <v>81</v>
      </c>
      <c r="R2713" s="167">
        <f t="shared" si="2335"/>
        <v>81</v>
      </c>
      <c r="S2713" s="231" t="str">
        <f t="shared" si="2335"/>
        <v/>
      </c>
      <c r="T2713" s="4" t="str">
        <f t="shared" si="2335"/>
        <v/>
      </c>
      <c r="U2713" s="4" t="str">
        <f t="shared" si="2335"/>
        <v/>
      </c>
      <c r="V2713" s="238"/>
    </row>
    <row r="2714" spans="1:22">
      <c r="A2714" s="183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7">
        <f t="shared" ref="N2714:U2714" si="2337">IF(N2664="","",N2664)</f>
        <v>85</v>
      </c>
      <c r="O2714" s="167">
        <f t="shared" si="2337"/>
        <v>82</v>
      </c>
      <c r="P2714" s="167">
        <f t="shared" si="2337"/>
        <v>82</v>
      </c>
      <c r="Q2714" s="167">
        <f t="shared" si="2337"/>
        <v>82</v>
      </c>
      <c r="R2714" s="167">
        <f t="shared" si="2337"/>
        <v>82</v>
      </c>
      <c r="S2714" s="231" t="str">
        <f t="shared" si="2337"/>
        <v/>
      </c>
      <c r="T2714" s="167">
        <f t="shared" si="2337"/>
        <v>81</v>
      </c>
      <c r="U2714" s="167">
        <f t="shared" si="2337"/>
        <v>81</v>
      </c>
      <c r="V2714" s="187" t="s">
        <v>2805</v>
      </c>
    </row>
    <row r="2715" spans="1:22">
      <c r="A2715" s="183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7">
        <f t="shared" ref="N2715:U2715" si="2339">IF(N2665="","",N2665)</f>
        <v>85</v>
      </c>
      <c r="O2715" s="167">
        <f t="shared" si="2339"/>
        <v>82</v>
      </c>
      <c r="P2715" s="167">
        <f t="shared" si="2339"/>
        <v>82</v>
      </c>
      <c r="Q2715" s="167">
        <f t="shared" si="2339"/>
        <v>82</v>
      </c>
      <c r="R2715" s="167">
        <f t="shared" si="2339"/>
        <v>82</v>
      </c>
      <c r="S2715" s="231" t="str">
        <f t="shared" si="2339"/>
        <v/>
      </c>
      <c r="T2715" s="167">
        <f t="shared" si="2339"/>
        <v>81</v>
      </c>
      <c r="U2715" s="167">
        <f t="shared" si="2339"/>
        <v>81</v>
      </c>
      <c r="V2715" s="1"/>
    </row>
    <row r="2716" spans="1:22">
      <c r="A2716" s="183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7">
        <f t="shared" ref="N2716:U2716" si="2341">IF(N2666="","",N2666)</f>
        <v>85</v>
      </c>
      <c r="O2716" s="167">
        <f t="shared" si="2341"/>
        <v>82</v>
      </c>
      <c r="P2716" s="167">
        <f t="shared" si="2341"/>
        <v>82</v>
      </c>
      <c r="Q2716" s="167">
        <f t="shared" si="2341"/>
        <v>82</v>
      </c>
      <c r="R2716" s="167">
        <f t="shared" si="2341"/>
        <v>82</v>
      </c>
      <c r="S2716" s="231" t="str">
        <f t="shared" si="2341"/>
        <v/>
      </c>
      <c r="T2716" s="167">
        <f t="shared" si="2341"/>
        <v>81</v>
      </c>
      <c r="U2716" s="167">
        <f t="shared" si="2341"/>
        <v>81</v>
      </c>
      <c r="V2716" s="1"/>
    </row>
    <row r="2717" spans="1:22">
      <c r="A2717" s="183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7">
        <f t="shared" ref="N2717:U2717" si="2343">IF(N2667="","",N2667)</f>
        <v>85</v>
      </c>
      <c r="O2717" s="167">
        <f t="shared" si="2343"/>
        <v>82</v>
      </c>
      <c r="P2717" s="167">
        <f t="shared" si="2343"/>
        <v>82</v>
      </c>
      <c r="Q2717" s="167">
        <f t="shared" si="2343"/>
        <v>82</v>
      </c>
      <c r="R2717" s="167">
        <f t="shared" si="2343"/>
        <v>82</v>
      </c>
      <c r="S2717" s="231" t="str">
        <f t="shared" si="2343"/>
        <v/>
      </c>
      <c r="T2717" s="167">
        <f t="shared" si="2343"/>
        <v>81</v>
      </c>
      <c r="U2717" s="167">
        <f t="shared" si="2343"/>
        <v>81</v>
      </c>
      <c r="V2717" s="1"/>
    </row>
    <row r="2718" spans="1:22">
      <c r="A2718" s="183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7">
        <f t="shared" ref="N2718:U2718" si="2345">IF(N2668="","",N2668)</f>
        <v>85</v>
      </c>
      <c r="O2718" s="167">
        <f t="shared" si="2345"/>
        <v>82</v>
      </c>
      <c r="P2718" s="167">
        <f t="shared" si="2345"/>
        <v>82</v>
      </c>
      <c r="Q2718" s="167">
        <f t="shared" si="2345"/>
        <v>82</v>
      </c>
      <c r="R2718" s="167">
        <f t="shared" si="2345"/>
        <v>82</v>
      </c>
      <c r="S2718" s="231" t="str">
        <f t="shared" si="2345"/>
        <v/>
      </c>
      <c r="T2718" s="167">
        <f t="shared" si="2345"/>
        <v>81</v>
      </c>
      <c r="U2718" s="167">
        <f t="shared" si="2345"/>
        <v>81</v>
      </c>
      <c r="V2718" s="238"/>
    </row>
    <row r="2719" spans="1:22">
      <c r="A2719" s="183">
        <v>2716</v>
      </c>
      <c r="B2719" s="167" t="str">
        <f t="shared" ref="B2719:U2719" si="2346">IF(B2669="","",B2669)</f>
        <v/>
      </c>
      <c r="C2719" s="167" t="str">
        <f t="shared" si="2346"/>
        <v/>
      </c>
      <c r="D2719" s="167" t="str">
        <f t="shared" si="2346"/>
        <v/>
      </c>
      <c r="E2719" s="167" t="str">
        <f t="shared" si="2346"/>
        <v/>
      </c>
      <c r="F2719" s="167" t="str">
        <f t="shared" si="2346"/>
        <v/>
      </c>
      <c r="G2719" s="167">
        <f t="shared" si="2346"/>
        <v>81</v>
      </c>
      <c r="H2719" s="167">
        <f t="shared" si="2346"/>
        <v>81</v>
      </c>
      <c r="I2719" s="167" t="str">
        <f t="shared" si="2346"/>
        <v/>
      </c>
      <c r="J2719" s="167" t="str">
        <f t="shared" si="2346"/>
        <v/>
      </c>
      <c r="K2719" s="167" t="str">
        <f t="shared" si="2346"/>
        <v/>
      </c>
      <c r="L2719" s="167" t="str">
        <f t="shared" si="2346"/>
        <v/>
      </c>
      <c r="M2719" s="167" t="str">
        <f t="shared" si="2346"/>
        <v/>
      </c>
      <c r="N2719" s="167" t="str">
        <f t="shared" si="2346"/>
        <v/>
      </c>
      <c r="O2719" s="167" t="str">
        <f t="shared" si="2346"/>
        <v/>
      </c>
      <c r="P2719" s="167" t="str">
        <f t="shared" si="2346"/>
        <v/>
      </c>
      <c r="Q2719" s="167" t="str">
        <f t="shared" si="2346"/>
        <v/>
      </c>
      <c r="R2719" s="167" t="str">
        <f t="shared" si="2346"/>
        <v/>
      </c>
      <c r="S2719" s="231" t="str">
        <f t="shared" si="2346"/>
        <v/>
      </c>
      <c r="T2719" s="167" t="str">
        <f t="shared" si="2346"/>
        <v/>
      </c>
      <c r="U2719" s="167" t="str">
        <f t="shared" si="2346"/>
        <v/>
      </c>
      <c r="V2719" s="187" t="s">
        <v>2774</v>
      </c>
    </row>
    <row r="2720" spans="1:22">
      <c r="A2720" s="183">
        <v>2717</v>
      </c>
      <c r="B2720" s="167" t="str">
        <f t="shared" ref="B2720:U2720" si="2347">IF(B2670="","",B2670)</f>
        <v/>
      </c>
      <c r="C2720" s="167" t="str">
        <f t="shared" si="2347"/>
        <v/>
      </c>
      <c r="D2720" s="167" t="str">
        <f t="shared" si="2347"/>
        <v/>
      </c>
      <c r="E2720" s="167" t="str">
        <f t="shared" si="2347"/>
        <v/>
      </c>
      <c r="F2720" s="167" t="str">
        <f t="shared" si="2347"/>
        <v/>
      </c>
      <c r="G2720" s="167" t="str">
        <f t="shared" si="2347"/>
        <v/>
      </c>
      <c r="H2720" s="167" t="str">
        <f t="shared" si="2347"/>
        <v/>
      </c>
      <c r="I2720" s="167" t="str">
        <f t="shared" si="2347"/>
        <v/>
      </c>
      <c r="J2720" s="167" t="str">
        <f t="shared" si="2347"/>
        <v/>
      </c>
      <c r="K2720" s="167" t="str">
        <f t="shared" si="2347"/>
        <v/>
      </c>
      <c r="L2720" s="167">
        <f t="shared" si="2347"/>
        <v>81</v>
      </c>
      <c r="M2720" s="167">
        <f t="shared" si="2347"/>
        <v>81</v>
      </c>
      <c r="N2720" s="167" t="str">
        <f t="shared" si="2347"/>
        <v/>
      </c>
      <c r="O2720" s="167" t="str">
        <f t="shared" si="2347"/>
        <v/>
      </c>
      <c r="P2720" s="167" t="str">
        <f t="shared" si="2347"/>
        <v/>
      </c>
      <c r="Q2720" s="167" t="str">
        <f t="shared" si="2347"/>
        <v/>
      </c>
      <c r="R2720" s="167" t="str">
        <f t="shared" si="2347"/>
        <v/>
      </c>
      <c r="S2720" s="231" t="str">
        <f t="shared" si="2347"/>
        <v/>
      </c>
      <c r="T2720" s="167" t="str">
        <f t="shared" si="2347"/>
        <v/>
      </c>
      <c r="U2720" s="167" t="str">
        <f t="shared" si="2347"/>
        <v/>
      </c>
      <c r="V2720" s="1"/>
    </row>
    <row r="2721" spans="1:22">
      <c r="A2721" s="183">
        <v>2718</v>
      </c>
      <c r="B2721" s="167" t="str">
        <f t="shared" ref="B2721:U2721" si="2348">IF(B2671="","",B2671)</f>
        <v/>
      </c>
      <c r="C2721" s="167" t="str">
        <f t="shared" si="2348"/>
        <v/>
      </c>
      <c r="D2721" s="167" t="str">
        <f t="shared" si="2348"/>
        <v/>
      </c>
      <c r="E2721" s="167" t="str">
        <f t="shared" si="2348"/>
        <v/>
      </c>
      <c r="F2721" s="167" t="str">
        <f t="shared" si="2348"/>
        <v/>
      </c>
      <c r="G2721" s="167" t="str">
        <f t="shared" si="2348"/>
        <v/>
      </c>
      <c r="H2721" s="167" t="str">
        <f t="shared" si="2348"/>
        <v/>
      </c>
      <c r="I2721" s="167">
        <f t="shared" si="2348"/>
        <v>83</v>
      </c>
      <c r="J2721" s="167" t="str">
        <f t="shared" si="2348"/>
        <v/>
      </c>
      <c r="K2721" s="167" t="str">
        <f t="shared" si="2348"/>
        <v/>
      </c>
      <c r="L2721" s="167" t="str">
        <f t="shared" si="2348"/>
        <v/>
      </c>
      <c r="M2721" s="167" t="str">
        <f t="shared" si="2348"/>
        <v/>
      </c>
      <c r="N2721" s="167" t="str">
        <f t="shared" si="2348"/>
        <v/>
      </c>
      <c r="O2721" s="167" t="str">
        <f t="shared" si="2348"/>
        <v/>
      </c>
      <c r="P2721" s="167" t="str">
        <f t="shared" si="2348"/>
        <v/>
      </c>
      <c r="Q2721" s="167" t="str">
        <f t="shared" si="2348"/>
        <v/>
      </c>
      <c r="R2721" s="167" t="str">
        <f t="shared" si="2348"/>
        <v/>
      </c>
      <c r="S2721" s="231" t="str">
        <f t="shared" si="2348"/>
        <v/>
      </c>
      <c r="T2721" s="167" t="str">
        <f t="shared" si="2348"/>
        <v/>
      </c>
      <c r="U2721" s="167" t="str">
        <f t="shared" si="2348"/>
        <v/>
      </c>
      <c r="V2721" s="1"/>
    </row>
    <row r="2722" spans="1:22">
      <c r="A2722" s="183">
        <v>2719</v>
      </c>
      <c r="B2722" s="167" t="str">
        <f t="shared" ref="B2722:U2722" si="2349">IF(B2672="","",B2672)</f>
        <v/>
      </c>
      <c r="C2722" s="167" t="str">
        <f t="shared" si="2349"/>
        <v/>
      </c>
      <c r="D2722" s="167" t="str">
        <f t="shared" si="2349"/>
        <v/>
      </c>
      <c r="E2722" s="167" t="str">
        <f t="shared" si="2349"/>
        <v/>
      </c>
      <c r="F2722" s="167" t="str">
        <f t="shared" si="2349"/>
        <v/>
      </c>
      <c r="G2722" s="167" t="str">
        <f t="shared" si="2349"/>
        <v/>
      </c>
      <c r="H2722" s="167" t="str">
        <f t="shared" si="2349"/>
        <v/>
      </c>
      <c r="I2722" s="167" t="str">
        <f t="shared" si="2349"/>
        <v/>
      </c>
      <c r="J2722" s="167" t="str">
        <f t="shared" si="2349"/>
        <v/>
      </c>
      <c r="K2722" s="167" t="str">
        <f t="shared" si="2349"/>
        <v/>
      </c>
      <c r="L2722" s="167" t="str">
        <f t="shared" si="2349"/>
        <v/>
      </c>
      <c r="M2722" s="167" t="str">
        <f t="shared" si="2349"/>
        <v/>
      </c>
      <c r="N2722" s="167" t="str">
        <f t="shared" si="2349"/>
        <v/>
      </c>
      <c r="O2722" s="167" t="str">
        <f t="shared" si="2349"/>
        <v/>
      </c>
      <c r="P2722" s="167" t="str">
        <f t="shared" si="2349"/>
        <v/>
      </c>
      <c r="Q2722" s="167" t="str">
        <f t="shared" si="2349"/>
        <v/>
      </c>
      <c r="R2722" s="167" t="str">
        <f t="shared" si="2349"/>
        <v/>
      </c>
      <c r="S2722" s="231" t="str">
        <f t="shared" si="2349"/>
        <v/>
      </c>
      <c r="T2722" s="167">
        <f t="shared" si="2349"/>
        <v>82</v>
      </c>
      <c r="U2722" s="167">
        <f t="shared" si="2349"/>
        <v>82</v>
      </c>
      <c r="V2722" s="1"/>
    </row>
    <row r="2723" spans="1:22">
      <c r="A2723" s="183">
        <v>2720</v>
      </c>
      <c r="B2723" s="167" t="str">
        <f t="shared" ref="B2723:U2723" si="2350">IF(B2673="","",B2673)</f>
        <v/>
      </c>
      <c r="C2723" s="167" t="str">
        <f t="shared" si="2350"/>
        <v/>
      </c>
      <c r="D2723" s="167" t="str">
        <f t="shared" si="2350"/>
        <v/>
      </c>
      <c r="E2723" s="167" t="str">
        <f t="shared" si="2350"/>
        <v/>
      </c>
      <c r="F2723" s="167" t="str">
        <f t="shared" si="2350"/>
        <v/>
      </c>
      <c r="G2723" s="167" t="str">
        <f t="shared" si="2350"/>
        <v/>
      </c>
      <c r="H2723" s="167" t="str">
        <f t="shared" si="2350"/>
        <v/>
      </c>
      <c r="I2723" s="167" t="str">
        <f t="shared" si="2350"/>
        <v/>
      </c>
      <c r="J2723" s="167" t="str">
        <f t="shared" si="2350"/>
        <v/>
      </c>
      <c r="K2723" s="167" t="str">
        <f t="shared" si="2350"/>
        <v/>
      </c>
      <c r="L2723" s="167" t="str">
        <f t="shared" si="2350"/>
        <v/>
      </c>
      <c r="M2723" s="167" t="str">
        <f t="shared" si="2350"/>
        <v/>
      </c>
      <c r="N2723" s="167">
        <f t="shared" si="2350"/>
        <v>85</v>
      </c>
      <c r="O2723" s="167" t="str">
        <f t="shared" si="2350"/>
        <v/>
      </c>
      <c r="P2723" s="167" t="str">
        <f t="shared" si="2350"/>
        <v/>
      </c>
      <c r="Q2723" s="167" t="str">
        <f t="shared" si="2350"/>
        <v/>
      </c>
      <c r="R2723" s="167" t="str">
        <f t="shared" si="2350"/>
        <v/>
      </c>
      <c r="S2723" s="231" t="str">
        <f t="shared" si="2350"/>
        <v/>
      </c>
      <c r="T2723" s="167" t="str">
        <f t="shared" si="2350"/>
        <v/>
      </c>
      <c r="U2723" s="167" t="str">
        <f t="shared" si="2350"/>
        <v/>
      </c>
      <c r="V2723" s="238"/>
    </row>
    <row r="2724" spans="1:22">
      <c r="A2724" s="183">
        <v>2721</v>
      </c>
      <c r="B2724" s="167" t="str">
        <f t="shared" ref="B2724:U2724" si="2351">IF(B2674="","",B2674)</f>
        <v/>
      </c>
      <c r="C2724" s="167" t="str">
        <f t="shared" si="2351"/>
        <v/>
      </c>
      <c r="D2724" s="167" t="str">
        <f t="shared" si="2351"/>
        <v/>
      </c>
      <c r="E2724" s="167" t="str">
        <f t="shared" si="2351"/>
        <v/>
      </c>
      <c r="F2724" s="167" t="str">
        <f t="shared" si="2351"/>
        <v/>
      </c>
      <c r="G2724" s="167" t="str">
        <f t="shared" si="2351"/>
        <v/>
      </c>
      <c r="H2724" s="167" t="str">
        <f t="shared" si="2351"/>
        <v/>
      </c>
      <c r="I2724" s="167" t="str">
        <f t="shared" si="2351"/>
        <v/>
      </c>
      <c r="J2724" s="167" t="str">
        <f t="shared" si="2351"/>
        <v/>
      </c>
      <c r="K2724" s="167" t="str">
        <f t="shared" si="2351"/>
        <v/>
      </c>
      <c r="L2724" s="167" t="str">
        <f t="shared" si="2351"/>
        <v/>
      </c>
      <c r="M2724" s="167" t="str">
        <f t="shared" si="2351"/>
        <v/>
      </c>
      <c r="N2724" s="167" t="str">
        <f t="shared" si="2351"/>
        <v/>
      </c>
      <c r="O2724" s="167" t="str">
        <f t="shared" si="2351"/>
        <v/>
      </c>
      <c r="P2724" s="167" t="str">
        <f t="shared" si="2351"/>
        <v/>
      </c>
      <c r="Q2724" s="167" t="str">
        <f t="shared" si="2351"/>
        <v/>
      </c>
      <c r="R2724" s="167" t="str">
        <f t="shared" si="2351"/>
        <v/>
      </c>
      <c r="S2724" s="231" t="str">
        <f t="shared" si="2351"/>
        <v/>
      </c>
      <c r="T2724" s="167" t="str">
        <f t="shared" si="2351"/>
        <v/>
      </c>
      <c r="U2724" s="167" t="str">
        <f t="shared" si="2351"/>
        <v/>
      </c>
      <c r="V2724" s="187" t="s">
        <v>2797</v>
      </c>
    </row>
    <row r="2725" spans="1:22">
      <c r="A2725" s="183">
        <v>2722</v>
      </c>
      <c r="B2725" s="167" t="str">
        <f t="shared" ref="B2725:U2725" si="2352">IF(B2675="","",B2675)</f>
        <v/>
      </c>
      <c r="C2725" s="167" t="str">
        <f t="shared" si="2352"/>
        <v/>
      </c>
      <c r="D2725" s="167" t="str">
        <f t="shared" si="2352"/>
        <v/>
      </c>
      <c r="E2725" s="167" t="str">
        <f t="shared" si="2352"/>
        <v/>
      </c>
      <c r="F2725" s="167" t="str">
        <f t="shared" si="2352"/>
        <v/>
      </c>
      <c r="G2725" s="167" t="str">
        <f t="shared" si="2352"/>
        <v/>
      </c>
      <c r="H2725" s="167" t="str">
        <f t="shared" si="2352"/>
        <v/>
      </c>
      <c r="I2725" s="167" t="str">
        <f t="shared" si="2352"/>
        <v/>
      </c>
      <c r="J2725" s="167" t="str">
        <f t="shared" si="2352"/>
        <v/>
      </c>
      <c r="K2725" s="167" t="str">
        <f t="shared" si="2352"/>
        <v/>
      </c>
      <c r="L2725" s="167" t="str">
        <f t="shared" si="2352"/>
        <v/>
      </c>
      <c r="M2725" s="167" t="str">
        <f t="shared" si="2352"/>
        <v/>
      </c>
      <c r="N2725" s="167" t="str">
        <f t="shared" si="2352"/>
        <v/>
      </c>
      <c r="O2725" s="167" t="str">
        <f t="shared" si="2352"/>
        <v/>
      </c>
      <c r="P2725" s="167" t="str">
        <f t="shared" si="2352"/>
        <v/>
      </c>
      <c r="Q2725" s="167" t="str">
        <f t="shared" si="2352"/>
        <v/>
      </c>
      <c r="R2725" s="167" t="str">
        <f t="shared" si="2352"/>
        <v/>
      </c>
      <c r="S2725" s="231" t="str">
        <f t="shared" si="2352"/>
        <v/>
      </c>
      <c r="T2725" s="167" t="str">
        <f t="shared" si="2352"/>
        <v/>
      </c>
      <c r="U2725" s="167" t="str">
        <f t="shared" si="2352"/>
        <v/>
      </c>
      <c r="V2725" s="1"/>
    </row>
    <row r="2726" spans="1:22">
      <c r="A2726" s="183">
        <v>2723</v>
      </c>
      <c r="B2726" s="167" t="str">
        <f t="shared" ref="B2726:U2726" si="2353">IF(B2676="","",B2676)</f>
        <v/>
      </c>
      <c r="C2726" s="167" t="str">
        <f t="shared" si="2353"/>
        <v/>
      </c>
      <c r="D2726" s="167" t="str">
        <f t="shared" si="2353"/>
        <v/>
      </c>
      <c r="E2726" s="167" t="str">
        <f t="shared" si="2353"/>
        <v/>
      </c>
      <c r="F2726" s="167" t="str">
        <f t="shared" si="2353"/>
        <v/>
      </c>
      <c r="G2726" s="167" t="str">
        <f t="shared" si="2353"/>
        <v/>
      </c>
      <c r="H2726" s="167" t="str">
        <f t="shared" si="2353"/>
        <v/>
      </c>
      <c r="I2726" s="167" t="str">
        <f t="shared" si="2353"/>
        <v/>
      </c>
      <c r="J2726" s="167" t="str">
        <f t="shared" si="2353"/>
        <v/>
      </c>
      <c r="K2726" s="167" t="str">
        <f t="shared" si="2353"/>
        <v/>
      </c>
      <c r="L2726" s="167" t="str">
        <f t="shared" si="2353"/>
        <v/>
      </c>
      <c r="M2726" s="167" t="str">
        <f t="shared" si="2353"/>
        <v/>
      </c>
      <c r="N2726" s="167" t="str">
        <f t="shared" si="2353"/>
        <v/>
      </c>
      <c r="O2726" s="167" t="str">
        <f t="shared" si="2353"/>
        <v/>
      </c>
      <c r="P2726" s="167" t="str">
        <f t="shared" si="2353"/>
        <v/>
      </c>
      <c r="Q2726" s="167" t="str">
        <f t="shared" si="2353"/>
        <v/>
      </c>
      <c r="R2726" s="167" t="str">
        <f t="shared" si="2353"/>
        <v/>
      </c>
      <c r="S2726" s="231" t="str">
        <f t="shared" si="2353"/>
        <v/>
      </c>
      <c r="T2726" s="167" t="str">
        <f t="shared" si="2353"/>
        <v/>
      </c>
      <c r="U2726" s="167" t="str">
        <f t="shared" si="2353"/>
        <v/>
      </c>
      <c r="V2726" s="1"/>
    </row>
    <row r="2727" spans="1:22">
      <c r="A2727" s="183">
        <v>2724</v>
      </c>
      <c r="B2727" s="167" t="str">
        <f t="shared" ref="B2727:U2727" si="2354">IF(B2677="","",B2677)</f>
        <v/>
      </c>
      <c r="C2727" s="167" t="str">
        <f t="shared" si="2354"/>
        <v/>
      </c>
      <c r="D2727" s="167" t="str">
        <f t="shared" si="2354"/>
        <v/>
      </c>
      <c r="E2727" s="167" t="str">
        <f t="shared" si="2354"/>
        <v/>
      </c>
      <c r="F2727" s="167" t="str">
        <f t="shared" si="2354"/>
        <v/>
      </c>
      <c r="G2727" s="167" t="str">
        <f t="shared" si="2354"/>
        <v/>
      </c>
      <c r="H2727" s="167" t="str">
        <f t="shared" si="2354"/>
        <v/>
      </c>
      <c r="I2727" s="167" t="str">
        <f t="shared" si="2354"/>
        <v/>
      </c>
      <c r="J2727" s="167" t="str">
        <f t="shared" si="2354"/>
        <v/>
      </c>
      <c r="K2727" s="167" t="str">
        <f t="shared" si="2354"/>
        <v/>
      </c>
      <c r="L2727" s="167" t="str">
        <f t="shared" si="2354"/>
        <v/>
      </c>
      <c r="M2727" s="167" t="str">
        <f t="shared" si="2354"/>
        <v/>
      </c>
      <c r="N2727" s="167" t="str">
        <f t="shared" si="2354"/>
        <v/>
      </c>
      <c r="O2727" s="167" t="str">
        <f t="shared" si="2354"/>
        <v/>
      </c>
      <c r="P2727" s="167" t="str">
        <f t="shared" si="2354"/>
        <v/>
      </c>
      <c r="Q2727" s="167" t="str">
        <f t="shared" si="2354"/>
        <v/>
      </c>
      <c r="R2727" s="167" t="str">
        <f t="shared" si="2354"/>
        <v/>
      </c>
      <c r="S2727" s="231" t="str">
        <f t="shared" si="2354"/>
        <v/>
      </c>
      <c r="T2727" s="167" t="str">
        <f t="shared" si="2354"/>
        <v/>
      </c>
      <c r="U2727" s="167" t="str">
        <f t="shared" si="2354"/>
        <v/>
      </c>
      <c r="V2727" s="1"/>
    </row>
    <row r="2728" spans="1:22">
      <c r="A2728" s="183">
        <v>2725</v>
      </c>
      <c r="B2728" s="167" t="str">
        <f t="shared" ref="B2728:U2728" si="2355">IF(B2678="","",B2678)</f>
        <v/>
      </c>
      <c r="C2728" s="167" t="str">
        <f t="shared" si="2355"/>
        <v/>
      </c>
      <c r="D2728" s="167" t="str">
        <f t="shared" si="2355"/>
        <v/>
      </c>
      <c r="E2728" s="167" t="str">
        <f t="shared" si="2355"/>
        <v/>
      </c>
      <c r="F2728" s="167" t="str">
        <f t="shared" si="2355"/>
        <v/>
      </c>
      <c r="G2728" s="167" t="str">
        <f t="shared" si="2355"/>
        <v/>
      </c>
      <c r="H2728" s="167" t="str">
        <f t="shared" si="2355"/>
        <v/>
      </c>
      <c r="I2728" s="167" t="str">
        <f t="shared" si="2355"/>
        <v/>
      </c>
      <c r="J2728" s="167" t="str">
        <f t="shared" si="2355"/>
        <v/>
      </c>
      <c r="K2728" s="167" t="str">
        <f t="shared" si="2355"/>
        <v/>
      </c>
      <c r="L2728" s="167" t="str">
        <f t="shared" si="2355"/>
        <v/>
      </c>
      <c r="M2728" s="167" t="str">
        <f t="shared" si="2355"/>
        <v/>
      </c>
      <c r="N2728" s="167" t="str">
        <f t="shared" si="2355"/>
        <v/>
      </c>
      <c r="O2728" s="167" t="str">
        <f t="shared" si="2355"/>
        <v/>
      </c>
      <c r="P2728" s="167" t="str">
        <f t="shared" si="2355"/>
        <v/>
      </c>
      <c r="Q2728" s="167" t="str">
        <f t="shared" si="2355"/>
        <v/>
      </c>
      <c r="R2728" s="167" t="str">
        <f t="shared" si="2355"/>
        <v/>
      </c>
      <c r="S2728" s="231" t="str">
        <f t="shared" si="2355"/>
        <v/>
      </c>
      <c r="T2728" s="167" t="str">
        <f t="shared" si="2355"/>
        <v/>
      </c>
      <c r="U2728" s="167" t="str">
        <f t="shared" si="2355"/>
        <v/>
      </c>
      <c r="V2728" s="238"/>
    </row>
    <row r="2729" spans="1:22">
      <c r="A2729" s="183">
        <v>2726</v>
      </c>
      <c r="B2729" s="167">
        <f t="shared" ref="B2729:U2729" si="2356">IF(B2679="","",B2679)</f>
        <v>81</v>
      </c>
      <c r="C2729" s="167" t="str">
        <f t="shared" si="2356"/>
        <v/>
      </c>
      <c r="D2729" s="167">
        <f t="shared" si="2356"/>
        <v>81</v>
      </c>
      <c r="E2729" s="167" t="str">
        <f t="shared" si="2356"/>
        <v/>
      </c>
      <c r="F2729" s="167">
        <f t="shared" si="2356"/>
        <v>81</v>
      </c>
      <c r="G2729" s="167" t="str">
        <f t="shared" si="2356"/>
        <v/>
      </c>
      <c r="H2729" s="167">
        <f t="shared" si="2356"/>
        <v>81</v>
      </c>
      <c r="I2729" s="167" t="str">
        <f t="shared" si="2356"/>
        <v/>
      </c>
      <c r="J2729" s="167">
        <f t="shared" si="2356"/>
        <v>81</v>
      </c>
      <c r="K2729" s="167" t="str">
        <f t="shared" si="2356"/>
        <v/>
      </c>
      <c r="L2729" s="167">
        <f t="shared" si="2356"/>
        <v>81</v>
      </c>
      <c r="M2729" s="167" t="str">
        <f t="shared" si="2356"/>
        <v/>
      </c>
      <c r="N2729" s="167">
        <f t="shared" si="2356"/>
        <v>81</v>
      </c>
      <c r="O2729" s="167" t="str">
        <f t="shared" si="2356"/>
        <v/>
      </c>
      <c r="P2729" s="167">
        <f t="shared" si="2356"/>
        <v>81</v>
      </c>
      <c r="Q2729" s="167" t="str">
        <f t="shared" si="2356"/>
        <v/>
      </c>
      <c r="R2729" s="167">
        <f t="shared" si="2356"/>
        <v>81</v>
      </c>
      <c r="S2729" s="231" t="str">
        <f t="shared" si="2356"/>
        <v/>
      </c>
      <c r="T2729" s="167">
        <f t="shared" si="2356"/>
        <v>81</v>
      </c>
      <c r="U2729" s="167">
        <f t="shared" si="2356"/>
        <v>81</v>
      </c>
      <c r="V2729" s="187" t="s">
        <v>2919</v>
      </c>
    </row>
    <row r="2730" spans="1:22">
      <c r="A2730" s="183">
        <v>2727</v>
      </c>
      <c r="B2730" s="167" t="str">
        <f t="shared" ref="B2730:U2730" si="2357">IF(B2680="","",B2680)</f>
        <v/>
      </c>
      <c r="C2730" s="167">
        <f t="shared" si="2357"/>
        <v>81</v>
      </c>
      <c r="D2730" s="167" t="str">
        <f t="shared" si="2357"/>
        <v/>
      </c>
      <c r="E2730" s="167">
        <f t="shared" si="2357"/>
        <v>81</v>
      </c>
      <c r="F2730" s="167" t="str">
        <f t="shared" si="2357"/>
        <v/>
      </c>
      <c r="G2730" s="167">
        <f t="shared" si="2357"/>
        <v>81</v>
      </c>
      <c r="H2730" s="167" t="str">
        <f t="shared" si="2357"/>
        <v/>
      </c>
      <c r="I2730" s="167">
        <f t="shared" si="2357"/>
        <v>81</v>
      </c>
      <c r="J2730" s="167" t="str">
        <f t="shared" si="2357"/>
        <v/>
      </c>
      <c r="K2730" s="167">
        <f t="shared" si="2357"/>
        <v>81</v>
      </c>
      <c r="L2730" s="167" t="str">
        <f t="shared" si="2357"/>
        <v/>
      </c>
      <c r="M2730" s="167">
        <f t="shared" si="2357"/>
        <v>81</v>
      </c>
      <c r="N2730" s="167" t="str">
        <f t="shared" si="2357"/>
        <v/>
      </c>
      <c r="O2730" s="167">
        <f t="shared" si="2357"/>
        <v>81</v>
      </c>
      <c r="P2730" s="167" t="str">
        <f t="shared" si="2357"/>
        <v/>
      </c>
      <c r="Q2730" s="167">
        <f t="shared" si="2357"/>
        <v>81</v>
      </c>
      <c r="R2730" s="167" t="str">
        <f t="shared" si="2357"/>
        <v/>
      </c>
      <c r="S2730" s="231" t="str">
        <f t="shared" si="2357"/>
        <v/>
      </c>
      <c r="T2730" s="167">
        <f t="shared" si="2357"/>
        <v>81</v>
      </c>
      <c r="U2730" s="167">
        <f t="shared" si="2357"/>
        <v>81</v>
      </c>
      <c r="V2730" s="1"/>
    </row>
    <row r="2731" spans="1:22">
      <c r="A2731" s="183">
        <v>2728</v>
      </c>
      <c r="B2731" s="167">
        <f t="shared" ref="B2731:U2731" si="2358">IF(B2681="","",B2681)</f>
        <v>81</v>
      </c>
      <c r="C2731" s="167">
        <f t="shared" si="2358"/>
        <v>81</v>
      </c>
      <c r="D2731" s="167">
        <f t="shared" si="2358"/>
        <v>81</v>
      </c>
      <c r="E2731" s="167">
        <f t="shared" si="2358"/>
        <v>81</v>
      </c>
      <c r="F2731" s="167">
        <f t="shared" si="2358"/>
        <v>81</v>
      </c>
      <c r="G2731" s="167">
        <f t="shared" si="2358"/>
        <v>81</v>
      </c>
      <c r="H2731" s="167">
        <f t="shared" si="2358"/>
        <v>81</v>
      </c>
      <c r="I2731" s="167">
        <f t="shared" si="2358"/>
        <v>81</v>
      </c>
      <c r="J2731" s="167" t="str">
        <f t="shared" si="2358"/>
        <v/>
      </c>
      <c r="K2731" s="167" t="str">
        <f t="shared" si="2358"/>
        <v/>
      </c>
      <c r="L2731" s="167" t="str">
        <f t="shared" si="2358"/>
        <v/>
      </c>
      <c r="M2731" s="167" t="str">
        <f t="shared" si="2358"/>
        <v/>
      </c>
      <c r="N2731" s="167">
        <f t="shared" si="2358"/>
        <v>82</v>
      </c>
      <c r="O2731" s="167">
        <f t="shared" si="2358"/>
        <v>82</v>
      </c>
      <c r="P2731" s="167">
        <f t="shared" si="2358"/>
        <v>82</v>
      </c>
      <c r="Q2731" s="167">
        <f t="shared" si="2358"/>
        <v>82</v>
      </c>
      <c r="R2731" s="167">
        <f t="shared" si="2358"/>
        <v>82</v>
      </c>
      <c r="S2731" s="231" t="str">
        <f t="shared" si="2358"/>
        <v/>
      </c>
      <c r="T2731" s="167" t="str">
        <f t="shared" si="2358"/>
        <v/>
      </c>
      <c r="U2731" s="167" t="str">
        <f t="shared" si="2358"/>
        <v/>
      </c>
      <c r="V2731" s="1"/>
    </row>
    <row r="2732" spans="1:22">
      <c r="A2732" s="183">
        <v>2729</v>
      </c>
      <c r="B2732" s="167" t="str">
        <f t="shared" ref="B2732:U2732" si="2359">IF(B2682="","",B2682)</f>
        <v/>
      </c>
      <c r="C2732" s="167" t="str">
        <f t="shared" si="2359"/>
        <v/>
      </c>
      <c r="D2732" s="167">
        <f t="shared" si="2359"/>
        <v>81</v>
      </c>
      <c r="E2732" s="167" t="str">
        <f t="shared" si="2359"/>
        <v/>
      </c>
      <c r="F2732" s="167" t="str">
        <f t="shared" si="2359"/>
        <v/>
      </c>
      <c r="G2732" s="167">
        <f t="shared" si="2359"/>
        <v>81</v>
      </c>
      <c r="H2732" s="167">
        <f t="shared" si="2359"/>
        <v>81</v>
      </c>
      <c r="I2732" s="167">
        <f t="shared" si="2359"/>
        <v>81</v>
      </c>
      <c r="J2732" s="167">
        <f t="shared" si="2359"/>
        <v>81</v>
      </c>
      <c r="K2732" s="167">
        <f t="shared" si="2359"/>
        <v>81</v>
      </c>
      <c r="L2732" s="167">
        <f t="shared" si="2359"/>
        <v>81</v>
      </c>
      <c r="M2732" s="167">
        <f t="shared" si="2359"/>
        <v>81</v>
      </c>
      <c r="N2732" s="167">
        <f t="shared" si="2359"/>
        <v>81</v>
      </c>
      <c r="O2732" s="167">
        <f t="shared" si="2359"/>
        <v>81</v>
      </c>
      <c r="P2732" s="167">
        <f t="shared" si="2359"/>
        <v>81</v>
      </c>
      <c r="Q2732" s="167">
        <f t="shared" si="2359"/>
        <v>81</v>
      </c>
      <c r="R2732" s="167">
        <f t="shared" si="2359"/>
        <v>81</v>
      </c>
      <c r="S2732" s="231" t="str">
        <f t="shared" si="2359"/>
        <v/>
      </c>
      <c r="T2732" s="167" t="str">
        <f t="shared" si="2359"/>
        <v/>
      </c>
      <c r="U2732" s="167" t="str">
        <f t="shared" si="2359"/>
        <v/>
      </c>
      <c r="V2732" s="1"/>
    </row>
    <row r="2733" spans="1:22">
      <c r="A2733" s="183">
        <v>2730</v>
      </c>
      <c r="B2733" s="167">
        <f t="shared" ref="B2733:U2733" si="2360">IF(B2683="","",B2683)</f>
        <v>81</v>
      </c>
      <c r="C2733" s="167">
        <f t="shared" si="2360"/>
        <v>81</v>
      </c>
      <c r="D2733" s="167" t="str">
        <f t="shared" si="2360"/>
        <v/>
      </c>
      <c r="E2733" s="167" t="str">
        <f t="shared" si="2360"/>
        <v/>
      </c>
      <c r="F2733" s="167" t="str">
        <f t="shared" si="2360"/>
        <v/>
      </c>
      <c r="G2733" s="167">
        <f t="shared" si="2360"/>
        <v>82</v>
      </c>
      <c r="H2733" s="167">
        <f t="shared" si="2360"/>
        <v>82</v>
      </c>
      <c r="I2733" s="167" t="str">
        <f t="shared" si="2360"/>
        <v/>
      </c>
      <c r="J2733" s="167" t="str">
        <f t="shared" si="2360"/>
        <v/>
      </c>
      <c r="K2733" s="167" t="str">
        <f t="shared" si="2360"/>
        <v/>
      </c>
      <c r="L2733" s="167">
        <f t="shared" si="2360"/>
        <v>81</v>
      </c>
      <c r="M2733" s="167">
        <f t="shared" si="2360"/>
        <v>81</v>
      </c>
      <c r="N2733" s="167" t="str">
        <f t="shared" si="2360"/>
        <v/>
      </c>
      <c r="O2733" s="167" t="str">
        <f t="shared" si="2360"/>
        <v/>
      </c>
      <c r="P2733" s="167" t="str">
        <f t="shared" si="2360"/>
        <v/>
      </c>
      <c r="Q2733" s="167">
        <f t="shared" si="2360"/>
        <v>82</v>
      </c>
      <c r="R2733" s="167">
        <f t="shared" si="2360"/>
        <v>82</v>
      </c>
      <c r="S2733" s="231" t="str">
        <f t="shared" si="2360"/>
        <v/>
      </c>
      <c r="T2733" s="167" t="str">
        <f t="shared" si="2360"/>
        <v/>
      </c>
      <c r="U2733" s="167" t="str">
        <f t="shared" si="2360"/>
        <v/>
      </c>
      <c r="V2733" s="238"/>
    </row>
    <row r="2734" spans="1:22">
      <c r="A2734" s="183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1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3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3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3">
        <v>2734</v>
      </c>
    </row>
    <row r="2738" spans="1:1">
      <c r="A2738" s="183">
        <v>2735</v>
      </c>
    </row>
    <row r="2739" spans="1:1">
      <c r="A2739" s="183">
        <v>2736</v>
      </c>
    </row>
    <row r="2740" spans="1:1">
      <c r="A2740" s="183">
        <v>2737</v>
      </c>
    </row>
    <row r="2741" spans="1:1">
      <c r="A2741" s="183">
        <v>2738</v>
      </c>
    </row>
    <row r="2742" spans="1:1">
      <c r="A2742" s="183">
        <v>2739</v>
      </c>
    </row>
    <row r="2743" spans="1:1">
      <c r="A2743" s="183">
        <v>2740</v>
      </c>
    </row>
    <row r="2744" spans="1:1">
      <c r="A2744" s="183">
        <v>2741</v>
      </c>
    </row>
    <row r="2745" spans="1:1">
      <c r="A2745" s="183">
        <v>2742</v>
      </c>
    </row>
    <row r="2746" spans="1:1">
      <c r="A2746" s="183">
        <v>2743</v>
      </c>
    </row>
    <row r="2747" spans="1:1">
      <c r="A2747" s="183">
        <v>2744</v>
      </c>
    </row>
    <row r="2748" spans="1:1">
      <c r="A2748" s="183">
        <v>2745</v>
      </c>
    </row>
    <row r="2749" spans="1:1">
      <c r="A2749" s="183">
        <v>2746</v>
      </c>
    </row>
    <row r="2750" spans="1:1">
      <c r="A2750" s="183">
        <v>2747</v>
      </c>
    </row>
    <row r="2751" spans="1:1">
      <c r="A2751" s="183">
        <v>2748</v>
      </c>
    </row>
    <row r="2752" spans="1:1">
      <c r="A2752" s="183">
        <v>2749</v>
      </c>
    </row>
    <row r="2753" s="178" customFormat="1" ht="14.25" spans="1:22">
      <c r="A2753" s="195">
        <v>2750</v>
      </c>
      <c r="S2753" s="228"/>
      <c r="V2753" s="229"/>
    </row>
    <row r="2754" s="177" customFormat="1" spans="1:23">
      <c r="A2754" s="180">
        <v>2751</v>
      </c>
      <c r="B2754" s="177">
        <f t="shared" ref="B2754:N2754" si="2364">IF(B2704="","",B2704+1)</f>
        <v>6</v>
      </c>
      <c r="C2754" s="177">
        <f t="shared" si="2364"/>
        <v>6</v>
      </c>
      <c r="D2754" s="177">
        <f t="shared" si="2364"/>
        <v>6</v>
      </c>
      <c r="E2754" s="177">
        <f t="shared" si="2364"/>
        <v>6</v>
      </c>
      <c r="F2754" s="177">
        <f t="shared" si="2364"/>
        <v>6</v>
      </c>
      <c r="G2754" s="177">
        <f t="shared" si="2364"/>
        <v>6</v>
      </c>
      <c r="H2754" s="177">
        <f t="shared" si="2364"/>
        <v>6</v>
      </c>
      <c r="I2754" s="177">
        <f t="shared" si="2364"/>
        <v>6</v>
      </c>
      <c r="J2754" s="177">
        <f t="shared" si="2364"/>
        <v>6</v>
      </c>
      <c r="K2754" s="177">
        <f t="shared" si="2364"/>
        <v>6</v>
      </c>
      <c r="L2754" s="177">
        <f t="shared" si="2364"/>
        <v>6</v>
      </c>
      <c r="M2754" s="177">
        <f t="shared" si="2364"/>
        <v>6</v>
      </c>
      <c r="N2754" s="177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2" t="s">
        <v>2830</v>
      </c>
      <c r="W2754" s="177" t="s">
        <v>3071</v>
      </c>
    </row>
    <row r="2755" spans="1:22">
      <c r="A2755" s="183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7">
        <f t="shared" ref="O2755:U2755" si="2367">IF(O2705="","",O2705)</f>
        <v>82</v>
      </c>
      <c r="P2755" s="167">
        <f t="shared" si="2367"/>
        <v>82</v>
      </c>
      <c r="Q2755" s="167">
        <f t="shared" si="2367"/>
        <v>82</v>
      </c>
      <c r="R2755" s="167">
        <f t="shared" si="2367"/>
        <v>82</v>
      </c>
      <c r="S2755" s="231" t="str">
        <f t="shared" si="2367"/>
        <v/>
      </c>
      <c r="T2755" s="167">
        <f t="shared" si="2367"/>
        <v>81</v>
      </c>
      <c r="U2755" s="167">
        <f t="shared" si="2367"/>
        <v>81</v>
      </c>
      <c r="V2755" s="1"/>
    </row>
    <row r="2756" spans="1:22">
      <c r="A2756" s="183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7">
        <f t="shared" ref="O2756:U2756" si="2369">IF(O2706="","",O2706)</f>
        <v>82</v>
      </c>
      <c r="P2756" s="167">
        <f t="shared" si="2369"/>
        <v>82</v>
      </c>
      <c r="Q2756" s="167">
        <f t="shared" si="2369"/>
        <v>82</v>
      </c>
      <c r="R2756" s="167">
        <f t="shared" si="2369"/>
        <v>82</v>
      </c>
      <c r="S2756" s="231" t="str">
        <f t="shared" si="2369"/>
        <v/>
      </c>
      <c r="T2756" s="167">
        <f t="shared" si="2369"/>
        <v>81</v>
      </c>
      <c r="U2756" s="167">
        <f t="shared" si="2369"/>
        <v>81</v>
      </c>
      <c r="V2756" s="1"/>
    </row>
    <row r="2757" spans="1:22">
      <c r="A2757" s="183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7">
        <f t="shared" ref="O2757:U2757" si="2371">IF(O2707="","",O2707)</f>
        <v>82</v>
      </c>
      <c r="P2757" s="167">
        <f t="shared" si="2371"/>
        <v>82</v>
      </c>
      <c r="Q2757" s="167">
        <f t="shared" si="2371"/>
        <v>82</v>
      </c>
      <c r="R2757" s="167">
        <f t="shared" si="2371"/>
        <v>82</v>
      </c>
      <c r="S2757" s="231" t="str">
        <f t="shared" si="2371"/>
        <v/>
      </c>
      <c r="T2757" s="167">
        <f t="shared" si="2371"/>
        <v>81</v>
      </c>
      <c r="U2757" s="167">
        <f t="shared" si="2371"/>
        <v>81</v>
      </c>
      <c r="V2757" s="1"/>
    </row>
    <row r="2758" spans="1:22">
      <c r="A2758" s="183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7">
        <f t="shared" ref="O2758:U2758" si="2373">IF(O2708="","",O2708)</f>
        <v>82</v>
      </c>
      <c r="P2758" s="167">
        <f t="shared" si="2373"/>
        <v>82</v>
      </c>
      <c r="Q2758" s="167">
        <f t="shared" si="2373"/>
        <v>82</v>
      </c>
      <c r="R2758" s="167">
        <f t="shared" si="2373"/>
        <v>82</v>
      </c>
      <c r="S2758" s="231" t="str">
        <f t="shared" si="2373"/>
        <v/>
      </c>
      <c r="T2758" s="167">
        <f t="shared" si="2373"/>
        <v>81</v>
      </c>
      <c r="U2758" s="167">
        <f t="shared" si="2373"/>
        <v>81</v>
      </c>
      <c r="V2758" s="238"/>
    </row>
    <row r="2759" spans="1:22">
      <c r="A2759" s="183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7">
        <f t="shared" ref="N2759:U2759" si="2375">IF(N2709="","",N2709)</f>
        <v>90</v>
      </c>
      <c r="O2759" s="167">
        <f t="shared" si="2375"/>
        <v>81</v>
      </c>
      <c r="P2759" s="167">
        <f t="shared" si="2375"/>
        <v>81</v>
      </c>
      <c r="Q2759" s="4" t="str">
        <f t="shared" si="2375"/>
        <v/>
      </c>
      <c r="R2759" s="4" t="str">
        <f t="shared" si="2375"/>
        <v/>
      </c>
      <c r="S2759" s="231" t="str">
        <f t="shared" si="2375"/>
        <v/>
      </c>
      <c r="T2759" s="4" t="str">
        <f t="shared" si="2375"/>
        <v/>
      </c>
      <c r="U2759" s="4" t="str">
        <f t="shared" si="2375"/>
        <v/>
      </c>
      <c r="V2759" s="187" t="s">
        <v>2794</v>
      </c>
    </row>
    <row r="2760" spans="1:22">
      <c r="A2760" s="183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7">
        <f t="shared" ref="N2760:U2760" si="2377">IF(N2710="","",N2710)</f>
        <v>90</v>
      </c>
      <c r="O2760" s="167">
        <f t="shared" si="2377"/>
        <v>81</v>
      </c>
      <c r="P2760" s="167">
        <f t="shared" si="2377"/>
        <v>81</v>
      </c>
      <c r="Q2760" s="4" t="str">
        <f t="shared" si="2377"/>
        <v/>
      </c>
      <c r="R2760" s="4" t="str">
        <f t="shared" si="2377"/>
        <v/>
      </c>
      <c r="S2760" s="231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3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7">
        <f t="shared" ref="N2761:U2761" si="2379">IF(N2711="","",N2711)</f>
        <v>90</v>
      </c>
      <c r="O2761" s="167">
        <f t="shared" si="2379"/>
        <v>81</v>
      </c>
      <c r="P2761" s="167">
        <f t="shared" si="2379"/>
        <v>81</v>
      </c>
      <c r="Q2761" s="4" t="str">
        <f t="shared" si="2379"/>
        <v/>
      </c>
      <c r="R2761" s="4" t="str">
        <f t="shared" si="2379"/>
        <v/>
      </c>
      <c r="S2761" s="231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3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7">
        <f t="shared" ref="N2762:U2762" si="2381">IF(N2712="","",N2712)</f>
        <v>90</v>
      </c>
      <c r="O2762" s="167" t="str">
        <f t="shared" si="2381"/>
        <v/>
      </c>
      <c r="P2762" s="167" t="str">
        <f t="shared" si="2381"/>
        <v/>
      </c>
      <c r="Q2762" s="167">
        <f t="shared" si="2381"/>
        <v>81</v>
      </c>
      <c r="R2762" s="167">
        <f t="shared" si="2381"/>
        <v>81</v>
      </c>
      <c r="S2762" s="231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3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7">
        <f t="shared" ref="N2763:U2763" si="2383">IF(N2713="","",N2713)</f>
        <v>90</v>
      </c>
      <c r="O2763" s="167" t="str">
        <f t="shared" si="2383"/>
        <v/>
      </c>
      <c r="P2763" s="167" t="str">
        <f t="shared" si="2383"/>
        <v/>
      </c>
      <c r="Q2763" s="167">
        <f t="shared" si="2383"/>
        <v>81</v>
      </c>
      <c r="R2763" s="167">
        <f t="shared" si="2383"/>
        <v>81</v>
      </c>
      <c r="S2763" s="231" t="str">
        <f t="shared" si="2383"/>
        <v/>
      </c>
      <c r="T2763" s="4" t="str">
        <f t="shared" si="2383"/>
        <v/>
      </c>
      <c r="U2763" s="4" t="str">
        <f t="shared" si="2383"/>
        <v/>
      </c>
      <c r="V2763" s="238"/>
    </row>
    <row r="2764" spans="1:22">
      <c r="A2764" s="183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7">
        <f t="shared" ref="N2764:U2764" si="2385">IF(N2714="","",N2714)</f>
        <v>85</v>
      </c>
      <c r="O2764" s="167">
        <f t="shared" si="2385"/>
        <v>82</v>
      </c>
      <c r="P2764" s="167">
        <f t="shared" si="2385"/>
        <v>82</v>
      </c>
      <c r="Q2764" s="167">
        <f t="shared" si="2385"/>
        <v>82</v>
      </c>
      <c r="R2764" s="167">
        <f t="shared" si="2385"/>
        <v>82</v>
      </c>
      <c r="S2764" s="231" t="str">
        <f t="shared" si="2385"/>
        <v/>
      </c>
      <c r="T2764" s="167">
        <f t="shared" si="2385"/>
        <v>81</v>
      </c>
      <c r="U2764" s="167">
        <f t="shared" si="2385"/>
        <v>81</v>
      </c>
      <c r="V2764" s="187" t="s">
        <v>2805</v>
      </c>
    </row>
    <row r="2765" spans="1:22">
      <c r="A2765" s="183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7">
        <f t="shared" ref="N2765:U2765" si="2387">IF(N2715="","",N2715)</f>
        <v>85</v>
      </c>
      <c r="O2765" s="167">
        <f t="shared" si="2387"/>
        <v>82</v>
      </c>
      <c r="P2765" s="167">
        <f t="shared" si="2387"/>
        <v>82</v>
      </c>
      <c r="Q2765" s="167">
        <f t="shared" si="2387"/>
        <v>82</v>
      </c>
      <c r="R2765" s="167">
        <f t="shared" si="2387"/>
        <v>82</v>
      </c>
      <c r="S2765" s="231" t="str">
        <f t="shared" si="2387"/>
        <v/>
      </c>
      <c r="T2765" s="167">
        <f t="shared" si="2387"/>
        <v>81</v>
      </c>
      <c r="U2765" s="167">
        <f t="shared" si="2387"/>
        <v>81</v>
      </c>
      <c r="V2765" s="1"/>
    </row>
    <row r="2766" spans="1:22">
      <c r="A2766" s="183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7">
        <f t="shared" ref="N2766:U2766" si="2389">IF(N2716="","",N2716)</f>
        <v>85</v>
      </c>
      <c r="O2766" s="167">
        <f t="shared" si="2389"/>
        <v>82</v>
      </c>
      <c r="P2766" s="167">
        <f t="shared" si="2389"/>
        <v>82</v>
      </c>
      <c r="Q2766" s="167">
        <f t="shared" si="2389"/>
        <v>82</v>
      </c>
      <c r="R2766" s="167">
        <f t="shared" si="2389"/>
        <v>82</v>
      </c>
      <c r="S2766" s="231" t="str">
        <f t="shared" si="2389"/>
        <v/>
      </c>
      <c r="T2766" s="167">
        <f t="shared" si="2389"/>
        <v>81</v>
      </c>
      <c r="U2766" s="167">
        <f t="shared" si="2389"/>
        <v>81</v>
      </c>
      <c r="V2766" s="1"/>
    </row>
    <row r="2767" spans="1:22">
      <c r="A2767" s="183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7">
        <f t="shared" ref="N2767:U2767" si="2391">IF(N2717="","",N2717)</f>
        <v>85</v>
      </c>
      <c r="O2767" s="167">
        <f t="shared" si="2391"/>
        <v>82</v>
      </c>
      <c r="P2767" s="167">
        <f t="shared" si="2391"/>
        <v>82</v>
      </c>
      <c r="Q2767" s="167">
        <f t="shared" si="2391"/>
        <v>82</v>
      </c>
      <c r="R2767" s="167">
        <f t="shared" si="2391"/>
        <v>82</v>
      </c>
      <c r="S2767" s="231" t="str">
        <f t="shared" si="2391"/>
        <v/>
      </c>
      <c r="T2767" s="167">
        <f t="shared" si="2391"/>
        <v>81</v>
      </c>
      <c r="U2767" s="167">
        <f t="shared" si="2391"/>
        <v>81</v>
      </c>
      <c r="V2767" s="1"/>
    </row>
    <row r="2768" spans="1:22">
      <c r="A2768" s="183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7">
        <f t="shared" ref="N2768:U2768" si="2393">IF(N2718="","",N2718)</f>
        <v>85</v>
      </c>
      <c r="O2768" s="167">
        <f t="shared" si="2393"/>
        <v>82</v>
      </c>
      <c r="P2768" s="167">
        <f t="shared" si="2393"/>
        <v>82</v>
      </c>
      <c r="Q2768" s="167">
        <f t="shared" si="2393"/>
        <v>82</v>
      </c>
      <c r="R2768" s="167">
        <f t="shared" si="2393"/>
        <v>82</v>
      </c>
      <c r="S2768" s="231" t="str">
        <f t="shared" si="2393"/>
        <v/>
      </c>
      <c r="T2768" s="167">
        <f t="shared" si="2393"/>
        <v>81</v>
      </c>
      <c r="U2768" s="167">
        <f t="shared" si="2393"/>
        <v>81</v>
      </c>
      <c r="V2768" s="238"/>
    </row>
    <row r="2769" spans="1:22">
      <c r="A2769" s="183">
        <v>2766</v>
      </c>
      <c r="B2769" s="167" t="str">
        <f t="shared" ref="B2769:U2769" si="2394">IF(B2719="","",B2719)</f>
        <v/>
      </c>
      <c r="C2769" s="167" t="str">
        <f t="shared" si="2394"/>
        <v/>
      </c>
      <c r="D2769" s="167" t="str">
        <f t="shared" si="2394"/>
        <v/>
      </c>
      <c r="E2769" s="167" t="str">
        <f t="shared" si="2394"/>
        <v/>
      </c>
      <c r="F2769" s="167" t="str">
        <f t="shared" si="2394"/>
        <v/>
      </c>
      <c r="G2769" s="167">
        <f t="shared" si="2394"/>
        <v>81</v>
      </c>
      <c r="H2769" s="167">
        <f t="shared" si="2394"/>
        <v>81</v>
      </c>
      <c r="I2769" s="167" t="str">
        <f t="shared" si="2394"/>
        <v/>
      </c>
      <c r="J2769" s="167" t="str">
        <f t="shared" si="2394"/>
        <v/>
      </c>
      <c r="K2769" s="167" t="str">
        <f t="shared" si="2394"/>
        <v/>
      </c>
      <c r="L2769" s="167" t="str">
        <f t="shared" si="2394"/>
        <v/>
      </c>
      <c r="M2769" s="167" t="str">
        <f t="shared" si="2394"/>
        <v/>
      </c>
      <c r="N2769" s="167" t="str">
        <f t="shared" si="2394"/>
        <v/>
      </c>
      <c r="O2769" s="167" t="str">
        <f t="shared" si="2394"/>
        <v/>
      </c>
      <c r="P2769" s="167" t="str">
        <f t="shared" si="2394"/>
        <v/>
      </c>
      <c r="Q2769" s="167" t="str">
        <f t="shared" si="2394"/>
        <v/>
      </c>
      <c r="R2769" s="167" t="str">
        <f t="shared" si="2394"/>
        <v/>
      </c>
      <c r="S2769" s="231" t="str">
        <f t="shared" si="2394"/>
        <v/>
      </c>
      <c r="T2769" s="167" t="str">
        <f t="shared" si="2394"/>
        <v/>
      </c>
      <c r="U2769" s="167" t="str">
        <f t="shared" si="2394"/>
        <v/>
      </c>
      <c r="V2769" s="187" t="s">
        <v>2774</v>
      </c>
    </row>
    <row r="2770" spans="1:22">
      <c r="A2770" s="183">
        <v>2767</v>
      </c>
      <c r="B2770" s="167" t="str">
        <f t="shared" ref="B2770:U2770" si="2395">IF(B2720="","",B2720)</f>
        <v/>
      </c>
      <c r="C2770" s="167" t="str">
        <f t="shared" si="2395"/>
        <v/>
      </c>
      <c r="D2770" s="167" t="str">
        <f t="shared" si="2395"/>
        <v/>
      </c>
      <c r="E2770" s="167" t="str">
        <f t="shared" si="2395"/>
        <v/>
      </c>
      <c r="F2770" s="167" t="str">
        <f t="shared" si="2395"/>
        <v/>
      </c>
      <c r="G2770" s="167" t="str">
        <f t="shared" si="2395"/>
        <v/>
      </c>
      <c r="H2770" s="167" t="str">
        <f t="shared" si="2395"/>
        <v/>
      </c>
      <c r="I2770" s="167" t="str">
        <f t="shared" si="2395"/>
        <v/>
      </c>
      <c r="J2770" s="167" t="str">
        <f t="shared" si="2395"/>
        <v/>
      </c>
      <c r="K2770" s="167" t="str">
        <f t="shared" si="2395"/>
        <v/>
      </c>
      <c r="L2770" s="167">
        <f t="shared" si="2395"/>
        <v>81</v>
      </c>
      <c r="M2770" s="167">
        <f t="shared" si="2395"/>
        <v>81</v>
      </c>
      <c r="N2770" s="167" t="str">
        <f t="shared" si="2395"/>
        <v/>
      </c>
      <c r="O2770" s="167" t="str">
        <f t="shared" si="2395"/>
        <v/>
      </c>
      <c r="P2770" s="167" t="str">
        <f t="shared" si="2395"/>
        <v/>
      </c>
      <c r="Q2770" s="167" t="str">
        <f t="shared" si="2395"/>
        <v/>
      </c>
      <c r="R2770" s="167" t="str">
        <f t="shared" si="2395"/>
        <v/>
      </c>
      <c r="S2770" s="231" t="str">
        <f t="shared" si="2395"/>
        <v/>
      </c>
      <c r="T2770" s="167" t="str">
        <f t="shared" si="2395"/>
        <v/>
      </c>
      <c r="U2770" s="167" t="str">
        <f t="shared" si="2395"/>
        <v/>
      </c>
      <c r="V2770" s="1"/>
    </row>
    <row r="2771" spans="1:22">
      <c r="A2771" s="183">
        <v>2768</v>
      </c>
      <c r="B2771" s="167" t="str">
        <f t="shared" ref="B2771:U2771" si="2396">IF(B2721="","",B2721)</f>
        <v/>
      </c>
      <c r="C2771" s="167" t="str">
        <f t="shared" si="2396"/>
        <v/>
      </c>
      <c r="D2771" s="167" t="str">
        <f t="shared" si="2396"/>
        <v/>
      </c>
      <c r="E2771" s="167" t="str">
        <f t="shared" si="2396"/>
        <v/>
      </c>
      <c r="F2771" s="167" t="str">
        <f t="shared" si="2396"/>
        <v/>
      </c>
      <c r="G2771" s="167" t="str">
        <f t="shared" si="2396"/>
        <v/>
      </c>
      <c r="H2771" s="167" t="str">
        <f t="shared" si="2396"/>
        <v/>
      </c>
      <c r="I2771" s="167">
        <f t="shared" si="2396"/>
        <v>83</v>
      </c>
      <c r="J2771" s="167" t="str">
        <f t="shared" si="2396"/>
        <v/>
      </c>
      <c r="K2771" s="167" t="str">
        <f t="shared" si="2396"/>
        <v/>
      </c>
      <c r="L2771" s="167" t="str">
        <f t="shared" si="2396"/>
        <v/>
      </c>
      <c r="M2771" s="167" t="str">
        <f t="shared" si="2396"/>
        <v/>
      </c>
      <c r="N2771" s="167" t="str">
        <f t="shared" si="2396"/>
        <v/>
      </c>
      <c r="O2771" s="167" t="str">
        <f t="shared" si="2396"/>
        <v/>
      </c>
      <c r="P2771" s="167" t="str">
        <f t="shared" si="2396"/>
        <v/>
      </c>
      <c r="Q2771" s="167" t="str">
        <f t="shared" si="2396"/>
        <v/>
      </c>
      <c r="R2771" s="167" t="str">
        <f t="shared" si="2396"/>
        <v/>
      </c>
      <c r="S2771" s="231" t="str">
        <f t="shared" si="2396"/>
        <v/>
      </c>
      <c r="T2771" s="167" t="str">
        <f t="shared" si="2396"/>
        <v/>
      </c>
      <c r="U2771" s="167" t="str">
        <f t="shared" si="2396"/>
        <v/>
      </c>
      <c r="V2771" s="1"/>
    </row>
    <row r="2772" spans="1:22">
      <c r="A2772" s="183">
        <v>2769</v>
      </c>
      <c r="B2772" s="167" t="str">
        <f t="shared" ref="B2772:U2772" si="2397">IF(B2722="","",B2722)</f>
        <v/>
      </c>
      <c r="C2772" s="167" t="str">
        <f t="shared" si="2397"/>
        <v/>
      </c>
      <c r="D2772" s="167" t="str">
        <f t="shared" si="2397"/>
        <v/>
      </c>
      <c r="E2772" s="167" t="str">
        <f t="shared" si="2397"/>
        <v/>
      </c>
      <c r="F2772" s="167" t="str">
        <f t="shared" si="2397"/>
        <v/>
      </c>
      <c r="G2772" s="167" t="str">
        <f t="shared" si="2397"/>
        <v/>
      </c>
      <c r="H2772" s="167" t="str">
        <f t="shared" si="2397"/>
        <v/>
      </c>
      <c r="I2772" s="167" t="str">
        <f t="shared" si="2397"/>
        <v/>
      </c>
      <c r="J2772" s="167" t="str">
        <f t="shared" si="2397"/>
        <v/>
      </c>
      <c r="K2772" s="167" t="str">
        <f t="shared" si="2397"/>
        <v/>
      </c>
      <c r="L2772" s="167" t="str">
        <f t="shared" si="2397"/>
        <v/>
      </c>
      <c r="M2772" s="167" t="str">
        <f t="shared" si="2397"/>
        <v/>
      </c>
      <c r="N2772" s="167" t="str">
        <f t="shared" si="2397"/>
        <v/>
      </c>
      <c r="O2772" s="167" t="str">
        <f t="shared" si="2397"/>
        <v/>
      </c>
      <c r="P2772" s="167" t="str">
        <f t="shared" si="2397"/>
        <v/>
      </c>
      <c r="Q2772" s="167" t="str">
        <f t="shared" si="2397"/>
        <v/>
      </c>
      <c r="R2772" s="167" t="str">
        <f t="shared" si="2397"/>
        <v/>
      </c>
      <c r="S2772" s="231" t="str">
        <f t="shared" si="2397"/>
        <v/>
      </c>
      <c r="T2772" s="167">
        <f t="shared" si="2397"/>
        <v>82</v>
      </c>
      <c r="U2772" s="167">
        <f t="shared" si="2397"/>
        <v>82</v>
      </c>
      <c r="V2772" s="1"/>
    </row>
    <row r="2773" spans="1:22">
      <c r="A2773" s="183">
        <v>2770</v>
      </c>
      <c r="B2773" s="167" t="str">
        <f t="shared" ref="B2773:U2773" si="2398">IF(B2723="","",B2723)</f>
        <v/>
      </c>
      <c r="C2773" s="167" t="str">
        <f t="shared" si="2398"/>
        <v/>
      </c>
      <c r="D2773" s="167" t="str">
        <f t="shared" si="2398"/>
        <v/>
      </c>
      <c r="E2773" s="167" t="str">
        <f t="shared" si="2398"/>
        <v/>
      </c>
      <c r="F2773" s="167" t="str">
        <f t="shared" si="2398"/>
        <v/>
      </c>
      <c r="G2773" s="167" t="str">
        <f t="shared" si="2398"/>
        <v/>
      </c>
      <c r="H2773" s="167" t="str">
        <f t="shared" si="2398"/>
        <v/>
      </c>
      <c r="I2773" s="167" t="str">
        <f t="shared" si="2398"/>
        <v/>
      </c>
      <c r="J2773" s="167" t="str">
        <f t="shared" si="2398"/>
        <v/>
      </c>
      <c r="K2773" s="167" t="str">
        <f t="shared" si="2398"/>
        <v/>
      </c>
      <c r="L2773" s="167" t="str">
        <f t="shared" si="2398"/>
        <v/>
      </c>
      <c r="M2773" s="167" t="str">
        <f t="shared" si="2398"/>
        <v/>
      </c>
      <c r="N2773" s="167">
        <f t="shared" si="2398"/>
        <v>85</v>
      </c>
      <c r="O2773" s="167" t="str">
        <f t="shared" si="2398"/>
        <v/>
      </c>
      <c r="P2773" s="167" t="str">
        <f t="shared" si="2398"/>
        <v/>
      </c>
      <c r="Q2773" s="167" t="str">
        <f t="shared" si="2398"/>
        <v/>
      </c>
      <c r="R2773" s="167" t="str">
        <f t="shared" si="2398"/>
        <v/>
      </c>
      <c r="S2773" s="231" t="str">
        <f t="shared" si="2398"/>
        <v/>
      </c>
      <c r="T2773" s="167" t="str">
        <f t="shared" si="2398"/>
        <v/>
      </c>
      <c r="U2773" s="167" t="str">
        <f t="shared" si="2398"/>
        <v/>
      </c>
      <c r="V2773" s="238"/>
    </row>
    <row r="2774" spans="1:22">
      <c r="A2774" s="183">
        <v>2771</v>
      </c>
      <c r="B2774" s="167" t="str">
        <f t="shared" ref="B2774:U2774" si="2399">IF(B2724="","",B2724)</f>
        <v/>
      </c>
      <c r="C2774" s="167" t="str">
        <f t="shared" si="2399"/>
        <v/>
      </c>
      <c r="D2774" s="167" t="str">
        <f t="shared" si="2399"/>
        <v/>
      </c>
      <c r="E2774" s="167" t="str">
        <f t="shared" si="2399"/>
        <v/>
      </c>
      <c r="F2774" s="167" t="str">
        <f t="shared" si="2399"/>
        <v/>
      </c>
      <c r="G2774" s="167" t="str">
        <f t="shared" si="2399"/>
        <v/>
      </c>
      <c r="H2774" s="167" t="str">
        <f t="shared" si="2399"/>
        <v/>
      </c>
      <c r="I2774" s="167" t="str">
        <f t="shared" si="2399"/>
        <v/>
      </c>
      <c r="J2774" s="167" t="str">
        <f t="shared" si="2399"/>
        <v/>
      </c>
      <c r="K2774" s="167" t="str">
        <f t="shared" si="2399"/>
        <v/>
      </c>
      <c r="L2774" s="167" t="str">
        <f t="shared" si="2399"/>
        <v/>
      </c>
      <c r="M2774" s="167" t="str">
        <f t="shared" si="2399"/>
        <v/>
      </c>
      <c r="N2774" s="167" t="str">
        <f t="shared" si="2399"/>
        <v/>
      </c>
      <c r="O2774" s="167" t="str">
        <f t="shared" si="2399"/>
        <v/>
      </c>
      <c r="P2774" s="167" t="str">
        <f t="shared" si="2399"/>
        <v/>
      </c>
      <c r="Q2774" s="167" t="str">
        <f t="shared" si="2399"/>
        <v/>
      </c>
      <c r="R2774" s="167" t="str">
        <f t="shared" si="2399"/>
        <v/>
      </c>
      <c r="S2774" s="231" t="str">
        <f t="shared" si="2399"/>
        <v/>
      </c>
      <c r="T2774" s="167" t="str">
        <f t="shared" si="2399"/>
        <v/>
      </c>
      <c r="U2774" s="167" t="str">
        <f t="shared" si="2399"/>
        <v/>
      </c>
      <c r="V2774" s="187" t="s">
        <v>2797</v>
      </c>
    </row>
    <row r="2775" spans="1:22">
      <c r="A2775" s="183">
        <v>2772</v>
      </c>
      <c r="B2775" s="167" t="str">
        <f t="shared" ref="B2775:U2775" si="2400">IF(B2725="","",B2725)</f>
        <v/>
      </c>
      <c r="C2775" s="167" t="str">
        <f t="shared" si="2400"/>
        <v/>
      </c>
      <c r="D2775" s="167" t="str">
        <f t="shared" si="2400"/>
        <v/>
      </c>
      <c r="E2775" s="167" t="str">
        <f t="shared" si="2400"/>
        <v/>
      </c>
      <c r="F2775" s="167" t="str">
        <f t="shared" si="2400"/>
        <v/>
      </c>
      <c r="G2775" s="167" t="str">
        <f t="shared" si="2400"/>
        <v/>
      </c>
      <c r="H2775" s="167" t="str">
        <f t="shared" si="2400"/>
        <v/>
      </c>
      <c r="I2775" s="167" t="str">
        <f t="shared" si="2400"/>
        <v/>
      </c>
      <c r="J2775" s="167" t="str">
        <f t="shared" si="2400"/>
        <v/>
      </c>
      <c r="K2775" s="167" t="str">
        <f t="shared" si="2400"/>
        <v/>
      </c>
      <c r="L2775" s="167" t="str">
        <f t="shared" si="2400"/>
        <v/>
      </c>
      <c r="M2775" s="167" t="str">
        <f t="shared" si="2400"/>
        <v/>
      </c>
      <c r="N2775" s="167" t="str">
        <f t="shared" si="2400"/>
        <v/>
      </c>
      <c r="O2775" s="167" t="str">
        <f t="shared" si="2400"/>
        <v/>
      </c>
      <c r="P2775" s="167" t="str">
        <f t="shared" si="2400"/>
        <v/>
      </c>
      <c r="Q2775" s="167" t="str">
        <f t="shared" si="2400"/>
        <v/>
      </c>
      <c r="R2775" s="167" t="str">
        <f t="shared" si="2400"/>
        <v/>
      </c>
      <c r="S2775" s="231" t="str">
        <f t="shared" si="2400"/>
        <v/>
      </c>
      <c r="T2775" s="167" t="str">
        <f t="shared" si="2400"/>
        <v/>
      </c>
      <c r="U2775" s="167" t="str">
        <f t="shared" si="2400"/>
        <v/>
      </c>
      <c r="V2775" s="1"/>
    </row>
    <row r="2776" spans="1:22">
      <c r="A2776" s="183">
        <v>2773</v>
      </c>
      <c r="B2776" s="167" t="str">
        <f t="shared" ref="B2776:U2776" si="2401">IF(B2726="","",B2726)</f>
        <v/>
      </c>
      <c r="C2776" s="167" t="str">
        <f t="shared" si="2401"/>
        <v/>
      </c>
      <c r="D2776" s="167" t="str">
        <f t="shared" si="2401"/>
        <v/>
      </c>
      <c r="E2776" s="167" t="str">
        <f t="shared" si="2401"/>
        <v/>
      </c>
      <c r="F2776" s="167" t="str">
        <f t="shared" si="2401"/>
        <v/>
      </c>
      <c r="G2776" s="167" t="str">
        <f t="shared" si="2401"/>
        <v/>
      </c>
      <c r="H2776" s="167" t="str">
        <f t="shared" si="2401"/>
        <v/>
      </c>
      <c r="I2776" s="167" t="str">
        <f t="shared" si="2401"/>
        <v/>
      </c>
      <c r="J2776" s="167" t="str">
        <f t="shared" si="2401"/>
        <v/>
      </c>
      <c r="K2776" s="167" t="str">
        <f t="shared" si="2401"/>
        <v/>
      </c>
      <c r="L2776" s="167" t="str">
        <f t="shared" si="2401"/>
        <v/>
      </c>
      <c r="M2776" s="167" t="str">
        <f t="shared" si="2401"/>
        <v/>
      </c>
      <c r="N2776" s="167" t="str">
        <f t="shared" si="2401"/>
        <v/>
      </c>
      <c r="O2776" s="167" t="str">
        <f t="shared" si="2401"/>
        <v/>
      </c>
      <c r="P2776" s="167" t="str">
        <f t="shared" si="2401"/>
        <v/>
      </c>
      <c r="Q2776" s="167" t="str">
        <f t="shared" si="2401"/>
        <v/>
      </c>
      <c r="R2776" s="167" t="str">
        <f t="shared" si="2401"/>
        <v/>
      </c>
      <c r="S2776" s="231" t="str">
        <f t="shared" si="2401"/>
        <v/>
      </c>
      <c r="T2776" s="167" t="str">
        <f t="shared" si="2401"/>
        <v/>
      </c>
      <c r="U2776" s="167" t="str">
        <f t="shared" si="2401"/>
        <v/>
      </c>
      <c r="V2776" s="1"/>
    </row>
    <row r="2777" spans="1:22">
      <c r="A2777" s="183">
        <v>2774</v>
      </c>
      <c r="B2777" s="167" t="str">
        <f t="shared" ref="B2777:U2777" si="2402">IF(B2727="","",B2727)</f>
        <v/>
      </c>
      <c r="C2777" s="167" t="str">
        <f t="shared" si="2402"/>
        <v/>
      </c>
      <c r="D2777" s="167" t="str">
        <f t="shared" si="2402"/>
        <v/>
      </c>
      <c r="E2777" s="167" t="str">
        <f t="shared" si="2402"/>
        <v/>
      </c>
      <c r="F2777" s="167" t="str">
        <f t="shared" si="2402"/>
        <v/>
      </c>
      <c r="G2777" s="167" t="str">
        <f t="shared" si="2402"/>
        <v/>
      </c>
      <c r="H2777" s="167" t="str">
        <f t="shared" si="2402"/>
        <v/>
      </c>
      <c r="I2777" s="167" t="str">
        <f t="shared" si="2402"/>
        <v/>
      </c>
      <c r="J2777" s="167" t="str">
        <f t="shared" si="2402"/>
        <v/>
      </c>
      <c r="K2777" s="167" t="str">
        <f t="shared" si="2402"/>
        <v/>
      </c>
      <c r="L2777" s="167" t="str">
        <f t="shared" si="2402"/>
        <v/>
      </c>
      <c r="M2777" s="167" t="str">
        <f t="shared" si="2402"/>
        <v/>
      </c>
      <c r="N2777" s="167" t="str">
        <f t="shared" si="2402"/>
        <v/>
      </c>
      <c r="O2777" s="167" t="str">
        <f t="shared" si="2402"/>
        <v/>
      </c>
      <c r="P2777" s="167" t="str">
        <f t="shared" si="2402"/>
        <v/>
      </c>
      <c r="Q2777" s="167" t="str">
        <f t="shared" si="2402"/>
        <v/>
      </c>
      <c r="R2777" s="167" t="str">
        <f t="shared" si="2402"/>
        <v/>
      </c>
      <c r="S2777" s="231" t="str">
        <f t="shared" si="2402"/>
        <v/>
      </c>
      <c r="T2777" s="167" t="str">
        <f t="shared" si="2402"/>
        <v/>
      </c>
      <c r="U2777" s="167" t="str">
        <f t="shared" si="2402"/>
        <v/>
      </c>
      <c r="V2777" s="1"/>
    </row>
    <row r="2778" spans="1:22">
      <c r="A2778" s="183">
        <v>2775</v>
      </c>
      <c r="B2778" s="167" t="str">
        <f t="shared" ref="B2778:U2778" si="2403">IF(B2728="","",B2728)</f>
        <v/>
      </c>
      <c r="C2778" s="167" t="str">
        <f t="shared" si="2403"/>
        <v/>
      </c>
      <c r="D2778" s="167" t="str">
        <f t="shared" si="2403"/>
        <v/>
      </c>
      <c r="E2778" s="167" t="str">
        <f t="shared" si="2403"/>
        <v/>
      </c>
      <c r="F2778" s="167" t="str">
        <f t="shared" si="2403"/>
        <v/>
      </c>
      <c r="G2778" s="167" t="str">
        <f t="shared" si="2403"/>
        <v/>
      </c>
      <c r="H2778" s="167" t="str">
        <f t="shared" si="2403"/>
        <v/>
      </c>
      <c r="I2778" s="167" t="str">
        <f t="shared" si="2403"/>
        <v/>
      </c>
      <c r="J2778" s="167" t="str">
        <f t="shared" si="2403"/>
        <v/>
      </c>
      <c r="K2778" s="167" t="str">
        <f t="shared" si="2403"/>
        <v/>
      </c>
      <c r="L2778" s="167" t="str">
        <f t="shared" si="2403"/>
        <v/>
      </c>
      <c r="M2778" s="167" t="str">
        <f t="shared" si="2403"/>
        <v/>
      </c>
      <c r="N2778" s="167" t="str">
        <f t="shared" si="2403"/>
        <v/>
      </c>
      <c r="O2778" s="167" t="str">
        <f t="shared" si="2403"/>
        <v/>
      </c>
      <c r="P2778" s="167" t="str">
        <f t="shared" si="2403"/>
        <v/>
      </c>
      <c r="Q2778" s="167" t="str">
        <f t="shared" si="2403"/>
        <v/>
      </c>
      <c r="R2778" s="167" t="str">
        <f t="shared" si="2403"/>
        <v/>
      </c>
      <c r="S2778" s="231" t="str">
        <f t="shared" si="2403"/>
        <v/>
      </c>
      <c r="T2778" s="167" t="str">
        <f t="shared" si="2403"/>
        <v/>
      </c>
      <c r="U2778" s="167" t="str">
        <f t="shared" si="2403"/>
        <v/>
      </c>
      <c r="V2778" s="238"/>
    </row>
    <row r="2779" spans="1:22">
      <c r="A2779" s="183">
        <v>2776</v>
      </c>
      <c r="B2779" s="167">
        <f t="shared" ref="B2779:U2779" si="2404">IF(B2729="","",B2729)</f>
        <v>81</v>
      </c>
      <c r="C2779" s="167" t="str">
        <f t="shared" si="2404"/>
        <v/>
      </c>
      <c r="D2779" s="167">
        <f t="shared" si="2404"/>
        <v>81</v>
      </c>
      <c r="E2779" s="167" t="str">
        <f t="shared" si="2404"/>
        <v/>
      </c>
      <c r="F2779" s="167">
        <f t="shared" si="2404"/>
        <v>81</v>
      </c>
      <c r="G2779" s="167" t="str">
        <f t="shared" si="2404"/>
        <v/>
      </c>
      <c r="H2779" s="167">
        <f t="shared" si="2404"/>
        <v>81</v>
      </c>
      <c r="I2779" s="167" t="str">
        <f t="shared" si="2404"/>
        <v/>
      </c>
      <c r="J2779" s="167">
        <f t="shared" si="2404"/>
        <v>81</v>
      </c>
      <c r="K2779" s="167" t="str">
        <f t="shared" si="2404"/>
        <v/>
      </c>
      <c r="L2779" s="167">
        <f t="shared" si="2404"/>
        <v>81</v>
      </c>
      <c r="M2779" s="167" t="str">
        <f t="shared" si="2404"/>
        <v/>
      </c>
      <c r="N2779" s="167">
        <f t="shared" si="2404"/>
        <v>81</v>
      </c>
      <c r="O2779" s="167" t="str">
        <f t="shared" si="2404"/>
        <v/>
      </c>
      <c r="P2779" s="167">
        <f t="shared" si="2404"/>
        <v>81</v>
      </c>
      <c r="Q2779" s="167" t="str">
        <f t="shared" si="2404"/>
        <v/>
      </c>
      <c r="R2779" s="167">
        <f t="shared" si="2404"/>
        <v>81</v>
      </c>
      <c r="S2779" s="231" t="str">
        <f t="shared" si="2404"/>
        <v/>
      </c>
      <c r="T2779" s="167">
        <f t="shared" si="2404"/>
        <v>81</v>
      </c>
      <c r="U2779" s="167">
        <f t="shared" si="2404"/>
        <v>81</v>
      </c>
      <c r="V2779" s="187" t="s">
        <v>2919</v>
      </c>
    </row>
    <row r="2780" spans="1:22">
      <c r="A2780" s="183">
        <v>2777</v>
      </c>
      <c r="B2780" s="167" t="str">
        <f t="shared" ref="B2780:U2780" si="2405">IF(B2730="","",B2730)</f>
        <v/>
      </c>
      <c r="C2780" s="167">
        <f t="shared" si="2405"/>
        <v>81</v>
      </c>
      <c r="D2780" s="167" t="str">
        <f t="shared" si="2405"/>
        <v/>
      </c>
      <c r="E2780" s="167">
        <f t="shared" si="2405"/>
        <v>81</v>
      </c>
      <c r="F2780" s="167" t="str">
        <f t="shared" si="2405"/>
        <v/>
      </c>
      <c r="G2780" s="167">
        <f t="shared" si="2405"/>
        <v>81</v>
      </c>
      <c r="H2780" s="167" t="str">
        <f t="shared" si="2405"/>
        <v/>
      </c>
      <c r="I2780" s="167">
        <f t="shared" si="2405"/>
        <v>81</v>
      </c>
      <c r="J2780" s="167" t="str">
        <f t="shared" si="2405"/>
        <v/>
      </c>
      <c r="K2780" s="167">
        <f t="shared" si="2405"/>
        <v>81</v>
      </c>
      <c r="L2780" s="167" t="str">
        <f t="shared" si="2405"/>
        <v/>
      </c>
      <c r="M2780" s="167">
        <f t="shared" si="2405"/>
        <v>81</v>
      </c>
      <c r="N2780" s="167" t="str">
        <f t="shared" si="2405"/>
        <v/>
      </c>
      <c r="O2780" s="167">
        <f t="shared" si="2405"/>
        <v>81</v>
      </c>
      <c r="P2780" s="167" t="str">
        <f t="shared" si="2405"/>
        <v/>
      </c>
      <c r="Q2780" s="167">
        <f t="shared" si="2405"/>
        <v>81</v>
      </c>
      <c r="R2780" s="167" t="str">
        <f t="shared" si="2405"/>
        <v/>
      </c>
      <c r="S2780" s="231" t="str">
        <f t="shared" si="2405"/>
        <v/>
      </c>
      <c r="T2780" s="167">
        <f t="shared" si="2405"/>
        <v>81</v>
      </c>
      <c r="U2780" s="167">
        <f t="shared" si="2405"/>
        <v>81</v>
      </c>
      <c r="V2780" s="1"/>
    </row>
    <row r="2781" spans="1:22">
      <c r="A2781" s="183">
        <v>2778</v>
      </c>
      <c r="B2781" s="167">
        <f t="shared" ref="B2781:U2781" si="2406">IF(B2731="","",B2731)</f>
        <v>81</v>
      </c>
      <c r="C2781" s="167">
        <f t="shared" si="2406"/>
        <v>81</v>
      </c>
      <c r="D2781" s="167">
        <f t="shared" si="2406"/>
        <v>81</v>
      </c>
      <c r="E2781" s="167">
        <f t="shared" si="2406"/>
        <v>81</v>
      </c>
      <c r="F2781" s="167">
        <f t="shared" si="2406"/>
        <v>81</v>
      </c>
      <c r="G2781" s="167">
        <f t="shared" si="2406"/>
        <v>81</v>
      </c>
      <c r="H2781" s="167">
        <f t="shared" si="2406"/>
        <v>81</v>
      </c>
      <c r="I2781" s="167">
        <f t="shared" si="2406"/>
        <v>81</v>
      </c>
      <c r="J2781" s="167" t="str">
        <f t="shared" si="2406"/>
        <v/>
      </c>
      <c r="K2781" s="167" t="str">
        <f t="shared" si="2406"/>
        <v/>
      </c>
      <c r="L2781" s="167" t="str">
        <f t="shared" si="2406"/>
        <v/>
      </c>
      <c r="M2781" s="167" t="str">
        <f t="shared" si="2406"/>
        <v/>
      </c>
      <c r="N2781" s="167">
        <f t="shared" si="2406"/>
        <v>82</v>
      </c>
      <c r="O2781" s="167">
        <f t="shared" si="2406"/>
        <v>82</v>
      </c>
      <c r="P2781" s="167">
        <f t="shared" si="2406"/>
        <v>82</v>
      </c>
      <c r="Q2781" s="167">
        <f t="shared" si="2406"/>
        <v>82</v>
      </c>
      <c r="R2781" s="167">
        <f t="shared" si="2406"/>
        <v>82</v>
      </c>
      <c r="S2781" s="231" t="str">
        <f t="shared" si="2406"/>
        <v/>
      </c>
      <c r="T2781" s="167" t="str">
        <f t="shared" si="2406"/>
        <v/>
      </c>
      <c r="U2781" s="167" t="str">
        <f t="shared" si="2406"/>
        <v/>
      </c>
      <c r="V2781" s="1"/>
    </row>
    <row r="2782" spans="1:22">
      <c r="A2782" s="183">
        <v>2779</v>
      </c>
      <c r="B2782" s="167" t="str">
        <f t="shared" ref="B2782:U2782" si="2407">IF(B2732="","",B2732)</f>
        <v/>
      </c>
      <c r="C2782" s="167" t="str">
        <f t="shared" si="2407"/>
        <v/>
      </c>
      <c r="D2782" s="167">
        <f t="shared" si="2407"/>
        <v>81</v>
      </c>
      <c r="E2782" s="167" t="str">
        <f t="shared" si="2407"/>
        <v/>
      </c>
      <c r="F2782" s="167" t="str">
        <f t="shared" si="2407"/>
        <v/>
      </c>
      <c r="G2782" s="167">
        <f t="shared" si="2407"/>
        <v>81</v>
      </c>
      <c r="H2782" s="167">
        <f t="shared" si="2407"/>
        <v>81</v>
      </c>
      <c r="I2782" s="167">
        <f t="shared" si="2407"/>
        <v>81</v>
      </c>
      <c r="J2782" s="167">
        <f t="shared" si="2407"/>
        <v>81</v>
      </c>
      <c r="K2782" s="167">
        <f t="shared" si="2407"/>
        <v>81</v>
      </c>
      <c r="L2782" s="167">
        <f t="shared" si="2407"/>
        <v>81</v>
      </c>
      <c r="M2782" s="167">
        <f t="shared" si="2407"/>
        <v>81</v>
      </c>
      <c r="N2782" s="167">
        <f t="shared" si="2407"/>
        <v>81</v>
      </c>
      <c r="O2782" s="167">
        <f t="shared" si="2407"/>
        <v>81</v>
      </c>
      <c r="P2782" s="167">
        <f t="shared" si="2407"/>
        <v>81</v>
      </c>
      <c r="Q2782" s="167">
        <f t="shared" si="2407"/>
        <v>81</v>
      </c>
      <c r="R2782" s="167">
        <f t="shared" si="2407"/>
        <v>81</v>
      </c>
      <c r="S2782" s="231" t="str">
        <f t="shared" si="2407"/>
        <v/>
      </c>
      <c r="T2782" s="167" t="str">
        <f t="shared" si="2407"/>
        <v/>
      </c>
      <c r="U2782" s="167" t="str">
        <f t="shared" si="2407"/>
        <v/>
      </c>
      <c r="V2782" s="1"/>
    </row>
    <row r="2783" spans="1:22">
      <c r="A2783" s="183">
        <v>2780</v>
      </c>
      <c r="B2783" s="167">
        <f t="shared" ref="B2783:U2783" si="2408">IF(B2733="","",B2733)</f>
        <v>81</v>
      </c>
      <c r="C2783" s="167">
        <f t="shared" si="2408"/>
        <v>81</v>
      </c>
      <c r="D2783" s="167" t="str">
        <f t="shared" si="2408"/>
        <v/>
      </c>
      <c r="E2783" s="167" t="str">
        <f t="shared" si="2408"/>
        <v/>
      </c>
      <c r="F2783" s="167" t="str">
        <f t="shared" si="2408"/>
        <v/>
      </c>
      <c r="G2783" s="167">
        <f t="shared" si="2408"/>
        <v>82</v>
      </c>
      <c r="H2783" s="167">
        <f t="shared" si="2408"/>
        <v>82</v>
      </c>
      <c r="I2783" s="167" t="str">
        <f t="shared" si="2408"/>
        <v/>
      </c>
      <c r="J2783" s="167" t="str">
        <f t="shared" si="2408"/>
        <v/>
      </c>
      <c r="K2783" s="167" t="str">
        <f t="shared" si="2408"/>
        <v/>
      </c>
      <c r="L2783" s="167">
        <f t="shared" si="2408"/>
        <v>81</v>
      </c>
      <c r="M2783" s="167">
        <f t="shared" si="2408"/>
        <v>81</v>
      </c>
      <c r="N2783" s="167" t="str">
        <f t="shared" si="2408"/>
        <v/>
      </c>
      <c r="O2783" s="167" t="str">
        <f t="shared" si="2408"/>
        <v/>
      </c>
      <c r="P2783" s="167" t="str">
        <f t="shared" si="2408"/>
        <v/>
      </c>
      <c r="Q2783" s="167">
        <f t="shared" si="2408"/>
        <v>82</v>
      </c>
      <c r="R2783" s="167">
        <f t="shared" si="2408"/>
        <v>82</v>
      </c>
      <c r="S2783" s="231" t="str">
        <f t="shared" si="2408"/>
        <v/>
      </c>
      <c r="T2783" s="167" t="str">
        <f t="shared" si="2408"/>
        <v/>
      </c>
      <c r="U2783" s="167" t="str">
        <f t="shared" si="2408"/>
        <v/>
      </c>
      <c r="V2783" s="238"/>
    </row>
    <row r="2784" spans="1:22">
      <c r="A2784" s="183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1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3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3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3">
        <v>2784</v>
      </c>
    </row>
    <row r="2788" spans="1:1">
      <c r="A2788" s="183">
        <v>2785</v>
      </c>
    </row>
    <row r="2789" spans="1:1">
      <c r="A2789" s="183">
        <v>2786</v>
      </c>
    </row>
    <row r="2790" spans="1:1">
      <c r="A2790" s="183">
        <v>2787</v>
      </c>
    </row>
    <row r="2791" spans="1:1">
      <c r="A2791" s="183">
        <v>2788</v>
      </c>
    </row>
    <row r="2792" spans="1:1">
      <c r="A2792" s="183">
        <v>2789</v>
      </c>
    </row>
    <row r="2793" spans="1:1">
      <c r="A2793" s="183">
        <v>2790</v>
      </c>
    </row>
    <row r="2794" spans="1:1">
      <c r="A2794" s="183">
        <v>2791</v>
      </c>
    </row>
    <row r="2795" spans="1:1">
      <c r="A2795" s="183">
        <v>2792</v>
      </c>
    </row>
    <row r="2796" spans="1:1">
      <c r="A2796" s="183">
        <v>2793</v>
      </c>
    </row>
    <row r="2797" spans="1:1">
      <c r="A2797" s="183">
        <v>2794</v>
      </c>
    </row>
    <row r="2798" spans="1:1">
      <c r="A2798" s="183">
        <v>2795</v>
      </c>
    </row>
    <row r="2799" spans="1:1">
      <c r="A2799" s="183">
        <v>2796</v>
      </c>
    </row>
    <row r="2800" spans="1:1">
      <c r="A2800" s="183">
        <v>2797</v>
      </c>
    </row>
    <row r="2801" spans="1:1">
      <c r="A2801" s="183">
        <v>2798</v>
      </c>
    </row>
    <row r="2802" spans="1:1">
      <c r="A2802" s="183">
        <v>2799</v>
      </c>
    </row>
    <row r="2803" s="178" customFormat="1" ht="14.25" spans="1:22">
      <c r="A2803" s="195">
        <v>2800</v>
      </c>
      <c r="S2803" s="228"/>
      <c r="V2803" s="229"/>
    </row>
    <row r="2804" s="177" customFormat="1" spans="1:23">
      <c r="A2804" s="180">
        <v>2801</v>
      </c>
      <c r="B2804" s="177">
        <f t="shared" ref="B2804:N2804" si="2412">IF(B2754="","",B2754+1)</f>
        <v>7</v>
      </c>
      <c r="C2804" s="177">
        <f t="shared" si="2412"/>
        <v>7</v>
      </c>
      <c r="D2804" s="177">
        <f t="shared" si="2412"/>
        <v>7</v>
      </c>
      <c r="E2804" s="177">
        <f t="shared" si="2412"/>
        <v>7</v>
      </c>
      <c r="F2804" s="177">
        <f t="shared" si="2412"/>
        <v>7</v>
      </c>
      <c r="G2804" s="177">
        <f t="shared" si="2412"/>
        <v>7</v>
      </c>
      <c r="H2804" s="177">
        <f t="shared" si="2412"/>
        <v>7</v>
      </c>
      <c r="I2804" s="177">
        <f t="shared" si="2412"/>
        <v>7</v>
      </c>
      <c r="J2804" s="177">
        <f t="shared" si="2412"/>
        <v>7</v>
      </c>
      <c r="K2804" s="177">
        <f t="shared" si="2412"/>
        <v>7</v>
      </c>
      <c r="L2804" s="177">
        <f t="shared" si="2412"/>
        <v>7</v>
      </c>
      <c r="M2804" s="177">
        <f t="shared" si="2412"/>
        <v>7</v>
      </c>
      <c r="N2804" s="177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2" t="s">
        <v>2830</v>
      </c>
      <c r="W2804" s="177" t="s">
        <v>3072</v>
      </c>
    </row>
    <row r="2805" spans="1:22">
      <c r="A2805" s="183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7">
        <f t="shared" ref="O2805:U2805" si="2415">IF(O2755="","",O2755)</f>
        <v>82</v>
      </c>
      <c r="P2805" s="167">
        <f t="shared" si="2415"/>
        <v>82</v>
      </c>
      <c r="Q2805" s="167">
        <f t="shared" si="2415"/>
        <v>82</v>
      </c>
      <c r="R2805" s="167">
        <f t="shared" si="2415"/>
        <v>82</v>
      </c>
      <c r="S2805" s="231" t="str">
        <f t="shared" si="2415"/>
        <v/>
      </c>
      <c r="T2805" s="167">
        <f t="shared" si="2415"/>
        <v>81</v>
      </c>
      <c r="U2805" s="167">
        <f t="shared" si="2415"/>
        <v>81</v>
      </c>
      <c r="V2805" s="1"/>
    </row>
    <row r="2806" spans="1:22">
      <c r="A2806" s="183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7">
        <f t="shared" ref="O2806:U2806" si="2417">IF(O2756="","",O2756)</f>
        <v>82</v>
      </c>
      <c r="P2806" s="167">
        <f t="shared" si="2417"/>
        <v>82</v>
      </c>
      <c r="Q2806" s="167">
        <f t="shared" si="2417"/>
        <v>82</v>
      </c>
      <c r="R2806" s="167">
        <f t="shared" si="2417"/>
        <v>82</v>
      </c>
      <c r="S2806" s="231" t="str">
        <f t="shared" si="2417"/>
        <v/>
      </c>
      <c r="T2806" s="167">
        <f t="shared" si="2417"/>
        <v>81</v>
      </c>
      <c r="U2806" s="167">
        <f t="shared" si="2417"/>
        <v>81</v>
      </c>
      <c r="V2806" s="1"/>
    </row>
    <row r="2807" spans="1:22">
      <c r="A2807" s="183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7">
        <f t="shared" ref="O2807:U2807" si="2419">IF(O2757="","",O2757)</f>
        <v>82</v>
      </c>
      <c r="P2807" s="167">
        <f t="shared" si="2419"/>
        <v>82</v>
      </c>
      <c r="Q2807" s="167">
        <f t="shared" si="2419"/>
        <v>82</v>
      </c>
      <c r="R2807" s="167">
        <f t="shared" si="2419"/>
        <v>82</v>
      </c>
      <c r="S2807" s="231" t="str">
        <f t="shared" si="2419"/>
        <v/>
      </c>
      <c r="T2807" s="167">
        <f t="shared" si="2419"/>
        <v>81</v>
      </c>
      <c r="U2807" s="167">
        <f t="shared" si="2419"/>
        <v>81</v>
      </c>
      <c r="V2807" s="1"/>
    </row>
    <row r="2808" spans="1:22">
      <c r="A2808" s="183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7">
        <f t="shared" ref="O2808:U2808" si="2421">IF(O2758="","",O2758)</f>
        <v>82</v>
      </c>
      <c r="P2808" s="167">
        <f t="shared" si="2421"/>
        <v>82</v>
      </c>
      <c r="Q2808" s="167">
        <f t="shared" si="2421"/>
        <v>82</v>
      </c>
      <c r="R2808" s="167">
        <f t="shared" si="2421"/>
        <v>82</v>
      </c>
      <c r="S2808" s="231" t="str">
        <f t="shared" si="2421"/>
        <v/>
      </c>
      <c r="T2808" s="167">
        <f t="shared" si="2421"/>
        <v>81</v>
      </c>
      <c r="U2808" s="167">
        <f t="shared" si="2421"/>
        <v>81</v>
      </c>
      <c r="V2808" s="238"/>
    </row>
    <row r="2809" spans="1:22">
      <c r="A2809" s="183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7">
        <f t="shared" ref="N2809:U2809" si="2423">IF(N2759="","",N2759)</f>
        <v>90</v>
      </c>
      <c r="O2809" s="167">
        <f t="shared" si="2423"/>
        <v>81</v>
      </c>
      <c r="P2809" s="167">
        <f t="shared" si="2423"/>
        <v>81</v>
      </c>
      <c r="Q2809" s="4" t="str">
        <f t="shared" si="2423"/>
        <v/>
      </c>
      <c r="R2809" s="4" t="str">
        <f t="shared" si="2423"/>
        <v/>
      </c>
      <c r="S2809" s="231" t="str">
        <f t="shared" si="2423"/>
        <v/>
      </c>
      <c r="T2809" s="4" t="str">
        <f t="shared" si="2423"/>
        <v/>
      </c>
      <c r="U2809" s="4" t="str">
        <f t="shared" si="2423"/>
        <v/>
      </c>
      <c r="V2809" s="187" t="s">
        <v>2794</v>
      </c>
    </row>
    <row r="2810" spans="1:22">
      <c r="A2810" s="183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7">
        <f t="shared" ref="N2810:U2810" si="2425">IF(N2760="","",N2760)</f>
        <v>90</v>
      </c>
      <c r="O2810" s="167">
        <f t="shared" si="2425"/>
        <v>81</v>
      </c>
      <c r="P2810" s="167">
        <f t="shared" si="2425"/>
        <v>81</v>
      </c>
      <c r="Q2810" s="4" t="str">
        <f t="shared" si="2425"/>
        <v/>
      </c>
      <c r="R2810" s="4" t="str">
        <f t="shared" si="2425"/>
        <v/>
      </c>
      <c r="S2810" s="231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3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7">
        <f t="shared" ref="N2811:U2811" si="2427">IF(N2761="","",N2761)</f>
        <v>90</v>
      </c>
      <c r="O2811" s="167">
        <f t="shared" si="2427"/>
        <v>81</v>
      </c>
      <c r="P2811" s="167">
        <f t="shared" si="2427"/>
        <v>81</v>
      </c>
      <c r="Q2811" s="4" t="str">
        <f t="shared" si="2427"/>
        <v/>
      </c>
      <c r="R2811" s="4" t="str">
        <f t="shared" si="2427"/>
        <v/>
      </c>
      <c r="S2811" s="231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3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7">
        <f t="shared" ref="N2812:U2812" si="2429">IF(N2762="","",N2762)</f>
        <v>90</v>
      </c>
      <c r="O2812" s="167" t="str">
        <f t="shared" si="2429"/>
        <v/>
      </c>
      <c r="P2812" s="167" t="str">
        <f t="shared" si="2429"/>
        <v/>
      </c>
      <c r="Q2812" s="167">
        <f t="shared" si="2429"/>
        <v>81</v>
      </c>
      <c r="R2812" s="167">
        <f t="shared" si="2429"/>
        <v>81</v>
      </c>
      <c r="S2812" s="231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3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7">
        <f t="shared" ref="N2813:U2813" si="2431">IF(N2763="","",N2763)</f>
        <v>90</v>
      </c>
      <c r="O2813" s="167" t="str">
        <f t="shared" si="2431"/>
        <v/>
      </c>
      <c r="P2813" s="167" t="str">
        <f t="shared" si="2431"/>
        <v/>
      </c>
      <c r="Q2813" s="167">
        <f t="shared" si="2431"/>
        <v>81</v>
      </c>
      <c r="R2813" s="167">
        <f t="shared" si="2431"/>
        <v>81</v>
      </c>
      <c r="S2813" s="231" t="str">
        <f t="shared" si="2431"/>
        <v/>
      </c>
      <c r="T2813" s="4" t="str">
        <f t="shared" si="2431"/>
        <v/>
      </c>
      <c r="U2813" s="4" t="str">
        <f t="shared" si="2431"/>
        <v/>
      </c>
      <c r="V2813" s="238"/>
    </row>
    <row r="2814" spans="1:22">
      <c r="A2814" s="183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7">
        <f t="shared" ref="N2814:U2814" si="2433">IF(N2764="","",N2764)</f>
        <v>85</v>
      </c>
      <c r="O2814" s="167">
        <f t="shared" si="2433"/>
        <v>82</v>
      </c>
      <c r="P2814" s="167">
        <f t="shared" si="2433"/>
        <v>82</v>
      </c>
      <c r="Q2814" s="167">
        <f t="shared" si="2433"/>
        <v>82</v>
      </c>
      <c r="R2814" s="167">
        <f t="shared" si="2433"/>
        <v>82</v>
      </c>
      <c r="S2814" s="231" t="str">
        <f t="shared" si="2433"/>
        <v/>
      </c>
      <c r="T2814" s="167">
        <f t="shared" si="2433"/>
        <v>81</v>
      </c>
      <c r="U2814" s="167">
        <f t="shared" si="2433"/>
        <v>81</v>
      </c>
      <c r="V2814" s="187" t="s">
        <v>2805</v>
      </c>
    </row>
    <row r="2815" spans="1:22">
      <c r="A2815" s="183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7">
        <f t="shared" ref="N2815:U2815" si="2435">IF(N2765="","",N2765)</f>
        <v>85</v>
      </c>
      <c r="O2815" s="167">
        <f t="shared" si="2435"/>
        <v>82</v>
      </c>
      <c r="P2815" s="167">
        <f t="shared" si="2435"/>
        <v>82</v>
      </c>
      <c r="Q2815" s="167">
        <f t="shared" si="2435"/>
        <v>82</v>
      </c>
      <c r="R2815" s="167">
        <f t="shared" si="2435"/>
        <v>82</v>
      </c>
      <c r="S2815" s="231" t="str">
        <f t="shared" si="2435"/>
        <v/>
      </c>
      <c r="T2815" s="167">
        <f t="shared" si="2435"/>
        <v>81</v>
      </c>
      <c r="U2815" s="167">
        <f t="shared" si="2435"/>
        <v>81</v>
      </c>
      <c r="V2815" s="1"/>
    </row>
    <row r="2816" spans="1:22">
      <c r="A2816" s="183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7">
        <f t="shared" ref="N2816:U2816" si="2437">IF(N2766="","",N2766)</f>
        <v>85</v>
      </c>
      <c r="O2816" s="167">
        <f t="shared" si="2437"/>
        <v>82</v>
      </c>
      <c r="P2816" s="167">
        <f t="shared" si="2437"/>
        <v>82</v>
      </c>
      <c r="Q2816" s="167">
        <f t="shared" si="2437"/>
        <v>82</v>
      </c>
      <c r="R2816" s="167">
        <f t="shared" si="2437"/>
        <v>82</v>
      </c>
      <c r="S2816" s="231" t="str">
        <f t="shared" si="2437"/>
        <v/>
      </c>
      <c r="T2816" s="167">
        <f t="shared" si="2437"/>
        <v>81</v>
      </c>
      <c r="U2816" s="167">
        <f t="shared" si="2437"/>
        <v>81</v>
      </c>
      <c r="V2816" s="1"/>
    </row>
    <row r="2817" spans="1:22">
      <c r="A2817" s="183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7">
        <f t="shared" ref="N2817:U2817" si="2439">IF(N2767="","",N2767)</f>
        <v>85</v>
      </c>
      <c r="O2817" s="167">
        <f t="shared" si="2439"/>
        <v>82</v>
      </c>
      <c r="P2817" s="167">
        <f t="shared" si="2439"/>
        <v>82</v>
      </c>
      <c r="Q2817" s="167">
        <f t="shared" si="2439"/>
        <v>82</v>
      </c>
      <c r="R2817" s="167">
        <f t="shared" si="2439"/>
        <v>82</v>
      </c>
      <c r="S2817" s="231" t="str">
        <f t="shared" si="2439"/>
        <v/>
      </c>
      <c r="T2817" s="167">
        <f t="shared" si="2439"/>
        <v>81</v>
      </c>
      <c r="U2817" s="167">
        <f t="shared" si="2439"/>
        <v>81</v>
      </c>
      <c r="V2817" s="1"/>
    </row>
    <row r="2818" spans="1:22">
      <c r="A2818" s="183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7">
        <f t="shared" ref="N2818:U2818" si="2441">IF(N2768="","",N2768)</f>
        <v>85</v>
      </c>
      <c r="O2818" s="167">
        <f t="shared" si="2441"/>
        <v>82</v>
      </c>
      <c r="P2818" s="167">
        <f t="shared" si="2441"/>
        <v>82</v>
      </c>
      <c r="Q2818" s="167">
        <f t="shared" si="2441"/>
        <v>82</v>
      </c>
      <c r="R2818" s="167">
        <f t="shared" si="2441"/>
        <v>82</v>
      </c>
      <c r="S2818" s="231" t="str">
        <f t="shared" si="2441"/>
        <v/>
      </c>
      <c r="T2818" s="167">
        <f t="shared" si="2441"/>
        <v>81</v>
      </c>
      <c r="U2818" s="167">
        <f t="shared" si="2441"/>
        <v>81</v>
      </c>
      <c r="V2818" s="238"/>
    </row>
    <row r="2819" spans="1:22">
      <c r="A2819" s="183">
        <v>2816</v>
      </c>
      <c r="B2819" s="167" t="str">
        <f t="shared" ref="B2819:U2819" si="2442">IF(B2769="","",B2769)</f>
        <v/>
      </c>
      <c r="C2819" s="167" t="str">
        <f t="shared" si="2442"/>
        <v/>
      </c>
      <c r="D2819" s="167" t="str">
        <f t="shared" si="2442"/>
        <v/>
      </c>
      <c r="E2819" s="167" t="str">
        <f t="shared" si="2442"/>
        <v/>
      </c>
      <c r="F2819" s="167" t="str">
        <f t="shared" si="2442"/>
        <v/>
      </c>
      <c r="G2819" s="167">
        <f t="shared" si="2442"/>
        <v>81</v>
      </c>
      <c r="H2819" s="167">
        <f t="shared" si="2442"/>
        <v>81</v>
      </c>
      <c r="I2819" s="167" t="str">
        <f t="shared" si="2442"/>
        <v/>
      </c>
      <c r="J2819" s="167" t="str">
        <f t="shared" si="2442"/>
        <v/>
      </c>
      <c r="K2819" s="167" t="str">
        <f t="shared" si="2442"/>
        <v/>
      </c>
      <c r="L2819" s="167" t="str">
        <f t="shared" si="2442"/>
        <v/>
      </c>
      <c r="M2819" s="167" t="str">
        <f t="shared" si="2442"/>
        <v/>
      </c>
      <c r="N2819" s="167" t="str">
        <f t="shared" si="2442"/>
        <v/>
      </c>
      <c r="O2819" s="167" t="str">
        <f t="shared" si="2442"/>
        <v/>
      </c>
      <c r="P2819" s="167" t="str">
        <f t="shared" si="2442"/>
        <v/>
      </c>
      <c r="Q2819" s="167" t="str">
        <f t="shared" si="2442"/>
        <v/>
      </c>
      <c r="R2819" s="167" t="str">
        <f t="shared" si="2442"/>
        <v/>
      </c>
      <c r="S2819" s="231" t="str">
        <f t="shared" si="2442"/>
        <v/>
      </c>
      <c r="T2819" s="167" t="str">
        <f t="shared" si="2442"/>
        <v/>
      </c>
      <c r="U2819" s="167" t="str">
        <f t="shared" si="2442"/>
        <v/>
      </c>
      <c r="V2819" s="187" t="s">
        <v>2774</v>
      </c>
    </row>
    <row r="2820" spans="1:22">
      <c r="A2820" s="183">
        <v>2817</v>
      </c>
      <c r="B2820" s="167" t="str">
        <f t="shared" ref="B2820:U2820" si="2443">IF(B2770="","",B2770)</f>
        <v/>
      </c>
      <c r="C2820" s="167" t="str">
        <f t="shared" si="2443"/>
        <v/>
      </c>
      <c r="D2820" s="167" t="str">
        <f t="shared" si="2443"/>
        <v/>
      </c>
      <c r="E2820" s="167" t="str">
        <f t="shared" si="2443"/>
        <v/>
      </c>
      <c r="F2820" s="167" t="str">
        <f t="shared" si="2443"/>
        <v/>
      </c>
      <c r="G2820" s="167" t="str">
        <f t="shared" si="2443"/>
        <v/>
      </c>
      <c r="H2820" s="167" t="str">
        <f t="shared" si="2443"/>
        <v/>
      </c>
      <c r="I2820" s="167" t="str">
        <f t="shared" si="2443"/>
        <v/>
      </c>
      <c r="J2820" s="167" t="str">
        <f t="shared" si="2443"/>
        <v/>
      </c>
      <c r="K2820" s="167" t="str">
        <f t="shared" si="2443"/>
        <v/>
      </c>
      <c r="L2820" s="167">
        <f t="shared" si="2443"/>
        <v>81</v>
      </c>
      <c r="M2820" s="167">
        <f t="shared" si="2443"/>
        <v>81</v>
      </c>
      <c r="N2820" s="167" t="str">
        <f t="shared" si="2443"/>
        <v/>
      </c>
      <c r="O2820" s="167" t="str">
        <f t="shared" si="2443"/>
        <v/>
      </c>
      <c r="P2820" s="167" t="str">
        <f t="shared" si="2443"/>
        <v/>
      </c>
      <c r="Q2820" s="167" t="str">
        <f t="shared" si="2443"/>
        <v/>
      </c>
      <c r="R2820" s="167" t="str">
        <f t="shared" si="2443"/>
        <v/>
      </c>
      <c r="S2820" s="231" t="str">
        <f t="shared" si="2443"/>
        <v/>
      </c>
      <c r="T2820" s="167" t="str">
        <f t="shared" si="2443"/>
        <v/>
      </c>
      <c r="U2820" s="167" t="str">
        <f t="shared" si="2443"/>
        <v/>
      </c>
      <c r="V2820" s="1"/>
    </row>
    <row r="2821" spans="1:22">
      <c r="A2821" s="183">
        <v>2818</v>
      </c>
      <c r="B2821" s="167" t="str">
        <f t="shared" ref="B2821:U2821" si="2444">IF(B2771="","",B2771)</f>
        <v/>
      </c>
      <c r="C2821" s="167" t="str">
        <f t="shared" si="2444"/>
        <v/>
      </c>
      <c r="D2821" s="167" t="str">
        <f t="shared" si="2444"/>
        <v/>
      </c>
      <c r="E2821" s="167" t="str">
        <f t="shared" si="2444"/>
        <v/>
      </c>
      <c r="F2821" s="167" t="str">
        <f t="shared" si="2444"/>
        <v/>
      </c>
      <c r="G2821" s="167" t="str">
        <f t="shared" si="2444"/>
        <v/>
      </c>
      <c r="H2821" s="167" t="str">
        <f t="shared" si="2444"/>
        <v/>
      </c>
      <c r="I2821" s="167">
        <f t="shared" si="2444"/>
        <v>83</v>
      </c>
      <c r="J2821" s="167" t="str">
        <f t="shared" si="2444"/>
        <v/>
      </c>
      <c r="K2821" s="167" t="str">
        <f t="shared" si="2444"/>
        <v/>
      </c>
      <c r="L2821" s="167" t="str">
        <f t="shared" si="2444"/>
        <v/>
      </c>
      <c r="M2821" s="167" t="str">
        <f t="shared" si="2444"/>
        <v/>
      </c>
      <c r="N2821" s="167" t="str">
        <f t="shared" si="2444"/>
        <v/>
      </c>
      <c r="O2821" s="167" t="str">
        <f t="shared" si="2444"/>
        <v/>
      </c>
      <c r="P2821" s="167" t="str">
        <f t="shared" si="2444"/>
        <v/>
      </c>
      <c r="Q2821" s="167" t="str">
        <f t="shared" si="2444"/>
        <v/>
      </c>
      <c r="R2821" s="167" t="str">
        <f t="shared" si="2444"/>
        <v/>
      </c>
      <c r="S2821" s="231" t="str">
        <f t="shared" si="2444"/>
        <v/>
      </c>
      <c r="T2821" s="167" t="str">
        <f t="shared" si="2444"/>
        <v/>
      </c>
      <c r="U2821" s="167" t="str">
        <f t="shared" si="2444"/>
        <v/>
      </c>
      <c r="V2821" s="1"/>
    </row>
    <row r="2822" spans="1:22">
      <c r="A2822" s="183">
        <v>2819</v>
      </c>
      <c r="B2822" s="167" t="str">
        <f t="shared" ref="B2822:U2822" si="2445">IF(B2772="","",B2772)</f>
        <v/>
      </c>
      <c r="C2822" s="167" t="str">
        <f t="shared" si="2445"/>
        <v/>
      </c>
      <c r="D2822" s="167" t="str">
        <f t="shared" si="2445"/>
        <v/>
      </c>
      <c r="E2822" s="167" t="str">
        <f t="shared" si="2445"/>
        <v/>
      </c>
      <c r="F2822" s="167" t="str">
        <f t="shared" si="2445"/>
        <v/>
      </c>
      <c r="G2822" s="167" t="str">
        <f t="shared" si="2445"/>
        <v/>
      </c>
      <c r="H2822" s="167" t="str">
        <f t="shared" si="2445"/>
        <v/>
      </c>
      <c r="I2822" s="167" t="str">
        <f t="shared" si="2445"/>
        <v/>
      </c>
      <c r="J2822" s="167" t="str">
        <f t="shared" si="2445"/>
        <v/>
      </c>
      <c r="K2822" s="167" t="str">
        <f t="shared" si="2445"/>
        <v/>
      </c>
      <c r="L2822" s="167" t="str">
        <f t="shared" si="2445"/>
        <v/>
      </c>
      <c r="M2822" s="167" t="str">
        <f t="shared" si="2445"/>
        <v/>
      </c>
      <c r="N2822" s="167" t="str">
        <f t="shared" si="2445"/>
        <v/>
      </c>
      <c r="O2822" s="167" t="str">
        <f t="shared" si="2445"/>
        <v/>
      </c>
      <c r="P2822" s="167" t="str">
        <f t="shared" si="2445"/>
        <v/>
      </c>
      <c r="Q2822" s="167" t="str">
        <f t="shared" si="2445"/>
        <v/>
      </c>
      <c r="R2822" s="167" t="str">
        <f t="shared" si="2445"/>
        <v/>
      </c>
      <c r="S2822" s="231" t="str">
        <f t="shared" si="2445"/>
        <v/>
      </c>
      <c r="T2822" s="167">
        <f t="shared" si="2445"/>
        <v>82</v>
      </c>
      <c r="U2822" s="167">
        <f t="shared" si="2445"/>
        <v>82</v>
      </c>
      <c r="V2822" s="1"/>
    </row>
    <row r="2823" spans="1:22">
      <c r="A2823" s="183">
        <v>2820</v>
      </c>
      <c r="B2823" s="167" t="str">
        <f t="shared" ref="B2823:U2823" si="2446">IF(B2773="","",B2773)</f>
        <v/>
      </c>
      <c r="C2823" s="167" t="str">
        <f t="shared" si="2446"/>
        <v/>
      </c>
      <c r="D2823" s="167" t="str">
        <f t="shared" si="2446"/>
        <v/>
      </c>
      <c r="E2823" s="167" t="str">
        <f t="shared" si="2446"/>
        <v/>
      </c>
      <c r="F2823" s="167" t="str">
        <f t="shared" si="2446"/>
        <v/>
      </c>
      <c r="G2823" s="167" t="str">
        <f t="shared" si="2446"/>
        <v/>
      </c>
      <c r="H2823" s="167" t="str">
        <f t="shared" si="2446"/>
        <v/>
      </c>
      <c r="I2823" s="167" t="str">
        <f t="shared" si="2446"/>
        <v/>
      </c>
      <c r="J2823" s="167" t="str">
        <f t="shared" si="2446"/>
        <v/>
      </c>
      <c r="K2823" s="167" t="str">
        <f t="shared" si="2446"/>
        <v/>
      </c>
      <c r="L2823" s="167" t="str">
        <f t="shared" si="2446"/>
        <v/>
      </c>
      <c r="M2823" s="167" t="str">
        <f t="shared" si="2446"/>
        <v/>
      </c>
      <c r="N2823" s="167">
        <f t="shared" si="2446"/>
        <v>85</v>
      </c>
      <c r="O2823" s="167" t="str">
        <f t="shared" si="2446"/>
        <v/>
      </c>
      <c r="P2823" s="167" t="str">
        <f t="shared" si="2446"/>
        <v/>
      </c>
      <c r="Q2823" s="167" t="str">
        <f t="shared" si="2446"/>
        <v/>
      </c>
      <c r="R2823" s="167" t="str">
        <f t="shared" si="2446"/>
        <v/>
      </c>
      <c r="S2823" s="231" t="str">
        <f t="shared" si="2446"/>
        <v/>
      </c>
      <c r="T2823" s="167" t="str">
        <f t="shared" si="2446"/>
        <v/>
      </c>
      <c r="U2823" s="167" t="str">
        <f t="shared" si="2446"/>
        <v/>
      </c>
      <c r="V2823" s="238"/>
    </row>
    <row r="2824" spans="1:22">
      <c r="A2824" s="183">
        <v>2821</v>
      </c>
      <c r="B2824" s="167" t="str">
        <f t="shared" ref="B2824:U2824" si="2447">IF(B2774="","",B2774)</f>
        <v/>
      </c>
      <c r="C2824" s="167" t="str">
        <f t="shared" si="2447"/>
        <v/>
      </c>
      <c r="D2824" s="167" t="str">
        <f t="shared" si="2447"/>
        <v/>
      </c>
      <c r="E2824" s="167" t="str">
        <f t="shared" si="2447"/>
        <v/>
      </c>
      <c r="F2824" s="167" t="str">
        <f t="shared" si="2447"/>
        <v/>
      </c>
      <c r="G2824" s="167" t="str">
        <f t="shared" si="2447"/>
        <v/>
      </c>
      <c r="H2824" s="167" t="str">
        <f t="shared" si="2447"/>
        <v/>
      </c>
      <c r="I2824" s="167" t="str">
        <f t="shared" si="2447"/>
        <v/>
      </c>
      <c r="J2824" s="167" t="str">
        <f t="shared" si="2447"/>
        <v/>
      </c>
      <c r="K2824" s="167" t="str">
        <f t="shared" si="2447"/>
        <v/>
      </c>
      <c r="L2824" s="167" t="str">
        <f t="shared" si="2447"/>
        <v/>
      </c>
      <c r="M2824" s="167" t="str">
        <f t="shared" si="2447"/>
        <v/>
      </c>
      <c r="N2824" s="167" t="str">
        <f t="shared" si="2447"/>
        <v/>
      </c>
      <c r="O2824" s="167" t="str">
        <f t="shared" si="2447"/>
        <v/>
      </c>
      <c r="P2824" s="167" t="str">
        <f t="shared" si="2447"/>
        <v/>
      </c>
      <c r="Q2824" s="167" t="str">
        <f t="shared" si="2447"/>
        <v/>
      </c>
      <c r="R2824" s="167" t="str">
        <f t="shared" si="2447"/>
        <v/>
      </c>
      <c r="S2824" s="231" t="str">
        <f t="shared" si="2447"/>
        <v/>
      </c>
      <c r="T2824" s="167" t="str">
        <f t="shared" si="2447"/>
        <v/>
      </c>
      <c r="U2824" s="167" t="str">
        <f t="shared" si="2447"/>
        <v/>
      </c>
      <c r="V2824" s="187" t="s">
        <v>2797</v>
      </c>
    </row>
    <row r="2825" spans="1:22">
      <c r="A2825" s="183">
        <v>2822</v>
      </c>
      <c r="B2825" s="167" t="str">
        <f t="shared" ref="B2825:U2825" si="2448">IF(B2775="","",B2775)</f>
        <v/>
      </c>
      <c r="C2825" s="167" t="str">
        <f t="shared" si="2448"/>
        <v/>
      </c>
      <c r="D2825" s="167" t="str">
        <f t="shared" si="2448"/>
        <v/>
      </c>
      <c r="E2825" s="167" t="str">
        <f t="shared" si="2448"/>
        <v/>
      </c>
      <c r="F2825" s="167" t="str">
        <f t="shared" si="2448"/>
        <v/>
      </c>
      <c r="G2825" s="167" t="str">
        <f t="shared" si="2448"/>
        <v/>
      </c>
      <c r="H2825" s="167" t="str">
        <f t="shared" si="2448"/>
        <v/>
      </c>
      <c r="I2825" s="167" t="str">
        <f t="shared" si="2448"/>
        <v/>
      </c>
      <c r="J2825" s="167" t="str">
        <f t="shared" si="2448"/>
        <v/>
      </c>
      <c r="K2825" s="167" t="str">
        <f t="shared" si="2448"/>
        <v/>
      </c>
      <c r="L2825" s="167" t="str">
        <f t="shared" si="2448"/>
        <v/>
      </c>
      <c r="M2825" s="167" t="str">
        <f t="shared" si="2448"/>
        <v/>
      </c>
      <c r="N2825" s="167" t="str">
        <f t="shared" si="2448"/>
        <v/>
      </c>
      <c r="O2825" s="167" t="str">
        <f t="shared" si="2448"/>
        <v/>
      </c>
      <c r="P2825" s="167" t="str">
        <f t="shared" si="2448"/>
        <v/>
      </c>
      <c r="Q2825" s="167" t="str">
        <f t="shared" si="2448"/>
        <v/>
      </c>
      <c r="R2825" s="167" t="str">
        <f t="shared" si="2448"/>
        <v/>
      </c>
      <c r="S2825" s="231" t="str">
        <f t="shared" si="2448"/>
        <v/>
      </c>
      <c r="T2825" s="167" t="str">
        <f t="shared" si="2448"/>
        <v/>
      </c>
      <c r="U2825" s="167" t="str">
        <f t="shared" si="2448"/>
        <v/>
      </c>
      <c r="V2825" s="1"/>
    </row>
    <row r="2826" spans="1:22">
      <c r="A2826" s="183">
        <v>2823</v>
      </c>
      <c r="B2826" s="167" t="str">
        <f t="shared" ref="B2826:U2826" si="2449">IF(B2776="","",B2776)</f>
        <v/>
      </c>
      <c r="C2826" s="167" t="str">
        <f t="shared" si="2449"/>
        <v/>
      </c>
      <c r="D2826" s="167" t="str">
        <f t="shared" si="2449"/>
        <v/>
      </c>
      <c r="E2826" s="167" t="str">
        <f t="shared" si="2449"/>
        <v/>
      </c>
      <c r="F2826" s="167" t="str">
        <f t="shared" si="2449"/>
        <v/>
      </c>
      <c r="G2826" s="167" t="str">
        <f t="shared" si="2449"/>
        <v/>
      </c>
      <c r="H2826" s="167" t="str">
        <f t="shared" si="2449"/>
        <v/>
      </c>
      <c r="I2826" s="167" t="str">
        <f t="shared" si="2449"/>
        <v/>
      </c>
      <c r="J2826" s="167" t="str">
        <f t="shared" si="2449"/>
        <v/>
      </c>
      <c r="K2826" s="167" t="str">
        <f t="shared" si="2449"/>
        <v/>
      </c>
      <c r="L2826" s="167" t="str">
        <f t="shared" si="2449"/>
        <v/>
      </c>
      <c r="M2826" s="167" t="str">
        <f t="shared" si="2449"/>
        <v/>
      </c>
      <c r="N2826" s="167" t="str">
        <f t="shared" si="2449"/>
        <v/>
      </c>
      <c r="O2826" s="167" t="str">
        <f t="shared" si="2449"/>
        <v/>
      </c>
      <c r="P2826" s="167" t="str">
        <f t="shared" si="2449"/>
        <v/>
      </c>
      <c r="Q2826" s="167" t="str">
        <f t="shared" si="2449"/>
        <v/>
      </c>
      <c r="R2826" s="167" t="str">
        <f t="shared" si="2449"/>
        <v/>
      </c>
      <c r="S2826" s="231" t="str">
        <f t="shared" si="2449"/>
        <v/>
      </c>
      <c r="T2826" s="167" t="str">
        <f t="shared" si="2449"/>
        <v/>
      </c>
      <c r="U2826" s="167" t="str">
        <f t="shared" si="2449"/>
        <v/>
      </c>
      <c r="V2826" s="1"/>
    </row>
    <row r="2827" spans="1:22">
      <c r="A2827" s="183">
        <v>2824</v>
      </c>
      <c r="B2827" s="167" t="str">
        <f t="shared" ref="B2827:U2827" si="2450">IF(B2777="","",B2777)</f>
        <v/>
      </c>
      <c r="C2827" s="167" t="str">
        <f t="shared" si="2450"/>
        <v/>
      </c>
      <c r="D2827" s="167" t="str">
        <f t="shared" si="2450"/>
        <v/>
      </c>
      <c r="E2827" s="167" t="str">
        <f t="shared" si="2450"/>
        <v/>
      </c>
      <c r="F2827" s="167" t="str">
        <f t="shared" si="2450"/>
        <v/>
      </c>
      <c r="G2827" s="167" t="str">
        <f t="shared" si="2450"/>
        <v/>
      </c>
      <c r="H2827" s="167" t="str">
        <f t="shared" si="2450"/>
        <v/>
      </c>
      <c r="I2827" s="167" t="str">
        <f t="shared" si="2450"/>
        <v/>
      </c>
      <c r="J2827" s="167" t="str">
        <f t="shared" si="2450"/>
        <v/>
      </c>
      <c r="K2827" s="167" t="str">
        <f t="shared" si="2450"/>
        <v/>
      </c>
      <c r="L2827" s="167" t="str">
        <f t="shared" si="2450"/>
        <v/>
      </c>
      <c r="M2827" s="167" t="str">
        <f t="shared" si="2450"/>
        <v/>
      </c>
      <c r="N2827" s="167" t="str">
        <f t="shared" si="2450"/>
        <v/>
      </c>
      <c r="O2827" s="167" t="str">
        <f t="shared" si="2450"/>
        <v/>
      </c>
      <c r="P2827" s="167" t="str">
        <f t="shared" si="2450"/>
        <v/>
      </c>
      <c r="Q2827" s="167" t="str">
        <f t="shared" si="2450"/>
        <v/>
      </c>
      <c r="R2827" s="167" t="str">
        <f t="shared" si="2450"/>
        <v/>
      </c>
      <c r="S2827" s="231" t="str">
        <f t="shared" si="2450"/>
        <v/>
      </c>
      <c r="T2827" s="167" t="str">
        <f t="shared" si="2450"/>
        <v/>
      </c>
      <c r="U2827" s="167" t="str">
        <f t="shared" si="2450"/>
        <v/>
      </c>
      <c r="V2827" s="1"/>
    </row>
    <row r="2828" spans="1:22">
      <c r="A2828" s="183">
        <v>2825</v>
      </c>
      <c r="B2828" s="167" t="str">
        <f t="shared" ref="B2828:U2828" si="2451">IF(B2778="","",B2778)</f>
        <v/>
      </c>
      <c r="C2828" s="167" t="str">
        <f t="shared" si="2451"/>
        <v/>
      </c>
      <c r="D2828" s="167" t="str">
        <f t="shared" si="2451"/>
        <v/>
      </c>
      <c r="E2828" s="167" t="str">
        <f t="shared" si="2451"/>
        <v/>
      </c>
      <c r="F2828" s="167" t="str">
        <f t="shared" si="2451"/>
        <v/>
      </c>
      <c r="G2828" s="167" t="str">
        <f t="shared" si="2451"/>
        <v/>
      </c>
      <c r="H2828" s="167" t="str">
        <f t="shared" si="2451"/>
        <v/>
      </c>
      <c r="I2828" s="167" t="str">
        <f t="shared" si="2451"/>
        <v/>
      </c>
      <c r="J2828" s="167" t="str">
        <f t="shared" si="2451"/>
        <v/>
      </c>
      <c r="K2828" s="167" t="str">
        <f t="shared" si="2451"/>
        <v/>
      </c>
      <c r="L2828" s="167" t="str">
        <f t="shared" si="2451"/>
        <v/>
      </c>
      <c r="M2828" s="167" t="str">
        <f t="shared" si="2451"/>
        <v/>
      </c>
      <c r="N2828" s="167" t="str">
        <f t="shared" si="2451"/>
        <v/>
      </c>
      <c r="O2828" s="167" t="str">
        <f t="shared" si="2451"/>
        <v/>
      </c>
      <c r="P2828" s="167" t="str">
        <f t="shared" si="2451"/>
        <v/>
      </c>
      <c r="Q2828" s="167" t="str">
        <f t="shared" si="2451"/>
        <v/>
      </c>
      <c r="R2828" s="167" t="str">
        <f t="shared" si="2451"/>
        <v/>
      </c>
      <c r="S2828" s="231" t="str">
        <f t="shared" si="2451"/>
        <v/>
      </c>
      <c r="T2828" s="167" t="str">
        <f t="shared" si="2451"/>
        <v/>
      </c>
      <c r="U2828" s="167" t="str">
        <f t="shared" si="2451"/>
        <v/>
      </c>
      <c r="V2828" s="238"/>
    </row>
    <row r="2829" spans="1:22">
      <c r="A2829" s="183">
        <v>2826</v>
      </c>
      <c r="B2829" s="167">
        <f t="shared" ref="B2829:U2829" si="2452">IF(B2779="","",B2779)</f>
        <v>81</v>
      </c>
      <c r="C2829" s="167" t="str">
        <f t="shared" si="2452"/>
        <v/>
      </c>
      <c r="D2829" s="167">
        <f t="shared" si="2452"/>
        <v>81</v>
      </c>
      <c r="E2829" s="167" t="str">
        <f t="shared" si="2452"/>
        <v/>
      </c>
      <c r="F2829" s="167">
        <f t="shared" si="2452"/>
        <v>81</v>
      </c>
      <c r="G2829" s="167" t="str">
        <f t="shared" si="2452"/>
        <v/>
      </c>
      <c r="H2829" s="167">
        <f t="shared" si="2452"/>
        <v>81</v>
      </c>
      <c r="I2829" s="167" t="str">
        <f t="shared" si="2452"/>
        <v/>
      </c>
      <c r="J2829" s="167">
        <f t="shared" si="2452"/>
        <v>81</v>
      </c>
      <c r="K2829" s="167" t="str">
        <f t="shared" si="2452"/>
        <v/>
      </c>
      <c r="L2829" s="167">
        <f t="shared" si="2452"/>
        <v>81</v>
      </c>
      <c r="M2829" s="167" t="str">
        <f t="shared" si="2452"/>
        <v/>
      </c>
      <c r="N2829" s="167">
        <f t="shared" si="2452"/>
        <v>81</v>
      </c>
      <c r="O2829" s="167" t="str">
        <f t="shared" si="2452"/>
        <v/>
      </c>
      <c r="P2829" s="167">
        <f t="shared" si="2452"/>
        <v>81</v>
      </c>
      <c r="Q2829" s="167" t="str">
        <f t="shared" si="2452"/>
        <v/>
      </c>
      <c r="R2829" s="167">
        <f t="shared" si="2452"/>
        <v>81</v>
      </c>
      <c r="S2829" s="231" t="str">
        <f t="shared" si="2452"/>
        <v/>
      </c>
      <c r="T2829" s="167">
        <f t="shared" si="2452"/>
        <v>81</v>
      </c>
      <c r="U2829" s="167">
        <f t="shared" si="2452"/>
        <v>81</v>
      </c>
      <c r="V2829" s="187" t="s">
        <v>2919</v>
      </c>
    </row>
    <row r="2830" spans="1:22">
      <c r="A2830" s="183">
        <v>2827</v>
      </c>
      <c r="B2830" s="167" t="str">
        <f t="shared" ref="B2830:U2830" si="2453">IF(B2780="","",B2780)</f>
        <v/>
      </c>
      <c r="C2830" s="167">
        <f t="shared" si="2453"/>
        <v>81</v>
      </c>
      <c r="D2830" s="167" t="str">
        <f t="shared" si="2453"/>
        <v/>
      </c>
      <c r="E2830" s="167">
        <f t="shared" si="2453"/>
        <v>81</v>
      </c>
      <c r="F2830" s="167" t="str">
        <f t="shared" si="2453"/>
        <v/>
      </c>
      <c r="G2830" s="167">
        <f t="shared" si="2453"/>
        <v>81</v>
      </c>
      <c r="H2830" s="167" t="str">
        <f t="shared" si="2453"/>
        <v/>
      </c>
      <c r="I2830" s="167">
        <f t="shared" si="2453"/>
        <v>81</v>
      </c>
      <c r="J2830" s="167" t="str">
        <f t="shared" si="2453"/>
        <v/>
      </c>
      <c r="K2830" s="167">
        <f t="shared" si="2453"/>
        <v>81</v>
      </c>
      <c r="L2830" s="167" t="str">
        <f t="shared" si="2453"/>
        <v/>
      </c>
      <c r="M2830" s="167">
        <f t="shared" si="2453"/>
        <v>81</v>
      </c>
      <c r="N2830" s="167" t="str">
        <f t="shared" si="2453"/>
        <v/>
      </c>
      <c r="O2830" s="167">
        <f t="shared" si="2453"/>
        <v>81</v>
      </c>
      <c r="P2830" s="167" t="str">
        <f t="shared" si="2453"/>
        <v/>
      </c>
      <c r="Q2830" s="167">
        <f t="shared" si="2453"/>
        <v>81</v>
      </c>
      <c r="R2830" s="167" t="str">
        <f t="shared" si="2453"/>
        <v/>
      </c>
      <c r="S2830" s="231" t="str">
        <f t="shared" si="2453"/>
        <v/>
      </c>
      <c r="T2830" s="167">
        <f t="shared" si="2453"/>
        <v>81</v>
      </c>
      <c r="U2830" s="167">
        <f t="shared" si="2453"/>
        <v>81</v>
      </c>
      <c r="V2830" s="1"/>
    </row>
    <row r="2831" spans="1:22">
      <c r="A2831" s="183">
        <v>2828</v>
      </c>
      <c r="B2831" s="167">
        <f t="shared" ref="B2831:U2831" si="2454">IF(B2781="","",B2781)</f>
        <v>81</v>
      </c>
      <c r="C2831" s="167">
        <f t="shared" si="2454"/>
        <v>81</v>
      </c>
      <c r="D2831" s="167">
        <f t="shared" si="2454"/>
        <v>81</v>
      </c>
      <c r="E2831" s="167">
        <f t="shared" si="2454"/>
        <v>81</v>
      </c>
      <c r="F2831" s="167">
        <f t="shared" si="2454"/>
        <v>81</v>
      </c>
      <c r="G2831" s="167">
        <f t="shared" si="2454"/>
        <v>81</v>
      </c>
      <c r="H2831" s="167">
        <f t="shared" si="2454"/>
        <v>81</v>
      </c>
      <c r="I2831" s="167">
        <f t="shared" si="2454"/>
        <v>81</v>
      </c>
      <c r="J2831" s="167" t="str">
        <f t="shared" si="2454"/>
        <v/>
      </c>
      <c r="K2831" s="167" t="str">
        <f t="shared" si="2454"/>
        <v/>
      </c>
      <c r="L2831" s="167" t="str">
        <f t="shared" si="2454"/>
        <v/>
      </c>
      <c r="M2831" s="167" t="str">
        <f t="shared" si="2454"/>
        <v/>
      </c>
      <c r="N2831" s="167">
        <f t="shared" si="2454"/>
        <v>82</v>
      </c>
      <c r="O2831" s="167">
        <f t="shared" si="2454"/>
        <v>82</v>
      </c>
      <c r="P2831" s="167">
        <f t="shared" si="2454"/>
        <v>82</v>
      </c>
      <c r="Q2831" s="167">
        <f t="shared" si="2454"/>
        <v>82</v>
      </c>
      <c r="R2831" s="167">
        <f t="shared" si="2454"/>
        <v>82</v>
      </c>
      <c r="S2831" s="231" t="str">
        <f t="shared" si="2454"/>
        <v/>
      </c>
      <c r="T2831" s="167" t="str">
        <f t="shared" si="2454"/>
        <v/>
      </c>
      <c r="U2831" s="167" t="str">
        <f t="shared" si="2454"/>
        <v/>
      </c>
      <c r="V2831" s="1"/>
    </row>
    <row r="2832" spans="1:22">
      <c r="A2832" s="183">
        <v>2829</v>
      </c>
      <c r="B2832" s="167" t="str">
        <f t="shared" ref="B2832:U2832" si="2455">IF(B2782="","",B2782)</f>
        <v/>
      </c>
      <c r="C2832" s="167" t="str">
        <f t="shared" si="2455"/>
        <v/>
      </c>
      <c r="D2832" s="167">
        <f t="shared" si="2455"/>
        <v>81</v>
      </c>
      <c r="E2832" s="167" t="str">
        <f t="shared" si="2455"/>
        <v/>
      </c>
      <c r="F2832" s="167" t="str">
        <f t="shared" si="2455"/>
        <v/>
      </c>
      <c r="G2832" s="167">
        <f t="shared" si="2455"/>
        <v>81</v>
      </c>
      <c r="H2832" s="167">
        <f t="shared" si="2455"/>
        <v>81</v>
      </c>
      <c r="I2832" s="167">
        <f t="shared" si="2455"/>
        <v>81</v>
      </c>
      <c r="J2832" s="167">
        <f t="shared" si="2455"/>
        <v>81</v>
      </c>
      <c r="K2832" s="167">
        <f t="shared" si="2455"/>
        <v>81</v>
      </c>
      <c r="L2832" s="167">
        <f t="shared" si="2455"/>
        <v>81</v>
      </c>
      <c r="M2832" s="167">
        <f t="shared" si="2455"/>
        <v>81</v>
      </c>
      <c r="N2832" s="167">
        <f t="shared" si="2455"/>
        <v>81</v>
      </c>
      <c r="O2832" s="167">
        <f t="shared" si="2455"/>
        <v>81</v>
      </c>
      <c r="P2832" s="167">
        <f t="shared" si="2455"/>
        <v>81</v>
      </c>
      <c r="Q2832" s="167">
        <f t="shared" si="2455"/>
        <v>81</v>
      </c>
      <c r="R2832" s="167">
        <f t="shared" si="2455"/>
        <v>81</v>
      </c>
      <c r="S2832" s="231" t="str">
        <f t="shared" si="2455"/>
        <v/>
      </c>
      <c r="T2832" s="167" t="str">
        <f t="shared" si="2455"/>
        <v/>
      </c>
      <c r="U2832" s="167" t="str">
        <f t="shared" si="2455"/>
        <v/>
      </c>
      <c r="V2832" s="1"/>
    </row>
    <row r="2833" spans="1:22">
      <c r="A2833" s="183">
        <v>2830</v>
      </c>
      <c r="B2833" s="167">
        <f t="shared" ref="B2833:U2833" si="2456">IF(B2783="","",B2783)</f>
        <v>81</v>
      </c>
      <c r="C2833" s="167">
        <f t="shared" si="2456"/>
        <v>81</v>
      </c>
      <c r="D2833" s="167" t="str">
        <f t="shared" si="2456"/>
        <v/>
      </c>
      <c r="E2833" s="167" t="str">
        <f t="shared" si="2456"/>
        <v/>
      </c>
      <c r="F2833" s="167" t="str">
        <f t="shared" si="2456"/>
        <v/>
      </c>
      <c r="G2833" s="167">
        <f t="shared" si="2456"/>
        <v>82</v>
      </c>
      <c r="H2833" s="167">
        <f t="shared" si="2456"/>
        <v>82</v>
      </c>
      <c r="I2833" s="167" t="str">
        <f t="shared" si="2456"/>
        <v/>
      </c>
      <c r="J2833" s="167" t="str">
        <f t="shared" si="2456"/>
        <v/>
      </c>
      <c r="K2833" s="167" t="str">
        <f t="shared" si="2456"/>
        <v/>
      </c>
      <c r="L2833" s="167">
        <f t="shared" si="2456"/>
        <v>81</v>
      </c>
      <c r="M2833" s="167">
        <f t="shared" si="2456"/>
        <v>81</v>
      </c>
      <c r="N2833" s="167" t="str">
        <f t="shared" si="2456"/>
        <v/>
      </c>
      <c r="O2833" s="167" t="str">
        <f t="shared" si="2456"/>
        <v/>
      </c>
      <c r="P2833" s="167" t="str">
        <f t="shared" si="2456"/>
        <v/>
      </c>
      <c r="Q2833" s="167">
        <f t="shared" si="2456"/>
        <v>82</v>
      </c>
      <c r="R2833" s="167">
        <f t="shared" si="2456"/>
        <v>82</v>
      </c>
      <c r="S2833" s="231" t="str">
        <f t="shared" si="2456"/>
        <v/>
      </c>
      <c r="T2833" s="167" t="str">
        <f t="shared" si="2456"/>
        <v/>
      </c>
      <c r="U2833" s="167" t="str">
        <f t="shared" si="2456"/>
        <v/>
      </c>
      <c r="V2833" s="238"/>
    </row>
    <row r="2834" spans="1:22">
      <c r="A2834" s="183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1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3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3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3">
        <v>2834</v>
      </c>
    </row>
    <row r="2838" spans="1:1">
      <c r="A2838" s="183">
        <v>2835</v>
      </c>
    </row>
    <row r="2839" spans="1:1">
      <c r="A2839" s="183">
        <v>2836</v>
      </c>
    </row>
    <row r="2840" spans="1:1">
      <c r="A2840" s="183">
        <v>2837</v>
      </c>
    </row>
    <row r="2841" spans="1:1">
      <c r="A2841" s="183">
        <v>2838</v>
      </c>
    </row>
    <row r="2842" spans="1:1">
      <c r="A2842" s="183">
        <v>2839</v>
      </c>
    </row>
    <row r="2843" spans="1:1">
      <c r="A2843" s="183">
        <v>2840</v>
      </c>
    </row>
    <row r="2844" spans="1:1">
      <c r="A2844" s="183">
        <v>2841</v>
      </c>
    </row>
    <row r="2845" spans="1:1">
      <c r="A2845" s="183">
        <v>2842</v>
      </c>
    </row>
    <row r="2846" spans="1:1">
      <c r="A2846" s="183">
        <v>2843</v>
      </c>
    </row>
    <row r="2847" spans="1:1">
      <c r="A2847" s="183">
        <v>2844</v>
      </c>
    </row>
    <row r="2848" spans="1:1">
      <c r="A2848" s="183">
        <v>2845</v>
      </c>
    </row>
    <row r="2849" spans="1:1">
      <c r="A2849" s="183">
        <v>2846</v>
      </c>
    </row>
    <row r="2850" spans="1:1">
      <c r="A2850" s="183">
        <v>2847</v>
      </c>
    </row>
    <row r="2851" spans="1:1">
      <c r="A2851" s="183">
        <v>2848</v>
      </c>
    </row>
    <row r="2852" spans="1:1">
      <c r="A2852" s="183">
        <v>2849</v>
      </c>
    </row>
    <row r="2853" s="178" customFormat="1" ht="14.25" spans="1:22">
      <c r="A2853" s="195">
        <v>2850</v>
      </c>
      <c r="S2853" s="228"/>
      <c r="V2853" s="229"/>
    </row>
    <row r="2854" s="177" customFormat="1" spans="1:23">
      <c r="A2854" s="180">
        <v>2851</v>
      </c>
      <c r="B2854" s="177">
        <f t="shared" ref="B2854:N2854" si="2460">IF(B2804="","",B2804+1)</f>
        <v>8</v>
      </c>
      <c r="C2854" s="177">
        <f t="shared" si="2460"/>
        <v>8</v>
      </c>
      <c r="D2854" s="177">
        <f t="shared" si="2460"/>
        <v>8</v>
      </c>
      <c r="E2854" s="177">
        <f t="shared" si="2460"/>
        <v>8</v>
      </c>
      <c r="F2854" s="177">
        <f t="shared" si="2460"/>
        <v>8</v>
      </c>
      <c r="G2854" s="177">
        <f t="shared" si="2460"/>
        <v>8</v>
      </c>
      <c r="H2854" s="177">
        <f t="shared" si="2460"/>
        <v>8</v>
      </c>
      <c r="I2854" s="177">
        <f t="shared" si="2460"/>
        <v>8</v>
      </c>
      <c r="J2854" s="177">
        <f t="shared" si="2460"/>
        <v>8</v>
      </c>
      <c r="K2854" s="177">
        <f t="shared" si="2460"/>
        <v>8</v>
      </c>
      <c r="L2854" s="177">
        <f t="shared" si="2460"/>
        <v>8</v>
      </c>
      <c r="M2854" s="177">
        <f t="shared" si="2460"/>
        <v>8</v>
      </c>
      <c r="N2854" s="177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2" t="s">
        <v>2830</v>
      </c>
      <c r="W2854" s="177" t="s">
        <v>3073</v>
      </c>
    </row>
    <row r="2855" spans="1:22">
      <c r="A2855" s="183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7">
        <f t="shared" ref="O2855:U2855" si="2463">IF(O2805="","",O2805)</f>
        <v>82</v>
      </c>
      <c r="P2855" s="167">
        <f t="shared" si="2463"/>
        <v>82</v>
      </c>
      <c r="Q2855" s="167">
        <f t="shared" si="2463"/>
        <v>82</v>
      </c>
      <c r="R2855" s="167">
        <f t="shared" si="2463"/>
        <v>82</v>
      </c>
      <c r="S2855" s="231" t="str">
        <f t="shared" si="2463"/>
        <v/>
      </c>
      <c r="T2855" s="167">
        <f t="shared" si="2463"/>
        <v>81</v>
      </c>
      <c r="U2855" s="167">
        <f t="shared" si="2463"/>
        <v>81</v>
      </c>
      <c r="V2855" s="1"/>
    </row>
    <row r="2856" spans="1:22">
      <c r="A2856" s="183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7">
        <f t="shared" ref="O2856:U2856" si="2465">IF(O2806="","",O2806)</f>
        <v>82</v>
      </c>
      <c r="P2856" s="167">
        <f t="shared" si="2465"/>
        <v>82</v>
      </c>
      <c r="Q2856" s="167">
        <f t="shared" si="2465"/>
        <v>82</v>
      </c>
      <c r="R2856" s="167">
        <f t="shared" si="2465"/>
        <v>82</v>
      </c>
      <c r="S2856" s="231" t="str">
        <f t="shared" si="2465"/>
        <v/>
      </c>
      <c r="T2856" s="167">
        <f t="shared" si="2465"/>
        <v>81</v>
      </c>
      <c r="U2856" s="167">
        <f t="shared" si="2465"/>
        <v>81</v>
      </c>
      <c r="V2856" s="1"/>
    </row>
    <row r="2857" spans="1:22">
      <c r="A2857" s="183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7">
        <f t="shared" ref="O2857:U2857" si="2467">IF(O2807="","",O2807)</f>
        <v>82</v>
      </c>
      <c r="P2857" s="167">
        <f t="shared" si="2467"/>
        <v>82</v>
      </c>
      <c r="Q2857" s="167">
        <f t="shared" si="2467"/>
        <v>82</v>
      </c>
      <c r="R2857" s="167">
        <f t="shared" si="2467"/>
        <v>82</v>
      </c>
      <c r="S2857" s="231" t="str">
        <f t="shared" si="2467"/>
        <v/>
      </c>
      <c r="T2857" s="167">
        <f t="shared" si="2467"/>
        <v>81</v>
      </c>
      <c r="U2857" s="167">
        <f t="shared" si="2467"/>
        <v>81</v>
      </c>
      <c r="V2857" s="1"/>
    </row>
    <row r="2858" spans="1:22">
      <c r="A2858" s="183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7">
        <f t="shared" ref="O2858:U2858" si="2469">IF(O2808="","",O2808)</f>
        <v>82</v>
      </c>
      <c r="P2858" s="167">
        <f t="shared" si="2469"/>
        <v>82</v>
      </c>
      <c r="Q2858" s="167">
        <f t="shared" si="2469"/>
        <v>82</v>
      </c>
      <c r="R2858" s="167">
        <f t="shared" si="2469"/>
        <v>82</v>
      </c>
      <c r="S2858" s="231" t="str">
        <f t="shared" si="2469"/>
        <v/>
      </c>
      <c r="T2858" s="167">
        <f t="shared" si="2469"/>
        <v>81</v>
      </c>
      <c r="U2858" s="167">
        <f t="shared" si="2469"/>
        <v>81</v>
      </c>
      <c r="V2858" s="238"/>
    </row>
    <row r="2859" spans="1:22">
      <c r="A2859" s="183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7">
        <f t="shared" ref="N2859:U2859" si="2471">IF(N2809="","",N2809)</f>
        <v>90</v>
      </c>
      <c r="O2859" s="167">
        <f t="shared" si="2471"/>
        <v>81</v>
      </c>
      <c r="P2859" s="167">
        <f t="shared" si="2471"/>
        <v>81</v>
      </c>
      <c r="Q2859" s="4" t="str">
        <f t="shared" si="2471"/>
        <v/>
      </c>
      <c r="R2859" s="4" t="str">
        <f t="shared" si="2471"/>
        <v/>
      </c>
      <c r="S2859" s="231" t="str">
        <f t="shared" si="2471"/>
        <v/>
      </c>
      <c r="T2859" s="4" t="str">
        <f t="shared" si="2471"/>
        <v/>
      </c>
      <c r="U2859" s="4" t="str">
        <f t="shared" si="2471"/>
        <v/>
      </c>
      <c r="V2859" s="187" t="s">
        <v>2794</v>
      </c>
    </row>
    <row r="2860" spans="1:22">
      <c r="A2860" s="183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7">
        <f t="shared" ref="N2860:U2860" si="2473">IF(N2810="","",N2810)</f>
        <v>90</v>
      </c>
      <c r="O2860" s="167">
        <f t="shared" si="2473"/>
        <v>81</v>
      </c>
      <c r="P2860" s="167">
        <f t="shared" si="2473"/>
        <v>81</v>
      </c>
      <c r="Q2860" s="4" t="str">
        <f t="shared" si="2473"/>
        <v/>
      </c>
      <c r="R2860" s="4" t="str">
        <f t="shared" si="2473"/>
        <v/>
      </c>
      <c r="S2860" s="231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3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7">
        <f t="shared" ref="N2861:U2861" si="2475">IF(N2811="","",N2811)</f>
        <v>90</v>
      </c>
      <c r="O2861" s="167">
        <f t="shared" si="2475"/>
        <v>81</v>
      </c>
      <c r="P2861" s="167">
        <f t="shared" si="2475"/>
        <v>81</v>
      </c>
      <c r="Q2861" s="4" t="str">
        <f t="shared" si="2475"/>
        <v/>
      </c>
      <c r="R2861" s="4" t="str">
        <f t="shared" si="2475"/>
        <v/>
      </c>
      <c r="S2861" s="231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3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7">
        <f t="shared" ref="N2862:U2862" si="2477">IF(N2812="","",N2812)</f>
        <v>90</v>
      </c>
      <c r="O2862" s="167" t="str">
        <f t="shared" si="2477"/>
        <v/>
      </c>
      <c r="P2862" s="167" t="str">
        <f t="shared" si="2477"/>
        <v/>
      </c>
      <c r="Q2862" s="167">
        <f t="shared" si="2477"/>
        <v>81</v>
      </c>
      <c r="R2862" s="167">
        <f t="shared" si="2477"/>
        <v>81</v>
      </c>
      <c r="S2862" s="231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3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7">
        <f t="shared" ref="N2863:U2863" si="2479">IF(N2813="","",N2813)</f>
        <v>90</v>
      </c>
      <c r="O2863" s="167" t="str">
        <f t="shared" si="2479"/>
        <v/>
      </c>
      <c r="P2863" s="167" t="str">
        <f t="shared" si="2479"/>
        <v/>
      </c>
      <c r="Q2863" s="167">
        <f t="shared" si="2479"/>
        <v>81</v>
      </c>
      <c r="R2863" s="167">
        <f t="shared" si="2479"/>
        <v>81</v>
      </c>
      <c r="S2863" s="231" t="str">
        <f t="shared" si="2479"/>
        <v/>
      </c>
      <c r="T2863" s="4" t="str">
        <f t="shared" si="2479"/>
        <v/>
      </c>
      <c r="U2863" s="4" t="str">
        <f t="shared" si="2479"/>
        <v/>
      </c>
      <c r="V2863" s="238"/>
    </row>
    <row r="2864" spans="1:22">
      <c r="A2864" s="183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7">
        <f t="shared" ref="N2864:U2864" si="2481">IF(N2814="","",N2814)</f>
        <v>85</v>
      </c>
      <c r="O2864" s="167">
        <f t="shared" si="2481"/>
        <v>82</v>
      </c>
      <c r="P2864" s="167">
        <f t="shared" si="2481"/>
        <v>82</v>
      </c>
      <c r="Q2864" s="167">
        <f t="shared" si="2481"/>
        <v>82</v>
      </c>
      <c r="R2864" s="167">
        <f t="shared" si="2481"/>
        <v>82</v>
      </c>
      <c r="S2864" s="231" t="str">
        <f t="shared" si="2481"/>
        <v/>
      </c>
      <c r="T2864" s="167">
        <f t="shared" si="2481"/>
        <v>81</v>
      </c>
      <c r="U2864" s="167">
        <f t="shared" si="2481"/>
        <v>81</v>
      </c>
      <c r="V2864" s="187" t="s">
        <v>2805</v>
      </c>
    </row>
    <row r="2865" spans="1:22">
      <c r="A2865" s="183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7">
        <f t="shared" ref="N2865:U2865" si="2483">IF(N2815="","",N2815)</f>
        <v>85</v>
      </c>
      <c r="O2865" s="167">
        <f t="shared" si="2483"/>
        <v>82</v>
      </c>
      <c r="P2865" s="167">
        <f t="shared" si="2483"/>
        <v>82</v>
      </c>
      <c r="Q2865" s="167">
        <f t="shared" si="2483"/>
        <v>82</v>
      </c>
      <c r="R2865" s="167">
        <f t="shared" si="2483"/>
        <v>82</v>
      </c>
      <c r="S2865" s="231" t="str">
        <f t="shared" si="2483"/>
        <v/>
      </c>
      <c r="T2865" s="167">
        <f t="shared" si="2483"/>
        <v>81</v>
      </c>
      <c r="U2865" s="167">
        <f t="shared" si="2483"/>
        <v>81</v>
      </c>
      <c r="V2865" s="1"/>
    </row>
    <row r="2866" spans="1:22">
      <c r="A2866" s="183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7">
        <f t="shared" ref="N2866:U2866" si="2485">IF(N2816="","",N2816)</f>
        <v>85</v>
      </c>
      <c r="O2866" s="167">
        <f t="shared" si="2485"/>
        <v>82</v>
      </c>
      <c r="P2866" s="167">
        <f t="shared" si="2485"/>
        <v>82</v>
      </c>
      <c r="Q2866" s="167">
        <f t="shared" si="2485"/>
        <v>82</v>
      </c>
      <c r="R2866" s="167">
        <f t="shared" si="2485"/>
        <v>82</v>
      </c>
      <c r="S2866" s="231" t="str">
        <f t="shared" si="2485"/>
        <v/>
      </c>
      <c r="T2866" s="167">
        <f t="shared" si="2485"/>
        <v>81</v>
      </c>
      <c r="U2866" s="167">
        <f t="shared" si="2485"/>
        <v>81</v>
      </c>
      <c r="V2866" s="1"/>
    </row>
    <row r="2867" spans="1:22">
      <c r="A2867" s="183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7">
        <f t="shared" ref="N2867:U2867" si="2487">IF(N2817="","",N2817)</f>
        <v>85</v>
      </c>
      <c r="O2867" s="167">
        <f t="shared" si="2487"/>
        <v>82</v>
      </c>
      <c r="P2867" s="167">
        <f t="shared" si="2487"/>
        <v>82</v>
      </c>
      <c r="Q2867" s="167">
        <f t="shared" si="2487"/>
        <v>82</v>
      </c>
      <c r="R2867" s="167">
        <f t="shared" si="2487"/>
        <v>82</v>
      </c>
      <c r="S2867" s="231" t="str">
        <f t="shared" si="2487"/>
        <v/>
      </c>
      <c r="T2867" s="167">
        <f t="shared" si="2487"/>
        <v>81</v>
      </c>
      <c r="U2867" s="167">
        <f t="shared" si="2487"/>
        <v>81</v>
      </c>
      <c r="V2867" s="1"/>
    </row>
    <row r="2868" spans="1:22">
      <c r="A2868" s="183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7">
        <f t="shared" ref="N2868:U2868" si="2489">IF(N2818="","",N2818)</f>
        <v>85</v>
      </c>
      <c r="O2868" s="167">
        <f t="shared" si="2489"/>
        <v>82</v>
      </c>
      <c r="P2868" s="167">
        <f t="shared" si="2489"/>
        <v>82</v>
      </c>
      <c r="Q2868" s="167">
        <f t="shared" si="2489"/>
        <v>82</v>
      </c>
      <c r="R2868" s="167">
        <f t="shared" si="2489"/>
        <v>82</v>
      </c>
      <c r="S2868" s="231" t="str">
        <f t="shared" si="2489"/>
        <v/>
      </c>
      <c r="T2868" s="167">
        <f t="shared" si="2489"/>
        <v>81</v>
      </c>
      <c r="U2868" s="167">
        <f t="shared" si="2489"/>
        <v>81</v>
      </c>
      <c r="V2868" s="238"/>
    </row>
    <row r="2869" spans="1:22">
      <c r="A2869" s="183">
        <v>2866</v>
      </c>
      <c r="B2869" s="167" t="str">
        <f t="shared" ref="B2869:U2869" si="2490">IF(B2819="","",B2819)</f>
        <v/>
      </c>
      <c r="C2869" s="167" t="str">
        <f t="shared" si="2490"/>
        <v/>
      </c>
      <c r="D2869" s="167" t="str">
        <f t="shared" si="2490"/>
        <v/>
      </c>
      <c r="E2869" s="167" t="str">
        <f t="shared" si="2490"/>
        <v/>
      </c>
      <c r="F2869" s="167" t="str">
        <f t="shared" si="2490"/>
        <v/>
      </c>
      <c r="G2869" s="167">
        <f t="shared" si="2490"/>
        <v>81</v>
      </c>
      <c r="H2869" s="167">
        <f t="shared" si="2490"/>
        <v>81</v>
      </c>
      <c r="I2869" s="167" t="str">
        <f t="shared" si="2490"/>
        <v/>
      </c>
      <c r="J2869" s="167" t="str">
        <f t="shared" si="2490"/>
        <v/>
      </c>
      <c r="K2869" s="167" t="str">
        <f t="shared" si="2490"/>
        <v/>
      </c>
      <c r="L2869" s="167" t="str">
        <f t="shared" si="2490"/>
        <v/>
      </c>
      <c r="M2869" s="167" t="str">
        <f t="shared" si="2490"/>
        <v/>
      </c>
      <c r="N2869" s="167" t="str">
        <f t="shared" si="2490"/>
        <v/>
      </c>
      <c r="O2869" s="167" t="str">
        <f t="shared" si="2490"/>
        <v/>
      </c>
      <c r="P2869" s="167" t="str">
        <f t="shared" si="2490"/>
        <v/>
      </c>
      <c r="Q2869" s="167" t="str">
        <f t="shared" si="2490"/>
        <v/>
      </c>
      <c r="R2869" s="167" t="str">
        <f t="shared" si="2490"/>
        <v/>
      </c>
      <c r="S2869" s="231" t="str">
        <f t="shared" si="2490"/>
        <v/>
      </c>
      <c r="T2869" s="167" t="str">
        <f t="shared" si="2490"/>
        <v/>
      </c>
      <c r="U2869" s="167" t="str">
        <f t="shared" si="2490"/>
        <v/>
      </c>
      <c r="V2869" s="187" t="s">
        <v>2774</v>
      </c>
    </row>
    <row r="2870" spans="1:22">
      <c r="A2870" s="183">
        <v>2867</v>
      </c>
      <c r="B2870" s="167" t="str">
        <f t="shared" ref="B2870:U2870" si="2491">IF(B2820="","",B2820)</f>
        <v/>
      </c>
      <c r="C2870" s="167" t="str">
        <f t="shared" si="2491"/>
        <v/>
      </c>
      <c r="D2870" s="167" t="str">
        <f t="shared" si="2491"/>
        <v/>
      </c>
      <c r="E2870" s="167" t="str">
        <f t="shared" si="2491"/>
        <v/>
      </c>
      <c r="F2870" s="167" t="str">
        <f t="shared" si="2491"/>
        <v/>
      </c>
      <c r="G2870" s="167" t="str">
        <f t="shared" si="2491"/>
        <v/>
      </c>
      <c r="H2870" s="167" t="str">
        <f t="shared" si="2491"/>
        <v/>
      </c>
      <c r="I2870" s="167" t="str">
        <f t="shared" si="2491"/>
        <v/>
      </c>
      <c r="J2870" s="167" t="str">
        <f t="shared" si="2491"/>
        <v/>
      </c>
      <c r="K2870" s="167" t="str">
        <f t="shared" si="2491"/>
        <v/>
      </c>
      <c r="L2870" s="167">
        <f t="shared" si="2491"/>
        <v>81</v>
      </c>
      <c r="M2870" s="167">
        <f t="shared" si="2491"/>
        <v>81</v>
      </c>
      <c r="N2870" s="167" t="str">
        <f t="shared" si="2491"/>
        <v/>
      </c>
      <c r="O2870" s="167" t="str">
        <f t="shared" si="2491"/>
        <v/>
      </c>
      <c r="P2870" s="167" t="str">
        <f t="shared" si="2491"/>
        <v/>
      </c>
      <c r="Q2870" s="167" t="str">
        <f t="shared" si="2491"/>
        <v/>
      </c>
      <c r="R2870" s="167" t="str">
        <f t="shared" si="2491"/>
        <v/>
      </c>
      <c r="S2870" s="231" t="str">
        <f t="shared" si="2491"/>
        <v/>
      </c>
      <c r="T2870" s="167" t="str">
        <f t="shared" si="2491"/>
        <v/>
      </c>
      <c r="U2870" s="167" t="str">
        <f t="shared" si="2491"/>
        <v/>
      </c>
      <c r="V2870" s="1"/>
    </row>
    <row r="2871" spans="1:22">
      <c r="A2871" s="183">
        <v>2868</v>
      </c>
      <c r="B2871" s="167" t="str">
        <f t="shared" ref="B2871:U2871" si="2492">IF(B2821="","",B2821)</f>
        <v/>
      </c>
      <c r="C2871" s="167" t="str">
        <f t="shared" si="2492"/>
        <v/>
      </c>
      <c r="D2871" s="167" t="str">
        <f t="shared" si="2492"/>
        <v/>
      </c>
      <c r="E2871" s="167" t="str">
        <f t="shared" si="2492"/>
        <v/>
      </c>
      <c r="F2871" s="167" t="str">
        <f t="shared" si="2492"/>
        <v/>
      </c>
      <c r="G2871" s="167" t="str">
        <f t="shared" si="2492"/>
        <v/>
      </c>
      <c r="H2871" s="167" t="str">
        <f t="shared" si="2492"/>
        <v/>
      </c>
      <c r="I2871" s="167">
        <f t="shared" si="2492"/>
        <v>83</v>
      </c>
      <c r="J2871" s="167" t="str">
        <f t="shared" si="2492"/>
        <v/>
      </c>
      <c r="K2871" s="167" t="str">
        <f t="shared" si="2492"/>
        <v/>
      </c>
      <c r="L2871" s="167" t="str">
        <f t="shared" si="2492"/>
        <v/>
      </c>
      <c r="M2871" s="167" t="str">
        <f t="shared" si="2492"/>
        <v/>
      </c>
      <c r="N2871" s="167" t="str">
        <f t="shared" si="2492"/>
        <v/>
      </c>
      <c r="O2871" s="167" t="str">
        <f t="shared" si="2492"/>
        <v/>
      </c>
      <c r="P2871" s="167" t="str">
        <f t="shared" si="2492"/>
        <v/>
      </c>
      <c r="Q2871" s="167" t="str">
        <f t="shared" si="2492"/>
        <v/>
      </c>
      <c r="R2871" s="167" t="str">
        <f t="shared" si="2492"/>
        <v/>
      </c>
      <c r="S2871" s="231" t="str">
        <f t="shared" si="2492"/>
        <v/>
      </c>
      <c r="T2871" s="167" t="str">
        <f t="shared" si="2492"/>
        <v/>
      </c>
      <c r="U2871" s="167" t="str">
        <f t="shared" si="2492"/>
        <v/>
      </c>
      <c r="V2871" s="1"/>
    </row>
    <row r="2872" spans="1:22">
      <c r="A2872" s="183">
        <v>2869</v>
      </c>
      <c r="B2872" s="167" t="str">
        <f t="shared" ref="B2872:U2872" si="2493">IF(B2822="","",B2822)</f>
        <v/>
      </c>
      <c r="C2872" s="167" t="str">
        <f t="shared" si="2493"/>
        <v/>
      </c>
      <c r="D2872" s="167" t="str">
        <f t="shared" si="2493"/>
        <v/>
      </c>
      <c r="E2872" s="167" t="str">
        <f t="shared" si="2493"/>
        <v/>
      </c>
      <c r="F2872" s="167" t="str">
        <f t="shared" si="2493"/>
        <v/>
      </c>
      <c r="G2872" s="167" t="str">
        <f t="shared" si="2493"/>
        <v/>
      </c>
      <c r="H2872" s="167" t="str">
        <f t="shared" si="2493"/>
        <v/>
      </c>
      <c r="I2872" s="167" t="str">
        <f t="shared" si="2493"/>
        <v/>
      </c>
      <c r="J2872" s="167" t="str">
        <f t="shared" si="2493"/>
        <v/>
      </c>
      <c r="K2872" s="167" t="str">
        <f t="shared" si="2493"/>
        <v/>
      </c>
      <c r="L2872" s="167" t="str">
        <f t="shared" si="2493"/>
        <v/>
      </c>
      <c r="M2872" s="167" t="str">
        <f t="shared" si="2493"/>
        <v/>
      </c>
      <c r="N2872" s="167" t="str">
        <f t="shared" si="2493"/>
        <v/>
      </c>
      <c r="O2872" s="167" t="str">
        <f t="shared" si="2493"/>
        <v/>
      </c>
      <c r="P2872" s="167" t="str">
        <f t="shared" si="2493"/>
        <v/>
      </c>
      <c r="Q2872" s="167" t="str">
        <f t="shared" si="2493"/>
        <v/>
      </c>
      <c r="R2872" s="167" t="str">
        <f t="shared" si="2493"/>
        <v/>
      </c>
      <c r="S2872" s="231" t="str">
        <f t="shared" si="2493"/>
        <v/>
      </c>
      <c r="T2872" s="167">
        <f t="shared" si="2493"/>
        <v>82</v>
      </c>
      <c r="U2872" s="167">
        <f t="shared" si="2493"/>
        <v>82</v>
      </c>
      <c r="V2872" s="1"/>
    </row>
    <row r="2873" spans="1:22">
      <c r="A2873" s="183">
        <v>2870</v>
      </c>
      <c r="B2873" s="167" t="str">
        <f t="shared" ref="B2873:U2873" si="2494">IF(B2823="","",B2823)</f>
        <v/>
      </c>
      <c r="C2873" s="167" t="str">
        <f t="shared" si="2494"/>
        <v/>
      </c>
      <c r="D2873" s="167" t="str">
        <f t="shared" si="2494"/>
        <v/>
      </c>
      <c r="E2873" s="167" t="str">
        <f t="shared" si="2494"/>
        <v/>
      </c>
      <c r="F2873" s="167" t="str">
        <f t="shared" si="2494"/>
        <v/>
      </c>
      <c r="G2873" s="167" t="str">
        <f t="shared" si="2494"/>
        <v/>
      </c>
      <c r="H2873" s="167" t="str">
        <f t="shared" si="2494"/>
        <v/>
      </c>
      <c r="I2873" s="167" t="str">
        <f t="shared" si="2494"/>
        <v/>
      </c>
      <c r="J2873" s="167" t="str">
        <f t="shared" si="2494"/>
        <v/>
      </c>
      <c r="K2873" s="167" t="str">
        <f t="shared" si="2494"/>
        <v/>
      </c>
      <c r="L2873" s="167" t="str">
        <f t="shared" si="2494"/>
        <v/>
      </c>
      <c r="M2873" s="167" t="str">
        <f t="shared" si="2494"/>
        <v/>
      </c>
      <c r="N2873" s="167">
        <f t="shared" si="2494"/>
        <v>85</v>
      </c>
      <c r="O2873" s="167" t="str">
        <f t="shared" si="2494"/>
        <v/>
      </c>
      <c r="P2873" s="167" t="str">
        <f t="shared" si="2494"/>
        <v/>
      </c>
      <c r="Q2873" s="167" t="str">
        <f t="shared" si="2494"/>
        <v/>
      </c>
      <c r="R2873" s="167" t="str">
        <f t="shared" si="2494"/>
        <v/>
      </c>
      <c r="S2873" s="231" t="str">
        <f t="shared" si="2494"/>
        <v/>
      </c>
      <c r="T2873" s="167" t="str">
        <f t="shared" si="2494"/>
        <v/>
      </c>
      <c r="U2873" s="167" t="str">
        <f t="shared" si="2494"/>
        <v/>
      </c>
      <c r="V2873" s="238"/>
    </row>
    <row r="2874" spans="1:22">
      <c r="A2874" s="183">
        <v>2871</v>
      </c>
      <c r="B2874" s="167" t="str">
        <f t="shared" ref="B2874:U2874" si="2495">IF(B2824="","",B2824)</f>
        <v/>
      </c>
      <c r="C2874" s="167" t="str">
        <f t="shared" si="2495"/>
        <v/>
      </c>
      <c r="D2874" s="167" t="str">
        <f t="shared" si="2495"/>
        <v/>
      </c>
      <c r="E2874" s="167" t="str">
        <f t="shared" si="2495"/>
        <v/>
      </c>
      <c r="F2874" s="167" t="str">
        <f t="shared" si="2495"/>
        <v/>
      </c>
      <c r="G2874" s="167" t="str">
        <f t="shared" si="2495"/>
        <v/>
      </c>
      <c r="H2874" s="167" t="str">
        <f t="shared" si="2495"/>
        <v/>
      </c>
      <c r="I2874" s="167" t="str">
        <f t="shared" si="2495"/>
        <v/>
      </c>
      <c r="J2874" s="167" t="str">
        <f t="shared" si="2495"/>
        <v/>
      </c>
      <c r="K2874" s="167" t="str">
        <f t="shared" si="2495"/>
        <v/>
      </c>
      <c r="L2874" s="167" t="str">
        <f t="shared" si="2495"/>
        <v/>
      </c>
      <c r="M2874" s="167" t="str">
        <f t="shared" si="2495"/>
        <v/>
      </c>
      <c r="N2874" s="167" t="str">
        <f t="shared" si="2495"/>
        <v/>
      </c>
      <c r="O2874" s="167" t="str">
        <f t="shared" si="2495"/>
        <v/>
      </c>
      <c r="P2874" s="167" t="str">
        <f t="shared" si="2495"/>
        <v/>
      </c>
      <c r="Q2874" s="167" t="str">
        <f t="shared" si="2495"/>
        <v/>
      </c>
      <c r="R2874" s="167" t="str">
        <f t="shared" si="2495"/>
        <v/>
      </c>
      <c r="S2874" s="231" t="str">
        <f t="shared" si="2495"/>
        <v/>
      </c>
      <c r="T2874" s="167" t="str">
        <f t="shared" si="2495"/>
        <v/>
      </c>
      <c r="U2874" s="167" t="str">
        <f t="shared" si="2495"/>
        <v/>
      </c>
      <c r="V2874" s="187" t="s">
        <v>2797</v>
      </c>
    </row>
    <row r="2875" spans="1:22">
      <c r="A2875" s="183">
        <v>2872</v>
      </c>
      <c r="B2875" s="167" t="str">
        <f t="shared" ref="B2875:U2875" si="2496">IF(B2825="","",B2825)</f>
        <v/>
      </c>
      <c r="C2875" s="167" t="str">
        <f t="shared" si="2496"/>
        <v/>
      </c>
      <c r="D2875" s="167" t="str">
        <f t="shared" si="2496"/>
        <v/>
      </c>
      <c r="E2875" s="167" t="str">
        <f t="shared" si="2496"/>
        <v/>
      </c>
      <c r="F2875" s="167" t="str">
        <f t="shared" si="2496"/>
        <v/>
      </c>
      <c r="G2875" s="167" t="str">
        <f t="shared" si="2496"/>
        <v/>
      </c>
      <c r="H2875" s="167" t="str">
        <f t="shared" si="2496"/>
        <v/>
      </c>
      <c r="I2875" s="167" t="str">
        <f t="shared" si="2496"/>
        <v/>
      </c>
      <c r="J2875" s="167" t="str">
        <f t="shared" si="2496"/>
        <v/>
      </c>
      <c r="K2875" s="167" t="str">
        <f t="shared" si="2496"/>
        <v/>
      </c>
      <c r="L2875" s="167" t="str">
        <f t="shared" si="2496"/>
        <v/>
      </c>
      <c r="M2875" s="167" t="str">
        <f t="shared" si="2496"/>
        <v/>
      </c>
      <c r="N2875" s="167" t="str">
        <f t="shared" si="2496"/>
        <v/>
      </c>
      <c r="O2875" s="167" t="str">
        <f t="shared" si="2496"/>
        <v/>
      </c>
      <c r="P2875" s="167" t="str">
        <f t="shared" si="2496"/>
        <v/>
      </c>
      <c r="Q2875" s="167" t="str">
        <f t="shared" si="2496"/>
        <v/>
      </c>
      <c r="R2875" s="167" t="str">
        <f t="shared" si="2496"/>
        <v/>
      </c>
      <c r="S2875" s="231" t="str">
        <f t="shared" si="2496"/>
        <v/>
      </c>
      <c r="T2875" s="167" t="str">
        <f t="shared" si="2496"/>
        <v/>
      </c>
      <c r="U2875" s="167" t="str">
        <f t="shared" si="2496"/>
        <v/>
      </c>
      <c r="V2875" s="1"/>
    </row>
    <row r="2876" spans="1:22">
      <c r="A2876" s="183">
        <v>2873</v>
      </c>
      <c r="B2876" s="167" t="str">
        <f t="shared" ref="B2876:U2876" si="2497">IF(B2826="","",B2826)</f>
        <v/>
      </c>
      <c r="C2876" s="167" t="str">
        <f t="shared" si="2497"/>
        <v/>
      </c>
      <c r="D2876" s="167" t="str">
        <f t="shared" si="2497"/>
        <v/>
      </c>
      <c r="E2876" s="167" t="str">
        <f t="shared" si="2497"/>
        <v/>
      </c>
      <c r="F2876" s="167" t="str">
        <f t="shared" si="2497"/>
        <v/>
      </c>
      <c r="G2876" s="167" t="str">
        <f t="shared" si="2497"/>
        <v/>
      </c>
      <c r="H2876" s="167" t="str">
        <f t="shared" si="2497"/>
        <v/>
      </c>
      <c r="I2876" s="167" t="str">
        <f t="shared" si="2497"/>
        <v/>
      </c>
      <c r="J2876" s="167" t="str">
        <f t="shared" si="2497"/>
        <v/>
      </c>
      <c r="K2876" s="167" t="str">
        <f t="shared" si="2497"/>
        <v/>
      </c>
      <c r="L2876" s="167" t="str">
        <f t="shared" si="2497"/>
        <v/>
      </c>
      <c r="M2876" s="167" t="str">
        <f t="shared" si="2497"/>
        <v/>
      </c>
      <c r="N2876" s="167" t="str">
        <f t="shared" si="2497"/>
        <v/>
      </c>
      <c r="O2876" s="167" t="str">
        <f t="shared" si="2497"/>
        <v/>
      </c>
      <c r="P2876" s="167" t="str">
        <f t="shared" si="2497"/>
        <v/>
      </c>
      <c r="Q2876" s="167" t="str">
        <f t="shared" si="2497"/>
        <v/>
      </c>
      <c r="R2876" s="167" t="str">
        <f t="shared" si="2497"/>
        <v/>
      </c>
      <c r="S2876" s="231" t="str">
        <f t="shared" si="2497"/>
        <v/>
      </c>
      <c r="T2876" s="167" t="str">
        <f t="shared" si="2497"/>
        <v/>
      </c>
      <c r="U2876" s="167" t="str">
        <f t="shared" si="2497"/>
        <v/>
      </c>
      <c r="V2876" s="1"/>
    </row>
    <row r="2877" spans="1:22">
      <c r="A2877" s="183">
        <v>2874</v>
      </c>
      <c r="B2877" s="167" t="str">
        <f t="shared" ref="B2877:U2877" si="2498">IF(B2827="","",B2827)</f>
        <v/>
      </c>
      <c r="C2877" s="167" t="str">
        <f t="shared" si="2498"/>
        <v/>
      </c>
      <c r="D2877" s="167" t="str">
        <f t="shared" si="2498"/>
        <v/>
      </c>
      <c r="E2877" s="167" t="str">
        <f t="shared" si="2498"/>
        <v/>
      </c>
      <c r="F2877" s="167" t="str">
        <f t="shared" si="2498"/>
        <v/>
      </c>
      <c r="G2877" s="167" t="str">
        <f t="shared" si="2498"/>
        <v/>
      </c>
      <c r="H2877" s="167" t="str">
        <f t="shared" si="2498"/>
        <v/>
      </c>
      <c r="I2877" s="167" t="str">
        <f t="shared" si="2498"/>
        <v/>
      </c>
      <c r="J2877" s="167" t="str">
        <f t="shared" si="2498"/>
        <v/>
      </c>
      <c r="K2877" s="167" t="str">
        <f t="shared" si="2498"/>
        <v/>
      </c>
      <c r="L2877" s="167" t="str">
        <f t="shared" si="2498"/>
        <v/>
      </c>
      <c r="M2877" s="167" t="str">
        <f t="shared" si="2498"/>
        <v/>
      </c>
      <c r="N2877" s="167" t="str">
        <f t="shared" si="2498"/>
        <v/>
      </c>
      <c r="O2877" s="167" t="str">
        <f t="shared" si="2498"/>
        <v/>
      </c>
      <c r="P2877" s="167" t="str">
        <f t="shared" si="2498"/>
        <v/>
      </c>
      <c r="Q2877" s="167" t="str">
        <f t="shared" si="2498"/>
        <v/>
      </c>
      <c r="R2877" s="167" t="str">
        <f t="shared" si="2498"/>
        <v/>
      </c>
      <c r="S2877" s="231" t="str">
        <f t="shared" si="2498"/>
        <v/>
      </c>
      <c r="T2877" s="167" t="str">
        <f t="shared" si="2498"/>
        <v/>
      </c>
      <c r="U2877" s="167" t="str">
        <f t="shared" si="2498"/>
        <v/>
      </c>
      <c r="V2877" s="1"/>
    </row>
    <row r="2878" spans="1:22">
      <c r="A2878" s="183">
        <v>2875</v>
      </c>
      <c r="B2878" s="167" t="str">
        <f t="shared" ref="B2878:U2878" si="2499">IF(B2828="","",B2828)</f>
        <v/>
      </c>
      <c r="C2878" s="167" t="str">
        <f t="shared" si="2499"/>
        <v/>
      </c>
      <c r="D2878" s="167" t="str">
        <f t="shared" si="2499"/>
        <v/>
      </c>
      <c r="E2878" s="167" t="str">
        <f t="shared" si="2499"/>
        <v/>
      </c>
      <c r="F2878" s="167" t="str">
        <f t="shared" si="2499"/>
        <v/>
      </c>
      <c r="G2878" s="167" t="str">
        <f t="shared" si="2499"/>
        <v/>
      </c>
      <c r="H2878" s="167" t="str">
        <f t="shared" si="2499"/>
        <v/>
      </c>
      <c r="I2878" s="167" t="str">
        <f t="shared" si="2499"/>
        <v/>
      </c>
      <c r="J2878" s="167" t="str">
        <f t="shared" si="2499"/>
        <v/>
      </c>
      <c r="K2878" s="167" t="str">
        <f t="shared" si="2499"/>
        <v/>
      </c>
      <c r="L2878" s="167" t="str">
        <f t="shared" si="2499"/>
        <v/>
      </c>
      <c r="M2878" s="167" t="str">
        <f t="shared" si="2499"/>
        <v/>
      </c>
      <c r="N2878" s="167" t="str">
        <f t="shared" si="2499"/>
        <v/>
      </c>
      <c r="O2878" s="167" t="str">
        <f t="shared" si="2499"/>
        <v/>
      </c>
      <c r="P2878" s="167" t="str">
        <f t="shared" si="2499"/>
        <v/>
      </c>
      <c r="Q2878" s="167" t="str">
        <f t="shared" si="2499"/>
        <v/>
      </c>
      <c r="R2878" s="167" t="str">
        <f t="shared" si="2499"/>
        <v/>
      </c>
      <c r="S2878" s="231" t="str">
        <f t="shared" si="2499"/>
        <v/>
      </c>
      <c r="T2878" s="167" t="str">
        <f t="shared" si="2499"/>
        <v/>
      </c>
      <c r="U2878" s="167" t="str">
        <f t="shared" si="2499"/>
        <v/>
      </c>
      <c r="V2878" s="238"/>
    </row>
    <row r="2879" spans="1:22">
      <c r="A2879" s="183">
        <v>2876</v>
      </c>
      <c r="B2879" s="167">
        <f t="shared" ref="B2879:U2879" si="2500">IF(B2829="","",B2829)</f>
        <v>81</v>
      </c>
      <c r="C2879" s="167" t="str">
        <f t="shared" si="2500"/>
        <v/>
      </c>
      <c r="D2879" s="167">
        <f t="shared" si="2500"/>
        <v>81</v>
      </c>
      <c r="E2879" s="167" t="str">
        <f t="shared" si="2500"/>
        <v/>
      </c>
      <c r="F2879" s="167">
        <f t="shared" si="2500"/>
        <v>81</v>
      </c>
      <c r="G2879" s="167" t="str">
        <f t="shared" si="2500"/>
        <v/>
      </c>
      <c r="H2879" s="167">
        <f t="shared" si="2500"/>
        <v>81</v>
      </c>
      <c r="I2879" s="167" t="str">
        <f t="shared" si="2500"/>
        <v/>
      </c>
      <c r="J2879" s="167">
        <f t="shared" si="2500"/>
        <v>81</v>
      </c>
      <c r="K2879" s="167" t="str">
        <f t="shared" si="2500"/>
        <v/>
      </c>
      <c r="L2879" s="167">
        <f t="shared" si="2500"/>
        <v>81</v>
      </c>
      <c r="M2879" s="167" t="str">
        <f t="shared" si="2500"/>
        <v/>
      </c>
      <c r="N2879" s="167">
        <f t="shared" si="2500"/>
        <v>81</v>
      </c>
      <c r="O2879" s="167" t="str">
        <f t="shared" si="2500"/>
        <v/>
      </c>
      <c r="P2879" s="167">
        <f t="shared" si="2500"/>
        <v>81</v>
      </c>
      <c r="Q2879" s="167" t="str">
        <f t="shared" si="2500"/>
        <v/>
      </c>
      <c r="R2879" s="167">
        <f t="shared" si="2500"/>
        <v>81</v>
      </c>
      <c r="S2879" s="231" t="str">
        <f t="shared" si="2500"/>
        <v/>
      </c>
      <c r="T2879" s="167">
        <f t="shared" si="2500"/>
        <v>81</v>
      </c>
      <c r="U2879" s="167">
        <f t="shared" si="2500"/>
        <v>81</v>
      </c>
      <c r="V2879" s="187" t="s">
        <v>2919</v>
      </c>
    </row>
    <row r="2880" spans="1:22">
      <c r="A2880" s="183">
        <v>2877</v>
      </c>
      <c r="B2880" s="167" t="str">
        <f t="shared" ref="B2880:U2880" si="2501">IF(B2830="","",B2830)</f>
        <v/>
      </c>
      <c r="C2880" s="167">
        <f t="shared" si="2501"/>
        <v>81</v>
      </c>
      <c r="D2880" s="167" t="str">
        <f t="shared" si="2501"/>
        <v/>
      </c>
      <c r="E2880" s="167">
        <f t="shared" si="2501"/>
        <v>81</v>
      </c>
      <c r="F2880" s="167" t="str">
        <f t="shared" si="2501"/>
        <v/>
      </c>
      <c r="G2880" s="167">
        <f t="shared" si="2501"/>
        <v>81</v>
      </c>
      <c r="H2880" s="167" t="str">
        <f t="shared" si="2501"/>
        <v/>
      </c>
      <c r="I2880" s="167">
        <f t="shared" si="2501"/>
        <v>81</v>
      </c>
      <c r="J2880" s="167" t="str">
        <f t="shared" si="2501"/>
        <v/>
      </c>
      <c r="K2880" s="167">
        <f t="shared" si="2501"/>
        <v>81</v>
      </c>
      <c r="L2880" s="167" t="str">
        <f t="shared" si="2501"/>
        <v/>
      </c>
      <c r="M2880" s="167">
        <f t="shared" si="2501"/>
        <v>81</v>
      </c>
      <c r="N2880" s="167" t="str">
        <f t="shared" si="2501"/>
        <v/>
      </c>
      <c r="O2880" s="167">
        <f t="shared" si="2501"/>
        <v>81</v>
      </c>
      <c r="P2880" s="167" t="str">
        <f t="shared" si="2501"/>
        <v/>
      </c>
      <c r="Q2880" s="167">
        <f t="shared" si="2501"/>
        <v>81</v>
      </c>
      <c r="R2880" s="167" t="str">
        <f t="shared" si="2501"/>
        <v/>
      </c>
      <c r="S2880" s="231" t="str">
        <f t="shared" si="2501"/>
        <v/>
      </c>
      <c r="T2880" s="167">
        <f t="shared" si="2501"/>
        <v>81</v>
      </c>
      <c r="U2880" s="167">
        <f t="shared" si="2501"/>
        <v>81</v>
      </c>
      <c r="V2880" s="1"/>
    </row>
    <row r="2881" spans="1:22">
      <c r="A2881" s="183">
        <v>2878</v>
      </c>
      <c r="B2881" s="167">
        <f t="shared" ref="B2881:U2881" si="2502">IF(B2831="","",B2831)</f>
        <v>81</v>
      </c>
      <c r="C2881" s="167">
        <f t="shared" si="2502"/>
        <v>81</v>
      </c>
      <c r="D2881" s="167">
        <f t="shared" si="2502"/>
        <v>81</v>
      </c>
      <c r="E2881" s="167">
        <f t="shared" si="2502"/>
        <v>81</v>
      </c>
      <c r="F2881" s="167">
        <f t="shared" si="2502"/>
        <v>81</v>
      </c>
      <c r="G2881" s="167">
        <f t="shared" si="2502"/>
        <v>81</v>
      </c>
      <c r="H2881" s="167">
        <f t="shared" si="2502"/>
        <v>81</v>
      </c>
      <c r="I2881" s="167">
        <f t="shared" si="2502"/>
        <v>81</v>
      </c>
      <c r="J2881" s="167" t="str">
        <f t="shared" si="2502"/>
        <v/>
      </c>
      <c r="K2881" s="167" t="str">
        <f t="shared" si="2502"/>
        <v/>
      </c>
      <c r="L2881" s="167" t="str">
        <f t="shared" si="2502"/>
        <v/>
      </c>
      <c r="M2881" s="167" t="str">
        <f t="shared" si="2502"/>
        <v/>
      </c>
      <c r="N2881" s="167">
        <f t="shared" si="2502"/>
        <v>82</v>
      </c>
      <c r="O2881" s="167">
        <f t="shared" si="2502"/>
        <v>82</v>
      </c>
      <c r="P2881" s="167">
        <f t="shared" si="2502"/>
        <v>82</v>
      </c>
      <c r="Q2881" s="167">
        <f t="shared" si="2502"/>
        <v>82</v>
      </c>
      <c r="R2881" s="167">
        <f t="shared" si="2502"/>
        <v>82</v>
      </c>
      <c r="S2881" s="231" t="str">
        <f t="shared" si="2502"/>
        <v/>
      </c>
      <c r="T2881" s="167" t="str">
        <f t="shared" si="2502"/>
        <v/>
      </c>
      <c r="U2881" s="167" t="str">
        <f t="shared" si="2502"/>
        <v/>
      </c>
      <c r="V2881" s="1"/>
    </row>
    <row r="2882" spans="1:22">
      <c r="A2882" s="183">
        <v>2879</v>
      </c>
      <c r="B2882" s="167" t="str">
        <f t="shared" ref="B2882:U2882" si="2503">IF(B2832="","",B2832)</f>
        <v/>
      </c>
      <c r="C2882" s="167" t="str">
        <f t="shared" si="2503"/>
        <v/>
      </c>
      <c r="D2882" s="167">
        <f t="shared" si="2503"/>
        <v>81</v>
      </c>
      <c r="E2882" s="167" t="str">
        <f t="shared" si="2503"/>
        <v/>
      </c>
      <c r="F2882" s="167" t="str">
        <f t="shared" si="2503"/>
        <v/>
      </c>
      <c r="G2882" s="167">
        <f t="shared" si="2503"/>
        <v>81</v>
      </c>
      <c r="H2882" s="167">
        <f t="shared" si="2503"/>
        <v>81</v>
      </c>
      <c r="I2882" s="167">
        <f t="shared" si="2503"/>
        <v>81</v>
      </c>
      <c r="J2882" s="167">
        <f t="shared" si="2503"/>
        <v>81</v>
      </c>
      <c r="K2882" s="167">
        <f t="shared" si="2503"/>
        <v>81</v>
      </c>
      <c r="L2882" s="167">
        <f t="shared" si="2503"/>
        <v>81</v>
      </c>
      <c r="M2882" s="167">
        <f t="shared" si="2503"/>
        <v>81</v>
      </c>
      <c r="N2882" s="167">
        <f t="shared" si="2503"/>
        <v>81</v>
      </c>
      <c r="O2882" s="167">
        <f t="shared" si="2503"/>
        <v>81</v>
      </c>
      <c r="P2882" s="167">
        <f t="shared" si="2503"/>
        <v>81</v>
      </c>
      <c r="Q2882" s="167">
        <f t="shared" si="2503"/>
        <v>81</v>
      </c>
      <c r="R2882" s="167">
        <f t="shared" si="2503"/>
        <v>81</v>
      </c>
      <c r="S2882" s="231" t="str">
        <f t="shared" si="2503"/>
        <v/>
      </c>
      <c r="T2882" s="167" t="str">
        <f t="shared" si="2503"/>
        <v/>
      </c>
      <c r="U2882" s="167" t="str">
        <f t="shared" si="2503"/>
        <v/>
      </c>
      <c r="V2882" s="1"/>
    </row>
    <row r="2883" spans="1:22">
      <c r="A2883" s="183">
        <v>2880</v>
      </c>
      <c r="B2883" s="167">
        <f t="shared" ref="B2883:U2883" si="2504">IF(B2833="","",B2833)</f>
        <v>81</v>
      </c>
      <c r="C2883" s="167">
        <f t="shared" si="2504"/>
        <v>81</v>
      </c>
      <c r="D2883" s="167" t="str">
        <f t="shared" si="2504"/>
        <v/>
      </c>
      <c r="E2883" s="167" t="str">
        <f t="shared" si="2504"/>
        <v/>
      </c>
      <c r="F2883" s="167" t="str">
        <f t="shared" si="2504"/>
        <v/>
      </c>
      <c r="G2883" s="167">
        <f t="shared" si="2504"/>
        <v>82</v>
      </c>
      <c r="H2883" s="167">
        <f t="shared" si="2504"/>
        <v>82</v>
      </c>
      <c r="I2883" s="167" t="str">
        <f t="shared" si="2504"/>
        <v/>
      </c>
      <c r="J2883" s="167" t="str">
        <f t="shared" si="2504"/>
        <v/>
      </c>
      <c r="K2883" s="167" t="str">
        <f t="shared" si="2504"/>
        <v/>
      </c>
      <c r="L2883" s="167">
        <f t="shared" si="2504"/>
        <v>81</v>
      </c>
      <c r="M2883" s="167">
        <f t="shared" si="2504"/>
        <v>81</v>
      </c>
      <c r="N2883" s="167" t="str">
        <f t="shared" si="2504"/>
        <v/>
      </c>
      <c r="O2883" s="167" t="str">
        <f t="shared" si="2504"/>
        <v/>
      </c>
      <c r="P2883" s="167" t="str">
        <f t="shared" si="2504"/>
        <v/>
      </c>
      <c r="Q2883" s="167">
        <f t="shared" si="2504"/>
        <v>82</v>
      </c>
      <c r="R2883" s="167">
        <f t="shared" si="2504"/>
        <v>82</v>
      </c>
      <c r="S2883" s="231" t="str">
        <f t="shared" si="2504"/>
        <v/>
      </c>
      <c r="T2883" s="167" t="str">
        <f t="shared" si="2504"/>
        <v/>
      </c>
      <c r="U2883" s="167" t="str">
        <f t="shared" si="2504"/>
        <v/>
      </c>
      <c r="V2883" s="238"/>
    </row>
    <row r="2884" spans="1:22">
      <c r="A2884" s="183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1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3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3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3">
        <v>2884</v>
      </c>
    </row>
    <row r="2888" spans="1:1">
      <c r="A2888" s="183">
        <v>2885</v>
      </c>
    </row>
    <row r="2889" spans="1:1">
      <c r="A2889" s="183">
        <v>2886</v>
      </c>
    </row>
    <row r="2890" spans="1:1">
      <c r="A2890" s="183">
        <v>2887</v>
      </c>
    </row>
    <row r="2891" spans="1:1">
      <c r="A2891" s="183">
        <v>2888</v>
      </c>
    </row>
    <row r="2892" spans="1:1">
      <c r="A2892" s="183">
        <v>2889</v>
      </c>
    </row>
    <row r="2893" spans="1:1">
      <c r="A2893" s="183">
        <v>2890</v>
      </c>
    </row>
    <row r="2894" spans="1:1">
      <c r="A2894" s="183">
        <v>2891</v>
      </c>
    </row>
    <row r="2895" spans="1:1">
      <c r="A2895" s="183">
        <v>2892</v>
      </c>
    </row>
    <row r="2896" spans="1:1">
      <c r="A2896" s="183">
        <v>2893</v>
      </c>
    </row>
    <row r="2897" spans="1:1">
      <c r="A2897" s="183">
        <v>2894</v>
      </c>
    </row>
    <row r="2898" spans="1:1">
      <c r="A2898" s="183">
        <v>2895</v>
      </c>
    </row>
    <row r="2899" spans="1:1">
      <c r="A2899" s="183">
        <v>2896</v>
      </c>
    </row>
    <row r="2900" spans="1:1">
      <c r="A2900" s="183">
        <v>2897</v>
      </c>
    </row>
    <row r="2901" spans="1:1">
      <c r="A2901" s="183">
        <v>2898</v>
      </c>
    </row>
    <row r="2902" spans="1:1">
      <c r="A2902" s="183">
        <v>2899</v>
      </c>
    </row>
    <row r="2903" s="178" customFormat="1" ht="14.25" spans="1:22">
      <c r="A2903" s="195">
        <v>2900</v>
      </c>
      <c r="S2903" s="228"/>
      <c r="V2903" s="229"/>
    </row>
    <row r="2904" s="177" customFormat="1" spans="1:23">
      <c r="A2904" s="180">
        <v>2901</v>
      </c>
      <c r="B2904" s="177">
        <f t="shared" ref="B2904:N2904" si="2508">IF(B2854="","",B2854+1)</f>
        <v>9</v>
      </c>
      <c r="C2904" s="177">
        <f t="shared" si="2508"/>
        <v>9</v>
      </c>
      <c r="D2904" s="177">
        <f t="shared" si="2508"/>
        <v>9</v>
      </c>
      <c r="E2904" s="177">
        <f t="shared" si="2508"/>
        <v>9</v>
      </c>
      <c r="F2904" s="177">
        <f t="shared" si="2508"/>
        <v>9</v>
      </c>
      <c r="G2904" s="177">
        <f t="shared" si="2508"/>
        <v>9</v>
      </c>
      <c r="H2904" s="177">
        <f t="shared" si="2508"/>
        <v>9</v>
      </c>
      <c r="I2904" s="177">
        <f t="shared" si="2508"/>
        <v>9</v>
      </c>
      <c r="J2904" s="177">
        <f t="shared" si="2508"/>
        <v>9</v>
      </c>
      <c r="K2904" s="177">
        <f t="shared" si="2508"/>
        <v>9</v>
      </c>
      <c r="L2904" s="177">
        <f t="shared" si="2508"/>
        <v>9</v>
      </c>
      <c r="M2904" s="177">
        <f t="shared" si="2508"/>
        <v>9</v>
      </c>
      <c r="N2904" s="177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2" t="s">
        <v>2830</v>
      </c>
      <c r="W2904" s="177" t="s">
        <v>3074</v>
      </c>
    </row>
    <row r="2905" spans="1:22">
      <c r="A2905" s="183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7">
        <f t="shared" ref="O2905:U2905" si="2511">IF(O2855="","",O2855)</f>
        <v>82</v>
      </c>
      <c r="P2905" s="167">
        <f t="shared" si="2511"/>
        <v>82</v>
      </c>
      <c r="Q2905" s="167">
        <f t="shared" si="2511"/>
        <v>82</v>
      </c>
      <c r="R2905" s="167">
        <f t="shared" si="2511"/>
        <v>82</v>
      </c>
      <c r="S2905" s="231" t="str">
        <f t="shared" si="2511"/>
        <v/>
      </c>
      <c r="T2905" s="167">
        <f t="shared" si="2511"/>
        <v>81</v>
      </c>
      <c r="U2905" s="167">
        <f t="shared" si="2511"/>
        <v>81</v>
      </c>
      <c r="V2905" s="1"/>
    </row>
    <row r="2906" spans="1:22">
      <c r="A2906" s="183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7">
        <f t="shared" ref="O2906:U2906" si="2513">IF(O2856="","",O2856)</f>
        <v>82</v>
      </c>
      <c r="P2906" s="167">
        <f t="shared" si="2513"/>
        <v>82</v>
      </c>
      <c r="Q2906" s="167">
        <f t="shared" si="2513"/>
        <v>82</v>
      </c>
      <c r="R2906" s="167">
        <f t="shared" si="2513"/>
        <v>82</v>
      </c>
      <c r="S2906" s="231" t="str">
        <f t="shared" si="2513"/>
        <v/>
      </c>
      <c r="T2906" s="167">
        <f t="shared" si="2513"/>
        <v>81</v>
      </c>
      <c r="U2906" s="167">
        <f t="shared" si="2513"/>
        <v>81</v>
      </c>
      <c r="V2906" s="1"/>
    </row>
    <row r="2907" spans="1:22">
      <c r="A2907" s="183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7">
        <f t="shared" ref="O2907:U2907" si="2515">IF(O2857="","",O2857)</f>
        <v>82</v>
      </c>
      <c r="P2907" s="167">
        <f t="shared" si="2515"/>
        <v>82</v>
      </c>
      <c r="Q2907" s="167">
        <f t="shared" si="2515"/>
        <v>82</v>
      </c>
      <c r="R2907" s="167">
        <f t="shared" si="2515"/>
        <v>82</v>
      </c>
      <c r="S2907" s="231" t="str">
        <f t="shared" si="2515"/>
        <v/>
      </c>
      <c r="T2907" s="167">
        <f t="shared" si="2515"/>
        <v>81</v>
      </c>
      <c r="U2907" s="167">
        <f t="shared" si="2515"/>
        <v>81</v>
      </c>
      <c r="V2907" s="1"/>
    </row>
    <row r="2908" spans="1:22">
      <c r="A2908" s="183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7">
        <f t="shared" ref="O2908:U2908" si="2517">IF(O2858="","",O2858)</f>
        <v>82</v>
      </c>
      <c r="P2908" s="167">
        <f t="shared" si="2517"/>
        <v>82</v>
      </c>
      <c r="Q2908" s="167">
        <f t="shared" si="2517"/>
        <v>82</v>
      </c>
      <c r="R2908" s="167">
        <f t="shared" si="2517"/>
        <v>82</v>
      </c>
      <c r="S2908" s="231" t="str">
        <f t="shared" si="2517"/>
        <v/>
      </c>
      <c r="T2908" s="167">
        <f t="shared" si="2517"/>
        <v>81</v>
      </c>
      <c r="U2908" s="167">
        <f t="shared" si="2517"/>
        <v>81</v>
      </c>
      <c r="V2908" s="238"/>
    </row>
    <row r="2909" spans="1:22">
      <c r="A2909" s="183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7">
        <f t="shared" ref="N2909:U2909" si="2519">IF(N2859="","",N2859)</f>
        <v>90</v>
      </c>
      <c r="O2909" s="167">
        <f t="shared" si="2519"/>
        <v>81</v>
      </c>
      <c r="P2909" s="167">
        <f t="shared" si="2519"/>
        <v>81</v>
      </c>
      <c r="Q2909" s="4" t="str">
        <f t="shared" si="2519"/>
        <v/>
      </c>
      <c r="R2909" s="4" t="str">
        <f t="shared" si="2519"/>
        <v/>
      </c>
      <c r="S2909" s="231" t="str">
        <f t="shared" si="2519"/>
        <v/>
      </c>
      <c r="T2909" s="4" t="str">
        <f t="shared" si="2519"/>
        <v/>
      </c>
      <c r="U2909" s="4" t="str">
        <f t="shared" si="2519"/>
        <v/>
      </c>
      <c r="V2909" s="187" t="s">
        <v>2794</v>
      </c>
    </row>
    <row r="2910" spans="1:22">
      <c r="A2910" s="183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7">
        <f t="shared" ref="N2910:U2910" si="2521">IF(N2860="","",N2860)</f>
        <v>90</v>
      </c>
      <c r="O2910" s="167">
        <f t="shared" si="2521"/>
        <v>81</v>
      </c>
      <c r="P2910" s="167">
        <f t="shared" si="2521"/>
        <v>81</v>
      </c>
      <c r="Q2910" s="4" t="str">
        <f t="shared" si="2521"/>
        <v/>
      </c>
      <c r="R2910" s="4" t="str">
        <f t="shared" si="2521"/>
        <v/>
      </c>
      <c r="S2910" s="231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3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7">
        <f t="shared" ref="N2911:U2911" si="2523">IF(N2861="","",N2861)</f>
        <v>90</v>
      </c>
      <c r="O2911" s="167">
        <f t="shared" si="2523"/>
        <v>81</v>
      </c>
      <c r="P2911" s="167">
        <f t="shared" si="2523"/>
        <v>81</v>
      </c>
      <c r="Q2911" s="4" t="str">
        <f t="shared" si="2523"/>
        <v/>
      </c>
      <c r="R2911" s="4" t="str">
        <f t="shared" si="2523"/>
        <v/>
      </c>
      <c r="S2911" s="231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3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7">
        <f t="shared" ref="N2912:U2912" si="2525">IF(N2862="","",N2862)</f>
        <v>90</v>
      </c>
      <c r="O2912" s="167" t="str">
        <f t="shared" si="2525"/>
        <v/>
      </c>
      <c r="P2912" s="167" t="str">
        <f t="shared" si="2525"/>
        <v/>
      </c>
      <c r="Q2912" s="167">
        <f t="shared" si="2525"/>
        <v>81</v>
      </c>
      <c r="R2912" s="167">
        <f t="shared" si="2525"/>
        <v>81</v>
      </c>
      <c r="S2912" s="231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3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7">
        <f t="shared" ref="N2913:U2913" si="2527">IF(N2863="","",N2863)</f>
        <v>90</v>
      </c>
      <c r="O2913" s="167" t="str">
        <f t="shared" si="2527"/>
        <v/>
      </c>
      <c r="P2913" s="167" t="str">
        <f t="shared" si="2527"/>
        <v/>
      </c>
      <c r="Q2913" s="167">
        <f t="shared" si="2527"/>
        <v>81</v>
      </c>
      <c r="R2913" s="167">
        <f t="shared" si="2527"/>
        <v>81</v>
      </c>
      <c r="S2913" s="231" t="str">
        <f t="shared" si="2527"/>
        <v/>
      </c>
      <c r="T2913" s="4" t="str">
        <f t="shared" si="2527"/>
        <v/>
      </c>
      <c r="U2913" s="4" t="str">
        <f t="shared" si="2527"/>
        <v/>
      </c>
      <c r="V2913" s="238"/>
    </row>
    <row r="2914" spans="1:22">
      <c r="A2914" s="183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7">
        <f t="shared" ref="N2914:U2914" si="2529">IF(N2864="","",N2864)</f>
        <v>85</v>
      </c>
      <c r="O2914" s="167">
        <f t="shared" si="2529"/>
        <v>82</v>
      </c>
      <c r="P2914" s="167">
        <f t="shared" si="2529"/>
        <v>82</v>
      </c>
      <c r="Q2914" s="167">
        <f t="shared" si="2529"/>
        <v>82</v>
      </c>
      <c r="R2914" s="167">
        <f t="shared" si="2529"/>
        <v>82</v>
      </c>
      <c r="S2914" s="231" t="str">
        <f t="shared" si="2529"/>
        <v/>
      </c>
      <c r="T2914" s="167">
        <f t="shared" si="2529"/>
        <v>81</v>
      </c>
      <c r="U2914" s="167">
        <f t="shared" si="2529"/>
        <v>81</v>
      </c>
      <c r="V2914" s="187" t="s">
        <v>2805</v>
      </c>
    </row>
    <row r="2915" spans="1:22">
      <c r="A2915" s="183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7">
        <f t="shared" ref="N2915:U2915" si="2531">IF(N2865="","",N2865)</f>
        <v>85</v>
      </c>
      <c r="O2915" s="167">
        <f t="shared" si="2531"/>
        <v>82</v>
      </c>
      <c r="P2915" s="167">
        <f t="shared" si="2531"/>
        <v>82</v>
      </c>
      <c r="Q2915" s="167">
        <f t="shared" si="2531"/>
        <v>82</v>
      </c>
      <c r="R2915" s="167">
        <f t="shared" si="2531"/>
        <v>82</v>
      </c>
      <c r="S2915" s="231" t="str">
        <f t="shared" si="2531"/>
        <v/>
      </c>
      <c r="T2915" s="167">
        <f t="shared" si="2531"/>
        <v>81</v>
      </c>
      <c r="U2915" s="167">
        <f t="shared" si="2531"/>
        <v>81</v>
      </c>
      <c r="V2915" s="1"/>
    </row>
    <row r="2916" spans="1:22">
      <c r="A2916" s="183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7">
        <f t="shared" ref="N2916:U2916" si="2533">IF(N2866="","",N2866)</f>
        <v>85</v>
      </c>
      <c r="O2916" s="167">
        <f t="shared" si="2533"/>
        <v>82</v>
      </c>
      <c r="P2916" s="167">
        <f t="shared" si="2533"/>
        <v>82</v>
      </c>
      <c r="Q2916" s="167">
        <f t="shared" si="2533"/>
        <v>82</v>
      </c>
      <c r="R2916" s="167">
        <f t="shared" si="2533"/>
        <v>82</v>
      </c>
      <c r="S2916" s="231" t="str">
        <f t="shared" si="2533"/>
        <v/>
      </c>
      <c r="T2916" s="167">
        <f t="shared" si="2533"/>
        <v>81</v>
      </c>
      <c r="U2916" s="167">
        <f t="shared" si="2533"/>
        <v>81</v>
      </c>
      <c r="V2916" s="1"/>
    </row>
    <row r="2917" spans="1:22">
      <c r="A2917" s="183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7">
        <f t="shared" ref="N2917:U2917" si="2535">IF(N2867="","",N2867)</f>
        <v>85</v>
      </c>
      <c r="O2917" s="167">
        <f t="shared" si="2535"/>
        <v>82</v>
      </c>
      <c r="P2917" s="167">
        <f t="shared" si="2535"/>
        <v>82</v>
      </c>
      <c r="Q2917" s="167">
        <f t="shared" si="2535"/>
        <v>82</v>
      </c>
      <c r="R2917" s="167">
        <f t="shared" si="2535"/>
        <v>82</v>
      </c>
      <c r="S2917" s="231" t="str">
        <f t="shared" si="2535"/>
        <v/>
      </c>
      <c r="T2917" s="167">
        <f t="shared" si="2535"/>
        <v>81</v>
      </c>
      <c r="U2917" s="167">
        <f t="shared" si="2535"/>
        <v>81</v>
      </c>
      <c r="V2917" s="1"/>
    </row>
    <row r="2918" spans="1:22">
      <c r="A2918" s="183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7">
        <f t="shared" ref="N2918:U2918" si="2537">IF(N2868="","",N2868)</f>
        <v>85</v>
      </c>
      <c r="O2918" s="167">
        <f t="shared" si="2537"/>
        <v>82</v>
      </c>
      <c r="P2918" s="167">
        <f t="shared" si="2537"/>
        <v>82</v>
      </c>
      <c r="Q2918" s="167">
        <f t="shared" si="2537"/>
        <v>82</v>
      </c>
      <c r="R2918" s="167">
        <f t="shared" si="2537"/>
        <v>82</v>
      </c>
      <c r="S2918" s="231" t="str">
        <f t="shared" si="2537"/>
        <v/>
      </c>
      <c r="T2918" s="167">
        <f t="shared" si="2537"/>
        <v>81</v>
      </c>
      <c r="U2918" s="167">
        <f t="shared" si="2537"/>
        <v>81</v>
      </c>
      <c r="V2918" s="238"/>
    </row>
    <row r="2919" spans="1:22">
      <c r="A2919" s="183">
        <v>2916</v>
      </c>
      <c r="B2919" s="167" t="str">
        <f t="shared" ref="B2919:U2919" si="2538">IF(B2869="","",B2869)</f>
        <v/>
      </c>
      <c r="C2919" s="167" t="str">
        <f t="shared" si="2538"/>
        <v/>
      </c>
      <c r="D2919" s="167" t="str">
        <f t="shared" si="2538"/>
        <v/>
      </c>
      <c r="E2919" s="167" t="str">
        <f t="shared" si="2538"/>
        <v/>
      </c>
      <c r="F2919" s="167" t="str">
        <f t="shared" si="2538"/>
        <v/>
      </c>
      <c r="G2919" s="167">
        <f t="shared" si="2538"/>
        <v>81</v>
      </c>
      <c r="H2919" s="167">
        <f t="shared" si="2538"/>
        <v>81</v>
      </c>
      <c r="I2919" s="167" t="str">
        <f t="shared" si="2538"/>
        <v/>
      </c>
      <c r="J2919" s="167" t="str">
        <f t="shared" si="2538"/>
        <v/>
      </c>
      <c r="K2919" s="167" t="str">
        <f t="shared" si="2538"/>
        <v/>
      </c>
      <c r="L2919" s="167" t="str">
        <f t="shared" si="2538"/>
        <v/>
      </c>
      <c r="M2919" s="167" t="str">
        <f t="shared" si="2538"/>
        <v/>
      </c>
      <c r="N2919" s="167" t="str">
        <f t="shared" si="2538"/>
        <v/>
      </c>
      <c r="O2919" s="167" t="str">
        <f t="shared" si="2538"/>
        <v/>
      </c>
      <c r="P2919" s="167" t="str">
        <f t="shared" si="2538"/>
        <v/>
      </c>
      <c r="Q2919" s="167" t="str">
        <f t="shared" si="2538"/>
        <v/>
      </c>
      <c r="R2919" s="167" t="str">
        <f t="shared" si="2538"/>
        <v/>
      </c>
      <c r="S2919" s="231" t="str">
        <f t="shared" si="2538"/>
        <v/>
      </c>
      <c r="T2919" s="167" t="str">
        <f t="shared" si="2538"/>
        <v/>
      </c>
      <c r="U2919" s="167" t="str">
        <f t="shared" si="2538"/>
        <v/>
      </c>
      <c r="V2919" s="187" t="s">
        <v>2774</v>
      </c>
    </row>
    <row r="2920" spans="1:22">
      <c r="A2920" s="183">
        <v>2917</v>
      </c>
      <c r="B2920" s="167" t="str">
        <f t="shared" ref="B2920:U2920" si="2539">IF(B2870="","",B2870)</f>
        <v/>
      </c>
      <c r="C2920" s="167" t="str">
        <f t="shared" si="2539"/>
        <v/>
      </c>
      <c r="D2920" s="167" t="str">
        <f t="shared" si="2539"/>
        <v/>
      </c>
      <c r="E2920" s="167" t="str">
        <f t="shared" si="2539"/>
        <v/>
      </c>
      <c r="F2920" s="167" t="str">
        <f t="shared" si="2539"/>
        <v/>
      </c>
      <c r="G2920" s="167" t="str">
        <f t="shared" si="2539"/>
        <v/>
      </c>
      <c r="H2920" s="167" t="str">
        <f t="shared" si="2539"/>
        <v/>
      </c>
      <c r="I2920" s="167" t="str">
        <f t="shared" si="2539"/>
        <v/>
      </c>
      <c r="J2920" s="167" t="str">
        <f t="shared" si="2539"/>
        <v/>
      </c>
      <c r="K2920" s="167" t="str">
        <f t="shared" si="2539"/>
        <v/>
      </c>
      <c r="L2920" s="167">
        <f t="shared" si="2539"/>
        <v>81</v>
      </c>
      <c r="M2920" s="167">
        <f t="shared" si="2539"/>
        <v>81</v>
      </c>
      <c r="N2920" s="167" t="str">
        <f t="shared" si="2539"/>
        <v/>
      </c>
      <c r="O2920" s="167" t="str">
        <f t="shared" si="2539"/>
        <v/>
      </c>
      <c r="P2920" s="167" t="str">
        <f t="shared" si="2539"/>
        <v/>
      </c>
      <c r="Q2920" s="167" t="str">
        <f t="shared" si="2539"/>
        <v/>
      </c>
      <c r="R2920" s="167" t="str">
        <f t="shared" si="2539"/>
        <v/>
      </c>
      <c r="S2920" s="231" t="str">
        <f t="shared" si="2539"/>
        <v/>
      </c>
      <c r="T2920" s="167" t="str">
        <f t="shared" si="2539"/>
        <v/>
      </c>
      <c r="U2920" s="167" t="str">
        <f t="shared" si="2539"/>
        <v/>
      </c>
      <c r="V2920" s="1"/>
    </row>
    <row r="2921" spans="1:22">
      <c r="A2921" s="183">
        <v>2918</v>
      </c>
      <c r="B2921" s="167" t="str">
        <f t="shared" ref="B2921:U2921" si="2540">IF(B2871="","",B2871)</f>
        <v/>
      </c>
      <c r="C2921" s="167" t="str">
        <f t="shared" si="2540"/>
        <v/>
      </c>
      <c r="D2921" s="167" t="str">
        <f t="shared" si="2540"/>
        <v/>
      </c>
      <c r="E2921" s="167" t="str">
        <f t="shared" si="2540"/>
        <v/>
      </c>
      <c r="F2921" s="167" t="str">
        <f t="shared" si="2540"/>
        <v/>
      </c>
      <c r="G2921" s="167" t="str">
        <f t="shared" si="2540"/>
        <v/>
      </c>
      <c r="H2921" s="167" t="str">
        <f t="shared" si="2540"/>
        <v/>
      </c>
      <c r="I2921" s="167">
        <f t="shared" si="2540"/>
        <v>83</v>
      </c>
      <c r="J2921" s="167" t="str">
        <f t="shared" si="2540"/>
        <v/>
      </c>
      <c r="K2921" s="167" t="str">
        <f t="shared" si="2540"/>
        <v/>
      </c>
      <c r="L2921" s="167" t="str">
        <f t="shared" si="2540"/>
        <v/>
      </c>
      <c r="M2921" s="167" t="str">
        <f t="shared" si="2540"/>
        <v/>
      </c>
      <c r="N2921" s="167" t="str">
        <f t="shared" si="2540"/>
        <v/>
      </c>
      <c r="O2921" s="167" t="str">
        <f t="shared" si="2540"/>
        <v/>
      </c>
      <c r="P2921" s="167" t="str">
        <f t="shared" si="2540"/>
        <v/>
      </c>
      <c r="Q2921" s="167" t="str">
        <f t="shared" si="2540"/>
        <v/>
      </c>
      <c r="R2921" s="167" t="str">
        <f t="shared" si="2540"/>
        <v/>
      </c>
      <c r="S2921" s="231" t="str">
        <f t="shared" si="2540"/>
        <v/>
      </c>
      <c r="T2921" s="167" t="str">
        <f t="shared" si="2540"/>
        <v/>
      </c>
      <c r="U2921" s="167" t="str">
        <f t="shared" si="2540"/>
        <v/>
      </c>
      <c r="V2921" s="1"/>
    </row>
    <row r="2922" spans="1:22">
      <c r="A2922" s="183">
        <v>2919</v>
      </c>
      <c r="B2922" s="167" t="str">
        <f t="shared" ref="B2922:U2922" si="2541">IF(B2872="","",B2872)</f>
        <v/>
      </c>
      <c r="C2922" s="167" t="str">
        <f t="shared" si="2541"/>
        <v/>
      </c>
      <c r="D2922" s="167" t="str">
        <f t="shared" si="2541"/>
        <v/>
      </c>
      <c r="E2922" s="167" t="str">
        <f t="shared" si="2541"/>
        <v/>
      </c>
      <c r="F2922" s="167" t="str">
        <f t="shared" si="2541"/>
        <v/>
      </c>
      <c r="G2922" s="167" t="str">
        <f t="shared" si="2541"/>
        <v/>
      </c>
      <c r="H2922" s="167" t="str">
        <f t="shared" si="2541"/>
        <v/>
      </c>
      <c r="I2922" s="167" t="str">
        <f t="shared" si="2541"/>
        <v/>
      </c>
      <c r="J2922" s="167" t="str">
        <f t="shared" si="2541"/>
        <v/>
      </c>
      <c r="K2922" s="167" t="str">
        <f t="shared" si="2541"/>
        <v/>
      </c>
      <c r="L2922" s="167" t="str">
        <f t="shared" si="2541"/>
        <v/>
      </c>
      <c r="M2922" s="167" t="str">
        <f t="shared" si="2541"/>
        <v/>
      </c>
      <c r="N2922" s="167" t="str">
        <f t="shared" si="2541"/>
        <v/>
      </c>
      <c r="O2922" s="167" t="str">
        <f t="shared" si="2541"/>
        <v/>
      </c>
      <c r="P2922" s="167" t="str">
        <f t="shared" si="2541"/>
        <v/>
      </c>
      <c r="Q2922" s="167" t="str">
        <f t="shared" si="2541"/>
        <v/>
      </c>
      <c r="R2922" s="167" t="str">
        <f t="shared" si="2541"/>
        <v/>
      </c>
      <c r="S2922" s="231" t="str">
        <f t="shared" si="2541"/>
        <v/>
      </c>
      <c r="T2922" s="167">
        <f t="shared" si="2541"/>
        <v>82</v>
      </c>
      <c r="U2922" s="167">
        <f t="shared" si="2541"/>
        <v>82</v>
      </c>
      <c r="V2922" s="1"/>
    </row>
    <row r="2923" spans="1:22">
      <c r="A2923" s="183">
        <v>2920</v>
      </c>
      <c r="B2923" s="167" t="str">
        <f t="shared" ref="B2923:U2923" si="2542">IF(B2873="","",B2873)</f>
        <v/>
      </c>
      <c r="C2923" s="167" t="str">
        <f t="shared" si="2542"/>
        <v/>
      </c>
      <c r="D2923" s="167" t="str">
        <f t="shared" si="2542"/>
        <v/>
      </c>
      <c r="E2923" s="167" t="str">
        <f t="shared" si="2542"/>
        <v/>
      </c>
      <c r="F2923" s="167" t="str">
        <f t="shared" si="2542"/>
        <v/>
      </c>
      <c r="G2923" s="167" t="str">
        <f t="shared" si="2542"/>
        <v/>
      </c>
      <c r="H2923" s="167" t="str">
        <f t="shared" si="2542"/>
        <v/>
      </c>
      <c r="I2923" s="167" t="str">
        <f t="shared" si="2542"/>
        <v/>
      </c>
      <c r="J2923" s="167" t="str">
        <f t="shared" si="2542"/>
        <v/>
      </c>
      <c r="K2923" s="167" t="str">
        <f t="shared" si="2542"/>
        <v/>
      </c>
      <c r="L2923" s="167" t="str">
        <f t="shared" si="2542"/>
        <v/>
      </c>
      <c r="M2923" s="167" t="str">
        <f t="shared" si="2542"/>
        <v/>
      </c>
      <c r="N2923" s="167">
        <f t="shared" si="2542"/>
        <v>85</v>
      </c>
      <c r="O2923" s="167" t="str">
        <f t="shared" si="2542"/>
        <v/>
      </c>
      <c r="P2923" s="167" t="str">
        <f t="shared" si="2542"/>
        <v/>
      </c>
      <c r="Q2923" s="167" t="str">
        <f t="shared" si="2542"/>
        <v/>
      </c>
      <c r="R2923" s="167" t="str">
        <f t="shared" si="2542"/>
        <v/>
      </c>
      <c r="S2923" s="231" t="str">
        <f t="shared" si="2542"/>
        <v/>
      </c>
      <c r="T2923" s="167" t="str">
        <f t="shared" si="2542"/>
        <v/>
      </c>
      <c r="U2923" s="167" t="str">
        <f t="shared" si="2542"/>
        <v/>
      </c>
      <c r="V2923" s="238"/>
    </row>
    <row r="2924" spans="1:22">
      <c r="A2924" s="183">
        <v>2921</v>
      </c>
      <c r="B2924" s="167" t="str">
        <f t="shared" ref="B2924:U2924" si="2543">IF(B2874="","",B2874)</f>
        <v/>
      </c>
      <c r="C2924" s="167" t="str">
        <f t="shared" si="2543"/>
        <v/>
      </c>
      <c r="D2924" s="167" t="str">
        <f t="shared" si="2543"/>
        <v/>
      </c>
      <c r="E2924" s="167" t="str">
        <f t="shared" si="2543"/>
        <v/>
      </c>
      <c r="F2924" s="167" t="str">
        <f t="shared" si="2543"/>
        <v/>
      </c>
      <c r="G2924" s="167" t="str">
        <f t="shared" si="2543"/>
        <v/>
      </c>
      <c r="H2924" s="167" t="str">
        <f t="shared" si="2543"/>
        <v/>
      </c>
      <c r="I2924" s="167" t="str">
        <f t="shared" si="2543"/>
        <v/>
      </c>
      <c r="J2924" s="167" t="str">
        <f t="shared" si="2543"/>
        <v/>
      </c>
      <c r="K2924" s="167" t="str">
        <f t="shared" si="2543"/>
        <v/>
      </c>
      <c r="L2924" s="167" t="str">
        <f t="shared" si="2543"/>
        <v/>
      </c>
      <c r="M2924" s="167" t="str">
        <f t="shared" si="2543"/>
        <v/>
      </c>
      <c r="N2924" s="167" t="str">
        <f t="shared" si="2543"/>
        <v/>
      </c>
      <c r="O2924" s="167" t="str">
        <f t="shared" si="2543"/>
        <v/>
      </c>
      <c r="P2924" s="167" t="str">
        <f t="shared" si="2543"/>
        <v/>
      </c>
      <c r="Q2924" s="167" t="str">
        <f t="shared" si="2543"/>
        <v/>
      </c>
      <c r="R2924" s="167" t="str">
        <f t="shared" si="2543"/>
        <v/>
      </c>
      <c r="S2924" s="231" t="str">
        <f t="shared" si="2543"/>
        <v/>
      </c>
      <c r="T2924" s="167" t="str">
        <f t="shared" si="2543"/>
        <v/>
      </c>
      <c r="U2924" s="167" t="str">
        <f t="shared" si="2543"/>
        <v/>
      </c>
      <c r="V2924" s="187" t="s">
        <v>2797</v>
      </c>
    </row>
    <row r="2925" spans="1:22">
      <c r="A2925" s="183">
        <v>2922</v>
      </c>
      <c r="B2925" s="167" t="str">
        <f t="shared" ref="B2925:U2925" si="2544">IF(B2875="","",B2875)</f>
        <v/>
      </c>
      <c r="C2925" s="167" t="str">
        <f t="shared" si="2544"/>
        <v/>
      </c>
      <c r="D2925" s="167" t="str">
        <f t="shared" si="2544"/>
        <v/>
      </c>
      <c r="E2925" s="167" t="str">
        <f t="shared" si="2544"/>
        <v/>
      </c>
      <c r="F2925" s="167" t="str">
        <f t="shared" si="2544"/>
        <v/>
      </c>
      <c r="G2925" s="167" t="str">
        <f t="shared" si="2544"/>
        <v/>
      </c>
      <c r="H2925" s="167" t="str">
        <f t="shared" si="2544"/>
        <v/>
      </c>
      <c r="I2925" s="167" t="str">
        <f t="shared" si="2544"/>
        <v/>
      </c>
      <c r="J2925" s="167" t="str">
        <f t="shared" si="2544"/>
        <v/>
      </c>
      <c r="K2925" s="167" t="str">
        <f t="shared" si="2544"/>
        <v/>
      </c>
      <c r="L2925" s="167" t="str">
        <f t="shared" si="2544"/>
        <v/>
      </c>
      <c r="M2925" s="167" t="str">
        <f t="shared" si="2544"/>
        <v/>
      </c>
      <c r="N2925" s="167" t="str">
        <f t="shared" si="2544"/>
        <v/>
      </c>
      <c r="O2925" s="167" t="str">
        <f t="shared" si="2544"/>
        <v/>
      </c>
      <c r="P2925" s="167" t="str">
        <f t="shared" si="2544"/>
        <v/>
      </c>
      <c r="Q2925" s="167" t="str">
        <f t="shared" si="2544"/>
        <v/>
      </c>
      <c r="R2925" s="167" t="str">
        <f t="shared" si="2544"/>
        <v/>
      </c>
      <c r="S2925" s="231" t="str">
        <f t="shared" si="2544"/>
        <v/>
      </c>
      <c r="T2925" s="167" t="str">
        <f t="shared" si="2544"/>
        <v/>
      </c>
      <c r="U2925" s="167" t="str">
        <f t="shared" si="2544"/>
        <v/>
      </c>
      <c r="V2925" s="1"/>
    </row>
    <row r="2926" spans="1:22">
      <c r="A2926" s="183">
        <v>2923</v>
      </c>
      <c r="B2926" s="167" t="str">
        <f t="shared" ref="B2926:U2926" si="2545">IF(B2876="","",B2876)</f>
        <v/>
      </c>
      <c r="C2926" s="167" t="str">
        <f t="shared" si="2545"/>
        <v/>
      </c>
      <c r="D2926" s="167" t="str">
        <f t="shared" si="2545"/>
        <v/>
      </c>
      <c r="E2926" s="167" t="str">
        <f t="shared" si="2545"/>
        <v/>
      </c>
      <c r="F2926" s="167" t="str">
        <f t="shared" si="2545"/>
        <v/>
      </c>
      <c r="G2926" s="167" t="str">
        <f t="shared" si="2545"/>
        <v/>
      </c>
      <c r="H2926" s="167" t="str">
        <f t="shared" si="2545"/>
        <v/>
      </c>
      <c r="I2926" s="167" t="str">
        <f t="shared" si="2545"/>
        <v/>
      </c>
      <c r="J2926" s="167" t="str">
        <f t="shared" si="2545"/>
        <v/>
      </c>
      <c r="K2926" s="167" t="str">
        <f t="shared" si="2545"/>
        <v/>
      </c>
      <c r="L2926" s="167" t="str">
        <f t="shared" si="2545"/>
        <v/>
      </c>
      <c r="M2926" s="167" t="str">
        <f t="shared" si="2545"/>
        <v/>
      </c>
      <c r="N2926" s="167" t="str">
        <f t="shared" si="2545"/>
        <v/>
      </c>
      <c r="O2926" s="167" t="str">
        <f t="shared" si="2545"/>
        <v/>
      </c>
      <c r="P2926" s="167" t="str">
        <f t="shared" si="2545"/>
        <v/>
      </c>
      <c r="Q2926" s="167" t="str">
        <f t="shared" si="2545"/>
        <v/>
      </c>
      <c r="R2926" s="167" t="str">
        <f t="shared" si="2545"/>
        <v/>
      </c>
      <c r="S2926" s="231" t="str">
        <f t="shared" si="2545"/>
        <v/>
      </c>
      <c r="T2926" s="167" t="str">
        <f t="shared" si="2545"/>
        <v/>
      </c>
      <c r="U2926" s="167" t="str">
        <f t="shared" si="2545"/>
        <v/>
      </c>
      <c r="V2926" s="1"/>
    </row>
    <row r="2927" spans="1:22">
      <c r="A2927" s="183">
        <v>2924</v>
      </c>
      <c r="B2927" s="167" t="str">
        <f t="shared" ref="B2927:U2927" si="2546">IF(B2877="","",B2877)</f>
        <v/>
      </c>
      <c r="C2927" s="167" t="str">
        <f t="shared" si="2546"/>
        <v/>
      </c>
      <c r="D2927" s="167" t="str">
        <f t="shared" si="2546"/>
        <v/>
      </c>
      <c r="E2927" s="167" t="str">
        <f t="shared" si="2546"/>
        <v/>
      </c>
      <c r="F2927" s="167" t="str">
        <f t="shared" si="2546"/>
        <v/>
      </c>
      <c r="G2927" s="167" t="str">
        <f t="shared" si="2546"/>
        <v/>
      </c>
      <c r="H2927" s="167" t="str">
        <f t="shared" si="2546"/>
        <v/>
      </c>
      <c r="I2927" s="167" t="str">
        <f t="shared" si="2546"/>
        <v/>
      </c>
      <c r="J2927" s="167" t="str">
        <f t="shared" si="2546"/>
        <v/>
      </c>
      <c r="K2927" s="167" t="str">
        <f t="shared" si="2546"/>
        <v/>
      </c>
      <c r="L2927" s="167" t="str">
        <f t="shared" si="2546"/>
        <v/>
      </c>
      <c r="M2927" s="167" t="str">
        <f t="shared" si="2546"/>
        <v/>
      </c>
      <c r="N2927" s="167" t="str">
        <f t="shared" si="2546"/>
        <v/>
      </c>
      <c r="O2927" s="167" t="str">
        <f t="shared" si="2546"/>
        <v/>
      </c>
      <c r="P2927" s="167" t="str">
        <f t="shared" si="2546"/>
        <v/>
      </c>
      <c r="Q2927" s="167" t="str">
        <f t="shared" si="2546"/>
        <v/>
      </c>
      <c r="R2927" s="167" t="str">
        <f t="shared" si="2546"/>
        <v/>
      </c>
      <c r="S2927" s="231" t="str">
        <f t="shared" si="2546"/>
        <v/>
      </c>
      <c r="T2927" s="167" t="str">
        <f t="shared" si="2546"/>
        <v/>
      </c>
      <c r="U2927" s="167" t="str">
        <f t="shared" si="2546"/>
        <v/>
      </c>
      <c r="V2927" s="1"/>
    </row>
    <row r="2928" spans="1:22">
      <c r="A2928" s="183">
        <v>2925</v>
      </c>
      <c r="B2928" s="167" t="str">
        <f t="shared" ref="B2928:U2928" si="2547">IF(B2878="","",B2878)</f>
        <v/>
      </c>
      <c r="C2928" s="167" t="str">
        <f t="shared" si="2547"/>
        <v/>
      </c>
      <c r="D2928" s="167" t="str">
        <f t="shared" si="2547"/>
        <v/>
      </c>
      <c r="E2928" s="167" t="str">
        <f t="shared" si="2547"/>
        <v/>
      </c>
      <c r="F2928" s="167" t="str">
        <f t="shared" si="2547"/>
        <v/>
      </c>
      <c r="G2928" s="167" t="str">
        <f t="shared" si="2547"/>
        <v/>
      </c>
      <c r="H2928" s="167" t="str">
        <f t="shared" si="2547"/>
        <v/>
      </c>
      <c r="I2928" s="167" t="str">
        <f t="shared" si="2547"/>
        <v/>
      </c>
      <c r="J2928" s="167" t="str">
        <f t="shared" si="2547"/>
        <v/>
      </c>
      <c r="K2928" s="167" t="str">
        <f t="shared" si="2547"/>
        <v/>
      </c>
      <c r="L2928" s="167" t="str">
        <f t="shared" si="2547"/>
        <v/>
      </c>
      <c r="M2928" s="167" t="str">
        <f t="shared" si="2547"/>
        <v/>
      </c>
      <c r="N2928" s="167" t="str">
        <f t="shared" si="2547"/>
        <v/>
      </c>
      <c r="O2928" s="167" t="str">
        <f t="shared" si="2547"/>
        <v/>
      </c>
      <c r="P2928" s="167" t="str">
        <f t="shared" si="2547"/>
        <v/>
      </c>
      <c r="Q2928" s="167" t="str">
        <f t="shared" si="2547"/>
        <v/>
      </c>
      <c r="R2928" s="167" t="str">
        <f t="shared" si="2547"/>
        <v/>
      </c>
      <c r="S2928" s="231" t="str">
        <f t="shared" si="2547"/>
        <v/>
      </c>
      <c r="T2928" s="167" t="str">
        <f t="shared" si="2547"/>
        <v/>
      </c>
      <c r="U2928" s="167" t="str">
        <f t="shared" si="2547"/>
        <v/>
      </c>
      <c r="V2928" s="238"/>
    </row>
    <row r="2929" spans="1:22">
      <c r="A2929" s="183">
        <v>2926</v>
      </c>
      <c r="B2929" s="167">
        <f t="shared" ref="B2929:U2929" si="2548">IF(B2879="","",B2879)</f>
        <v>81</v>
      </c>
      <c r="C2929" s="167" t="str">
        <f t="shared" si="2548"/>
        <v/>
      </c>
      <c r="D2929" s="167">
        <f t="shared" si="2548"/>
        <v>81</v>
      </c>
      <c r="E2929" s="167" t="str">
        <f t="shared" si="2548"/>
        <v/>
      </c>
      <c r="F2929" s="167">
        <f t="shared" si="2548"/>
        <v>81</v>
      </c>
      <c r="G2929" s="167" t="str">
        <f t="shared" si="2548"/>
        <v/>
      </c>
      <c r="H2929" s="167">
        <f t="shared" si="2548"/>
        <v>81</v>
      </c>
      <c r="I2929" s="167" t="str">
        <f t="shared" si="2548"/>
        <v/>
      </c>
      <c r="J2929" s="167">
        <f t="shared" si="2548"/>
        <v>81</v>
      </c>
      <c r="K2929" s="167" t="str">
        <f t="shared" si="2548"/>
        <v/>
      </c>
      <c r="L2929" s="167">
        <f t="shared" si="2548"/>
        <v>81</v>
      </c>
      <c r="M2929" s="167" t="str">
        <f t="shared" si="2548"/>
        <v/>
      </c>
      <c r="N2929" s="167">
        <f t="shared" si="2548"/>
        <v>81</v>
      </c>
      <c r="O2929" s="167" t="str">
        <f t="shared" si="2548"/>
        <v/>
      </c>
      <c r="P2929" s="167">
        <f t="shared" si="2548"/>
        <v>81</v>
      </c>
      <c r="Q2929" s="167" t="str">
        <f t="shared" si="2548"/>
        <v/>
      </c>
      <c r="R2929" s="167">
        <f t="shared" si="2548"/>
        <v>81</v>
      </c>
      <c r="S2929" s="231" t="str">
        <f t="shared" si="2548"/>
        <v/>
      </c>
      <c r="T2929" s="167">
        <f t="shared" si="2548"/>
        <v>81</v>
      </c>
      <c r="U2929" s="167">
        <f t="shared" si="2548"/>
        <v>81</v>
      </c>
      <c r="V2929" s="187" t="s">
        <v>2919</v>
      </c>
    </row>
    <row r="2930" spans="1:22">
      <c r="A2930" s="183">
        <v>2927</v>
      </c>
      <c r="B2930" s="167" t="str">
        <f t="shared" ref="B2930:U2930" si="2549">IF(B2880="","",B2880)</f>
        <v/>
      </c>
      <c r="C2930" s="167">
        <f t="shared" si="2549"/>
        <v>81</v>
      </c>
      <c r="D2930" s="167" t="str">
        <f t="shared" si="2549"/>
        <v/>
      </c>
      <c r="E2930" s="167">
        <f t="shared" si="2549"/>
        <v>81</v>
      </c>
      <c r="F2930" s="167" t="str">
        <f t="shared" si="2549"/>
        <v/>
      </c>
      <c r="G2930" s="167">
        <f t="shared" si="2549"/>
        <v>81</v>
      </c>
      <c r="H2930" s="167" t="str">
        <f t="shared" si="2549"/>
        <v/>
      </c>
      <c r="I2930" s="167">
        <f t="shared" si="2549"/>
        <v>81</v>
      </c>
      <c r="J2930" s="167" t="str">
        <f t="shared" si="2549"/>
        <v/>
      </c>
      <c r="K2930" s="167">
        <f t="shared" si="2549"/>
        <v>81</v>
      </c>
      <c r="L2930" s="167" t="str">
        <f t="shared" si="2549"/>
        <v/>
      </c>
      <c r="M2930" s="167">
        <f t="shared" si="2549"/>
        <v>81</v>
      </c>
      <c r="N2930" s="167" t="str">
        <f t="shared" si="2549"/>
        <v/>
      </c>
      <c r="O2930" s="167">
        <f t="shared" si="2549"/>
        <v>81</v>
      </c>
      <c r="P2930" s="167" t="str">
        <f t="shared" si="2549"/>
        <v/>
      </c>
      <c r="Q2930" s="167">
        <f t="shared" si="2549"/>
        <v>81</v>
      </c>
      <c r="R2930" s="167" t="str">
        <f t="shared" si="2549"/>
        <v/>
      </c>
      <c r="S2930" s="231" t="str">
        <f t="shared" si="2549"/>
        <v/>
      </c>
      <c r="T2930" s="167">
        <f t="shared" si="2549"/>
        <v>81</v>
      </c>
      <c r="U2930" s="167">
        <f t="shared" si="2549"/>
        <v>81</v>
      </c>
      <c r="V2930" s="1"/>
    </row>
    <row r="2931" spans="1:22">
      <c r="A2931" s="183">
        <v>2928</v>
      </c>
      <c r="B2931" s="167">
        <f t="shared" ref="B2931:U2931" si="2550">IF(B2881="","",B2881)</f>
        <v>81</v>
      </c>
      <c r="C2931" s="167">
        <f t="shared" si="2550"/>
        <v>81</v>
      </c>
      <c r="D2931" s="167">
        <f t="shared" si="2550"/>
        <v>81</v>
      </c>
      <c r="E2931" s="167">
        <f t="shared" si="2550"/>
        <v>81</v>
      </c>
      <c r="F2931" s="167">
        <f t="shared" si="2550"/>
        <v>81</v>
      </c>
      <c r="G2931" s="167">
        <f t="shared" si="2550"/>
        <v>81</v>
      </c>
      <c r="H2931" s="167">
        <f t="shared" si="2550"/>
        <v>81</v>
      </c>
      <c r="I2931" s="167">
        <f t="shared" si="2550"/>
        <v>81</v>
      </c>
      <c r="J2931" s="167" t="str">
        <f t="shared" si="2550"/>
        <v/>
      </c>
      <c r="K2931" s="167" t="str">
        <f t="shared" si="2550"/>
        <v/>
      </c>
      <c r="L2931" s="167" t="str">
        <f t="shared" si="2550"/>
        <v/>
      </c>
      <c r="M2931" s="167" t="str">
        <f t="shared" si="2550"/>
        <v/>
      </c>
      <c r="N2931" s="167">
        <f t="shared" si="2550"/>
        <v>82</v>
      </c>
      <c r="O2931" s="167">
        <f t="shared" si="2550"/>
        <v>82</v>
      </c>
      <c r="P2931" s="167">
        <f t="shared" si="2550"/>
        <v>82</v>
      </c>
      <c r="Q2931" s="167">
        <f t="shared" si="2550"/>
        <v>82</v>
      </c>
      <c r="R2931" s="167">
        <f t="shared" si="2550"/>
        <v>82</v>
      </c>
      <c r="S2931" s="231" t="str">
        <f t="shared" si="2550"/>
        <v/>
      </c>
      <c r="T2931" s="167" t="str">
        <f t="shared" si="2550"/>
        <v/>
      </c>
      <c r="U2931" s="167" t="str">
        <f t="shared" si="2550"/>
        <v/>
      </c>
      <c r="V2931" s="1"/>
    </row>
    <row r="2932" spans="1:22">
      <c r="A2932" s="183">
        <v>2929</v>
      </c>
      <c r="B2932" s="167" t="str">
        <f t="shared" ref="B2932:U2932" si="2551">IF(B2882="","",B2882)</f>
        <v/>
      </c>
      <c r="C2932" s="167" t="str">
        <f t="shared" si="2551"/>
        <v/>
      </c>
      <c r="D2932" s="167">
        <f t="shared" si="2551"/>
        <v>81</v>
      </c>
      <c r="E2932" s="167" t="str">
        <f t="shared" si="2551"/>
        <v/>
      </c>
      <c r="F2932" s="167" t="str">
        <f t="shared" si="2551"/>
        <v/>
      </c>
      <c r="G2932" s="167">
        <f t="shared" si="2551"/>
        <v>81</v>
      </c>
      <c r="H2932" s="167">
        <f t="shared" si="2551"/>
        <v>81</v>
      </c>
      <c r="I2932" s="167">
        <f t="shared" si="2551"/>
        <v>81</v>
      </c>
      <c r="J2932" s="167">
        <f t="shared" si="2551"/>
        <v>81</v>
      </c>
      <c r="K2932" s="167">
        <f t="shared" si="2551"/>
        <v>81</v>
      </c>
      <c r="L2932" s="167">
        <f t="shared" si="2551"/>
        <v>81</v>
      </c>
      <c r="M2932" s="167">
        <f t="shared" si="2551"/>
        <v>81</v>
      </c>
      <c r="N2932" s="167">
        <f t="shared" si="2551"/>
        <v>81</v>
      </c>
      <c r="O2932" s="167">
        <f t="shared" si="2551"/>
        <v>81</v>
      </c>
      <c r="P2932" s="167">
        <f t="shared" si="2551"/>
        <v>81</v>
      </c>
      <c r="Q2932" s="167">
        <f t="shared" si="2551"/>
        <v>81</v>
      </c>
      <c r="R2932" s="167">
        <f t="shared" si="2551"/>
        <v>81</v>
      </c>
      <c r="S2932" s="231" t="str">
        <f t="shared" si="2551"/>
        <v/>
      </c>
      <c r="T2932" s="167" t="str">
        <f t="shared" si="2551"/>
        <v/>
      </c>
      <c r="U2932" s="167" t="str">
        <f t="shared" si="2551"/>
        <v/>
      </c>
      <c r="V2932" s="1"/>
    </row>
    <row r="2933" spans="1:22">
      <c r="A2933" s="183">
        <v>2930</v>
      </c>
      <c r="B2933" s="167">
        <f t="shared" ref="B2933:U2933" si="2552">IF(B2883="","",B2883)</f>
        <v>81</v>
      </c>
      <c r="C2933" s="167">
        <f t="shared" si="2552"/>
        <v>81</v>
      </c>
      <c r="D2933" s="167" t="str">
        <f t="shared" si="2552"/>
        <v/>
      </c>
      <c r="E2933" s="167" t="str">
        <f t="shared" si="2552"/>
        <v/>
      </c>
      <c r="F2933" s="167" t="str">
        <f t="shared" si="2552"/>
        <v/>
      </c>
      <c r="G2933" s="167">
        <f t="shared" si="2552"/>
        <v>82</v>
      </c>
      <c r="H2933" s="167">
        <f t="shared" si="2552"/>
        <v>82</v>
      </c>
      <c r="I2933" s="167" t="str">
        <f t="shared" si="2552"/>
        <v/>
      </c>
      <c r="J2933" s="167" t="str">
        <f t="shared" si="2552"/>
        <v/>
      </c>
      <c r="K2933" s="167" t="str">
        <f t="shared" si="2552"/>
        <v/>
      </c>
      <c r="L2933" s="167">
        <f t="shared" si="2552"/>
        <v>81</v>
      </c>
      <c r="M2933" s="167">
        <f t="shared" si="2552"/>
        <v>81</v>
      </c>
      <c r="N2933" s="167" t="str">
        <f t="shared" si="2552"/>
        <v/>
      </c>
      <c r="O2933" s="167" t="str">
        <f t="shared" si="2552"/>
        <v/>
      </c>
      <c r="P2933" s="167" t="str">
        <f t="shared" si="2552"/>
        <v/>
      </c>
      <c r="Q2933" s="167">
        <f t="shared" si="2552"/>
        <v>82</v>
      </c>
      <c r="R2933" s="167">
        <f t="shared" si="2552"/>
        <v>82</v>
      </c>
      <c r="S2933" s="231" t="str">
        <f t="shared" si="2552"/>
        <v/>
      </c>
      <c r="T2933" s="167" t="str">
        <f t="shared" si="2552"/>
        <v/>
      </c>
      <c r="U2933" s="167" t="str">
        <f t="shared" si="2552"/>
        <v/>
      </c>
      <c r="V2933" s="238"/>
    </row>
    <row r="2934" spans="1:22">
      <c r="A2934" s="183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1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3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3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3">
        <v>2934</v>
      </c>
    </row>
    <row r="2938" spans="1:1">
      <c r="A2938" s="183">
        <v>2935</v>
      </c>
    </row>
    <row r="2939" spans="1:1">
      <c r="A2939" s="183">
        <v>2936</v>
      </c>
    </row>
    <row r="2940" spans="1:1">
      <c r="A2940" s="183">
        <v>2937</v>
      </c>
    </row>
    <row r="2941" spans="1:1">
      <c r="A2941" s="183">
        <v>2938</v>
      </c>
    </row>
    <row r="2942" spans="1:1">
      <c r="A2942" s="183">
        <v>2939</v>
      </c>
    </row>
    <row r="2943" spans="1:1">
      <c r="A2943" s="183">
        <v>2940</v>
      </c>
    </row>
    <row r="2944" spans="1:1">
      <c r="A2944" s="183">
        <v>2941</v>
      </c>
    </row>
    <row r="2945" spans="1:1">
      <c r="A2945" s="183">
        <v>2942</v>
      </c>
    </row>
    <row r="2946" spans="1:1">
      <c r="A2946" s="183">
        <v>2943</v>
      </c>
    </row>
    <row r="2947" spans="1:1">
      <c r="A2947" s="183">
        <v>2944</v>
      </c>
    </row>
    <row r="2948" spans="1:1">
      <c r="A2948" s="183">
        <v>2945</v>
      </c>
    </row>
    <row r="2949" spans="1:1">
      <c r="A2949" s="183">
        <v>2946</v>
      </c>
    </row>
    <row r="2950" spans="1:1">
      <c r="A2950" s="183">
        <v>2947</v>
      </c>
    </row>
    <row r="2951" spans="1:1">
      <c r="A2951" s="183">
        <v>2948</v>
      </c>
    </row>
    <row r="2952" spans="1:1">
      <c r="A2952" s="183">
        <v>2949</v>
      </c>
    </row>
    <row r="2953" s="178" customFormat="1" ht="14.25" spans="1:22">
      <c r="A2953" s="195">
        <v>2950</v>
      </c>
      <c r="S2953" s="228"/>
      <c r="V2953" s="229"/>
    </row>
    <row r="2954" s="177" customFormat="1" spans="1:23">
      <c r="A2954" s="180">
        <v>2951</v>
      </c>
      <c r="B2954" s="177">
        <f t="shared" ref="B2954:N2954" si="2556">IF(B2904="","",B2904+1)</f>
        <v>10</v>
      </c>
      <c r="C2954" s="177">
        <f t="shared" si="2556"/>
        <v>10</v>
      </c>
      <c r="D2954" s="177">
        <f t="shared" si="2556"/>
        <v>10</v>
      </c>
      <c r="E2954" s="177">
        <f t="shared" si="2556"/>
        <v>10</v>
      </c>
      <c r="F2954" s="177">
        <f t="shared" si="2556"/>
        <v>10</v>
      </c>
      <c r="G2954" s="177">
        <f t="shared" si="2556"/>
        <v>10</v>
      </c>
      <c r="H2954" s="177">
        <f t="shared" si="2556"/>
        <v>10</v>
      </c>
      <c r="I2954" s="177">
        <f t="shared" si="2556"/>
        <v>10</v>
      </c>
      <c r="J2954" s="177">
        <f t="shared" si="2556"/>
        <v>10</v>
      </c>
      <c r="K2954" s="177">
        <f t="shared" si="2556"/>
        <v>10</v>
      </c>
      <c r="L2954" s="177">
        <f t="shared" si="2556"/>
        <v>10</v>
      </c>
      <c r="M2954" s="177">
        <f t="shared" si="2556"/>
        <v>10</v>
      </c>
      <c r="N2954" s="177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2" t="s">
        <v>2830</v>
      </c>
      <c r="W2954" s="177" t="s">
        <v>3075</v>
      </c>
    </row>
    <row r="2955" spans="1:22">
      <c r="A2955" s="183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7">
        <f t="shared" ref="O2955:U2955" si="2559">IF(O2905="","",O2905)</f>
        <v>82</v>
      </c>
      <c r="P2955" s="167">
        <f t="shared" si="2559"/>
        <v>82</v>
      </c>
      <c r="Q2955" s="167">
        <f t="shared" si="2559"/>
        <v>82</v>
      </c>
      <c r="R2955" s="167">
        <f t="shared" si="2559"/>
        <v>82</v>
      </c>
      <c r="S2955" s="231" t="str">
        <f t="shared" si="2559"/>
        <v/>
      </c>
      <c r="T2955" s="167">
        <f t="shared" si="2559"/>
        <v>81</v>
      </c>
      <c r="U2955" s="167">
        <f t="shared" si="2559"/>
        <v>81</v>
      </c>
      <c r="V2955" s="1"/>
    </row>
    <row r="2956" spans="1:22">
      <c r="A2956" s="183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7">
        <f t="shared" ref="O2956:U2956" si="2561">IF(O2906="","",O2906)</f>
        <v>82</v>
      </c>
      <c r="P2956" s="167">
        <f t="shared" si="2561"/>
        <v>82</v>
      </c>
      <c r="Q2956" s="167">
        <f t="shared" si="2561"/>
        <v>82</v>
      </c>
      <c r="R2956" s="167">
        <f t="shared" si="2561"/>
        <v>82</v>
      </c>
      <c r="S2956" s="231" t="str">
        <f t="shared" si="2561"/>
        <v/>
      </c>
      <c r="T2956" s="167">
        <f t="shared" si="2561"/>
        <v>81</v>
      </c>
      <c r="U2956" s="167">
        <f t="shared" si="2561"/>
        <v>81</v>
      </c>
      <c r="V2956" s="1"/>
    </row>
    <row r="2957" spans="1:22">
      <c r="A2957" s="183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7">
        <f t="shared" ref="O2957:U2957" si="2563">IF(O2907="","",O2907)</f>
        <v>82</v>
      </c>
      <c r="P2957" s="167">
        <f t="shared" si="2563"/>
        <v>82</v>
      </c>
      <c r="Q2957" s="167">
        <f t="shared" si="2563"/>
        <v>82</v>
      </c>
      <c r="R2957" s="167">
        <f t="shared" si="2563"/>
        <v>82</v>
      </c>
      <c r="S2957" s="231" t="str">
        <f t="shared" si="2563"/>
        <v/>
      </c>
      <c r="T2957" s="167">
        <f t="shared" si="2563"/>
        <v>81</v>
      </c>
      <c r="U2957" s="167">
        <f t="shared" si="2563"/>
        <v>81</v>
      </c>
      <c r="V2957" s="1"/>
    </row>
    <row r="2958" spans="1:22">
      <c r="A2958" s="183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7">
        <f t="shared" ref="O2958:U2958" si="2565">IF(O2908="","",O2908)</f>
        <v>82</v>
      </c>
      <c r="P2958" s="167">
        <f t="shared" si="2565"/>
        <v>82</v>
      </c>
      <c r="Q2958" s="167">
        <f t="shared" si="2565"/>
        <v>82</v>
      </c>
      <c r="R2958" s="167">
        <f t="shared" si="2565"/>
        <v>82</v>
      </c>
      <c r="S2958" s="231" t="str">
        <f t="shared" si="2565"/>
        <v/>
      </c>
      <c r="T2958" s="167">
        <f t="shared" si="2565"/>
        <v>81</v>
      </c>
      <c r="U2958" s="167">
        <f t="shared" si="2565"/>
        <v>81</v>
      </c>
      <c r="V2958" s="238"/>
    </row>
    <row r="2959" spans="1:22">
      <c r="A2959" s="183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7">
        <f t="shared" ref="N2959:U2959" si="2567">IF(N2909="","",N2909)</f>
        <v>90</v>
      </c>
      <c r="O2959" s="167">
        <f t="shared" si="2567"/>
        <v>81</v>
      </c>
      <c r="P2959" s="167">
        <f t="shared" si="2567"/>
        <v>81</v>
      </c>
      <c r="Q2959" s="4" t="str">
        <f t="shared" si="2567"/>
        <v/>
      </c>
      <c r="R2959" s="4" t="str">
        <f t="shared" si="2567"/>
        <v/>
      </c>
      <c r="S2959" s="231" t="str">
        <f t="shared" si="2567"/>
        <v/>
      </c>
      <c r="T2959" s="4" t="str">
        <f t="shared" si="2567"/>
        <v/>
      </c>
      <c r="U2959" s="4" t="str">
        <f t="shared" si="2567"/>
        <v/>
      </c>
      <c r="V2959" s="187" t="s">
        <v>2794</v>
      </c>
    </row>
    <row r="2960" spans="1:22">
      <c r="A2960" s="183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7">
        <f t="shared" ref="N2960:U2960" si="2569">IF(N2910="","",N2910)</f>
        <v>90</v>
      </c>
      <c r="O2960" s="167">
        <f t="shared" si="2569"/>
        <v>81</v>
      </c>
      <c r="P2960" s="167">
        <f t="shared" si="2569"/>
        <v>81</v>
      </c>
      <c r="Q2960" s="4" t="str">
        <f t="shared" si="2569"/>
        <v/>
      </c>
      <c r="R2960" s="4" t="str">
        <f t="shared" si="2569"/>
        <v/>
      </c>
      <c r="S2960" s="231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3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7">
        <f t="shared" ref="N2961:U2961" si="2571">IF(N2911="","",N2911)</f>
        <v>90</v>
      </c>
      <c r="O2961" s="167">
        <f t="shared" si="2571"/>
        <v>81</v>
      </c>
      <c r="P2961" s="167">
        <f t="shared" si="2571"/>
        <v>81</v>
      </c>
      <c r="Q2961" s="4" t="str">
        <f t="shared" si="2571"/>
        <v/>
      </c>
      <c r="R2961" s="4" t="str">
        <f t="shared" si="2571"/>
        <v/>
      </c>
      <c r="S2961" s="231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3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7">
        <f t="shared" ref="N2962:U2962" si="2573">IF(N2912="","",N2912)</f>
        <v>90</v>
      </c>
      <c r="O2962" s="167" t="str">
        <f t="shared" si="2573"/>
        <v/>
      </c>
      <c r="P2962" s="167" t="str">
        <f t="shared" si="2573"/>
        <v/>
      </c>
      <c r="Q2962" s="167">
        <f t="shared" si="2573"/>
        <v>81</v>
      </c>
      <c r="R2962" s="167">
        <f t="shared" si="2573"/>
        <v>81</v>
      </c>
      <c r="S2962" s="231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3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7">
        <f t="shared" ref="N2963:U2963" si="2575">IF(N2913="","",N2913)</f>
        <v>90</v>
      </c>
      <c r="O2963" s="167" t="str">
        <f t="shared" si="2575"/>
        <v/>
      </c>
      <c r="P2963" s="167" t="str">
        <f t="shared" si="2575"/>
        <v/>
      </c>
      <c r="Q2963" s="167">
        <f t="shared" si="2575"/>
        <v>81</v>
      </c>
      <c r="R2963" s="167">
        <f t="shared" si="2575"/>
        <v>81</v>
      </c>
      <c r="S2963" s="231" t="str">
        <f t="shared" si="2575"/>
        <v/>
      </c>
      <c r="T2963" s="4" t="str">
        <f t="shared" si="2575"/>
        <v/>
      </c>
      <c r="U2963" s="4" t="str">
        <f t="shared" si="2575"/>
        <v/>
      </c>
      <c r="V2963" s="238"/>
    </row>
    <row r="2964" spans="1:22">
      <c r="A2964" s="183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7">
        <f t="shared" ref="N2964:U2964" si="2577">IF(N2914="","",N2914)</f>
        <v>85</v>
      </c>
      <c r="O2964" s="167">
        <f t="shared" si="2577"/>
        <v>82</v>
      </c>
      <c r="P2964" s="167">
        <f t="shared" si="2577"/>
        <v>82</v>
      </c>
      <c r="Q2964" s="167">
        <f t="shared" si="2577"/>
        <v>82</v>
      </c>
      <c r="R2964" s="167">
        <f t="shared" si="2577"/>
        <v>82</v>
      </c>
      <c r="S2964" s="231" t="str">
        <f t="shared" si="2577"/>
        <v/>
      </c>
      <c r="T2964" s="167">
        <f t="shared" si="2577"/>
        <v>81</v>
      </c>
      <c r="U2964" s="167">
        <f t="shared" si="2577"/>
        <v>81</v>
      </c>
      <c r="V2964" s="187" t="s">
        <v>2805</v>
      </c>
    </row>
    <row r="2965" spans="1:22">
      <c r="A2965" s="183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7">
        <f t="shared" ref="N2965:U2965" si="2579">IF(N2915="","",N2915)</f>
        <v>85</v>
      </c>
      <c r="O2965" s="167">
        <f t="shared" si="2579"/>
        <v>82</v>
      </c>
      <c r="P2965" s="167">
        <f t="shared" si="2579"/>
        <v>82</v>
      </c>
      <c r="Q2965" s="167">
        <f t="shared" si="2579"/>
        <v>82</v>
      </c>
      <c r="R2965" s="167">
        <f t="shared" si="2579"/>
        <v>82</v>
      </c>
      <c r="S2965" s="231" t="str">
        <f t="shared" si="2579"/>
        <v/>
      </c>
      <c r="T2965" s="167">
        <f t="shared" si="2579"/>
        <v>81</v>
      </c>
      <c r="U2965" s="167">
        <f t="shared" si="2579"/>
        <v>81</v>
      </c>
      <c r="V2965" s="1"/>
    </row>
    <row r="2966" spans="1:22">
      <c r="A2966" s="183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7">
        <f t="shared" ref="N2966:U2966" si="2581">IF(N2916="","",N2916)</f>
        <v>85</v>
      </c>
      <c r="O2966" s="167">
        <f t="shared" si="2581"/>
        <v>82</v>
      </c>
      <c r="P2966" s="167">
        <f t="shared" si="2581"/>
        <v>82</v>
      </c>
      <c r="Q2966" s="167">
        <f t="shared" si="2581"/>
        <v>82</v>
      </c>
      <c r="R2966" s="167">
        <f t="shared" si="2581"/>
        <v>82</v>
      </c>
      <c r="S2966" s="231" t="str">
        <f t="shared" si="2581"/>
        <v/>
      </c>
      <c r="T2966" s="167">
        <f t="shared" si="2581"/>
        <v>81</v>
      </c>
      <c r="U2966" s="167">
        <f t="shared" si="2581"/>
        <v>81</v>
      </c>
      <c r="V2966" s="1"/>
    </row>
    <row r="2967" spans="1:22">
      <c r="A2967" s="183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7">
        <f t="shared" ref="N2967:U2967" si="2583">IF(N2917="","",N2917)</f>
        <v>85</v>
      </c>
      <c r="O2967" s="167">
        <f t="shared" si="2583"/>
        <v>82</v>
      </c>
      <c r="P2967" s="167">
        <f t="shared" si="2583"/>
        <v>82</v>
      </c>
      <c r="Q2967" s="167">
        <f t="shared" si="2583"/>
        <v>82</v>
      </c>
      <c r="R2967" s="167">
        <f t="shared" si="2583"/>
        <v>82</v>
      </c>
      <c r="S2967" s="231" t="str">
        <f t="shared" si="2583"/>
        <v/>
      </c>
      <c r="T2967" s="167">
        <f t="shared" si="2583"/>
        <v>81</v>
      </c>
      <c r="U2967" s="167">
        <f t="shared" si="2583"/>
        <v>81</v>
      </c>
      <c r="V2967" s="1"/>
    </row>
    <row r="2968" spans="1:22">
      <c r="A2968" s="183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7">
        <f t="shared" ref="N2968:U2968" si="2585">IF(N2918="","",N2918)</f>
        <v>85</v>
      </c>
      <c r="O2968" s="167">
        <f t="shared" si="2585"/>
        <v>82</v>
      </c>
      <c r="P2968" s="167">
        <f t="shared" si="2585"/>
        <v>82</v>
      </c>
      <c r="Q2968" s="167">
        <f t="shared" si="2585"/>
        <v>82</v>
      </c>
      <c r="R2968" s="167">
        <f t="shared" si="2585"/>
        <v>82</v>
      </c>
      <c r="S2968" s="231" t="str">
        <f t="shared" si="2585"/>
        <v/>
      </c>
      <c r="T2968" s="167">
        <f t="shared" si="2585"/>
        <v>81</v>
      </c>
      <c r="U2968" s="167">
        <f t="shared" si="2585"/>
        <v>81</v>
      </c>
      <c r="V2968" s="238"/>
    </row>
    <row r="2969" spans="1:22">
      <c r="A2969" s="183">
        <v>2966</v>
      </c>
      <c r="B2969" s="167" t="str">
        <f t="shared" ref="B2969:U2969" si="2586">IF(B2919="","",B2919)</f>
        <v/>
      </c>
      <c r="C2969" s="167" t="str">
        <f t="shared" si="2586"/>
        <v/>
      </c>
      <c r="D2969" s="167" t="str">
        <f t="shared" si="2586"/>
        <v/>
      </c>
      <c r="E2969" s="167" t="str">
        <f t="shared" si="2586"/>
        <v/>
      </c>
      <c r="F2969" s="167" t="str">
        <f t="shared" si="2586"/>
        <v/>
      </c>
      <c r="G2969" s="167">
        <f t="shared" si="2586"/>
        <v>81</v>
      </c>
      <c r="H2969" s="167">
        <f t="shared" si="2586"/>
        <v>81</v>
      </c>
      <c r="I2969" s="167" t="str">
        <f t="shared" si="2586"/>
        <v/>
      </c>
      <c r="J2969" s="167" t="str">
        <f t="shared" si="2586"/>
        <v/>
      </c>
      <c r="K2969" s="167" t="str">
        <f t="shared" si="2586"/>
        <v/>
      </c>
      <c r="L2969" s="167" t="str">
        <f t="shared" si="2586"/>
        <v/>
      </c>
      <c r="M2969" s="167" t="str">
        <f t="shared" si="2586"/>
        <v/>
      </c>
      <c r="N2969" s="167" t="str">
        <f t="shared" si="2586"/>
        <v/>
      </c>
      <c r="O2969" s="167" t="str">
        <f t="shared" si="2586"/>
        <v/>
      </c>
      <c r="P2969" s="167" t="str">
        <f t="shared" si="2586"/>
        <v/>
      </c>
      <c r="Q2969" s="167" t="str">
        <f t="shared" si="2586"/>
        <v/>
      </c>
      <c r="R2969" s="167" t="str">
        <f t="shared" si="2586"/>
        <v/>
      </c>
      <c r="S2969" s="231" t="str">
        <f t="shared" si="2586"/>
        <v/>
      </c>
      <c r="T2969" s="167" t="str">
        <f t="shared" si="2586"/>
        <v/>
      </c>
      <c r="U2969" s="167" t="str">
        <f t="shared" si="2586"/>
        <v/>
      </c>
      <c r="V2969" s="187" t="s">
        <v>2774</v>
      </c>
    </row>
    <row r="2970" spans="1:22">
      <c r="A2970" s="183">
        <v>2967</v>
      </c>
      <c r="B2970" s="167" t="str">
        <f t="shared" ref="B2970:U2970" si="2587">IF(B2920="","",B2920)</f>
        <v/>
      </c>
      <c r="C2970" s="167" t="str">
        <f t="shared" si="2587"/>
        <v/>
      </c>
      <c r="D2970" s="167" t="str">
        <f t="shared" si="2587"/>
        <v/>
      </c>
      <c r="E2970" s="167" t="str">
        <f t="shared" si="2587"/>
        <v/>
      </c>
      <c r="F2970" s="167" t="str">
        <f t="shared" si="2587"/>
        <v/>
      </c>
      <c r="G2970" s="167" t="str">
        <f t="shared" si="2587"/>
        <v/>
      </c>
      <c r="H2970" s="167" t="str">
        <f t="shared" si="2587"/>
        <v/>
      </c>
      <c r="I2970" s="167" t="str">
        <f t="shared" si="2587"/>
        <v/>
      </c>
      <c r="J2970" s="167" t="str">
        <f t="shared" si="2587"/>
        <v/>
      </c>
      <c r="K2970" s="167" t="str">
        <f t="shared" si="2587"/>
        <v/>
      </c>
      <c r="L2970" s="167">
        <f t="shared" si="2587"/>
        <v>81</v>
      </c>
      <c r="M2970" s="167">
        <f t="shared" si="2587"/>
        <v>81</v>
      </c>
      <c r="N2970" s="167" t="str">
        <f t="shared" si="2587"/>
        <v/>
      </c>
      <c r="O2970" s="167" t="str">
        <f t="shared" si="2587"/>
        <v/>
      </c>
      <c r="P2970" s="167" t="str">
        <f t="shared" si="2587"/>
        <v/>
      </c>
      <c r="Q2970" s="167" t="str">
        <f t="shared" si="2587"/>
        <v/>
      </c>
      <c r="R2970" s="167" t="str">
        <f t="shared" si="2587"/>
        <v/>
      </c>
      <c r="S2970" s="231" t="str">
        <f t="shared" si="2587"/>
        <v/>
      </c>
      <c r="T2970" s="167" t="str">
        <f t="shared" si="2587"/>
        <v/>
      </c>
      <c r="U2970" s="167" t="str">
        <f t="shared" si="2587"/>
        <v/>
      </c>
      <c r="V2970" s="1"/>
    </row>
    <row r="2971" spans="1:22">
      <c r="A2971" s="183">
        <v>2968</v>
      </c>
      <c r="B2971" s="167" t="str">
        <f t="shared" ref="B2971:U2971" si="2588">IF(B2921="","",B2921)</f>
        <v/>
      </c>
      <c r="C2971" s="167" t="str">
        <f t="shared" si="2588"/>
        <v/>
      </c>
      <c r="D2971" s="167" t="str">
        <f t="shared" si="2588"/>
        <v/>
      </c>
      <c r="E2971" s="167" t="str">
        <f t="shared" si="2588"/>
        <v/>
      </c>
      <c r="F2971" s="167" t="str">
        <f t="shared" si="2588"/>
        <v/>
      </c>
      <c r="G2971" s="167" t="str">
        <f t="shared" si="2588"/>
        <v/>
      </c>
      <c r="H2971" s="167" t="str">
        <f t="shared" si="2588"/>
        <v/>
      </c>
      <c r="I2971" s="167">
        <f t="shared" si="2588"/>
        <v>83</v>
      </c>
      <c r="J2971" s="167" t="str">
        <f t="shared" si="2588"/>
        <v/>
      </c>
      <c r="K2971" s="167" t="str">
        <f t="shared" si="2588"/>
        <v/>
      </c>
      <c r="L2971" s="167" t="str">
        <f t="shared" si="2588"/>
        <v/>
      </c>
      <c r="M2971" s="167" t="str">
        <f t="shared" si="2588"/>
        <v/>
      </c>
      <c r="N2971" s="167" t="str">
        <f t="shared" si="2588"/>
        <v/>
      </c>
      <c r="O2971" s="167" t="str">
        <f t="shared" si="2588"/>
        <v/>
      </c>
      <c r="P2971" s="167" t="str">
        <f t="shared" si="2588"/>
        <v/>
      </c>
      <c r="Q2971" s="167" t="str">
        <f t="shared" si="2588"/>
        <v/>
      </c>
      <c r="R2971" s="167" t="str">
        <f t="shared" si="2588"/>
        <v/>
      </c>
      <c r="S2971" s="231" t="str">
        <f t="shared" si="2588"/>
        <v/>
      </c>
      <c r="T2971" s="167" t="str">
        <f t="shared" si="2588"/>
        <v/>
      </c>
      <c r="U2971" s="167" t="str">
        <f t="shared" si="2588"/>
        <v/>
      </c>
      <c r="V2971" s="1"/>
    </row>
    <row r="2972" spans="1:22">
      <c r="A2972" s="183">
        <v>2969</v>
      </c>
      <c r="B2972" s="167" t="str">
        <f t="shared" ref="B2972:U2972" si="2589">IF(B2922="","",B2922)</f>
        <v/>
      </c>
      <c r="C2972" s="167" t="str">
        <f t="shared" si="2589"/>
        <v/>
      </c>
      <c r="D2972" s="167" t="str">
        <f t="shared" si="2589"/>
        <v/>
      </c>
      <c r="E2972" s="167" t="str">
        <f t="shared" si="2589"/>
        <v/>
      </c>
      <c r="F2972" s="167" t="str">
        <f t="shared" si="2589"/>
        <v/>
      </c>
      <c r="G2972" s="167" t="str">
        <f t="shared" si="2589"/>
        <v/>
      </c>
      <c r="H2972" s="167" t="str">
        <f t="shared" si="2589"/>
        <v/>
      </c>
      <c r="I2972" s="167" t="str">
        <f t="shared" si="2589"/>
        <v/>
      </c>
      <c r="J2972" s="167" t="str">
        <f t="shared" si="2589"/>
        <v/>
      </c>
      <c r="K2972" s="167" t="str">
        <f t="shared" si="2589"/>
        <v/>
      </c>
      <c r="L2972" s="167" t="str">
        <f t="shared" si="2589"/>
        <v/>
      </c>
      <c r="M2972" s="167" t="str">
        <f t="shared" si="2589"/>
        <v/>
      </c>
      <c r="N2972" s="167" t="str">
        <f t="shared" si="2589"/>
        <v/>
      </c>
      <c r="O2972" s="167" t="str">
        <f t="shared" si="2589"/>
        <v/>
      </c>
      <c r="P2972" s="167" t="str">
        <f t="shared" si="2589"/>
        <v/>
      </c>
      <c r="Q2972" s="167" t="str">
        <f t="shared" si="2589"/>
        <v/>
      </c>
      <c r="R2972" s="167" t="str">
        <f t="shared" si="2589"/>
        <v/>
      </c>
      <c r="S2972" s="231" t="str">
        <f t="shared" si="2589"/>
        <v/>
      </c>
      <c r="T2972" s="167">
        <f t="shared" si="2589"/>
        <v>82</v>
      </c>
      <c r="U2972" s="167">
        <f t="shared" si="2589"/>
        <v>82</v>
      </c>
      <c r="V2972" s="1"/>
    </row>
    <row r="2973" spans="1:22">
      <c r="A2973" s="183">
        <v>2970</v>
      </c>
      <c r="B2973" s="167" t="str">
        <f t="shared" ref="B2973:U2973" si="2590">IF(B2923="","",B2923)</f>
        <v/>
      </c>
      <c r="C2973" s="167" t="str">
        <f t="shared" si="2590"/>
        <v/>
      </c>
      <c r="D2973" s="167" t="str">
        <f t="shared" si="2590"/>
        <v/>
      </c>
      <c r="E2973" s="167" t="str">
        <f t="shared" si="2590"/>
        <v/>
      </c>
      <c r="F2973" s="167" t="str">
        <f t="shared" si="2590"/>
        <v/>
      </c>
      <c r="G2973" s="167" t="str">
        <f t="shared" si="2590"/>
        <v/>
      </c>
      <c r="H2973" s="167" t="str">
        <f t="shared" si="2590"/>
        <v/>
      </c>
      <c r="I2973" s="167" t="str">
        <f t="shared" si="2590"/>
        <v/>
      </c>
      <c r="J2973" s="167" t="str">
        <f t="shared" si="2590"/>
        <v/>
      </c>
      <c r="K2973" s="167" t="str">
        <f t="shared" si="2590"/>
        <v/>
      </c>
      <c r="L2973" s="167" t="str">
        <f t="shared" si="2590"/>
        <v/>
      </c>
      <c r="M2973" s="167" t="str">
        <f t="shared" si="2590"/>
        <v/>
      </c>
      <c r="N2973" s="167">
        <f t="shared" si="2590"/>
        <v>85</v>
      </c>
      <c r="O2973" s="167" t="str">
        <f t="shared" si="2590"/>
        <v/>
      </c>
      <c r="P2973" s="167" t="str">
        <f t="shared" si="2590"/>
        <v/>
      </c>
      <c r="Q2973" s="167" t="str">
        <f t="shared" si="2590"/>
        <v/>
      </c>
      <c r="R2973" s="167" t="str">
        <f t="shared" si="2590"/>
        <v/>
      </c>
      <c r="S2973" s="231" t="str">
        <f t="shared" si="2590"/>
        <v/>
      </c>
      <c r="T2973" s="167" t="str">
        <f t="shared" si="2590"/>
        <v/>
      </c>
      <c r="U2973" s="167" t="str">
        <f t="shared" si="2590"/>
        <v/>
      </c>
      <c r="V2973" s="238"/>
    </row>
    <row r="2974" spans="1:22">
      <c r="A2974" s="183">
        <v>2971</v>
      </c>
      <c r="B2974" s="167" t="str">
        <f t="shared" ref="B2974:U2974" si="2591">IF(B2924="","",B2924)</f>
        <v/>
      </c>
      <c r="C2974" s="167" t="str">
        <f t="shared" si="2591"/>
        <v/>
      </c>
      <c r="D2974" s="167" t="str">
        <f t="shared" si="2591"/>
        <v/>
      </c>
      <c r="E2974" s="167" t="str">
        <f t="shared" si="2591"/>
        <v/>
      </c>
      <c r="F2974" s="167" t="str">
        <f t="shared" si="2591"/>
        <v/>
      </c>
      <c r="G2974" s="167" t="str">
        <f t="shared" si="2591"/>
        <v/>
      </c>
      <c r="H2974" s="167" t="str">
        <f t="shared" si="2591"/>
        <v/>
      </c>
      <c r="I2974" s="167" t="str">
        <f t="shared" si="2591"/>
        <v/>
      </c>
      <c r="J2974" s="167" t="str">
        <f t="shared" si="2591"/>
        <v/>
      </c>
      <c r="K2974" s="167" t="str">
        <f t="shared" si="2591"/>
        <v/>
      </c>
      <c r="L2974" s="167" t="str">
        <f t="shared" si="2591"/>
        <v/>
      </c>
      <c r="M2974" s="167" t="str">
        <f t="shared" si="2591"/>
        <v/>
      </c>
      <c r="N2974" s="167" t="str">
        <f t="shared" si="2591"/>
        <v/>
      </c>
      <c r="O2974" s="167" t="str">
        <f t="shared" si="2591"/>
        <v/>
      </c>
      <c r="P2974" s="167" t="str">
        <f t="shared" si="2591"/>
        <v/>
      </c>
      <c r="Q2974" s="167" t="str">
        <f t="shared" si="2591"/>
        <v/>
      </c>
      <c r="R2974" s="167" t="str">
        <f t="shared" si="2591"/>
        <v/>
      </c>
      <c r="S2974" s="231" t="str">
        <f t="shared" si="2591"/>
        <v/>
      </c>
      <c r="T2974" s="167" t="str">
        <f t="shared" si="2591"/>
        <v/>
      </c>
      <c r="U2974" s="167" t="str">
        <f t="shared" si="2591"/>
        <v/>
      </c>
      <c r="V2974" s="187" t="s">
        <v>2797</v>
      </c>
    </row>
    <row r="2975" spans="1:22">
      <c r="A2975" s="183">
        <v>2972</v>
      </c>
      <c r="B2975" s="167" t="str">
        <f t="shared" ref="B2975:U2975" si="2592">IF(B2925="","",B2925)</f>
        <v/>
      </c>
      <c r="C2975" s="167" t="str">
        <f t="shared" si="2592"/>
        <v/>
      </c>
      <c r="D2975" s="167" t="str">
        <f t="shared" si="2592"/>
        <v/>
      </c>
      <c r="E2975" s="167" t="str">
        <f t="shared" si="2592"/>
        <v/>
      </c>
      <c r="F2975" s="167" t="str">
        <f t="shared" si="2592"/>
        <v/>
      </c>
      <c r="G2975" s="167" t="str">
        <f t="shared" si="2592"/>
        <v/>
      </c>
      <c r="H2975" s="167" t="str">
        <f t="shared" si="2592"/>
        <v/>
      </c>
      <c r="I2975" s="167" t="str">
        <f t="shared" si="2592"/>
        <v/>
      </c>
      <c r="J2975" s="167" t="str">
        <f t="shared" si="2592"/>
        <v/>
      </c>
      <c r="K2975" s="167" t="str">
        <f t="shared" si="2592"/>
        <v/>
      </c>
      <c r="L2975" s="167" t="str">
        <f t="shared" si="2592"/>
        <v/>
      </c>
      <c r="M2975" s="167" t="str">
        <f t="shared" si="2592"/>
        <v/>
      </c>
      <c r="N2975" s="167" t="str">
        <f t="shared" si="2592"/>
        <v/>
      </c>
      <c r="O2975" s="167" t="str">
        <f t="shared" si="2592"/>
        <v/>
      </c>
      <c r="P2975" s="167" t="str">
        <f t="shared" si="2592"/>
        <v/>
      </c>
      <c r="Q2975" s="167" t="str">
        <f t="shared" si="2592"/>
        <v/>
      </c>
      <c r="R2975" s="167" t="str">
        <f t="shared" si="2592"/>
        <v/>
      </c>
      <c r="S2975" s="231" t="str">
        <f t="shared" si="2592"/>
        <v/>
      </c>
      <c r="T2975" s="167" t="str">
        <f t="shared" si="2592"/>
        <v/>
      </c>
      <c r="U2975" s="167" t="str">
        <f t="shared" si="2592"/>
        <v/>
      </c>
      <c r="V2975" s="1"/>
    </row>
    <row r="2976" spans="1:22">
      <c r="A2976" s="183">
        <v>2973</v>
      </c>
      <c r="B2976" s="167" t="str">
        <f t="shared" ref="B2976:U2976" si="2593">IF(B2926="","",B2926)</f>
        <v/>
      </c>
      <c r="C2976" s="167" t="str">
        <f t="shared" si="2593"/>
        <v/>
      </c>
      <c r="D2976" s="167" t="str">
        <f t="shared" si="2593"/>
        <v/>
      </c>
      <c r="E2976" s="167" t="str">
        <f t="shared" si="2593"/>
        <v/>
      </c>
      <c r="F2976" s="167" t="str">
        <f t="shared" si="2593"/>
        <v/>
      </c>
      <c r="G2976" s="167" t="str">
        <f t="shared" si="2593"/>
        <v/>
      </c>
      <c r="H2976" s="167" t="str">
        <f t="shared" si="2593"/>
        <v/>
      </c>
      <c r="I2976" s="167" t="str">
        <f t="shared" si="2593"/>
        <v/>
      </c>
      <c r="J2976" s="167" t="str">
        <f t="shared" si="2593"/>
        <v/>
      </c>
      <c r="K2976" s="167" t="str">
        <f t="shared" si="2593"/>
        <v/>
      </c>
      <c r="L2976" s="167" t="str">
        <f t="shared" si="2593"/>
        <v/>
      </c>
      <c r="M2976" s="167" t="str">
        <f t="shared" si="2593"/>
        <v/>
      </c>
      <c r="N2976" s="167" t="str">
        <f t="shared" si="2593"/>
        <v/>
      </c>
      <c r="O2976" s="167" t="str">
        <f t="shared" si="2593"/>
        <v/>
      </c>
      <c r="P2976" s="167" t="str">
        <f t="shared" si="2593"/>
        <v/>
      </c>
      <c r="Q2976" s="167" t="str">
        <f t="shared" si="2593"/>
        <v/>
      </c>
      <c r="R2976" s="167" t="str">
        <f t="shared" si="2593"/>
        <v/>
      </c>
      <c r="S2976" s="231" t="str">
        <f t="shared" si="2593"/>
        <v/>
      </c>
      <c r="T2976" s="167" t="str">
        <f t="shared" si="2593"/>
        <v/>
      </c>
      <c r="U2976" s="167" t="str">
        <f t="shared" si="2593"/>
        <v/>
      </c>
      <c r="V2976" s="1"/>
    </row>
    <row r="2977" spans="1:22">
      <c r="A2977" s="183">
        <v>2974</v>
      </c>
      <c r="B2977" s="167" t="str">
        <f t="shared" ref="B2977:U2977" si="2594">IF(B2927="","",B2927)</f>
        <v/>
      </c>
      <c r="C2977" s="167" t="str">
        <f t="shared" si="2594"/>
        <v/>
      </c>
      <c r="D2977" s="167" t="str">
        <f t="shared" si="2594"/>
        <v/>
      </c>
      <c r="E2977" s="167" t="str">
        <f t="shared" si="2594"/>
        <v/>
      </c>
      <c r="F2977" s="167" t="str">
        <f t="shared" si="2594"/>
        <v/>
      </c>
      <c r="G2977" s="167" t="str">
        <f t="shared" si="2594"/>
        <v/>
      </c>
      <c r="H2977" s="167" t="str">
        <f t="shared" si="2594"/>
        <v/>
      </c>
      <c r="I2977" s="167" t="str">
        <f t="shared" si="2594"/>
        <v/>
      </c>
      <c r="J2977" s="167" t="str">
        <f t="shared" si="2594"/>
        <v/>
      </c>
      <c r="K2977" s="167" t="str">
        <f t="shared" si="2594"/>
        <v/>
      </c>
      <c r="L2977" s="167" t="str">
        <f t="shared" si="2594"/>
        <v/>
      </c>
      <c r="M2977" s="167" t="str">
        <f t="shared" si="2594"/>
        <v/>
      </c>
      <c r="N2977" s="167" t="str">
        <f t="shared" si="2594"/>
        <v/>
      </c>
      <c r="O2977" s="167" t="str">
        <f t="shared" si="2594"/>
        <v/>
      </c>
      <c r="P2977" s="167" t="str">
        <f t="shared" si="2594"/>
        <v/>
      </c>
      <c r="Q2977" s="167" t="str">
        <f t="shared" si="2594"/>
        <v/>
      </c>
      <c r="R2977" s="167" t="str">
        <f t="shared" si="2594"/>
        <v/>
      </c>
      <c r="S2977" s="231" t="str">
        <f t="shared" si="2594"/>
        <v/>
      </c>
      <c r="T2977" s="167" t="str">
        <f t="shared" si="2594"/>
        <v/>
      </c>
      <c r="U2977" s="167" t="str">
        <f t="shared" si="2594"/>
        <v/>
      </c>
      <c r="V2977" s="1"/>
    </row>
    <row r="2978" spans="1:22">
      <c r="A2978" s="183">
        <v>2975</v>
      </c>
      <c r="B2978" s="167" t="str">
        <f t="shared" ref="B2978:U2978" si="2595">IF(B2928="","",B2928)</f>
        <v/>
      </c>
      <c r="C2978" s="167" t="str">
        <f t="shared" si="2595"/>
        <v/>
      </c>
      <c r="D2978" s="167" t="str">
        <f t="shared" si="2595"/>
        <v/>
      </c>
      <c r="E2978" s="167" t="str">
        <f t="shared" si="2595"/>
        <v/>
      </c>
      <c r="F2978" s="167" t="str">
        <f t="shared" si="2595"/>
        <v/>
      </c>
      <c r="G2978" s="167" t="str">
        <f t="shared" si="2595"/>
        <v/>
      </c>
      <c r="H2978" s="167" t="str">
        <f t="shared" si="2595"/>
        <v/>
      </c>
      <c r="I2978" s="167" t="str">
        <f t="shared" si="2595"/>
        <v/>
      </c>
      <c r="J2978" s="167" t="str">
        <f t="shared" si="2595"/>
        <v/>
      </c>
      <c r="K2978" s="167" t="str">
        <f t="shared" si="2595"/>
        <v/>
      </c>
      <c r="L2978" s="167" t="str">
        <f t="shared" si="2595"/>
        <v/>
      </c>
      <c r="M2978" s="167" t="str">
        <f t="shared" si="2595"/>
        <v/>
      </c>
      <c r="N2978" s="167" t="str">
        <f t="shared" si="2595"/>
        <v/>
      </c>
      <c r="O2978" s="167" t="str">
        <f t="shared" si="2595"/>
        <v/>
      </c>
      <c r="P2978" s="167" t="str">
        <f t="shared" si="2595"/>
        <v/>
      </c>
      <c r="Q2978" s="167" t="str">
        <f t="shared" si="2595"/>
        <v/>
      </c>
      <c r="R2978" s="167" t="str">
        <f t="shared" si="2595"/>
        <v/>
      </c>
      <c r="S2978" s="231" t="str">
        <f t="shared" si="2595"/>
        <v/>
      </c>
      <c r="T2978" s="167" t="str">
        <f t="shared" si="2595"/>
        <v/>
      </c>
      <c r="U2978" s="167" t="str">
        <f t="shared" si="2595"/>
        <v/>
      </c>
      <c r="V2978" s="238"/>
    </row>
    <row r="2979" spans="1:22">
      <c r="A2979" s="183">
        <v>2976</v>
      </c>
      <c r="B2979" s="167">
        <f t="shared" ref="B2979:U2979" si="2596">IF(B2929="","",B2929)</f>
        <v>81</v>
      </c>
      <c r="C2979" s="167" t="str">
        <f t="shared" si="2596"/>
        <v/>
      </c>
      <c r="D2979" s="167">
        <f t="shared" si="2596"/>
        <v>81</v>
      </c>
      <c r="E2979" s="167" t="str">
        <f t="shared" si="2596"/>
        <v/>
      </c>
      <c r="F2979" s="167">
        <f t="shared" si="2596"/>
        <v>81</v>
      </c>
      <c r="G2979" s="167" t="str">
        <f t="shared" si="2596"/>
        <v/>
      </c>
      <c r="H2979" s="167">
        <f t="shared" si="2596"/>
        <v>81</v>
      </c>
      <c r="I2979" s="167" t="str">
        <f t="shared" si="2596"/>
        <v/>
      </c>
      <c r="J2979" s="167">
        <f t="shared" si="2596"/>
        <v>81</v>
      </c>
      <c r="K2979" s="167" t="str">
        <f t="shared" si="2596"/>
        <v/>
      </c>
      <c r="L2979" s="167">
        <f t="shared" si="2596"/>
        <v>81</v>
      </c>
      <c r="M2979" s="167" t="str">
        <f t="shared" si="2596"/>
        <v/>
      </c>
      <c r="N2979" s="167">
        <f t="shared" si="2596"/>
        <v>81</v>
      </c>
      <c r="O2979" s="167" t="str">
        <f t="shared" si="2596"/>
        <v/>
      </c>
      <c r="P2979" s="167">
        <f t="shared" si="2596"/>
        <v>81</v>
      </c>
      <c r="Q2979" s="167" t="str">
        <f t="shared" si="2596"/>
        <v/>
      </c>
      <c r="R2979" s="167">
        <f t="shared" si="2596"/>
        <v>81</v>
      </c>
      <c r="S2979" s="231" t="str">
        <f t="shared" si="2596"/>
        <v/>
      </c>
      <c r="T2979" s="167">
        <f t="shared" si="2596"/>
        <v>81</v>
      </c>
      <c r="U2979" s="167">
        <f t="shared" si="2596"/>
        <v>81</v>
      </c>
      <c r="V2979" s="187" t="s">
        <v>2919</v>
      </c>
    </row>
    <row r="2980" spans="1:22">
      <c r="A2980" s="183">
        <v>2977</v>
      </c>
      <c r="B2980" s="167" t="str">
        <f t="shared" ref="B2980:U2980" si="2597">IF(B2930="","",B2930)</f>
        <v/>
      </c>
      <c r="C2980" s="167">
        <f t="shared" si="2597"/>
        <v>81</v>
      </c>
      <c r="D2980" s="167" t="str">
        <f t="shared" si="2597"/>
        <v/>
      </c>
      <c r="E2980" s="167">
        <f t="shared" si="2597"/>
        <v>81</v>
      </c>
      <c r="F2980" s="167" t="str">
        <f t="shared" si="2597"/>
        <v/>
      </c>
      <c r="G2980" s="167">
        <f t="shared" si="2597"/>
        <v>81</v>
      </c>
      <c r="H2980" s="167" t="str">
        <f t="shared" si="2597"/>
        <v/>
      </c>
      <c r="I2980" s="167">
        <f t="shared" si="2597"/>
        <v>81</v>
      </c>
      <c r="J2980" s="167" t="str">
        <f t="shared" si="2597"/>
        <v/>
      </c>
      <c r="K2980" s="167">
        <f t="shared" si="2597"/>
        <v>81</v>
      </c>
      <c r="L2980" s="167" t="str">
        <f t="shared" si="2597"/>
        <v/>
      </c>
      <c r="M2980" s="167">
        <f t="shared" si="2597"/>
        <v>81</v>
      </c>
      <c r="N2980" s="167" t="str">
        <f t="shared" si="2597"/>
        <v/>
      </c>
      <c r="O2980" s="167">
        <f t="shared" si="2597"/>
        <v>81</v>
      </c>
      <c r="P2980" s="167" t="str">
        <f t="shared" si="2597"/>
        <v/>
      </c>
      <c r="Q2980" s="167">
        <f t="shared" si="2597"/>
        <v>81</v>
      </c>
      <c r="R2980" s="167" t="str">
        <f t="shared" si="2597"/>
        <v/>
      </c>
      <c r="S2980" s="231" t="str">
        <f t="shared" si="2597"/>
        <v/>
      </c>
      <c r="T2980" s="167">
        <f t="shared" si="2597"/>
        <v>81</v>
      </c>
      <c r="U2980" s="167">
        <f t="shared" si="2597"/>
        <v>81</v>
      </c>
      <c r="V2980" s="1"/>
    </row>
    <row r="2981" spans="1:22">
      <c r="A2981" s="183">
        <v>2978</v>
      </c>
      <c r="B2981" s="167">
        <f t="shared" ref="B2981:U2981" si="2598">IF(B2931="","",B2931)</f>
        <v>81</v>
      </c>
      <c r="C2981" s="167">
        <f t="shared" si="2598"/>
        <v>81</v>
      </c>
      <c r="D2981" s="167">
        <f t="shared" si="2598"/>
        <v>81</v>
      </c>
      <c r="E2981" s="167">
        <f t="shared" si="2598"/>
        <v>81</v>
      </c>
      <c r="F2981" s="167">
        <f t="shared" si="2598"/>
        <v>81</v>
      </c>
      <c r="G2981" s="167">
        <f t="shared" si="2598"/>
        <v>81</v>
      </c>
      <c r="H2981" s="167">
        <f t="shared" si="2598"/>
        <v>81</v>
      </c>
      <c r="I2981" s="167">
        <f t="shared" si="2598"/>
        <v>81</v>
      </c>
      <c r="J2981" s="167" t="str">
        <f t="shared" si="2598"/>
        <v/>
      </c>
      <c r="K2981" s="167" t="str">
        <f t="shared" si="2598"/>
        <v/>
      </c>
      <c r="L2981" s="167" t="str">
        <f t="shared" si="2598"/>
        <v/>
      </c>
      <c r="M2981" s="167" t="str">
        <f t="shared" si="2598"/>
        <v/>
      </c>
      <c r="N2981" s="167">
        <f t="shared" si="2598"/>
        <v>82</v>
      </c>
      <c r="O2981" s="167">
        <f t="shared" si="2598"/>
        <v>82</v>
      </c>
      <c r="P2981" s="167">
        <f t="shared" si="2598"/>
        <v>82</v>
      </c>
      <c r="Q2981" s="167">
        <f t="shared" si="2598"/>
        <v>82</v>
      </c>
      <c r="R2981" s="167">
        <f t="shared" si="2598"/>
        <v>82</v>
      </c>
      <c r="S2981" s="231" t="str">
        <f t="shared" si="2598"/>
        <v/>
      </c>
      <c r="T2981" s="167" t="str">
        <f t="shared" si="2598"/>
        <v/>
      </c>
      <c r="U2981" s="167" t="str">
        <f t="shared" si="2598"/>
        <v/>
      </c>
      <c r="V2981" s="1"/>
    </row>
    <row r="2982" spans="1:22">
      <c r="A2982" s="183">
        <v>2979</v>
      </c>
      <c r="B2982" s="167" t="str">
        <f t="shared" ref="B2982:U2982" si="2599">IF(B2932="","",B2932)</f>
        <v/>
      </c>
      <c r="C2982" s="167" t="str">
        <f t="shared" si="2599"/>
        <v/>
      </c>
      <c r="D2982" s="167">
        <f t="shared" si="2599"/>
        <v>81</v>
      </c>
      <c r="E2982" s="167" t="str">
        <f t="shared" si="2599"/>
        <v/>
      </c>
      <c r="F2982" s="167" t="str">
        <f t="shared" si="2599"/>
        <v/>
      </c>
      <c r="G2982" s="167">
        <f t="shared" si="2599"/>
        <v>81</v>
      </c>
      <c r="H2982" s="167">
        <f t="shared" si="2599"/>
        <v>81</v>
      </c>
      <c r="I2982" s="167">
        <f t="shared" si="2599"/>
        <v>81</v>
      </c>
      <c r="J2982" s="167">
        <f t="shared" si="2599"/>
        <v>81</v>
      </c>
      <c r="K2982" s="167">
        <f t="shared" si="2599"/>
        <v>81</v>
      </c>
      <c r="L2982" s="167">
        <f t="shared" si="2599"/>
        <v>81</v>
      </c>
      <c r="M2982" s="167">
        <f t="shared" si="2599"/>
        <v>81</v>
      </c>
      <c r="N2982" s="167">
        <f t="shared" si="2599"/>
        <v>81</v>
      </c>
      <c r="O2982" s="167">
        <f t="shared" si="2599"/>
        <v>81</v>
      </c>
      <c r="P2982" s="167">
        <f t="shared" si="2599"/>
        <v>81</v>
      </c>
      <c r="Q2982" s="167">
        <f t="shared" si="2599"/>
        <v>81</v>
      </c>
      <c r="R2982" s="167">
        <f t="shared" si="2599"/>
        <v>81</v>
      </c>
      <c r="S2982" s="231" t="str">
        <f t="shared" si="2599"/>
        <v/>
      </c>
      <c r="T2982" s="167" t="str">
        <f t="shared" si="2599"/>
        <v/>
      </c>
      <c r="U2982" s="167" t="str">
        <f t="shared" si="2599"/>
        <v/>
      </c>
      <c r="V2982" s="1"/>
    </row>
    <row r="2983" spans="1:22">
      <c r="A2983" s="183">
        <v>2980</v>
      </c>
      <c r="B2983" s="167">
        <f t="shared" ref="B2983:U2983" si="2600">IF(B2933="","",B2933)</f>
        <v>81</v>
      </c>
      <c r="C2983" s="167">
        <f t="shared" si="2600"/>
        <v>81</v>
      </c>
      <c r="D2983" s="167" t="str">
        <f t="shared" si="2600"/>
        <v/>
      </c>
      <c r="E2983" s="167" t="str">
        <f t="shared" si="2600"/>
        <v/>
      </c>
      <c r="F2983" s="167" t="str">
        <f t="shared" si="2600"/>
        <v/>
      </c>
      <c r="G2983" s="167">
        <f t="shared" si="2600"/>
        <v>82</v>
      </c>
      <c r="H2983" s="167">
        <f t="shared" si="2600"/>
        <v>82</v>
      </c>
      <c r="I2983" s="167" t="str">
        <f t="shared" si="2600"/>
        <v/>
      </c>
      <c r="J2983" s="167" t="str">
        <f t="shared" si="2600"/>
        <v/>
      </c>
      <c r="K2983" s="167" t="str">
        <f t="shared" si="2600"/>
        <v/>
      </c>
      <c r="L2983" s="167">
        <f t="shared" si="2600"/>
        <v>81</v>
      </c>
      <c r="M2983" s="167">
        <f t="shared" si="2600"/>
        <v>81</v>
      </c>
      <c r="N2983" s="167" t="str">
        <f t="shared" si="2600"/>
        <v/>
      </c>
      <c r="O2983" s="167" t="str">
        <f t="shared" si="2600"/>
        <v/>
      </c>
      <c r="P2983" s="167" t="str">
        <f t="shared" si="2600"/>
        <v/>
      </c>
      <c r="Q2983" s="167">
        <f t="shared" si="2600"/>
        <v>82</v>
      </c>
      <c r="R2983" s="167">
        <f t="shared" si="2600"/>
        <v>82</v>
      </c>
      <c r="S2983" s="231" t="str">
        <f t="shared" si="2600"/>
        <v/>
      </c>
      <c r="T2983" s="167" t="str">
        <f t="shared" si="2600"/>
        <v/>
      </c>
      <c r="U2983" s="167" t="str">
        <f t="shared" si="2600"/>
        <v/>
      </c>
      <c r="V2983" s="238"/>
    </row>
    <row r="2984" spans="1:22">
      <c r="A2984" s="183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1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3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3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3">
        <v>2984</v>
      </c>
    </row>
    <row r="2988" spans="1:1">
      <c r="A2988" s="183">
        <v>2985</v>
      </c>
    </row>
    <row r="2989" spans="1:1">
      <c r="A2989" s="183">
        <v>2986</v>
      </c>
    </row>
    <row r="2990" spans="1:1">
      <c r="A2990" s="183">
        <v>2987</v>
      </c>
    </row>
    <row r="2991" spans="1:1">
      <c r="A2991" s="183">
        <v>2988</v>
      </c>
    </row>
    <row r="2992" spans="1:1">
      <c r="A2992" s="183">
        <v>2989</v>
      </c>
    </row>
    <row r="2993" spans="1:1">
      <c r="A2993" s="183">
        <v>2990</v>
      </c>
    </row>
    <row r="2994" spans="1:1">
      <c r="A2994" s="183">
        <v>2991</v>
      </c>
    </row>
    <row r="2995" spans="1:1">
      <c r="A2995" s="183">
        <v>2992</v>
      </c>
    </row>
    <row r="2996" spans="1:1">
      <c r="A2996" s="183">
        <v>2993</v>
      </c>
    </row>
    <row r="2997" spans="1:1">
      <c r="A2997" s="183">
        <v>2994</v>
      </c>
    </row>
    <row r="2998" spans="1:1">
      <c r="A2998" s="183">
        <v>2995</v>
      </c>
    </row>
    <row r="2999" spans="1:1">
      <c r="A2999" s="183">
        <v>2996</v>
      </c>
    </row>
    <row r="3000" spans="1:1">
      <c r="A3000" s="183">
        <v>2997</v>
      </c>
    </row>
    <row r="3001" spans="1:1">
      <c r="A3001" s="183">
        <v>2998</v>
      </c>
    </row>
    <row r="3002" spans="1:1">
      <c r="A3002" s="183">
        <v>2999</v>
      </c>
    </row>
    <row r="3003" s="178" customFormat="1" ht="14.25" spans="1:22">
      <c r="A3003" s="195">
        <v>3000</v>
      </c>
      <c r="S3003" s="228"/>
      <c r="V3003" s="229"/>
    </row>
    <row r="3004" s="177" customFormat="1" spans="1:23">
      <c r="A3004" s="180">
        <v>3001</v>
      </c>
      <c r="B3004" s="177">
        <v>11</v>
      </c>
      <c r="C3004" s="177">
        <v>11</v>
      </c>
      <c r="E3004" s="177">
        <v>21</v>
      </c>
      <c r="F3004" s="177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7" t="s">
        <v>3076</v>
      </c>
    </row>
    <row r="3005" spans="1:18">
      <c r="A3005" s="183">
        <v>3002</v>
      </c>
      <c r="B3005">
        <v>11</v>
      </c>
      <c r="C3005">
        <v>11</v>
      </c>
      <c r="G3005">
        <v>21</v>
      </c>
      <c r="H3005">
        <v>21</v>
      </c>
      <c r="O3005" s="105">
        <v>81</v>
      </c>
      <c r="P3005" s="105">
        <v>81</v>
      </c>
      <c r="Q3005" s="6"/>
      <c r="R3005" s="6"/>
    </row>
    <row r="3006" spans="1:18">
      <c r="A3006" s="183">
        <v>3003</v>
      </c>
      <c r="G3006">
        <v>11</v>
      </c>
      <c r="H3006">
        <v>11</v>
      </c>
      <c r="J3006">
        <v>21</v>
      </c>
      <c r="K3006">
        <v>21</v>
      </c>
      <c r="O3006" s="105">
        <v>81</v>
      </c>
      <c r="P3006" s="105">
        <v>81</v>
      </c>
      <c r="Q3006" s="6"/>
      <c r="R3006" s="6"/>
    </row>
    <row r="3007" spans="1:16">
      <c r="A3007" s="183">
        <v>3004</v>
      </c>
      <c r="J3007">
        <v>11</v>
      </c>
      <c r="K3007">
        <v>11</v>
      </c>
      <c r="L3007">
        <v>21</v>
      </c>
      <c r="M3007">
        <v>21</v>
      </c>
      <c r="O3007" s="105">
        <v>81</v>
      </c>
      <c r="P3007" s="105">
        <v>81</v>
      </c>
    </row>
    <row r="3008" s="117" customFormat="1" spans="1:22">
      <c r="A3008" s="188">
        <v>3005</v>
      </c>
      <c r="B3008" s="117">
        <v>11</v>
      </c>
      <c r="C3008" s="117">
        <v>11</v>
      </c>
      <c r="L3008" s="117">
        <v>21</v>
      </c>
      <c r="M3008" s="117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6" customFormat="1" spans="1:22">
      <c r="A3009" s="185">
        <v>3006</v>
      </c>
      <c r="B3009" s="190">
        <v>71</v>
      </c>
      <c r="C3009" s="190">
        <v>71</v>
      </c>
      <c r="E3009" s="116">
        <v>11</v>
      </c>
      <c r="F3009" s="116">
        <v>11</v>
      </c>
      <c r="G3009" s="116">
        <v>21</v>
      </c>
      <c r="H3009" s="116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7"/>
    </row>
    <row r="3010" spans="1:18">
      <c r="A3010" s="183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05">
        <v>81</v>
      </c>
      <c r="P3010" s="105">
        <v>81</v>
      </c>
      <c r="Q3010" s="105">
        <v>81</v>
      </c>
      <c r="R3010" s="105">
        <v>81</v>
      </c>
    </row>
    <row r="3011" spans="1:18">
      <c r="A3011" s="183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05">
        <v>81</v>
      </c>
      <c r="P3011" s="105">
        <v>81</v>
      </c>
      <c r="Q3011" s="105">
        <v>81</v>
      </c>
      <c r="R3011" s="105">
        <v>81</v>
      </c>
    </row>
    <row r="3012" spans="1:18">
      <c r="A3012" s="183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05">
        <v>81</v>
      </c>
      <c r="P3012" s="105">
        <v>81</v>
      </c>
      <c r="Q3012" s="105">
        <v>81</v>
      </c>
      <c r="R3012" s="105">
        <v>81</v>
      </c>
    </row>
    <row r="3013" s="117" customFormat="1" spans="1:22">
      <c r="A3013" s="188">
        <v>3010</v>
      </c>
      <c r="B3013" s="254">
        <v>71</v>
      </c>
      <c r="C3013" s="254">
        <v>71</v>
      </c>
      <c r="I3013" s="117">
        <v>21</v>
      </c>
      <c r="L3013" s="117">
        <v>11</v>
      </c>
      <c r="M3013" s="117">
        <v>11</v>
      </c>
      <c r="N3013" s="117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6" customFormat="1" spans="1:22">
      <c r="A3014" s="185">
        <v>3011</v>
      </c>
      <c r="B3014" s="116">
        <v>11</v>
      </c>
      <c r="C3014" s="116">
        <v>11</v>
      </c>
      <c r="E3014" s="116">
        <v>21</v>
      </c>
      <c r="F3014" s="116">
        <v>21</v>
      </c>
      <c r="I3014" s="164">
        <v>61</v>
      </c>
      <c r="L3014" s="116">
        <v>31</v>
      </c>
      <c r="M3014" s="116">
        <v>31</v>
      </c>
      <c r="N3014" s="116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7"/>
    </row>
    <row r="3015" spans="1:21">
      <c r="A3015" s="183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9">
        <v>61</v>
      </c>
      <c r="L3015">
        <v>31</v>
      </c>
      <c r="M3015">
        <v>31</v>
      </c>
      <c r="O3015" s="19">
        <v>81</v>
      </c>
      <c r="P3015" s="19">
        <v>81</v>
      </c>
      <c r="Q3015" s="19">
        <v>81</v>
      </c>
      <c r="R3015" s="19">
        <v>81</v>
      </c>
      <c r="T3015" s="19">
        <v>81</v>
      </c>
      <c r="U3015" s="19">
        <v>81</v>
      </c>
    </row>
    <row r="3016" spans="1:21">
      <c r="A3016" s="183">
        <v>3013</v>
      </c>
      <c r="B3016">
        <v>11</v>
      </c>
      <c r="C3016">
        <v>11</v>
      </c>
      <c r="D3016">
        <v>41</v>
      </c>
      <c r="I3016" s="19">
        <v>61</v>
      </c>
      <c r="J3016">
        <v>21</v>
      </c>
      <c r="K3016">
        <v>21</v>
      </c>
      <c r="L3016">
        <v>31</v>
      </c>
      <c r="M3016">
        <v>31</v>
      </c>
      <c r="O3016" s="19">
        <v>81</v>
      </c>
      <c r="P3016" s="19">
        <v>81</v>
      </c>
      <c r="Q3016" s="19">
        <v>81</v>
      </c>
      <c r="R3016" s="19">
        <v>81</v>
      </c>
      <c r="T3016" s="19">
        <v>81</v>
      </c>
      <c r="U3016" s="19">
        <v>81</v>
      </c>
    </row>
    <row r="3017" spans="1:21">
      <c r="A3017" s="183">
        <v>3014</v>
      </c>
      <c r="E3017">
        <v>11</v>
      </c>
      <c r="F3017">
        <v>11</v>
      </c>
      <c r="G3017">
        <v>31</v>
      </c>
      <c r="H3017">
        <v>31</v>
      </c>
      <c r="I3017" s="19">
        <v>61</v>
      </c>
      <c r="L3017">
        <v>21</v>
      </c>
      <c r="M3017">
        <v>21</v>
      </c>
      <c r="N3017">
        <v>41</v>
      </c>
      <c r="O3017" s="19">
        <v>81</v>
      </c>
      <c r="P3017" s="19">
        <v>81</v>
      </c>
      <c r="Q3017" s="19">
        <v>81</v>
      </c>
      <c r="R3017" s="19">
        <v>81</v>
      </c>
      <c r="T3017" s="19">
        <v>81</v>
      </c>
      <c r="U3017" s="19">
        <v>81</v>
      </c>
    </row>
    <row r="3018" s="117" customFormat="1" spans="1:22">
      <c r="A3018" s="188">
        <v>3015</v>
      </c>
      <c r="B3018" s="117">
        <v>21</v>
      </c>
      <c r="C3018" s="117">
        <v>21</v>
      </c>
      <c r="E3018" s="117">
        <v>11</v>
      </c>
      <c r="F3018" s="117">
        <v>11</v>
      </c>
      <c r="I3018" s="169">
        <v>61</v>
      </c>
      <c r="L3018" s="117">
        <v>31</v>
      </c>
      <c r="M3018" s="117">
        <v>31</v>
      </c>
      <c r="N3018" s="117">
        <v>41</v>
      </c>
      <c r="O3018" s="169">
        <v>81</v>
      </c>
      <c r="P3018" s="169">
        <v>81</v>
      </c>
      <c r="Q3018" s="169">
        <v>81</v>
      </c>
      <c r="R3018" s="169">
        <v>81</v>
      </c>
      <c r="S3018" s="226"/>
      <c r="T3018" s="258">
        <v>82</v>
      </c>
      <c r="U3018" s="258">
        <v>82</v>
      </c>
      <c r="V3018" s="227"/>
    </row>
    <row r="3019" s="116" customFormat="1" spans="1:22">
      <c r="A3019" s="185">
        <v>3016</v>
      </c>
      <c r="B3019" s="190">
        <v>71</v>
      </c>
      <c r="C3019" s="190">
        <v>71</v>
      </c>
      <c r="D3019" s="116">
        <v>41</v>
      </c>
      <c r="E3019" s="116">
        <v>31</v>
      </c>
      <c r="F3019" s="116">
        <v>31</v>
      </c>
      <c r="G3019" s="116">
        <v>21</v>
      </c>
      <c r="H3019" s="116">
        <v>21</v>
      </c>
      <c r="I3019" s="116">
        <v>41</v>
      </c>
      <c r="J3019" s="116">
        <v>11</v>
      </c>
      <c r="K3019" s="116">
        <v>11</v>
      </c>
      <c r="O3019" s="164">
        <v>82</v>
      </c>
      <c r="P3019" s="164">
        <v>82</v>
      </c>
      <c r="Q3019" s="164">
        <v>82</v>
      </c>
      <c r="R3019" s="164">
        <v>82</v>
      </c>
      <c r="S3019" s="221"/>
      <c r="V3019" s="187"/>
    </row>
    <row r="3020" spans="1:18">
      <c r="A3020" s="183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9">
        <v>82</v>
      </c>
      <c r="P3020" s="19">
        <v>82</v>
      </c>
      <c r="Q3020" s="19">
        <v>82</v>
      </c>
      <c r="R3020" s="19">
        <v>82</v>
      </c>
    </row>
    <row r="3021" spans="1:18">
      <c r="A3021" s="183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9">
        <v>82</v>
      </c>
      <c r="P3021" s="19">
        <v>82</v>
      </c>
      <c r="Q3021" s="19">
        <v>82</v>
      </c>
      <c r="R3021" s="19">
        <v>82</v>
      </c>
    </row>
    <row r="3022" spans="1:18">
      <c r="A3022" s="183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9">
        <v>82</v>
      </c>
      <c r="P3022" s="19">
        <v>82</v>
      </c>
      <c r="Q3022" s="19">
        <v>82</v>
      </c>
      <c r="R3022" s="19">
        <v>82</v>
      </c>
    </row>
    <row r="3023" s="117" customFormat="1" spans="1:22">
      <c r="A3023" s="188">
        <v>3020</v>
      </c>
      <c r="B3023" s="254">
        <v>71</v>
      </c>
      <c r="C3023" s="254">
        <v>71</v>
      </c>
      <c r="E3023" s="117">
        <v>11</v>
      </c>
      <c r="F3023" s="117">
        <v>11</v>
      </c>
      <c r="G3023" s="117">
        <v>41</v>
      </c>
      <c r="H3023" s="117">
        <v>41</v>
      </c>
      <c r="J3023" s="117">
        <v>21</v>
      </c>
      <c r="K3023" s="117">
        <v>21</v>
      </c>
      <c r="L3023" s="117">
        <v>31</v>
      </c>
      <c r="M3023" s="117">
        <v>31</v>
      </c>
      <c r="O3023" s="169">
        <v>82</v>
      </c>
      <c r="P3023" s="169">
        <v>82</v>
      </c>
      <c r="Q3023" s="169">
        <v>84</v>
      </c>
      <c r="R3023" s="169">
        <v>84</v>
      </c>
      <c r="S3023" s="226"/>
      <c r="V3023" s="227"/>
    </row>
    <row r="3024" s="116" customFormat="1" spans="1:22">
      <c r="A3024" s="185">
        <v>3021</v>
      </c>
      <c r="B3024" s="190">
        <v>71</v>
      </c>
      <c r="C3024" s="190">
        <v>71</v>
      </c>
      <c r="E3024" s="116">
        <v>11</v>
      </c>
      <c r="F3024" s="116">
        <v>11</v>
      </c>
      <c r="G3024" s="116">
        <v>21</v>
      </c>
      <c r="H3024" s="116">
        <v>21</v>
      </c>
      <c r="I3024" s="164">
        <v>61</v>
      </c>
      <c r="J3024" s="116">
        <v>31</v>
      </c>
      <c r="K3024" s="116">
        <v>31</v>
      </c>
      <c r="L3024" s="116">
        <v>41</v>
      </c>
      <c r="M3024" s="116">
        <v>41</v>
      </c>
      <c r="N3024" s="116">
        <v>51</v>
      </c>
      <c r="Q3024" s="164">
        <v>85</v>
      </c>
      <c r="R3024" s="164">
        <v>85</v>
      </c>
      <c r="S3024" s="221"/>
      <c r="V3024" s="187"/>
    </row>
    <row r="3025" spans="1:18">
      <c r="A3025" s="183">
        <v>3022</v>
      </c>
      <c r="B3025" s="191">
        <v>71</v>
      </c>
      <c r="C3025" s="191">
        <v>71</v>
      </c>
      <c r="E3025">
        <v>11</v>
      </c>
      <c r="F3025">
        <v>11</v>
      </c>
      <c r="G3025">
        <v>21</v>
      </c>
      <c r="H3025">
        <v>21</v>
      </c>
      <c r="I3025" s="19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9">
        <v>85</v>
      </c>
      <c r="R3025" s="19">
        <v>85</v>
      </c>
    </row>
    <row r="3026" spans="1:18">
      <c r="A3026" s="183">
        <v>3023</v>
      </c>
      <c r="B3026" s="191">
        <v>71</v>
      </c>
      <c r="C3026" s="191">
        <v>71</v>
      </c>
      <c r="E3026">
        <v>11</v>
      </c>
      <c r="F3026">
        <v>11</v>
      </c>
      <c r="G3026">
        <v>31</v>
      </c>
      <c r="H3026">
        <v>31</v>
      </c>
      <c r="I3026" s="19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9">
        <v>85</v>
      </c>
      <c r="R3026" s="19">
        <v>85</v>
      </c>
    </row>
    <row r="3027" spans="1:18">
      <c r="A3027" s="183">
        <v>3024</v>
      </c>
      <c r="B3027" s="191">
        <v>71</v>
      </c>
      <c r="C3027" s="191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9">
        <v>61</v>
      </c>
      <c r="J3027">
        <v>21</v>
      </c>
      <c r="K3027">
        <v>21</v>
      </c>
      <c r="L3027">
        <v>41</v>
      </c>
      <c r="M3027">
        <v>41</v>
      </c>
      <c r="Q3027" s="19">
        <v>85</v>
      </c>
      <c r="R3027" s="19">
        <v>85</v>
      </c>
    </row>
    <row r="3028" s="178" customFormat="1" ht="14.25" spans="1:22">
      <c r="A3028" s="195">
        <v>3025</v>
      </c>
      <c r="B3028" s="261">
        <v>71</v>
      </c>
      <c r="C3028" s="261">
        <v>71</v>
      </c>
      <c r="D3028" s="178">
        <v>51</v>
      </c>
      <c r="E3028" s="178">
        <v>31</v>
      </c>
      <c r="F3028" s="178">
        <v>31</v>
      </c>
      <c r="G3028" s="178">
        <v>11</v>
      </c>
      <c r="H3028" s="178">
        <v>11</v>
      </c>
      <c r="I3028" s="209">
        <v>61</v>
      </c>
      <c r="J3028" s="178">
        <v>21</v>
      </c>
      <c r="K3028" s="178">
        <v>21</v>
      </c>
      <c r="L3028" s="178">
        <v>41</v>
      </c>
      <c r="M3028" s="178">
        <v>41</v>
      </c>
      <c r="Q3028" s="209">
        <v>85</v>
      </c>
      <c r="R3028" s="209">
        <v>85</v>
      </c>
      <c r="S3028" s="228"/>
      <c r="V3028" s="229"/>
    </row>
    <row r="3029" s="177" customFormat="1" spans="1:23">
      <c r="A3029" s="180">
        <v>3026</v>
      </c>
      <c r="B3029" s="177">
        <f>IF(B3004="","",B3004+1)</f>
        <v>12</v>
      </c>
      <c r="C3029" s="177">
        <f t="shared" ref="C3029:N3029" si="2604">IF(C3004="","",C3004+1)</f>
        <v>12</v>
      </c>
      <c r="D3029" s="177" t="str">
        <f t="shared" si="2604"/>
        <v/>
      </c>
      <c r="E3029" s="177">
        <f t="shared" si="2604"/>
        <v>22</v>
      </c>
      <c r="F3029" s="177">
        <f t="shared" si="2604"/>
        <v>22</v>
      </c>
      <c r="G3029" s="177" t="str">
        <f t="shared" si="2604"/>
        <v/>
      </c>
      <c r="H3029" s="177" t="str">
        <f t="shared" si="2604"/>
        <v/>
      </c>
      <c r="I3029" s="177" t="str">
        <f t="shared" si="2604"/>
        <v/>
      </c>
      <c r="J3029" s="177" t="str">
        <f t="shared" si="2604"/>
        <v/>
      </c>
      <c r="K3029" s="177" t="str">
        <f t="shared" si="2604"/>
        <v/>
      </c>
      <c r="L3029" s="177" t="str">
        <f t="shared" si="2604"/>
        <v/>
      </c>
      <c r="M3029" s="177" t="str">
        <f t="shared" si="2604"/>
        <v/>
      </c>
      <c r="N3029" s="177" t="str">
        <f t="shared" si="2604"/>
        <v/>
      </c>
      <c r="O3029" s="177">
        <f t="shared" ref="O3029:U3029" si="2605">IF(O3004="","",O3004)</f>
        <v>81</v>
      </c>
      <c r="P3029" s="177">
        <f t="shared" si="2605"/>
        <v>81</v>
      </c>
      <c r="Q3029" s="177" t="str">
        <f t="shared" si="2605"/>
        <v/>
      </c>
      <c r="R3029" s="177" t="str">
        <f t="shared" si="2605"/>
        <v/>
      </c>
      <c r="S3029" s="230" t="str">
        <f t="shared" si="2605"/>
        <v/>
      </c>
      <c r="T3029" s="177" t="str">
        <f t="shared" si="2605"/>
        <v/>
      </c>
      <c r="U3029" s="177" t="str">
        <f t="shared" si="2605"/>
        <v/>
      </c>
      <c r="V3029" s="182"/>
      <c r="W3029" s="177" t="s">
        <v>3078</v>
      </c>
    </row>
    <row r="3030" spans="1:21">
      <c r="A3030" s="183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3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3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3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3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3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3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3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3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3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3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3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3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3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3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3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3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3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3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3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3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3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3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8" customFormat="1" ht="14.25" spans="1:22">
      <c r="A3053" s="195">
        <v>3050</v>
      </c>
      <c r="B3053" s="178">
        <f t="shared" si="2606"/>
        <v>72</v>
      </c>
      <c r="C3053" s="178">
        <f t="shared" si="2607"/>
        <v>72</v>
      </c>
      <c r="D3053" s="178">
        <f t="shared" si="2608"/>
        <v>52</v>
      </c>
      <c r="E3053" s="178">
        <f t="shared" si="2609"/>
        <v>32</v>
      </c>
      <c r="F3053" s="178">
        <f t="shared" si="2610"/>
        <v>32</v>
      </c>
      <c r="G3053" s="178">
        <f t="shared" si="2611"/>
        <v>12</v>
      </c>
      <c r="H3053" s="178">
        <f t="shared" si="2612"/>
        <v>12</v>
      </c>
      <c r="I3053" s="178">
        <f t="shared" si="2613"/>
        <v>62</v>
      </c>
      <c r="J3053" s="178">
        <f t="shared" si="2614"/>
        <v>22</v>
      </c>
      <c r="K3053" s="178">
        <f t="shared" si="2615"/>
        <v>22</v>
      </c>
      <c r="L3053" s="178">
        <f t="shared" si="2616"/>
        <v>42</v>
      </c>
      <c r="M3053" s="178">
        <f t="shared" si="2617"/>
        <v>42</v>
      </c>
      <c r="N3053" s="178" t="str">
        <f t="shared" si="2618"/>
        <v/>
      </c>
      <c r="O3053" s="178" t="str">
        <f t="shared" si="2619"/>
        <v/>
      </c>
      <c r="P3053" s="178" t="str">
        <f t="shared" si="2620"/>
        <v/>
      </c>
      <c r="Q3053" s="178">
        <f t="shared" si="2621"/>
        <v>85</v>
      </c>
      <c r="R3053" s="178">
        <f t="shared" si="2622"/>
        <v>85</v>
      </c>
      <c r="S3053" s="234" t="str">
        <f t="shared" si="2623"/>
        <v/>
      </c>
      <c r="T3053" s="178" t="str">
        <f t="shared" si="2624"/>
        <v/>
      </c>
      <c r="U3053" s="178" t="str">
        <f t="shared" si="2625"/>
        <v/>
      </c>
      <c r="V3053" s="229"/>
    </row>
    <row r="3054" s="177" customFormat="1" spans="1:23">
      <c r="A3054" s="180">
        <v>3051</v>
      </c>
      <c r="B3054" s="177">
        <f t="shared" si="2606"/>
        <v>13</v>
      </c>
      <c r="C3054" s="177">
        <f t="shared" si="2607"/>
        <v>13</v>
      </c>
      <c r="D3054" s="177" t="str">
        <f t="shared" si="2608"/>
        <v/>
      </c>
      <c r="E3054" s="177">
        <f t="shared" si="2609"/>
        <v>23</v>
      </c>
      <c r="F3054" s="177">
        <f t="shared" si="2610"/>
        <v>23</v>
      </c>
      <c r="G3054" s="177" t="str">
        <f t="shared" si="2611"/>
        <v/>
      </c>
      <c r="H3054" s="177" t="str">
        <f t="shared" si="2612"/>
        <v/>
      </c>
      <c r="I3054" s="177" t="str">
        <f t="shared" si="2613"/>
        <v/>
      </c>
      <c r="J3054" s="177" t="str">
        <f t="shared" si="2614"/>
        <v/>
      </c>
      <c r="K3054" s="177" t="str">
        <f t="shared" si="2615"/>
        <v/>
      </c>
      <c r="L3054" s="177" t="str">
        <f t="shared" si="2616"/>
        <v/>
      </c>
      <c r="M3054" s="177" t="str">
        <f t="shared" si="2617"/>
        <v/>
      </c>
      <c r="N3054" s="177" t="str">
        <f t="shared" si="2618"/>
        <v/>
      </c>
      <c r="O3054" s="177">
        <f t="shared" si="2619"/>
        <v>81</v>
      </c>
      <c r="P3054" s="177">
        <f t="shared" si="2620"/>
        <v>81</v>
      </c>
      <c r="Q3054" s="177" t="str">
        <f t="shared" si="2621"/>
        <v/>
      </c>
      <c r="R3054" s="177" t="str">
        <f t="shared" si="2622"/>
        <v/>
      </c>
      <c r="S3054" s="230" t="str">
        <f t="shared" si="2623"/>
        <v/>
      </c>
      <c r="T3054" s="177" t="str">
        <f t="shared" si="2624"/>
        <v/>
      </c>
      <c r="U3054" s="177" t="str">
        <f t="shared" si="2625"/>
        <v/>
      </c>
      <c r="V3054" s="182"/>
      <c r="W3054" s="177" t="s">
        <v>3080</v>
      </c>
    </row>
    <row r="3055" spans="1:21">
      <c r="A3055" s="183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3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3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3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3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3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3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3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3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3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3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3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3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3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3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3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3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3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3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3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3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3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3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8" customFormat="1" ht="14.25" spans="1:22">
      <c r="A3078" s="195">
        <v>3075</v>
      </c>
      <c r="B3078" s="178">
        <f t="shared" si="2606"/>
        <v>73</v>
      </c>
      <c r="C3078" s="178">
        <f t="shared" si="2607"/>
        <v>73</v>
      </c>
      <c r="D3078" s="178">
        <f t="shared" si="2608"/>
        <v>53</v>
      </c>
      <c r="E3078" s="178">
        <f t="shared" si="2609"/>
        <v>33</v>
      </c>
      <c r="F3078" s="178">
        <f t="shared" si="2610"/>
        <v>33</v>
      </c>
      <c r="G3078" s="178">
        <f t="shared" si="2611"/>
        <v>13</v>
      </c>
      <c r="H3078" s="178">
        <f t="shared" si="2612"/>
        <v>13</v>
      </c>
      <c r="I3078" s="178">
        <f t="shared" si="2613"/>
        <v>63</v>
      </c>
      <c r="J3078" s="178">
        <f t="shared" si="2614"/>
        <v>23</v>
      </c>
      <c r="K3078" s="178">
        <f t="shared" si="2615"/>
        <v>23</v>
      </c>
      <c r="L3078" s="178">
        <f t="shared" si="2616"/>
        <v>43</v>
      </c>
      <c r="M3078" s="178">
        <f t="shared" si="2617"/>
        <v>43</v>
      </c>
      <c r="N3078" s="178" t="str">
        <f t="shared" si="2618"/>
        <v/>
      </c>
      <c r="O3078" s="178" t="str">
        <f t="shared" si="2619"/>
        <v/>
      </c>
      <c r="P3078" s="178" t="str">
        <f t="shared" si="2620"/>
        <v/>
      </c>
      <c r="Q3078" s="178">
        <f t="shared" si="2621"/>
        <v>85</v>
      </c>
      <c r="R3078" s="178">
        <f t="shared" si="2622"/>
        <v>85</v>
      </c>
      <c r="S3078" s="234" t="str">
        <f t="shared" si="2623"/>
        <v/>
      </c>
      <c r="T3078" s="178" t="str">
        <f t="shared" si="2624"/>
        <v/>
      </c>
      <c r="U3078" s="178" t="str">
        <f t="shared" si="2625"/>
        <v/>
      </c>
      <c r="V3078" s="229"/>
    </row>
    <row r="3079" s="177" customFormat="1" spans="1:23">
      <c r="A3079" s="180">
        <v>3076</v>
      </c>
      <c r="B3079" s="177">
        <f t="shared" si="2606"/>
        <v>14</v>
      </c>
      <c r="C3079" s="177">
        <f t="shared" si="2607"/>
        <v>14</v>
      </c>
      <c r="D3079" s="177" t="str">
        <f t="shared" si="2608"/>
        <v/>
      </c>
      <c r="E3079" s="177">
        <f t="shared" si="2609"/>
        <v>24</v>
      </c>
      <c r="F3079" s="177">
        <f t="shared" si="2610"/>
        <v>24</v>
      </c>
      <c r="G3079" s="177" t="str">
        <f t="shared" si="2611"/>
        <v/>
      </c>
      <c r="H3079" s="177" t="str">
        <f t="shared" si="2612"/>
        <v/>
      </c>
      <c r="I3079" s="177" t="str">
        <f t="shared" si="2613"/>
        <v/>
      </c>
      <c r="J3079" s="177" t="str">
        <f t="shared" si="2614"/>
        <v/>
      </c>
      <c r="K3079" s="177" t="str">
        <f t="shared" si="2615"/>
        <v/>
      </c>
      <c r="L3079" s="177" t="str">
        <f t="shared" si="2616"/>
        <v/>
      </c>
      <c r="M3079" s="177" t="str">
        <f t="shared" si="2617"/>
        <v/>
      </c>
      <c r="N3079" s="177" t="str">
        <f t="shared" si="2618"/>
        <v/>
      </c>
      <c r="O3079" s="177">
        <f t="shared" si="2619"/>
        <v>81</v>
      </c>
      <c r="P3079" s="177">
        <f t="shared" si="2620"/>
        <v>81</v>
      </c>
      <c r="Q3079" s="177" t="str">
        <f t="shared" si="2621"/>
        <v/>
      </c>
      <c r="R3079" s="177" t="str">
        <f t="shared" si="2622"/>
        <v/>
      </c>
      <c r="S3079" s="230" t="str">
        <f t="shared" si="2623"/>
        <v/>
      </c>
      <c r="T3079" s="177" t="str">
        <f t="shared" si="2624"/>
        <v/>
      </c>
      <c r="U3079" s="177" t="str">
        <f t="shared" si="2625"/>
        <v/>
      </c>
      <c r="V3079" s="182"/>
      <c r="W3079" s="177" t="s">
        <v>3082</v>
      </c>
    </row>
    <row r="3080" spans="1:21">
      <c r="A3080" s="183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3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3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3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3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3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3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3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3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3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3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3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3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3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3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3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3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3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3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3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3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3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3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8" customFormat="1" ht="14.25" spans="1:22">
      <c r="A3103" s="195">
        <v>3100</v>
      </c>
      <c r="B3103" s="178">
        <f t="shared" si="2626"/>
        <v>74</v>
      </c>
      <c r="C3103" s="178">
        <f t="shared" si="2627"/>
        <v>74</v>
      </c>
      <c r="D3103" s="178">
        <f t="shared" si="2628"/>
        <v>54</v>
      </c>
      <c r="E3103" s="178">
        <f t="shared" si="2629"/>
        <v>34</v>
      </c>
      <c r="F3103" s="178">
        <f t="shared" si="2630"/>
        <v>34</v>
      </c>
      <c r="G3103" s="178">
        <f t="shared" si="2631"/>
        <v>14</v>
      </c>
      <c r="H3103" s="178">
        <f t="shared" si="2632"/>
        <v>14</v>
      </c>
      <c r="I3103" s="178">
        <f t="shared" si="2633"/>
        <v>64</v>
      </c>
      <c r="J3103" s="178">
        <f t="shared" si="2634"/>
        <v>24</v>
      </c>
      <c r="K3103" s="178">
        <f t="shared" si="2635"/>
        <v>24</v>
      </c>
      <c r="L3103" s="178">
        <f t="shared" si="2636"/>
        <v>44</v>
      </c>
      <c r="M3103" s="178">
        <f t="shared" si="2637"/>
        <v>44</v>
      </c>
      <c r="N3103" s="178" t="str">
        <f t="shared" si="2638"/>
        <v/>
      </c>
      <c r="O3103" s="178" t="str">
        <f t="shared" si="2639"/>
        <v/>
      </c>
      <c r="P3103" s="178" t="str">
        <f t="shared" si="2640"/>
        <v/>
      </c>
      <c r="Q3103" s="178">
        <f t="shared" si="2641"/>
        <v>85</v>
      </c>
      <c r="R3103" s="178">
        <f t="shared" si="2642"/>
        <v>85</v>
      </c>
      <c r="S3103" s="234" t="str">
        <f t="shared" si="2643"/>
        <v/>
      </c>
      <c r="T3103" s="178" t="str">
        <f t="shared" si="2644"/>
        <v/>
      </c>
      <c r="U3103" s="178" t="str">
        <f t="shared" si="2645"/>
        <v/>
      </c>
      <c r="V3103" s="229"/>
    </row>
    <row r="3104" s="177" customFormat="1" spans="1:23">
      <c r="A3104" s="180">
        <v>3101</v>
      </c>
      <c r="B3104" s="177">
        <f t="shared" si="2626"/>
        <v>15</v>
      </c>
      <c r="C3104" s="177">
        <f t="shared" si="2627"/>
        <v>15</v>
      </c>
      <c r="D3104" s="177" t="str">
        <f t="shared" si="2628"/>
        <v/>
      </c>
      <c r="E3104" s="177">
        <f t="shared" si="2629"/>
        <v>25</v>
      </c>
      <c r="F3104" s="177">
        <f t="shared" si="2630"/>
        <v>25</v>
      </c>
      <c r="G3104" s="177" t="str">
        <f t="shared" si="2631"/>
        <v/>
      </c>
      <c r="H3104" s="177" t="str">
        <f t="shared" si="2632"/>
        <v/>
      </c>
      <c r="I3104" s="177" t="str">
        <f t="shared" si="2633"/>
        <v/>
      </c>
      <c r="J3104" s="177" t="str">
        <f t="shared" si="2634"/>
        <v/>
      </c>
      <c r="K3104" s="177" t="str">
        <f t="shared" si="2635"/>
        <v/>
      </c>
      <c r="L3104" s="177" t="str">
        <f t="shared" si="2636"/>
        <v/>
      </c>
      <c r="M3104" s="177" t="str">
        <f t="shared" si="2637"/>
        <v/>
      </c>
      <c r="N3104" s="177" t="str">
        <f t="shared" si="2638"/>
        <v/>
      </c>
      <c r="O3104" s="177">
        <f t="shared" si="2639"/>
        <v>81</v>
      </c>
      <c r="P3104" s="177">
        <f t="shared" si="2640"/>
        <v>81</v>
      </c>
      <c r="Q3104" s="177" t="str">
        <f t="shared" si="2641"/>
        <v/>
      </c>
      <c r="R3104" s="177" t="str">
        <f t="shared" si="2642"/>
        <v/>
      </c>
      <c r="S3104" s="230" t="str">
        <f t="shared" si="2643"/>
        <v/>
      </c>
      <c r="T3104" s="177" t="str">
        <f t="shared" si="2644"/>
        <v/>
      </c>
      <c r="U3104" s="177" t="str">
        <f t="shared" si="2645"/>
        <v/>
      </c>
      <c r="V3104" s="182"/>
      <c r="W3104" s="177" t="s">
        <v>3084</v>
      </c>
    </row>
    <row r="3105" spans="1:21">
      <c r="A3105" s="183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3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3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3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3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3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3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3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3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3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3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3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3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3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3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3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3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3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3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3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3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3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3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8" customFormat="1" ht="14.25" spans="1:22">
      <c r="A3128" s="195">
        <v>3125</v>
      </c>
      <c r="B3128" s="178">
        <f t="shared" si="2626"/>
        <v>75</v>
      </c>
      <c r="C3128" s="178">
        <f t="shared" si="2627"/>
        <v>75</v>
      </c>
      <c r="D3128" s="178">
        <f t="shared" si="2628"/>
        <v>55</v>
      </c>
      <c r="E3128" s="178">
        <f t="shared" si="2629"/>
        <v>35</v>
      </c>
      <c r="F3128" s="178">
        <f t="shared" si="2630"/>
        <v>35</v>
      </c>
      <c r="G3128" s="178">
        <f t="shared" si="2631"/>
        <v>15</v>
      </c>
      <c r="H3128" s="178">
        <f t="shared" si="2632"/>
        <v>15</v>
      </c>
      <c r="I3128" s="178">
        <f t="shared" si="2633"/>
        <v>65</v>
      </c>
      <c r="J3128" s="178">
        <f t="shared" si="2634"/>
        <v>25</v>
      </c>
      <c r="K3128" s="178">
        <f t="shared" si="2635"/>
        <v>25</v>
      </c>
      <c r="L3128" s="178">
        <f t="shared" si="2636"/>
        <v>45</v>
      </c>
      <c r="M3128" s="178">
        <f t="shared" si="2637"/>
        <v>45</v>
      </c>
      <c r="N3128" s="178" t="str">
        <f t="shared" si="2638"/>
        <v/>
      </c>
      <c r="O3128" s="178" t="str">
        <f t="shared" si="2639"/>
        <v/>
      </c>
      <c r="P3128" s="178" t="str">
        <f t="shared" si="2640"/>
        <v/>
      </c>
      <c r="Q3128" s="178">
        <f t="shared" si="2641"/>
        <v>85</v>
      </c>
      <c r="R3128" s="178">
        <f t="shared" si="2642"/>
        <v>85</v>
      </c>
      <c r="S3128" s="234" t="str">
        <f t="shared" si="2643"/>
        <v/>
      </c>
      <c r="T3128" s="178" t="str">
        <f t="shared" si="2644"/>
        <v/>
      </c>
      <c r="U3128" s="178" t="str">
        <f t="shared" si="2645"/>
        <v/>
      </c>
      <c r="V3128" s="229"/>
    </row>
    <row r="3129" s="177" customFormat="1" spans="1:23">
      <c r="A3129" s="180">
        <v>3126</v>
      </c>
      <c r="B3129" s="177">
        <f t="shared" si="2626"/>
        <v>16</v>
      </c>
      <c r="C3129" s="177">
        <f t="shared" si="2627"/>
        <v>16</v>
      </c>
      <c r="D3129" s="177" t="str">
        <f t="shared" si="2628"/>
        <v/>
      </c>
      <c r="E3129" s="177">
        <f t="shared" si="2629"/>
        <v>26</v>
      </c>
      <c r="F3129" s="177">
        <f t="shared" si="2630"/>
        <v>26</v>
      </c>
      <c r="G3129" s="177" t="str">
        <f t="shared" si="2631"/>
        <v/>
      </c>
      <c r="H3129" s="177" t="str">
        <f t="shared" si="2632"/>
        <v/>
      </c>
      <c r="I3129" s="177" t="str">
        <f t="shared" si="2633"/>
        <v/>
      </c>
      <c r="J3129" s="177" t="str">
        <f t="shared" si="2634"/>
        <v/>
      </c>
      <c r="K3129" s="177" t="str">
        <f t="shared" si="2635"/>
        <v/>
      </c>
      <c r="L3129" s="177" t="str">
        <f t="shared" si="2636"/>
        <v/>
      </c>
      <c r="M3129" s="177" t="str">
        <f t="shared" si="2637"/>
        <v/>
      </c>
      <c r="N3129" s="177" t="str">
        <f t="shared" si="2638"/>
        <v/>
      </c>
      <c r="O3129" s="177">
        <f t="shared" si="2639"/>
        <v>81</v>
      </c>
      <c r="P3129" s="177">
        <f t="shared" si="2640"/>
        <v>81</v>
      </c>
      <c r="Q3129" s="177" t="str">
        <f t="shared" si="2641"/>
        <v/>
      </c>
      <c r="R3129" s="177" t="str">
        <f t="shared" si="2642"/>
        <v/>
      </c>
      <c r="S3129" s="230" t="str">
        <f t="shared" si="2643"/>
        <v/>
      </c>
      <c r="T3129" s="177" t="str">
        <f t="shared" si="2644"/>
        <v/>
      </c>
      <c r="U3129" s="177" t="str">
        <f t="shared" si="2645"/>
        <v/>
      </c>
      <c r="V3129" s="182"/>
      <c r="W3129" s="177" t="s">
        <v>3086</v>
      </c>
    </row>
    <row r="3130" spans="1:21">
      <c r="A3130" s="183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3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3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3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3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3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3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3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3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3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3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3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3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3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3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3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3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3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3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3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3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3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3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8" customFormat="1" ht="14.25" spans="1:22">
      <c r="A3153" s="195">
        <v>3150</v>
      </c>
      <c r="B3153" s="178">
        <f t="shared" si="2626"/>
        <v>76</v>
      </c>
      <c r="C3153" s="178">
        <f t="shared" si="2627"/>
        <v>76</v>
      </c>
      <c r="D3153" s="178">
        <f t="shared" si="2628"/>
        <v>56</v>
      </c>
      <c r="E3153" s="178">
        <f t="shared" si="2629"/>
        <v>36</v>
      </c>
      <c r="F3153" s="178">
        <f t="shared" si="2630"/>
        <v>36</v>
      </c>
      <c r="G3153" s="178">
        <f t="shared" si="2631"/>
        <v>16</v>
      </c>
      <c r="H3153" s="178">
        <f t="shared" si="2632"/>
        <v>16</v>
      </c>
      <c r="I3153" s="178">
        <f t="shared" si="2633"/>
        <v>66</v>
      </c>
      <c r="J3153" s="178">
        <f t="shared" si="2634"/>
        <v>26</v>
      </c>
      <c r="K3153" s="178">
        <f t="shared" si="2635"/>
        <v>26</v>
      </c>
      <c r="L3153" s="178">
        <f t="shared" si="2636"/>
        <v>46</v>
      </c>
      <c r="M3153" s="178">
        <f t="shared" si="2637"/>
        <v>46</v>
      </c>
      <c r="N3153" s="178" t="str">
        <f t="shared" si="2638"/>
        <v/>
      </c>
      <c r="O3153" s="178" t="str">
        <f t="shared" si="2639"/>
        <v/>
      </c>
      <c r="P3153" s="178" t="str">
        <f t="shared" si="2640"/>
        <v/>
      </c>
      <c r="Q3153" s="178">
        <f t="shared" si="2641"/>
        <v>85</v>
      </c>
      <c r="R3153" s="178">
        <f t="shared" si="2642"/>
        <v>85</v>
      </c>
      <c r="S3153" s="234" t="str">
        <f t="shared" si="2643"/>
        <v/>
      </c>
      <c r="T3153" s="178" t="str">
        <f t="shared" si="2644"/>
        <v/>
      </c>
      <c r="U3153" s="178" t="str">
        <f t="shared" si="2645"/>
        <v/>
      </c>
      <c r="V3153" s="229"/>
    </row>
    <row r="3154" s="177" customFormat="1" spans="1:23">
      <c r="A3154" s="180">
        <v>3151</v>
      </c>
      <c r="B3154" s="177">
        <f t="shared" si="2626"/>
        <v>17</v>
      </c>
      <c r="C3154" s="177">
        <f t="shared" si="2627"/>
        <v>17</v>
      </c>
      <c r="D3154" s="177" t="str">
        <f t="shared" si="2628"/>
        <v/>
      </c>
      <c r="E3154" s="177">
        <f t="shared" si="2629"/>
        <v>27</v>
      </c>
      <c r="F3154" s="177">
        <f t="shared" si="2630"/>
        <v>27</v>
      </c>
      <c r="G3154" s="177" t="str">
        <f t="shared" si="2631"/>
        <v/>
      </c>
      <c r="H3154" s="177" t="str">
        <f t="shared" si="2632"/>
        <v/>
      </c>
      <c r="I3154" s="177" t="str">
        <f t="shared" si="2633"/>
        <v/>
      </c>
      <c r="J3154" s="177" t="str">
        <f t="shared" si="2634"/>
        <v/>
      </c>
      <c r="K3154" s="177" t="str">
        <f t="shared" si="2635"/>
        <v/>
      </c>
      <c r="L3154" s="177" t="str">
        <f t="shared" si="2636"/>
        <v/>
      </c>
      <c r="M3154" s="177" t="str">
        <f t="shared" si="2637"/>
        <v/>
      </c>
      <c r="N3154" s="177" t="str">
        <f t="shared" si="2638"/>
        <v/>
      </c>
      <c r="O3154" s="177">
        <f t="shared" si="2639"/>
        <v>81</v>
      </c>
      <c r="P3154" s="177">
        <f t="shared" si="2640"/>
        <v>81</v>
      </c>
      <c r="Q3154" s="177" t="str">
        <f t="shared" si="2641"/>
        <v/>
      </c>
      <c r="R3154" s="177" t="str">
        <f t="shared" si="2642"/>
        <v/>
      </c>
      <c r="S3154" s="230" t="str">
        <f t="shared" si="2643"/>
        <v/>
      </c>
      <c r="T3154" s="177" t="str">
        <f t="shared" si="2644"/>
        <v/>
      </c>
      <c r="U3154" s="177" t="str">
        <f t="shared" si="2645"/>
        <v/>
      </c>
      <c r="V3154" s="182"/>
      <c r="W3154" s="177" t="s">
        <v>3088</v>
      </c>
    </row>
    <row r="3155" spans="1:21">
      <c r="A3155" s="183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3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3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3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3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3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3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3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3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3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3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3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3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3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3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3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3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3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3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3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3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3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3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8" customFormat="1" ht="14.25" spans="1:22">
      <c r="A3178" s="195">
        <v>3175</v>
      </c>
      <c r="B3178" s="178">
        <f t="shared" si="2646"/>
        <v>77</v>
      </c>
      <c r="C3178" s="178">
        <f t="shared" si="2647"/>
        <v>77</v>
      </c>
      <c r="D3178" s="178">
        <f t="shared" si="2648"/>
        <v>57</v>
      </c>
      <c r="E3178" s="178">
        <f t="shared" si="2649"/>
        <v>37</v>
      </c>
      <c r="F3178" s="178">
        <f t="shared" si="2650"/>
        <v>37</v>
      </c>
      <c r="G3178" s="178">
        <f t="shared" si="2651"/>
        <v>17</v>
      </c>
      <c r="H3178" s="178">
        <f t="shared" si="2652"/>
        <v>17</v>
      </c>
      <c r="I3178" s="178">
        <f t="shared" si="2653"/>
        <v>67</v>
      </c>
      <c r="J3178" s="178">
        <f t="shared" si="2654"/>
        <v>27</v>
      </c>
      <c r="K3178" s="178">
        <f t="shared" si="2655"/>
        <v>27</v>
      </c>
      <c r="L3178" s="178">
        <f t="shared" si="2656"/>
        <v>47</v>
      </c>
      <c r="M3178" s="178">
        <f t="shared" si="2657"/>
        <v>47</v>
      </c>
      <c r="N3178" s="178" t="str">
        <f t="shared" si="2658"/>
        <v/>
      </c>
      <c r="O3178" s="178" t="str">
        <f t="shared" si="2659"/>
        <v/>
      </c>
      <c r="P3178" s="178" t="str">
        <f t="shared" si="2660"/>
        <v/>
      </c>
      <c r="Q3178" s="178">
        <f t="shared" si="2661"/>
        <v>85</v>
      </c>
      <c r="R3178" s="178">
        <f t="shared" si="2662"/>
        <v>85</v>
      </c>
      <c r="S3178" s="234" t="str">
        <f t="shared" si="2663"/>
        <v/>
      </c>
      <c r="T3178" s="178" t="str">
        <f t="shared" si="2664"/>
        <v/>
      </c>
      <c r="U3178" s="178" t="str">
        <f t="shared" si="2665"/>
        <v/>
      </c>
      <c r="V3178" s="229"/>
    </row>
    <row r="3179" s="177" customFormat="1" spans="1:23">
      <c r="A3179" s="180">
        <v>3176</v>
      </c>
      <c r="B3179" s="177">
        <f t="shared" si="2646"/>
        <v>18</v>
      </c>
      <c r="C3179" s="177">
        <f t="shared" si="2647"/>
        <v>18</v>
      </c>
      <c r="D3179" s="177" t="str">
        <f t="shared" si="2648"/>
        <v/>
      </c>
      <c r="E3179" s="177">
        <f t="shared" si="2649"/>
        <v>28</v>
      </c>
      <c r="F3179" s="177">
        <f t="shared" si="2650"/>
        <v>28</v>
      </c>
      <c r="G3179" s="177" t="str">
        <f t="shared" si="2651"/>
        <v/>
      </c>
      <c r="H3179" s="177" t="str">
        <f t="shared" si="2652"/>
        <v/>
      </c>
      <c r="I3179" s="177" t="str">
        <f t="shared" si="2653"/>
        <v/>
      </c>
      <c r="J3179" s="177" t="str">
        <f t="shared" si="2654"/>
        <v/>
      </c>
      <c r="K3179" s="177" t="str">
        <f t="shared" si="2655"/>
        <v/>
      </c>
      <c r="L3179" s="177" t="str">
        <f t="shared" si="2656"/>
        <v/>
      </c>
      <c r="M3179" s="177" t="str">
        <f t="shared" si="2657"/>
        <v/>
      </c>
      <c r="N3179" s="177" t="str">
        <f t="shared" si="2658"/>
        <v/>
      </c>
      <c r="O3179" s="177">
        <f t="shared" si="2659"/>
        <v>81</v>
      </c>
      <c r="P3179" s="177">
        <f t="shared" si="2660"/>
        <v>81</v>
      </c>
      <c r="Q3179" s="177" t="str">
        <f t="shared" si="2661"/>
        <v/>
      </c>
      <c r="R3179" s="177" t="str">
        <f t="shared" si="2662"/>
        <v/>
      </c>
      <c r="S3179" s="230" t="str">
        <f t="shared" si="2663"/>
        <v/>
      </c>
      <c r="T3179" s="177" t="str">
        <f t="shared" si="2664"/>
        <v/>
      </c>
      <c r="U3179" s="177" t="str">
        <f t="shared" si="2665"/>
        <v/>
      </c>
      <c r="V3179" s="182"/>
      <c r="W3179" s="177" t="s">
        <v>3090</v>
      </c>
    </row>
    <row r="3180" spans="1:21">
      <c r="A3180" s="183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3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3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3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3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3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3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3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3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3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3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3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3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3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3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3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3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3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3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3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3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3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3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8" customFormat="1" ht="14.25" spans="1:22">
      <c r="A3203" s="195">
        <v>3200</v>
      </c>
      <c r="B3203" s="178">
        <f t="shared" si="2646"/>
        <v>78</v>
      </c>
      <c r="C3203" s="178">
        <f t="shared" si="2647"/>
        <v>78</v>
      </c>
      <c r="D3203" s="178">
        <f t="shared" si="2648"/>
        <v>58</v>
      </c>
      <c r="E3203" s="178">
        <f t="shared" si="2649"/>
        <v>38</v>
      </c>
      <c r="F3203" s="178">
        <f t="shared" si="2650"/>
        <v>38</v>
      </c>
      <c r="G3203" s="178">
        <f t="shared" si="2651"/>
        <v>18</v>
      </c>
      <c r="H3203" s="178">
        <f t="shared" si="2652"/>
        <v>18</v>
      </c>
      <c r="I3203" s="178">
        <f t="shared" si="2653"/>
        <v>68</v>
      </c>
      <c r="J3203" s="178">
        <f t="shared" si="2654"/>
        <v>28</v>
      </c>
      <c r="K3203" s="178">
        <f t="shared" si="2655"/>
        <v>28</v>
      </c>
      <c r="L3203" s="178">
        <f t="shared" si="2656"/>
        <v>48</v>
      </c>
      <c r="M3203" s="178">
        <f t="shared" si="2657"/>
        <v>48</v>
      </c>
      <c r="N3203" s="178" t="str">
        <f t="shared" si="2658"/>
        <v/>
      </c>
      <c r="O3203" s="178" t="str">
        <f t="shared" si="2659"/>
        <v/>
      </c>
      <c r="P3203" s="178" t="str">
        <f t="shared" si="2660"/>
        <v/>
      </c>
      <c r="Q3203" s="178">
        <f t="shared" si="2661"/>
        <v>85</v>
      </c>
      <c r="R3203" s="178">
        <f t="shared" si="2662"/>
        <v>85</v>
      </c>
      <c r="S3203" s="234" t="str">
        <f t="shared" si="2663"/>
        <v/>
      </c>
      <c r="T3203" s="178" t="str">
        <f t="shared" si="2664"/>
        <v/>
      </c>
      <c r="U3203" s="178" t="str">
        <f t="shared" si="2665"/>
        <v/>
      </c>
      <c r="V3203" s="229"/>
    </row>
    <row r="3204" s="177" customFormat="1" spans="1:23">
      <c r="A3204" s="180">
        <v>3201</v>
      </c>
      <c r="B3204" s="177">
        <f t="shared" si="2646"/>
        <v>19</v>
      </c>
      <c r="C3204" s="177">
        <f t="shared" si="2647"/>
        <v>19</v>
      </c>
      <c r="D3204" s="177" t="str">
        <f t="shared" si="2648"/>
        <v/>
      </c>
      <c r="E3204" s="177">
        <f t="shared" si="2649"/>
        <v>29</v>
      </c>
      <c r="F3204" s="177">
        <f t="shared" si="2650"/>
        <v>29</v>
      </c>
      <c r="G3204" s="177" t="str">
        <f t="shared" si="2651"/>
        <v/>
      </c>
      <c r="H3204" s="177" t="str">
        <f t="shared" si="2652"/>
        <v/>
      </c>
      <c r="I3204" s="177" t="str">
        <f t="shared" si="2653"/>
        <v/>
      </c>
      <c r="J3204" s="177" t="str">
        <f t="shared" si="2654"/>
        <v/>
      </c>
      <c r="K3204" s="177" t="str">
        <f t="shared" si="2655"/>
        <v/>
      </c>
      <c r="L3204" s="177" t="str">
        <f t="shared" si="2656"/>
        <v/>
      </c>
      <c r="M3204" s="177" t="str">
        <f t="shared" si="2657"/>
        <v/>
      </c>
      <c r="N3204" s="177" t="str">
        <f t="shared" si="2658"/>
        <v/>
      </c>
      <c r="O3204" s="177">
        <f t="shared" si="2659"/>
        <v>81</v>
      </c>
      <c r="P3204" s="177">
        <f t="shared" si="2660"/>
        <v>81</v>
      </c>
      <c r="Q3204" s="177" t="str">
        <f t="shared" si="2661"/>
        <v/>
      </c>
      <c r="R3204" s="177" t="str">
        <f t="shared" si="2662"/>
        <v/>
      </c>
      <c r="S3204" s="230" t="str">
        <f t="shared" si="2663"/>
        <v/>
      </c>
      <c r="T3204" s="177" t="str">
        <f t="shared" si="2664"/>
        <v/>
      </c>
      <c r="U3204" s="177" t="str">
        <f t="shared" si="2665"/>
        <v/>
      </c>
      <c r="V3204" s="182"/>
      <c r="W3204" s="177" t="s">
        <v>3092</v>
      </c>
    </row>
    <row r="3205" spans="1:21">
      <c r="A3205" s="183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3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3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3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3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3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3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3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3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3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3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3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3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3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3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3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3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3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3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3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3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3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3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8" customFormat="1" ht="14.25" spans="1:22">
      <c r="A3228" s="195">
        <v>3225</v>
      </c>
      <c r="B3228" s="178">
        <f t="shared" si="2666"/>
        <v>79</v>
      </c>
      <c r="C3228" s="178">
        <f t="shared" si="2667"/>
        <v>79</v>
      </c>
      <c r="D3228" s="178">
        <f t="shared" si="2668"/>
        <v>59</v>
      </c>
      <c r="E3228" s="178">
        <f t="shared" si="2669"/>
        <v>39</v>
      </c>
      <c r="F3228" s="178">
        <f t="shared" si="2670"/>
        <v>39</v>
      </c>
      <c r="G3228" s="178">
        <f t="shared" si="2671"/>
        <v>19</v>
      </c>
      <c r="H3228" s="178">
        <f t="shared" si="2672"/>
        <v>19</v>
      </c>
      <c r="I3228" s="178">
        <f t="shared" si="2673"/>
        <v>69</v>
      </c>
      <c r="J3228" s="178">
        <f t="shared" si="2674"/>
        <v>29</v>
      </c>
      <c r="K3228" s="178">
        <f t="shared" si="2675"/>
        <v>29</v>
      </c>
      <c r="L3228" s="178">
        <f t="shared" si="2676"/>
        <v>49</v>
      </c>
      <c r="M3228" s="178">
        <f t="shared" si="2677"/>
        <v>49</v>
      </c>
      <c r="N3228" s="178" t="str">
        <f t="shared" si="2678"/>
        <v/>
      </c>
      <c r="O3228" s="178" t="str">
        <f t="shared" si="2679"/>
        <v/>
      </c>
      <c r="P3228" s="178" t="str">
        <f t="shared" si="2680"/>
        <v/>
      </c>
      <c r="Q3228" s="178">
        <f t="shared" si="2681"/>
        <v>85</v>
      </c>
      <c r="R3228" s="178">
        <f t="shared" si="2682"/>
        <v>85</v>
      </c>
      <c r="S3228" s="234" t="str">
        <f t="shared" si="2683"/>
        <v/>
      </c>
      <c r="T3228" s="178" t="str">
        <f t="shared" si="2684"/>
        <v/>
      </c>
      <c r="U3228" s="178" t="str">
        <f t="shared" si="2685"/>
        <v/>
      </c>
      <c r="V3228" s="229"/>
    </row>
    <row r="3229" s="177" customFormat="1" spans="1:23">
      <c r="A3229" s="180">
        <v>3226</v>
      </c>
      <c r="B3229" s="177">
        <f t="shared" si="2666"/>
        <v>20</v>
      </c>
      <c r="C3229" s="177">
        <f t="shared" si="2667"/>
        <v>20</v>
      </c>
      <c r="D3229" s="177" t="str">
        <f t="shared" si="2668"/>
        <v/>
      </c>
      <c r="E3229" s="177">
        <f t="shared" si="2669"/>
        <v>30</v>
      </c>
      <c r="F3229" s="177">
        <f t="shared" si="2670"/>
        <v>30</v>
      </c>
      <c r="G3229" s="177" t="str">
        <f t="shared" si="2671"/>
        <v/>
      </c>
      <c r="H3229" s="177" t="str">
        <f t="shared" si="2672"/>
        <v/>
      </c>
      <c r="I3229" s="177" t="str">
        <f t="shared" si="2673"/>
        <v/>
      </c>
      <c r="J3229" s="177" t="str">
        <f t="shared" si="2674"/>
        <v/>
      </c>
      <c r="K3229" s="177" t="str">
        <f t="shared" si="2675"/>
        <v/>
      </c>
      <c r="L3229" s="177" t="str">
        <f t="shared" si="2676"/>
        <v/>
      </c>
      <c r="M3229" s="177" t="str">
        <f t="shared" si="2677"/>
        <v/>
      </c>
      <c r="N3229" s="177" t="str">
        <f t="shared" si="2678"/>
        <v/>
      </c>
      <c r="O3229" s="177">
        <f t="shared" si="2679"/>
        <v>81</v>
      </c>
      <c r="P3229" s="177">
        <f t="shared" si="2680"/>
        <v>81</v>
      </c>
      <c r="Q3229" s="177" t="str">
        <f t="shared" si="2681"/>
        <v/>
      </c>
      <c r="R3229" s="177" t="str">
        <f t="shared" si="2682"/>
        <v/>
      </c>
      <c r="S3229" s="230" t="str">
        <f t="shared" si="2683"/>
        <v/>
      </c>
      <c r="T3229" s="177" t="str">
        <f t="shared" si="2684"/>
        <v/>
      </c>
      <c r="U3229" s="177" t="str">
        <f t="shared" si="2685"/>
        <v/>
      </c>
      <c r="V3229" s="182"/>
      <c r="W3229" s="177" t="s">
        <v>3094</v>
      </c>
    </row>
    <row r="3230" spans="1:21">
      <c r="A3230" s="183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3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3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3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3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3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3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3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3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3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3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3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3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3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3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3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3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3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3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3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3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3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3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8" customFormat="1" ht="14.25" spans="1:22">
      <c r="A3253" s="195">
        <v>3250</v>
      </c>
      <c r="B3253" s="178">
        <f t="shared" si="2666"/>
        <v>80</v>
      </c>
      <c r="C3253" s="178">
        <f t="shared" si="2667"/>
        <v>80</v>
      </c>
      <c r="D3253" s="178">
        <f t="shared" si="2668"/>
        <v>60</v>
      </c>
      <c r="E3253" s="178">
        <f t="shared" si="2669"/>
        <v>40</v>
      </c>
      <c r="F3253" s="178">
        <f t="shared" si="2670"/>
        <v>40</v>
      </c>
      <c r="G3253" s="178">
        <f t="shared" si="2671"/>
        <v>20</v>
      </c>
      <c r="H3253" s="178">
        <f t="shared" si="2672"/>
        <v>20</v>
      </c>
      <c r="I3253" s="178">
        <f t="shared" si="2673"/>
        <v>70</v>
      </c>
      <c r="J3253" s="178">
        <f t="shared" si="2674"/>
        <v>30</v>
      </c>
      <c r="K3253" s="178">
        <f t="shared" si="2675"/>
        <v>30</v>
      </c>
      <c r="L3253" s="178">
        <f t="shared" si="2676"/>
        <v>50</v>
      </c>
      <c r="M3253" s="178">
        <f t="shared" si="2677"/>
        <v>50</v>
      </c>
      <c r="N3253" s="178" t="str">
        <f t="shared" si="2678"/>
        <v/>
      </c>
      <c r="O3253" s="178" t="str">
        <f t="shared" si="2679"/>
        <v/>
      </c>
      <c r="P3253" s="178" t="str">
        <f t="shared" si="2680"/>
        <v/>
      </c>
      <c r="Q3253" s="178">
        <f t="shared" si="2681"/>
        <v>85</v>
      </c>
      <c r="R3253" s="178">
        <f t="shared" si="2682"/>
        <v>85</v>
      </c>
      <c r="S3253" s="234" t="str">
        <f t="shared" si="2683"/>
        <v/>
      </c>
      <c r="T3253" s="178" t="str">
        <f t="shared" si="2684"/>
        <v/>
      </c>
      <c r="U3253" s="178" t="str">
        <f t="shared" si="2685"/>
        <v/>
      </c>
      <c r="V3253" s="229"/>
    </row>
    <row r="3254" hidden="1" spans="1:19">
      <c r="A3254" s="118">
        <v>3251</v>
      </c>
      <c r="S3254" s="231"/>
    </row>
    <row r="3255" hidden="1" spans="1:1">
      <c r="A3255" s="123">
        <v>3252</v>
      </c>
    </row>
    <row r="3256" hidden="1" spans="1:1">
      <c r="A3256" s="118">
        <v>3253</v>
      </c>
    </row>
    <row r="3257" hidden="1" spans="1:1">
      <c r="A3257" s="123">
        <v>3254</v>
      </c>
    </row>
    <row r="3258" hidden="1" spans="1:1">
      <c r="A3258" s="118">
        <v>3255</v>
      </c>
    </row>
    <row r="3259" hidden="1" spans="1:1">
      <c r="A3259" s="123">
        <v>3256</v>
      </c>
    </row>
    <row r="3260" hidden="1" spans="1:1">
      <c r="A3260" s="118">
        <v>3257</v>
      </c>
    </row>
    <row r="3261" hidden="1" spans="1:1">
      <c r="A3261" s="123">
        <v>3258</v>
      </c>
    </row>
    <row r="3262" hidden="1" spans="1:1">
      <c r="A3262" s="118">
        <v>3259</v>
      </c>
    </row>
    <row r="3263" hidden="1" spans="1:1">
      <c r="A3263" s="123">
        <v>3260</v>
      </c>
    </row>
    <row r="3264" hidden="1" spans="1:1">
      <c r="A3264" s="118">
        <v>3261</v>
      </c>
    </row>
    <row r="3265" hidden="1" spans="1:1">
      <c r="A3265" s="123">
        <v>3262</v>
      </c>
    </row>
    <row r="3266" hidden="1" spans="1:1">
      <c r="A3266" s="118">
        <v>3263</v>
      </c>
    </row>
    <row r="3267" hidden="1" spans="1:1">
      <c r="A3267" s="123">
        <v>3264</v>
      </c>
    </row>
    <row r="3268" hidden="1" spans="1:1">
      <c r="A3268" s="118">
        <v>3265</v>
      </c>
    </row>
    <row r="3269" hidden="1" spans="1:1">
      <c r="A3269" s="123">
        <v>3266</v>
      </c>
    </row>
    <row r="3270" hidden="1" spans="1:1">
      <c r="A3270" s="118">
        <v>3267</v>
      </c>
    </row>
    <row r="3271" hidden="1" spans="1:1">
      <c r="A3271" s="123">
        <v>3268</v>
      </c>
    </row>
    <row r="3272" hidden="1" spans="1:1">
      <c r="A3272" s="118">
        <v>3269</v>
      </c>
    </row>
    <row r="3273" hidden="1" spans="1:1">
      <c r="A3273" s="123">
        <v>3270</v>
      </c>
    </row>
    <row r="3274" hidden="1" spans="1:1">
      <c r="A3274" s="118">
        <v>3271</v>
      </c>
    </row>
    <row r="3275" hidden="1" spans="1:1">
      <c r="A3275" s="123">
        <v>3272</v>
      </c>
    </row>
    <row r="3276" hidden="1" spans="1:1">
      <c r="A3276" s="118">
        <v>3273</v>
      </c>
    </row>
    <row r="3277" hidden="1" spans="1:1">
      <c r="A3277" s="123">
        <v>3274</v>
      </c>
    </row>
    <row r="3278" hidden="1" spans="1:1">
      <c r="A3278" s="118">
        <v>3275</v>
      </c>
    </row>
    <row r="3279" hidden="1" spans="1:1">
      <c r="A3279" s="123">
        <v>3276</v>
      </c>
    </row>
    <row r="3280" hidden="1" spans="1:1">
      <c r="A3280" s="118">
        <v>3277</v>
      </c>
    </row>
    <row r="3281" hidden="1" spans="1:1">
      <c r="A3281" s="123">
        <v>3278</v>
      </c>
    </row>
    <row r="3282" hidden="1" spans="1:1">
      <c r="A3282" s="118">
        <v>3279</v>
      </c>
    </row>
    <row r="3283" hidden="1" spans="1:1">
      <c r="A3283" s="123">
        <v>3280</v>
      </c>
    </row>
    <row r="3284" hidden="1" spans="1:1">
      <c r="A3284" s="118">
        <v>3281</v>
      </c>
    </row>
    <row r="3285" hidden="1" spans="1:1">
      <c r="A3285" s="123">
        <v>3282</v>
      </c>
    </row>
    <row r="3286" hidden="1" spans="1:1">
      <c r="A3286" s="118">
        <v>3283</v>
      </c>
    </row>
    <row r="3287" hidden="1" spans="1:1">
      <c r="A3287" s="123">
        <v>3284</v>
      </c>
    </row>
    <row r="3288" hidden="1" spans="1:1">
      <c r="A3288" s="118">
        <v>3285</v>
      </c>
    </row>
    <row r="3289" hidden="1" spans="1:1">
      <c r="A3289" s="123">
        <v>3286</v>
      </c>
    </row>
    <row r="3290" hidden="1" spans="1:1">
      <c r="A3290" s="118">
        <v>3287</v>
      </c>
    </row>
    <row r="3291" hidden="1" spans="1:1">
      <c r="A3291" s="123">
        <v>3288</v>
      </c>
    </row>
    <row r="3292" hidden="1" spans="1:1">
      <c r="A3292" s="118">
        <v>3289</v>
      </c>
    </row>
    <row r="3293" hidden="1" spans="1:1">
      <c r="A3293" s="123">
        <v>3290</v>
      </c>
    </row>
    <row r="3294" hidden="1" spans="1:1">
      <c r="A3294" s="118">
        <v>3291</v>
      </c>
    </row>
    <row r="3295" hidden="1" spans="1:1">
      <c r="A3295" s="123">
        <v>3292</v>
      </c>
    </row>
    <row r="3296" hidden="1" spans="1:1">
      <c r="A3296" s="118">
        <v>3293</v>
      </c>
    </row>
    <row r="3297" hidden="1" spans="1:1">
      <c r="A3297" s="123">
        <v>3294</v>
      </c>
    </row>
    <row r="3298" hidden="1" spans="1:1">
      <c r="A3298" s="118">
        <v>3295</v>
      </c>
    </row>
    <row r="3299" hidden="1" spans="1:1">
      <c r="A3299" s="123">
        <v>3296</v>
      </c>
    </row>
    <row r="3300" hidden="1" spans="1:1">
      <c r="A3300" s="118">
        <v>3297</v>
      </c>
    </row>
    <row r="3301" hidden="1" spans="1:1">
      <c r="A3301" s="123">
        <v>3298</v>
      </c>
    </row>
    <row r="3302" hidden="1" spans="1:1">
      <c r="A3302" s="118">
        <v>3299</v>
      </c>
    </row>
    <row r="3303" hidden="1" spans="1:1">
      <c r="A3303" s="123">
        <v>3300</v>
      </c>
    </row>
    <row r="3304" hidden="1" spans="1:1">
      <c r="A3304" s="118">
        <v>3301</v>
      </c>
    </row>
    <row r="3305" hidden="1" spans="1:1">
      <c r="A3305" s="123">
        <v>3302</v>
      </c>
    </row>
    <row r="3306" hidden="1" spans="1:1">
      <c r="A3306" s="118">
        <v>3303</v>
      </c>
    </row>
    <row r="3307" hidden="1" spans="1:1">
      <c r="A3307" s="123">
        <v>3304</v>
      </c>
    </row>
    <row r="3308" hidden="1" spans="1:1">
      <c r="A3308" s="118">
        <v>3305</v>
      </c>
    </row>
    <row r="3309" hidden="1" spans="1:1">
      <c r="A3309" s="123">
        <v>3306</v>
      </c>
    </row>
    <row r="3310" hidden="1" spans="1:1">
      <c r="A3310" s="118">
        <v>3307</v>
      </c>
    </row>
    <row r="3311" hidden="1" spans="1:1">
      <c r="A3311" s="123">
        <v>3308</v>
      </c>
    </row>
    <row r="3312" hidden="1" spans="1:1">
      <c r="A3312" s="118">
        <v>3309</v>
      </c>
    </row>
    <row r="3313" hidden="1" spans="1:1">
      <c r="A3313" s="123">
        <v>3310</v>
      </c>
    </row>
    <row r="3314" hidden="1" spans="1:1">
      <c r="A3314" s="118">
        <v>3311</v>
      </c>
    </row>
    <row r="3315" hidden="1" spans="1:1">
      <c r="A3315" s="123">
        <v>3312</v>
      </c>
    </row>
    <row r="3316" hidden="1" spans="1:1">
      <c r="A3316" s="118">
        <v>3313</v>
      </c>
    </row>
    <row r="3317" hidden="1" spans="1:1">
      <c r="A3317" s="123">
        <v>3314</v>
      </c>
    </row>
    <row r="3318" hidden="1" spans="1:1">
      <c r="A3318" s="118">
        <v>3315</v>
      </c>
    </row>
    <row r="3319" hidden="1" spans="1:1">
      <c r="A3319" s="123">
        <v>3316</v>
      </c>
    </row>
    <row r="3320" hidden="1" spans="1:1">
      <c r="A3320" s="118">
        <v>3317</v>
      </c>
    </row>
    <row r="3321" hidden="1" spans="1:1">
      <c r="A3321" s="123">
        <v>3318</v>
      </c>
    </row>
    <row r="3322" hidden="1" spans="1:1">
      <c r="A3322" s="118">
        <v>3319</v>
      </c>
    </row>
    <row r="3323" hidden="1" spans="1:1">
      <c r="A3323" s="123">
        <v>3320</v>
      </c>
    </row>
    <row r="3324" hidden="1" spans="1:1">
      <c r="A3324" s="118">
        <v>3321</v>
      </c>
    </row>
    <row r="3325" hidden="1" spans="1:1">
      <c r="A3325" s="123">
        <v>3322</v>
      </c>
    </row>
    <row r="3326" hidden="1" spans="1:1">
      <c r="A3326" s="118">
        <v>3323</v>
      </c>
    </row>
    <row r="3327" hidden="1" spans="1:1">
      <c r="A3327" s="123">
        <v>3324</v>
      </c>
    </row>
    <row r="3328" hidden="1" spans="1:1">
      <c r="A3328" s="118">
        <v>3325</v>
      </c>
    </row>
    <row r="3329" hidden="1" spans="1:1">
      <c r="A3329" s="123">
        <v>3326</v>
      </c>
    </row>
    <row r="3330" hidden="1" spans="1:1">
      <c r="A3330" s="118">
        <v>3327</v>
      </c>
    </row>
    <row r="3331" hidden="1" spans="1:1">
      <c r="A3331" s="123">
        <v>3328</v>
      </c>
    </row>
    <row r="3332" hidden="1" spans="1:1">
      <c r="A3332" s="118">
        <v>3329</v>
      </c>
    </row>
    <row r="3333" hidden="1" spans="1:1">
      <c r="A3333" s="123">
        <v>3330</v>
      </c>
    </row>
    <row r="3334" hidden="1" spans="1:1">
      <c r="A3334" s="118">
        <v>3331</v>
      </c>
    </row>
    <row r="3335" hidden="1" spans="1:1">
      <c r="A3335" s="123">
        <v>3332</v>
      </c>
    </row>
    <row r="3336" hidden="1" spans="1:1">
      <c r="A3336" s="118">
        <v>3333</v>
      </c>
    </row>
    <row r="3337" hidden="1" spans="1:1">
      <c r="A3337" s="123">
        <v>3334</v>
      </c>
    </row>
    <row r="3338" hidden="1" spans="1:1">
      <c r="A3338" s="118">
        <v>3335</v>
      </c>
    </row>
    <row r="3339" hidden="1" spans="1:1">
      <c r="A3339" s="123">
        <v>3336</v>
      </c>
    </row>
    <row r="3340" hidden="1" spans="1:1">
      <c r="A3340" s="118">
        <v>3337</v>
      </c>
    </row>
    <row r="3341" hidden="1" spans="1:1">
      <c r="A3341" s="123">
        <v>3338</v>
      </c>
    </row>
    <row r="3342" hidden="1" spans="1:1">
      <c r="A3342" s="118">
        <v>3339</v>
      </c>
    </row>
    <row r="3343" hidden="1" spans="1:1">
      <c r="A3343" s="123">
        <v>3340</v>
      </c>
    </row>
    <row r="3344" hidden="1" spans="1:1">
      <c r="A3344" s="118">
        <v>3341</v>
      </c>
    </row>
    <row r="3345" hidden="1" spans="1:1">
      <c r="A3345" s="123">
        <v>3342</v>
      </c>
    </row>
    <row r="3346" hidden="1" spans="1:1">
      <c r="A3346" s="118">
        <v>3343</v>
      </c>
    </row>
    <row r="3347" hidden="1" spans="1:1">
      <c r="A3347" s="123">
        <v>3344</v>
      </c>
    </row>
    <row r="3348" hidden="1" spans="1:1">
      <c r="A3348" s="118">
        <v>3345</v>
      </c>
    </row>
    <row r="3349" hidden="1" spans="1:1">
      <c r="A3349" s="123">
        <v>3346</v>
      </c>
    </row>
    <row r="3350" hidden="1" spans="1:1">
      <c r="A3350" s="118">
        <v>3347</v>
      </c>
    </row>
    <row r="3351" hidden="1" spans="1:1">
      <c r="A3351" s="123">
        <v>3348</v>
      </c>
    </row>
    <row r="3352" hidden="1" spans="1:1">
      <c r="A3352" s="118">
        <v>3349</v>
      </c>
    </row>
    <row r="3353" hidden="1" spans="1:1">
      <c r="A3353" s="123">
        <v>3350</v>
      </c>
    </row>
    <row r="3354" hidden="1" spans="1:1">
      <c r="A3354" s="118">
        <v>3351</v>
      </c>
    </row>
    <row r="3355" hidden="1" spans="1:1">
      <c r="A3355" s="123">
        <v>3352</v>
      </c>
    </row>
    <row r="3356" hidden="1" spans="1:1">
      <c r="A3356" s="118">
        <v>3353</v>
      </c>
    </row>
    <row r="3357" hidden="1" spans="1:1">
      <c r="A3357" s="123">
        <v>3354</v>
      </c>
    </row>
    <row r="3358" hidden="1" spans="1:1">
      <c r="A3358" s="118">
        <v>3355</v>
      </c>
    </row>
    <row r="3359" hidden="1" spans="1:1">
      <c r="A3359" s="123">
        <v>3356</v>
      </c>
    </row>
    <row r="3360" hidden="1" spans="1:1">
      <c r="A3360" s="118">
        <v>3357</v>
      </c>
    </row>
    <row r="3361" hidden="1" spans="1:1">
      <c r="A3361" s="123">
        <v>3358</v>
      </c>
    </row>
    <row r="3362" hidden="1" spans="1:1">
      <c r="A3362" s="118">
        <v>3359</v>
      </c>
    </row>
    <row r="3363" hidden="1" spans="1:1">
      <c r="A3363" s="123">
        <v>3360</v>
      </c>
    </row>
    <row r="3364" hidden="1" spans="1:1">
      <c r="A3364" s="118">
        <v>3361</v>
      </c>
    </row>
    <row r="3365" hidden="1" spans="1:1">
      <c r="A3365" s="123">
        <v>3362</v>
      </c>
    </row>
    <row r="3366" hidden="1" spans="1:1">
      <c r="A3366" s="118">
        <v>3363</v>
      </c>
    </row>
    <row r="3367" hidden="1" spans="1:1">
      <c r="A3367" s="123">
        <v>3364</v>
      </c>
    </row>
    <row r="3368" hidden="1" spans="1:1">
      <c r="A3368" s="118">
        <v>3365</v>
      </c>
    </row>
    <row r="3369" hidden="1" spans="1:1">
      <c r="A3369" s="123">
        <v>3366</v>
      </c>
    </row>
    <row r="3370" hidden="1" spans="1:1">
      <c r="A3370" s="118">
        <v>3367</v>
      </c>
    </row>
    <row r="3371" hidden="1" spans="1:1">
      <c r="A3371" s="123">
        <v>3368</v>
      </c>
    </row>
    <row r="3372" hidden="1" spans="1:1">
      <c r="A3372" s="118">
        <v>3369</v>
      </c>
    </row>
    <row r="3373" hidden="1" spans="1:1">
      <c r="A3373" s="123">
        <v>3370</v>
      </c>
    </row>
    <row r="3374" hidden="1" spans="1:1">
      <c r="A3374" s="118">
        <v>3371</v>
      </c>
    </row>
    <row r="3375" hidden="1" spans="1:1">
      <c r="A3375" s="123">
        <v>3372</v>
      </c>
    </row>
    <row r="3376" hidden="1" spans="1:1">
      <c r="A3376" s="118">
        <v>3373</v>
      </c>
    </row>
    <row r="3377" hidden="1" spans="1:1">
      <c r="A3377" s="123">
        <v>3374</v>
      </c>
    </row>
    <row r="3378" hidden="1" spans="1:1">
      <c r="A3378" s="118">
        <v>3375</v>
      </c>
    </row>
    <row r="3379" hidden="1" spans="1:1">
      <c r="A3379" s="123">
        <v>3376</v>
      </c>
    </row>
    <row r="3380" hidden="1" spans="1:1">
      <c r="A3380" s="118">
        <v>3377</v>
      </c>
    </row>
    <row r="3381" hidden="1" spans="1:1">
      <c r="A3381" s="123">
        <v>3378</v>
      </c>
    </row>
    <row r="3382" hidden="1" spans="1:1">
      <c r="A3382" s="118">
        <v>3379</v>
      </c>
    </row>
    <row r="3383" hidden="1" spans="1:1">
      <c r="A3383" s="123">
        <v>3380</v>
      </c>
    </row>
    <row r="3384" hidden="1" spans="1:1">
      <c r="A3384" s="118">
        <v>3381</v>
      </c>
    </row>
    <row r="3385" hidden="1" spans="1:1">
      <c r="A3385" s="123">
        <v>3382</v>
      </c>
    </row>
    <row r="3386" hidden="1" spans="1:1">
      <c r="A3386" s="118">
        <v>3383</v>
      </c>
    </row>
    <row r="3387" hidden="1" spans="1:1">
      <c r="A3387" s="123">
        <v>3384</v>
      </c>
    </row>
    <row r="3388" hidden="1" spans="1:1">
      <c r="A3388" s="118">
        <v>3385</v>
      </c>
    </row>
    <row r="3389" hidden="1" spans="1:1">
      <c r="A3389" s="123">
        <v>3386</v>
      </c>
    </row>
    <row r="3390" hidden="1" spans="1:1">
      <c r="A3390" s="118">
        <v>3387</v>
      </c>
    </row>
    <row r="3391" hidden="1" spans="1:1">
      <c r="A3391" s="123">
        <v>3388</v>
      </c>
    </row>
    <row r="3392" hidden="1" spans="1:1">
      <c r="A3392" s="118">
        <v>3389</v>
      </c>
    </row>
    <row r="3393" hidden="1" spans="1:1">
      <c r="A3393" s="123">
        <v>3390</v>
      </c>
    </row>
    <row r="3394" hidden="1" spans="1:1">
      <c r="A3394" s="118">
        <v>3391</v>
      </c>
    </row>
    <row r="3395" hidden="1" spans="1:1">
      <c r="A3395" s="123">
        <v>3392</v>
      </c>
    </row>
    <row r="3396" hidden="1" spans="1:1">
      <c r="A3396" s="118">
        <v>3393</v>
      </c>
    </row>
    <row r="3397" hidden="1" spans="1:1">
      <c r="A3397" s="123">
        <v>3394</v>
      </c>
    </row>
    <row r="3398" hidden="1" spans="1:1">
      <c r="A3398" s="118">
        <v>3395</v>
      </c>
    </row>
    <row r="3399" hidden="1" spans="1:1">
      <c r="A3399" s="123">
        <v>3396</v>
      </c>
    </row>
    <row r="3400" hidden="1" spans="1:1">
      <c r="A3400" s="118">
        <v>3397</v>
      </c>
    </row>
    <row r="3401" hidden="1" spans="1:1">
      <c r="A3401" s="123">
        <v>3398</v>
      </c>
    </row>
    <row r="3402" hidden="1" spans="1:1">
      <c r="A3402" s="118">
        <v>3399</v>
      </c>
    </row>
    <row r="3403" hidden="1" spans="1:1">
      <c r="A3403" s="123">
        <v>3400</v>
      </c>
    </row>
    <row r="3404" hidden="1" spans="1:1">
      <c r="A3404" s="118">
        <v>3401</v>
      </c>
    </row>
    <row r="3405" hidden="1" spans="1:1">
      <c r="A3405" s="123">
        <v>3402</v>
      </c>
    </row>
    <row r="3406" hidden="1" spans="1:1">
      <c r="A3406" s="118">
        <v>3403</v>
      </c>
    </row>
    <row r="3407" hidden="1" spans="1:1">
      <c r="A3407" s="123">
        <v>3404</v>
      </c>
    </row>
    <row r="3408" hidden="1" spans="1:1">
      <c r="A3408" s="118">
        <v>3405</v>
      </c>
    </row>
    <row r="3409" hidden="1" spans="1:1">
      <c r="A3409" s="123">
        <v>3406</v>
      </c>
    </row>
    <row r="3410" hidden="1" spans="1:1">
      <c r="A3410" s="118">
        <v>3407</v>
      </c>
    </row>
    <row r="3411" hidden="1" spans="1:1">
      <c r="A3411" s="123">
        <v>3408</v>
      </c>
    </row>
    <row r="3412" hidden="1" spans="1:1">
      <c r="A3412" s="118">
        <v>3409</v>
      </c>
    </row>
    <row r="3413" hidden="1" spans="1:1">
      <c r="A3413" s="123">
        <v>3410</v>
      </c>
    </row>
    <row r="3414" hidden="1" spans="1:1">
      <c r="A3414" s="118">
        <v>3411</v>
      </c>
    </row>
    <row r="3415" hidden="1" spans="1:1">
      <c r="A3415" s="123">
        <v>3412</v>
      </c>
    </row>
    <row r="3416" hidden="1" spans="1:1">
      <c r="A3416" s="118">
        <v>3413</v>
      </c>
    </row>
    <row r="3417" hidden="1" spans="1:1">
      <c r="A3417" s="123">
        <v>3414</v>
      </c>
    </row>
    <row r="3418" hidden="1" spans="1:1">
      <c r="A3418" s="118">
        <v>3415</v>
      </c>
    </row>
    <row r="3419" hidden="1" spans="1:1">
      <c r="A3419" s="123">
        <v>3416</v>
      </c>
    </row>
    <row r="3420" hidden="1" spans="1:1">
      <c r="A3420" s="118">
        <v>3417</v>
      </c>
    </row>
    <row r="3421" hidden="1" spans="1:1">
      <c r="A3421" s="123">
        <v>3418</v>
      </c>
    </row>
    <row r="3422" hidden="1" spans="1:1">
      <c r="A3422" s="118">
        <v>3419</v>
      </c>
    </row>
    <row r="3423" hidden="1" spans="1:1">
      <c r="A3423" s="123">
        <v>3420</v>
      </c>
    </row>
    <row r="3424" hidden="1" spans="1:1">
      <c r="A3424" s="118">
        <v>3421</v>
      </c>
    </row>
    <row r="3425" hidden="1" spans="1:1">
      <c r="A3425" s="123">
        <v>3422</v>
      </c>
    </row>
    <row r="3426" hidden="1" spans="1:1">
      <c r="A3426" s="118">
        <v>3423</v>
      </c>
    </row>
    <row r="3427" hidden="1" spans="1:1">
      <c r="A3427" s="123">
        <v>3424</v>
      </c>
    </row>
    <row r="3428" hidden="1" spans="1:1">
      <c r="A3428" s="118">
        <v>3425</v>
      </c>
    </row>
    <row r="3429" hidden="1" spans="1:1">
      <c r="A3429" s="123">
        <v>3426</v>
      </c>
    </row>
    <row r="3430" hidden="1" spans="1:1">
      <c r="A3430" s="118">
        <v>3427</v>
      </c>
    </row>
    <row r="3431" hidden="1" spans="1:1">
      <c r="A3431" s="123">
        <v>3428</v>
      </c>
    </row>
    <row r="3432" hidden="1" spans="1:1">
      <c r="A3432" s="118">
        <v>3429</v>
      </c>
    </row>
    <row r="3433" hidden="1" spans="1:1">
      <c r="A3433" s="123">
        <v>3430</v>
      </c>
    </row>
    <row r="3434" hidden="1" spans="1:1">
      <c r="A3434" s="118">
        <v>3431</v>
      </c>
    </row>
    <row r="3435" hidden="1" spans="1:1">
      <c r="A3435" s="123">
        <v>3432</v>
      </c>
    </row>
    <row r="3436" hidden="1" spans="1:1">
      <c r="A3436" s="118">
        <v>3433</v>
      </c>
    </row>
    <row r="3437" hidden="1" spans="1:1">
      <c r="A3437" s="123">
        <v>3434</v>
      </c>
    </row>
    <row r="3438" hidden="1" spans="1:1">
      <c r="A3438" s="118">
        <v>3435</v>
      </c>
    </row>
    <row r="3439" hidden="1" spans="1:1">
      <c r="A3439" s="123">
        <v>3436</v>
      </c>
    </row>
    <row r="3440" hidden="1" spans="1:1">
      <c r="A3440" s="118">
        <v>3437</v>
      </c>
    </row>
    <row r="3441" hidden="1" spans="1:1">
      <c r="A3441" s="123">
        <v>3438</v>
      </c>
    </row>
    <row r="3442" hidden="1" spans="1:1">
      <c r="A3442" s="118">
        <v>3439</v>
      </c>
    </row>
    <row r="3443" hidden="1" spans="1:1">
      <c r="A3443" s="123">
        <v>3440</v>
      </c>
    </row>
    <row r="3444" hidden="1" spans="1:1">
      <c r="A3444" s="118">
        <v>3441</v>
      </c>
    </row>
    <row r="3445" hidden="1" spans="1:1">
      <c r="A3445" s="123">
        <v>3442</v>
      </c>
    </row>
    <row r="3446" hidden="1" spans="1:1">
      <c r="A3446" s="118">
        <v>3443</v>
      </c>
    </row>
    <row r="3447" hidden="1" spans="1:1">
      <c r="A3447" s="123">
        <v>3444</v>
      </c>
    </row>
    <row r="3448" hidden="1" spans="1:1">
      <c r="A3448" s="118">
        <v>3445</v>
      </c>
    </row>
    <row r="3449" hidden="1" spans="1:1">
      <c r="A3449" s="123">
        <v>3446</v>
      </c>
    </row>
    <row r="3450" hidden="1" spans="1:1">
      <c r="A3450" s="118">
        <v>3447</v>
      </c>
    </row>
    <row r="3451" hidden="1" spans="1:1">
      <c r="A3451" s="123">
        <v>3448</v>
      </c>
    </row>
    <row r="3452" hidden="1" spans="1:1">
      <c r="A3452" s="118">
        <v>3449</v>
      </c>
    </row>
    <row r="3453" hidden="1" spans="1:1">
      <c r="A3453" s="123">
        <v>3450</v>
      </c>
    </row>
    <row r="3454" hidden="1" spans="1:1">
      <c r="A3454" s="118">
        <v>3451</v>
      </c>
    </row>
    <row r="3455" hidden="1" spans="1:1">
      <c r="A3455" s="123">
        <v>3452</v>
      </c>
    </row>
    <row r="3456" hidden="1" spans="1:1">
      <c r="A3456" s="118">
        <v>3453</v>
      </c>
    </row>
    <row r="3457" hidden="1" spans="1:1">
      <c r="A3457" s="123">
        <v>3454</v>
      </c>
    </row>
    <row r="3458" hidden="1" spans="1:1">
      <c r="A3458" s="118">
        <v>3455</v>
      </c>
    </row>
    <row r="3459" hidden="1" spans="1:1">
      <c r="A3459" s="123">
        <v>3456</v>
      </c>
    </row>
    <row r="3460" hidden="1" spans="1:1">
      <c r="A3460" s="118">
        <v>3457</v>
      </c>
    </row>
    <row r="3461" hidden="1" spans="1:1">
      <c r="A3461" s="123">
        <v>3458</v>
      </c>
    </row>
    <row r="3462" hidden="1" spans="1:1">
      <c r="A3462" s="118">
        <v>3459</v>
      </c>
    </row>
    <row r="3463" hidden="1" spans="1:1">
      <c r="A3463" s="123">
        <v>3460</v>
      </c>
    </row>
    <row r="3464" hidden="1" spans="1:1">
      <c r="A3464" s="118">
        <v>3461</v>
      </c>
    </row>
    <row r="3465" hidden="1" spans="1:1">
      <c r="A3465" s="123">
        <v>3462</v>
      </c>
    </row>
    <row r="3466" hidden="1" spans="1:1">
      <c r="A3466" s="118">
        <v>3463</v>
      </c>
    </row>
    <row r="3467" hidden="1" spans="1:1">
      <c r="A3467" s="123">
        <v>3464</v>
      </c>
    </row>
    <row r="3468" hidden="1" spans="1:1">
      <c r="A3468" s="118">
        <v>3465</v>
      </c>
    </row>
    <row r="3469" hidden="1" spans="1:1">
      <c r="A3469" s="123">
        <v>3466</v>
      </c>
    </row>
    <row r="3470" hidden="1" spans="1:1">
      <c r="A3470" s="118">
        <v>3467</v>
      </c>
    </row>
    <row r="3471" hidden="1" spans="1:1">
      <c r="A3471" s="123">
        <v>3468</v>
      </c>
    </row>
    <row r="3472" hidden="1" spans="1:1">
      <c r="A3472" s="118">
        <v>3469</v>
      </c>
    </row>
    <row r="3473" hidden="1" spans="1:1">
      <c r="A3473" s="123">
        <v>3470</v>
      </c>
    </row>
    <row r="3474" hidden="1" spans="1:1">
      <c r="A3474" s="118">
        <v>3471</v>
      </c>
    </row>
    <row r="3475" hidden="1" spans="1:1">
      <c r="A3475" s="123">
        <v>3472</v>
      </c>
    </row>
    <row r="3476" hidden="1" spans="1:1">
      <c r="A3476" s="118">
        <v>3473</v>
      </c>
    </row>
    <row r="3477" hidden="1" spans="1:1">
      <c r="A3477" s="123">
        <v>3474</v>
      </c>
    </row>
    <row r="3478" hidden="1" spans="1:1">
      <c r="A3478" s="118">
        <v>3475</v>
      </c>
    </row>
    <row r="3479" hidden="1" spans="1:1">
      <c r="A3479" s="123">
        <v>3476</v>
      </c>
    </row>
    <row r="3480" hidden="1" spans="1:1">
      <c r="A3480" s="118">
        <v>3477</v>
      </c>
    </row>
    <row r="3481" hidden="1" spans="1:1">
      <c r="A3481" s="123">
        <v>3478</v>
      </c>
    </row>
    <row r="3482" hidden="1" spans="1:1">
      <c r="A3482" s="118">
        <v>3479</v>
      </c>
    </row>
    <row r="3483" hidden="1" spans="1:1">
      <c r="A3483" s="123">
        <v>3480</v>
      </c>
    </row>
    <row r="3484" hidden="1" spans="1:1">
      <c r="A3484" s="118">
        <v>3481</v>
      </c>
    </row>
    <row r="3485" hidden="1" spans="1:1">
      <c r="A3485" s="123">
        <v>3482</v>
      </c>
    </row>
    <row r="3486" hidden="1" spans="1:1">
      <c r="A3486" s="118">
        <v>3483</v>
      </c>
    </row>
    <row r="3487" hidden="1" spans="1:1">
      <c r="A3487" s="123">
        <v>3484</v>
      </c>
    </row>
    <row r="3488" hidden="1" spans="1:1">
      <c r="A3488" s="118">
        <v>3485</v>
      </c>
    </row>
    <row r="3489" hidden="1" spans="1:1">
      <c r="A3489" s="123">
        <v>3486</v>
      </c>
    </row>
    <row r="3490" hidden="1" spans="1:1">
      <c r="A3490" s="118">
        <v>3487</v>
      </c>
    </row>
    <row r="3491" hidden="1" spans="1:1">
      <c r="A3491" s="123">
        <v>3488</v>
      </c>
    </row>
    <row r="3492" hidden="1" spans="1:1">
      <c r="A3492" s="118">
        <v>3489</v>
      </c>
    </row>
    <row r="3493" hidden="1" spans="1:1">
      <c r="A3493" s="123">
        <v>3490</v>
      </c>
    </row>
    <row r="3494" hidden="1" spans="1:1">
      <c r="A3494" s="118">
        <v>3491</v>
      </c>
    </row>
    <row r="3495" hidden="1" spans="1:1">
      <c r="A3495" s="123">
        <v>3492</v>
      </c>
    </row>
    <row r="3496" hidden="1" spans="1:1">
      <c r="A3496" s="118">
        <v>3493</v>
      </c>
    </row>
    <row r="3497" hidden="1" spans="1:1">
      <c r="A3497" s="123">
        <v>3494</v>
      </c>
    </row>
    <row r="3498" hidden="1" spans="1:1">
      <c r="A3498" s="118">
        <v>3495</v>
      </c>
    </row>
    <row r="3499" hidden="1" spans="1:1">
      <c r="A3499" s="123">
        <v>3496</v>
      </c>
    </row>
    <row r="3500" hidden="1" spans="1:1">
      <c r="A3500" s="118">
        <v>3497</v>
      </c>
    </row>
    <row r="3501" hidden="1" spans="1:1">
      <c r="A3501" s="123">
        <v>3498</v>
      </c>
    </row>
    <row r="3502" hidden="1" spans="1:1">
      <c r="A3502" s="118">
        <v>3499</v>
      </c>
    </row>
    <row r="3503" ht="14.25" hidden="1" spans="1:1">
      <c r="A3503" s="123">
        <v>3500</v>
      </c>
    </row>
    <row r="3504" s="177" customFormat="1" spans="1:23">
      <c r="A3504" s="180">
        <v>3501</v>
      </c>
      <c r="B3504" s="177">
        <v>1</v>
      </c>
      <c r="C3504" s="177">
        <v>1</v>
      </c>
      <c r="D3504" s="177">
        <v>1</v>
      </c>
      <c r="E3504" s="177">
        <v>1</v>
      </c>
      <c r="F3504" s="177">
        <v>1</v>
      </c>
      <c r="G3504" s="177">
        <v>1</v>
      </c>
      <c r="H3504" s="177">
        <v>1</v>
      </c>
      <c r="I3504" s="177">
        <v>1</v>
      </c>
      <c r="J3504" s="177">
        <v>1</v>
      </c>
      <c r="K3504" s="177">
        <v>1</v>
      </c>
      <c r="L3504" s="177">
        <v>1</v>
      </c>
      <c r="M3504" s="177">
        <v>1</v>
      </c>
      <c r="N3504" s="177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2" t="s">
        <v>2830</v>
      </c>
      <c r="W3504" s="177" t="s">
        <v>3096</v>
      </c>
    </row>
    <row r="3505" spans="1:22">
      <c r="A3505" s="183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9">
        <v>82</v>
      </c>
      <c r="P3505" s="19">
        <v>82</v>
      </c>
      <c r="Q3505" s="19">
        <v>82</v>
      </c>
      <c r="R3505" s="19">
        <v>82</v>
      </c>
      <c r="T3505" s="19">
        <v>81</v>
      </c>
      <c r="U3505" s="19">
        <v>81</v>
      </c>
      <c r="V3505" s="1"/>
    </row>
    <row r="3506" spans="1:22">
      <c r="A3506" s="183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9">
        <v>82</v>
      </c>
      <c r="P3506" s="19">
        <v>82</v>
      </c>
      <c r="Q3506" s="19">
        <v>82</v>
      </c>
      <c r="R3506" s="19">
        <v>82</v>
      </c>
      <c r="T3506" s="19">
        <v>81</v>
      </c>
      <c r="U3506" s="19">
        <v>81</v>
      </c>
      <c r="V3506" s="1"/>
    </row>
    <row r="3507" spans="1:22">
      <c r="A3507" s="183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9">
        <v>82</v>
      </c>
      <c r="P3507" s="19">
        <v>82</v>
      </c>
      <c r="Q3507" s="19">
        <v>82</v>
      </c>
      <c r="R3507" s="19">
        <v>82</v>
      </c>
      <c r="T3507" s="19">
        <v>81</v>
      </c>
      <c r="U3507" s="19">
        <v>81</v>
      </c>
      <c r="V3507" s="1"/>
    </row>
    <row r="3508" spans="1:22">
      <c r="A3508" s="183">
        <v>3505</v>
      </c>
      <c r="B3508" s="117">
        <v>1</v>
      </c>
      <c r="C3508" s="117">
        <v>1</v>
      </c>
      <c r="D3508" s="117">
        <v>1</v>
      </c>
      <c r="E3508" s="117">
        <v>1</v>
      </c>
      <c r="F3508" s="117">
        <v>1</v>
      </c>
      <c r="G3508" s="117"/>
      <c r="H3508" s="117"/>
      <c r="I3508" s="117"/>
      <c r="J3508" s="117">
        <v>1</v>
      </c>
      <c r="K3508" s="117">
        <v>1</v>
      </c>
      <c r="L3508" s="117"/>
      <c r="M3508" s="117"/>
      <c r="N3508" s="117"/>
      <c r="O3508" s="169">
        <v>82</v>
      </c>
      <c r="P3508" s="169">
        <v>82</v>
      </c>
      <c r="Q3508" s="169">
        <v>82</v>
      </c>
      <c r="R3508" s="169">
        <v>82</v>
      </c>
      <c r="S3508" s="226"/>
      <c r="T3508" s="170">
        <v>81</v>
      </c>
      <c r="U3508" s="170">
        <v>81</v>
      </c>
      <c r="V3508" s="238"/>
    </row>
    <row r="3509" spans="1:22">
      <c r="A3509" s="183">
        <v>3506</v>
      </c>
      <c r="B3509" s="116">
        <v>71</v>
      </c>
      <c r="C3509" s="116">
        <v>71</v>
      </c>
      <c r="D3509" s="116">
        <v>71</v>
      </c>
      <c r="E3509" s="116">
        <v>71</v>
      </c>
      <c r="F3509" s="116">
        <v>71</v>
      </c>
      <c r="G3509" s="116">
        <v>61</v>
      </c>
      <c r="H3509" s="116">
        <v>61</v>
      </c>
      <c r="I3509" s="236">
        <v>51</v>
      </c>
      <c r="J3509" s="116"/>
      <c r="K3509" s="116"/>
      <c r="L3509" s="116"/>
      <c r="M3509" s="116"/>
      <c r="N3509" s="164">
        <v>90</v>
      </c>
      <c r="O3509" s="164">
        <v>81</v>
      </c>
      <c r="P3509" s="164">
        <v>81</v>
      </c>
      <c r="Q3509" s="116"/>
      <c r="R3509" s="116"/>
      <c r="S3509" s="221"/>
      <c r="T3509" s="116"/>
      <c r="U3509" s="116"/>
      <c r="V3509" s="187" t="s">
        <v>2794</v>
      </c>
    </row>
    <row r="3510" spans="1:22">
      <c r="A3510" s="183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19">
        <v>90</v>
      </c>
      <c r="O3510" s="19">
        <v>81</v>
      </c>
      <c r="P3510" s="19">
        <v>81</v>
      </c>
      <c r="V3510" s="1"/>
    </row>
    <row r="3511" spans="1:22">
      <c r="A3511" s="183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19">
        <v>90</v>
      </c>
      <c r="O3511" s="19">
        <v>81</v>
      </c>
      <c r="P3511" s="19">
        <v>81</v>
      </c>
      <c r="V3511" s="1"/>
    </row>
    <row r="3512" spans="1:22">
      <c r="A3512" s="183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19">
        <v>90</v>
      </c>
      <c r="O3512" s="6"/>
      <c r="P3512" s="6"/>
      <c r="Q3512" s="19">
        <v>81</v>
      </c>
      <c r="R3512" s="19">
        <v>81</v>
      </c>
      <c r="V3512" s="1"/>
    </row>
    <row r="3513" spans="1:22">
      <c r="A3513" s="183">
        <v>3510</v>
      </c>
      <c r="B3513" s="117"/>
      <c r="C3513" s="117"/>
      <c r="D3513" s="127">
        <v>71</v>
      </c>
      <c r="E3513" s="127">
        <v>71</v>
      </c>
      <c r="F3513" s="127">
        <v>71</v>
      </c>
      <c r="G3513" s="117">
        <v>61</v>
      </c>
      <c r="H3513" s="117">
        <v>61</v>
      </c>
      <c r="I3513" s="243">
        <v>51</v>
      </c>
      <c r="J3513" s="117"/>
      <c r="K3513" s="117"/>
      <c r="L3513" s="117">
        <v>61</v>
      </c>
      <c r="M3513" s="117">
        <v>61</v>
      </c>
      <c r="N3513" s="169">
        <v>90</v>
      </c>
      <c r="O3513" s="127"/>
      <c r="P3513" s="127"/>
      <c r="Q3513" s="169">
        <v>81</v>
      </c>
      <c r="R3513" s="169">
        <v>81</v>
      </c>
      <c r="S3513" s="226"/>
      <c r="T3513" s="144"/>
      <c r="U3513" s="144"/>
      <c r="V3513" s="238"/>
    </row>
    <row r="3514" spans="1:22">
      <c r="A3514" s="183">
        <v>3511</v>
      </c>
      <c r="B3514" s="116">
        <v>71</v>
      </c>
      <c r="C3514" s="116">
        <v>71</v>
      </c>
      <c r="D3514" s="116">
        <v>71</v>
      </c>
      <c r="E3514" s="116">
        <v>71</v>
      </c>
      <c r="F3514" s="116">
        <v>71</v>
      </c>
      <c r="G3514" s="116">
        <v>71</v>
      </c>
      <c r="H3514" s="116">
        <v>71</v>
      </c>
      <c r="I3514" s="116">
        <v>61</v>
      </c>
      <c r="J3514" s="116">
        <v>71</v>
      </c>
      <c r="K3514" s="116">
        <v>71</v>
      </c>
      <c r="L3514" s="116">
        <v>71</v>
      </c>
      <c r="M3514" s="116">
        <v>71</v>
      </c>
      <c r="N3514" s="164">
        <v>85</v>
      </c>
      <c r="O3514" s="164">
        <v>82</v>
      </c>
      <c r="P3514" s="164">
        <v>82</v>
      </c>
      <c r="Q3514" s="164">
        <v>82</v>
      </c>
      <c r="R3514" s="164">
        <v>82</v>
      </c>
      <c r="S3514" s="221"/>
      <c r="T3514" s="164">
        <v>81</v>
      </c>
      <c r="U3514" s="164">
        <v>81</v>
      </c>
      <c r="V3514" s="187" t="s">
        <v>2805</v>
      </c>
    </row>
    <row r="3515" spans="1:22">
      <c r="A3515" s="183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9">
        <v>85</v>
      </c>
      <c r="O3515" s="19">
        <v>82</v>
      </c>
      <c r="P3515" s="19">
        <v>82</v>
      </c>
      <c r="Q3515" s="19">
        <v>82</v>
      </c>
      <c r="R3515" s="19">
        <v>82</v>
      </c>
      <c r="T3515" s="19">
        <v>81</v>
      </c>
      <c r="U3515" s="19">
        <v>81</v>
      </c>
      <c r="V3515" s="1"/>
    </row>
    <row r="3516" spans="1:22">
      <c r="A3516" s="183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9">
        <v>85</v>
      </c>
      <c r="O3516" s="19">
        <v>82</v>
      </c>
      <c r="P3516" s="19">
        <v>82</v>
      </c>
      <c r="Q3516" s="19">
        <v>82</v>
      </c>
      <c r="R3516" s="19">
        <v>82</v>
      </c>
      <c r="T3516" s="19">
        <v>81</v>
      </c>
      <c r="U3516" s="19">
        <v>81</v>
      </c>
      <c r="V3516" s="1"/>
    </row>
    <row r="3517" spans="1:22">
      <c r="A3517" s="183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9">
        <v>85</v>
      </c>
      <c r="O3517" s="19">
        <v>82</v>
      </c>
      <c r="P3517" s="19">
        <v>82</v>
      </c>
      <c r="Q3517" s="19">
        <v>82</v>
      </c>
      <c r="R3517" s="19">
        <v>82</v>
      </c>
      <c r="T3517" s="19">
        <v>81</v>
      </c>
      <c r="U3517" s="19">
        <v>81</v>
      </c>
      <c r="V3517" s="1"/>
    </row>
    <row r="3518" spans="1:22">
      <c r="A3518" s="183">
        <v>3515</v>
      </c>
      <c r="B3518" s="117">
        <v>71</v>
      </c>
      <c r="C3518" s="117">
        <v>71</v>
      </c>
      <c r="D3518" s="117"/>
      <c r="E3518" s="117"/>
      <c r="F3518" s="117"/>
      <c r="G3518" s="117">
        <v>71</v>
      </c>
      <c r="H3518" s="117">
        <v>71</v>
      </c>
      <c r="I3518" s="117"/>
      <c r="J3518" s="117"/>
      <c r="K3518" s="117"/>
      <c r="L3518" s="117">
        <v>71</v>
      </c>
      <c r="M3518" s="117">
        <v>71</v>
      </c>
      <c r="N3518" s="169">
        <v>85</v>
      </c>
      <c r="O3518" s="169">
        <v>82</v>
      </c>
      <c r="P3518" s="169">
        <v>82</v>
      </c>
      <c r="Q3518" s="169">
        <v>82</v>
      </c>
      <c r="R3518" s="169">
        <v>82</v>
      </c>
      <c r="S3518" s="226"/>
      <c r="T3518" s="169">
        <v>81</v>
      </c>
      <c r="U3518" s="169">
        <v>81</v>
      </c>
      <c r="V3518" s="238"/>
    </row>
    <row r="3519" spans="1:22">
      <c r="A3519" s="183">
        <v>3516</v>
      </c>
      <c r="B3519" s="116"/>
      <c r="C3519" s="116"/>
      <c r="D3519" s="116"/>
      <c r="E3519" s="116"/>
      <c r="F3519" s="116"/>
      <c r="G3519" s="164">
        <v>81</v>
      </c>
      <c r="H3519" s="164">
        <v>81</v>
      </c>
      <c r="I3519" s="116"/>
      <c r="J3519" s="116"/>
      <c r="K3519" s="116"/>
      <c r="L3519" s="116"/>
      <c r="M3519" s="116"/>
      <c r="N3519" s="116"/>
      <c r="O3519" s="116"/>
      <c r="P3519" s="116"/>
      <c r="Q3519" s="116"/>
      <c r="R3519" s="116"/>
      <c r="S3519" s="221"/>
      <c r="T3519" s="116"/>
      <c r="U3519" s="116"/>
      <c r="V3519" s="187" t="s">
        <v>2774</v>
      </c>
    </row>
    <row r="3520" spans="1:22">
      <c r="A3520" s="183">
        <v>3517</v>
      </c>
      <c r="L3520" s="19">
        <v>81</v>
      </c>
      <c r="M3520" s="19">
        <v>81</v>
      </c>
      <c r="V3520" s="1"/>
    </row>
    <row r="3521" spans="1:22">
      <c r="A3521" s="183">
        <v>3518</v>
      </c>
      <c r="I3521" s="19">
        <v>83</v>
      </c>
      <c r="V3521" s="1"/>
    </row>
    <row r="3522" spans="1:22">
      <c r="A3522" s="183">
        <v>3519</v>
      </c>
      <c r="T3522" s="19">
        <v>82</v>
      </c>
      <c r="U3522" s="19">
        <v>82</v>
      </c>
      <c r="V3522" s="1"/>
    </row>
    <row r="3523" spans="1:22">
      <c r="A3523" s="183">
        <v>3520</v>
      </c>
      <c r="B3523" s="117"/>
      <c r="C3523" s="117"/>
      <c r="D3523" s="117"/>
      <c r="E3523" s="117"/>
      <c r="F3523" s="117"/>
      <c r="G3523" s="117"/>
      <c r="H3523" s="117"/>
      <c r="I3523" s="117"/>
      <c r="J3523" s="117"/>
      <c r="K3523" s="117"/>
      <c r="L3523" s="117"/>
      <c r="M3523" s="117"/>
      <c r="N3523" s="169">
        <v>85</v>
      </c>
      <c r="O3523" s="117"/>
      <c r="P3523" s="117"/>
      <c r="Q3523" s="117"/>
      <c r="R3523" s="117"/>
      <c r="S3523" s="226"/>
      <c r="T3523" s="117"/>
      <c r="U3523" s="117"/>
      <c r="V3523" s="238"/>
    </row>
    <row r="3524" spans="1:22">
      <c r="A3524" s="183">
        <v>3521</v>
      </c>
      <c r="B3524" s="116"/>
      <c r="C3524" s="116"/>
      <c r="D3524" s="116"/>
      <c r="E3524" s="116"/>
      <c r="F3524" s="116"/>
      <c r="G3524" s="116"/>
      <c r="H3524" s="116"/>
      <c r="I3524" s="116"/>
      <c r="J3524" s="116"/>
      <c r="K3524" s="116"/>
      <c r="L3524" s="116"/>
      <c r="M3524" s="116"/>
      <c r="N3524" s="116"/>
      <c r="O3524" s="116"/>
      <c r="P3524" s="116"/>
      <c r="Q3524" s="116"/>
      <c r="R3524" s="116"/>
      <c r="S3524" s="221"/>
      <c r="T3524" s="116"/>
      <c r="U3524" s="116"/>
      <c r="V3524" s="187" t="s">
        <v>2797</v>
      </c>
    </row>
    <row r="3525" spans="1:22">
      <c r="A3525" s="183">
        <v>3522</v>
      </c>
      <c r="V3525" s="1"/>
    </row>
    <row r="3526" spans="1:22">
      <c r="A3526" s="183">
        <v>3523</v>
      </c>
      <c r="V3526" s="1"/>
    </row>
    <row r="3527" spans="1:22">
      <c r="A3527" s="183">
        <v>3524</v>
      </c>
      <c r="V3527" s="1"/>
    </row>
    <row r="3528" spans="1:22">
      <c r="A3528" s="183">
        <v>3525</v>
      </c>
      <c r="B3528" s="117"/>
      <c r="C3528" s="117"/>
      <c r="D3528" s="117"/>
      <c r="E3528" s="117"/>
      <c r="F3528" s="117"/>
      <c r="G3528" s="117"/>
      <c r="H3528" s="117"/>
      <c r="I3528" s="117"/>
      <c r="J3528" s="117"/>
      <c r="K3528" s="117"/>
      <c r="L3528" s="117"/>
      <c r="M3528" s="117"/>
      <c r="N3528" s="117"/>
      <c r="O3528" s="117"/>
      <c r="P3528" s="117"/>
      <c r="Q3528" s="117"/>
      <c r="R3528" s="117"/>
      <c r="S3528" s="226"/>
      <c r="T3528" s="117"/>
      <c r="U3528" s="117"/>
      <c r="V3528" s="238"/>
    </row>
    <row r="3529" spans="1:22">
      <c r="A3529" s="183">
        <v>3526</v>
      </c>
      <c r="B3529" s="164">
        <v>81</v>
      </c>
      <c r="C3529" s="116"/>
      <c r="D3529" s="164">
        <v>81</v>
      </c>
      <c r="E3529" s="116"/>
      <c r="F3529" s="164">
        <v>81</v>
      </c>
      <c r="G3529" s="116"/>
      <c r="H3529" s="164">
        <v>81</v>
      </c>
      <c r="I3529" s="116"/>
      <c r="J3529" s="164">
        <v>81</v>
      </c>
      <c r="K3529" s="116"/>
      <c r="L3529" s="164">
        <v>81</v>
      </c>
      <c r="M3529" s="116"/>
      <c r="N3529" s="164">
        <v>81</v>
      </c>
      <c r="O3529" s="116"/>
      <c r="P3529" s="164">
        <v>81</v>
      </c>
      <c r="Q3529" s="116"/>
      <c r="R3529" s="164">
        <v>81</v>
      </c>
      <c r="S3529" s="221"/>
      <c r="T3529" s="164">
        <v>81</v>
      </c>
      <c r="U3529" s="164">
        <v>81</v>
      </c>
      <c r="V3529" s="187" t="s">
        <v>2919</v>
      </c>
    </row>
    <row r="3530" spans="1:22">
      <c r="A3530" s="183">
        <v>3527</v>
      </c>
      <c r="C3530" s="19">
        <v>81</v>
      </c>
      <c r="E3530" s="19">
        <v>81</v>
      </c>
      <c r="G3530" s="19">
        <v>81</v>
      </c>
      <c r="I3530" s="19">
        <v>81</v>
      </c>
      <c r="K3530" s="19">
        <v>81</v>
      </c>
      <c r="M3530" s="19">
        <v>81</v>
      </c>
      <c r="O3530" s="19">
        <v>81</v>
      </c>
      <c r="Q3530" s="19">
        <v>81</v>
      </c>
      <c r="T3530" s="19">
        <v>81</v>
      </c>
      <c r="U3530" s="19">
        <v>81</v>
      </c>
      <c r="V3530" s="1"/>
    </row>
    <row r="3531" spans="1:22">
      <c r="A3531" s="183">
        <v>3528</v>
      </c>
      <c r="B3531" s="19">
        <v>81</v>
      </c>
      <c r="C3531" s="19">
        <v>81</v>
      </c>
      <c r="D3531" s="19">
        <v>81</v>
      </c>
      <c r="E3531" s="19">
        <v>81</v>
      </c>
      <c r="F3531" s="19">
        <v>81</v>
      </c>
      <c r="G3531" s="19">
        <v>81</v>
      </c>
      <c r="H3531" s="19">
        <v>81</v>
      </c>
      <c r="I3531" s="19">
        <v>81</v>
      </c>
      <c r="N3531" s="19">
        <v>82</v>
      </c>
      <c r="O3531" s="19">
        <v>82</v>
      </c>
      <c r="P3531" s="19">
        <v>82</v>
      </c>
      <c r="Q3531" s="19">
        <v>82</v>
      </c>
      <c r="R3531" s="19">
        <v>82</v>
      </c>
      <c r="V3531" s="1"/>
    </row>
    <row r="3532" spans="1:22">
      <c r="A3532" s="183">
        <v>3529</v>
      </c>
      <c r="D3532" s="19">
        <v>81</v>
      </c>
      <c r="G3532" s="19">
        <v>81</v>
      </c>
      <c r="H3532" s="19">
        <v>81</v>
      </c>
      <c r="I3532" s="19">
        <v>81</v>
      </c>
      <c r="J3532" s="19">
        <v>81</v>
      </c>
      <c r="K3532" s="19">
        <v>81</v>
      </c>
      <c r="L3532" s="19">
        <v>81</v>
      </c>
      <c r="M3532" s="19">
        <v>81</v>
      </c>
      <c r="N3532" s="19">
        <v>81</v>
      </c>
      <c r="O3532" s="19">
        <v>81</v>
      </c>
      <c r="P3532" s="19">
        <v>81</v>
      </c>
      <c r="Q3532" s="19">
        <v>81</v>
      </c>
      <c r="R3532" s="19">
        <v>81</v>
      </c>
      <c r="V3532" s="1"/>
    </row>
    <row r="3533" spans="1:22">
      <c r="A3533" s="183">
        <v>3530</v>
      </c>
      <c r="B3533" s="169">
        <v>81</v>
      </c>
      <c r="C3533" s="169">
        <v>81</v>
      </c>
      <c r="D3533" s="117"/>
      <c r="E3533" s="117"/>
      <c r="F3533" s="117"/>
      <c r="G3533" s="169">
        <v>82</v>
      </c>
      <c r="H3533" s="169">
        <v>82</v>
      </c>
      <c r="I3533" s="117"/>
      <c r="J3533" s="117"/>
      <c r="K3533" s="117"/>
      <c r="L3533" s="169">
        <v>81</v>
      </c>
      <c r="M3533" s="169">
        <v>81</v>
      </c>
      <c r="N3533" s="117"/>
      <c r="O3533" s="117"/>
      <c r="P3533" s="117"/>
      <c r="Q3533" s="169">
        <v>82</v>
      </c>
      <c r="R3533" s="169">
        <v>82</v>
      </c>
      <c r="S3533" s="226"/>
      <c r="T3533" s="117"/>
      <c r="U3533" s="117"/>
      <c r="V3533" s="238"/>
    </row>
    <row r="3534" spans="1:1">
      <c r="A3534" s="183">
        <v>3531</v>
      </c>
    </row>
    <row r="3535" spans="1:1">
      <c r="A3535" s="183">
        <v>3532</v>
      </c>
    </row>
    <row r="3536" spans="1:1">
      <c r="A3536" s="183">
        <v>3533</v>
      </c>
    </row>
    <row r="3537" spans="1:1">
      <c r="A3537" s="183">
        <v>3534</v>
      </c>
    </row>
    <row r="3538" spans="1:1">
      <c r="A3538" s="183">
        <v>3535</v>
      </c>
    </row>
    <row r="3539" spans="1:1">
      <c r="A3539" s="183">
        <v>3536</v>
      </c>
    </row>
    <row r="3540" spans="1:1">
      <c r="A3540" s="183">
        <v>3537</v>
      </c>
    </row>
    <row r="3541" spans="1:1">
      <c r="A3541" s="183">
        <v>3538</v>
      </c>
    </row>
    <row r="3542" spans="1:1">
      <c r="A3542" s="183">
        <v>3539</v>
      </c>
    </row>
    <row r="3543" spans="1:1">
      <c r="A3543" s="183">
        <v>3540</v>
      </c>
    </row>
    <row r="3544" spans="1:1">
      <c r="A3544" s="183">
        <v>3541</v>
      </c>
    </row>
    <row r="3545" spans="1:1">
      <c r="A3545" s="183">
        <v>3542</v>
      </c>
    </row>
    <row r="3546" spans="1:1">
      <c r="A3546" s="183">
        <v>3543</v>
      </c>
    </row>
    <row r="3547" spans="1:1">
      <c r="A3547" s="183">
        <v>3544</v>
      </c>
    </row>
    <row r="3548" spans="1:1">
      <c r="A3548" s="183">
        <v>3545</v>
      </c>
    </row>
    <row r="3549" spans="1:1">
      <c r="A3549" s="183">
        <v>3546</v>
      </c>
    </row>
    <row r="3550" spans="1:1">
      <c r="A3550" s="183">
        <v>3547</v>
      </c>
    </row>
    <row r="3551" spans="1:1">
      <c r="A3551" s="183">
        <v>3548</v>
      </c>
    </row>
    <row r="3552" spans="1:1">
      <c r="A3552" s="183">
        <v>3549</v>
      </c>
    </row>
    <row r="3553" s="178" customFormat="1" ht="14.25" spans="1:22">
      <c r="A3553" s="195">
        <v>3550</v>
      </c>
      <c r="S3553" s="228"/>
      <c r="V3553" s="229"/>
    </row>
    <row r="3554" s="177" customFormat="1" spans="1:23">
      <c r="A3554" s="180">
        <v>3551</v>
      </c>
      <c r="B3554" s="177">
        <f t="shared" ref="B3554:N3554" si="2686">IF(B3504="","",B3504+1)</f>
        <v>2</v>
      </c>
      <c r="C3554" s="177">
        <f t="shared" si="2686"/>
        <v>2</v>
      </c>
      <c r="D3554" s="177">
        <f t="shared" si="2686"/>
        <v>2</v>
      </c>
      <c r="E3554" s="177">
        <f t="shared" si="2686"/>
        <v>2</v>
      </c>
      <c r="F3554" s="177">
        <f t="shared" si="2686"/>
        <v>2</v>
      </c>
      <c r="G3554" s="177">
        <f t="shared" si="2686"/>
        <v>2</v>
      </c>
      <c r="H3554" s="177">
        <f t="shared" si="2686"/>
        <v>2</v>
      </c>
      <c r="I3554" s="177">
        <f t="shared" si="2686"/>
        <v>2</v>
      </c>
      <c r="J3554" s="177">
        <f t="shared" si="2686"/>
        <v>2</v>
      </c>
      <c r="K3554" s="177">
        <f t="shared" si="2686"/>
        <v>2</v>
      </c>
      <c r="L3554" s="177">
        <f t="shared" si="2686"/>
        <v>2</v>
      </c>
      <c r="M3554" s="177">
        <f t="shared" si="2686"/>
        <v>2</v>
      </c>
      <c r="N3554" s="177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2" t="s">
        <v>2830</v>
      </c>
      <c r="W3554" s="177" t="s">
        <v>3097</v>
      </c>
    </row>
    <row r="3555" spans="1:22">
      <c r="A3555" s="183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9">
        <f t="shared" ref="O3555:U3555" si="2689">IF(O3505="","",O3505)</f>
        <v>82</v>
      </c>
      <c r="P3555" s="19">
        <f t="shared" si="2689"/>
        <v>82</v>
      </c>
      <c r="Q3555" s="19">
        <f t="shared" si="2689"/>
        <v>82</v>
      </c>
      <c r="R3555" s="19">
        <f t="shared" si="2689"/>
        <v>82</v>
      </c>
      <c r="S3555" s="231" t="str">
        <f t="shared" si="2689"/>
        <v/>
      </c>
      <c r="T3555" s="19">
        <f t="shared" si="2689"/>
        <v>81</v>
      </c>
      <c r="U3555" s="19">
        <f t="shared" si="2689"/>
        <v>81</v>
      </c>
      <c r="V3555" s="1"/>
    </row>
    <row r="3556" spans="1:22">
      <c r="A3556" s="183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9">
        <f t="shared" ref="O3556:U3556" si="2691">IF(O3506="","",O3506)</f>
        <v>82</v>
      </c>
      <c r="P3556" s="19">
        <f t="shared" si="2691"/>
        <v>82</v>
      </c>
      <c r="Q3556" s="19">
        <f t="shared" si="2691"/>
        <v>82</v>
      </c>
      <c r="R3556" s="19">
        <f t="shared" si="2691"/>
        <v>82</v>
      </c>
      <c r="S3556" s="231" t="str">
        <f t="shared" si="2691"/>
        <v/>
      </c>
      <c r="T3556" s="19">
        <f t="shared" si="2691"/>
        <v>81</v>
      </c>
      <c r="U3556" s="19">
        <f t="shared" si="2691"/>
        <v>81</v>
      </c>
      <c r="V3556" s="1"/>
    </row>
    <row r="3557" spans="1:22">
      <c r="A3557" s="183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9">
        <f t="shared" ref="O3557:U3557" si="2693">IF(O3507="","",O3507)</f>
        <v>82</v>
      </c>
      <c r="P3557" s="19">
        <f t="shared" si="2693"/>
        <v>82</v>
      </c>
      <c r="Q3557" s="19">
        <f t="shared" si="2693"/>
        <v>82</v>
      </c>
      <c r="R3557" s="19">
        <f t="shared" si="2693"/>
        <v>82</v>
      </c>
      <c r="S3557" s="231" t="str">
        <f t="shared" si="2693"/>
        <v/>
      </c>
      <c r="T3557" s="19">
        <f t="shared" si="2693"/>
        <v>81</v>
      </c>
      <c r="U3557" s="19">
        <f t="shared" si="2693"/>
        <v>81</v>
      </c>
      <c r="V3557" s="1"/>
    </row>
    <row r="3558" spans="1:22">
      <c r="A3558" s="183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9">
        <f t="shared" ref="O3558:U3558" si="2695">IF(O3508="","",O3508)</f>
        <v>82</v>
      </c>
      <c r="P3558" s="19">
        <f t="shared" si="2695"/>
        <v>82</v>
      </c>
      <c r="Q3558" s="19">
        <f t="shared" si="2695"/>
        <v>82</v>
      </c>
      <c r="R3558" s="19">
        <f t="shared" si="2695"/>
        <v>82</v>
      </c>
      <c r="S3558" s="231" t="str">
        <f t="shared" si="2695"/>
        <v/>
      </c>
      <c r="T3558" s="19">
        <f t="shared" si="2695"/>
        <v>81</v>
      </c>
      <c r="U3558" s="19">
        <f t="shared" si="2695"/>
        <v>81</v>
      </c>
      <c r="V3558" s="238"/>
    </row>
    <row r="3559" spans="1:22">
      <c r="A3559" s="183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9">
        <f t="shared" ref="N3559:N3583" si="2697">IF(N3509="","",N3509)</f>
        <v>90</v>
      </c>
      <c r="O3559" s="19">
        <f t="shared" ref="O3559:U3559" si="2698">IF(O3509="","",O3509)</f>
        <v>81</v>
      </c>
      <c r="P3559" s="19">
        <f t="shared" si="2698"/>
        <v>81</v>
      </c>
      <c r="Q3559" s="19" t="str">
        <f t="shared" si="2698"/>
        <v/>
      </c>
      <c r="R3559" s="19" t="str">
        <f t="shared" si="2698"/>
        <v/>
      </c>
      <c r="S3559" s="231" t="str">
        <f t="shared" si="2698"/>
        <v/>
      </c>
      <c r="T3559" s="19" t="str">
        <f t="shared" si="2698"/>
        <v/>
      </c>
      <c r="U3559" s="19" t="str">
        <f t="shared" si="2698"/>
        <v/>
      </c>
      <c r="V3559" s="187" t="s">
        <v>2794</v>
      </c>
    </row>
    <row r="3560" spans="1:22">
      <c r="A3560" s="183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9">
        <f t="shared" si="2697"/>
        <v>90</v>
      </c>
      <c r="O3560" s="19">
        <f t="shared" ref="O3560:U3560" si="2700">IF(O3510="","",O3510)</f>
        <v>81</v>
      </c>
      <c r="P3560" s="19">
        <f t="shared" si="2700"/>
        <v>81</v>
      </c>
      <c r="Q3560" s="19" t="str">
        <f t="shared" si="2700"/>
        <v/>
      </c>
      <c r="R3560" s="19" t="str">
        <f t="shared" si="2700"/>
        <v/>
      </c>
      <c r="S3560" s="231" t="str">
        <f t="shared" si="2700"/>
        <v/>
      </c>
      <c r="T3560" s="19" t="str">
        <f t="shared" si="2700"/>
        <v/>
      </c>
      <c r="U3560" s="19" t="str">
        <f t="shared" si="2700"/>
        <v/>
      </c>
      <c r="V3560" s="1"/>
    </row>
    <row r="3561" spans="1:22">
      <c r="A3561" s="183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9">
        <f t="shared" si="2697"/>
        <v>90</v>
      </c>
      <c r="O3561" s="19">
        <f t="shared" ref="O3561:U3561" si="2702">IF(O3511="","",O3511)</f>
        <v>81</v>
      </c>
      <c r="P3561" s="19">
        <f t="shared" si="2702"/>
        <v>81</v>
      </c>
      <c r="Q3561" s="19" t="str">
        <f t="shared" si="2702"/>
        <v/>
      </c>
      <c r="R3561" s="19" t="str">
        <f t="shared" si="2702"/>
        <v/>
      </c>
      <c r="S3561" s="231" t="str">
        <f t="shared" si="2702"/>
        <v/>
      </c>
      <c r="T3561" s="19" t="str">
        <f t="shared" si="2702"/>
        <v/>
      </c>
      <c r="U3561" s="19" t="str">
        <f t="shared" si="2702"/>
        <v/>
      </c>
      <c r="V3561" s="1"/>
    </row>
    <row r="3562" spans="1:22">
      <c r="A3562" s="183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9">
        <f t="shared" si="2697"/>
        <v>90</v>
      </c>
      <c r="O3562" s="19" t="str">
        <f>IF(O3512="","",O3512)</f>
        <v/>
      </c>
      <c r="P3562" s="19" t="str">
        <f>IF(P3512="","",P3512)</f>
        <v/>
      </c>
      <c r="Q3562" s="19">
        <f t="shared" ref="Q3562:U3562" si="2704">IF(Q3512="","",Q3512)</f>
        <v>81</v>
      </c>
      <c r="R3562" s="19">
        <f t="shared" si="2704"/>
        <v>81</v>
      </c>
      <c r="S3562" s="231" t="str">
        <f t="shared" si="2704"/>
        <v/>
      </c>
      <c r="T3562" s="19" t="str">
        <f t="shared" si="2704"/>
        <v/>
      </c>
      <c r="U3562" s="19" t="str">
        <f t="shared" si="2704"/>
        <v/>
      </c>
      <c r="V3562" s="1"/>
    </row>
    <row r="3563" spans="1:22">
      <c r="A3563" s="183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9">
        <f t="shared" si="2697"/>
        <v>90</v>
      </c>
      <c r="O3563" s="19" t="str">
        <f>IF(O3513="","",O3513)</f>
        <v/>
      </c>
      <c r="P3563" s="19" t="str">
        <f>IF(P3513="","",P3513)</f>
        <v/>
      </c>
      <c r="Q3563" s="19">
        <f t="shared" ref="Q3563:U3563" si="2706">IF(Q3513="","",Q3513)</f>
        <v>81</v>
      </c>
      <c r="R3563" s="19">
        <f t="shared" si="2706"/>
        <v>81</v>
      </c>
      <c r="S3563" s="231" t="str">
        <f t="shared" si="2706"/>
        <v/>
      </c>
      <c r="T3563" s="19" t="str">
        <f t="shared" si="2706"/>
        <v/>
      </c>
      <c r="U3563" s="19" t="str">
        <f t="shared" si="2706"/>
        <v/>
      </c>
      <c r="V3563" s="238"/>
    </row>
    <row r="3564" spans="1:22">
      <c r="A3564" s="183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9">
        <f t="shared" si="2697"/>
        <v>85</v>
      </c>
      <c r="O3564" s="19">
        <f t="shared" ref="O3564:U3564" si="2708">IF(O3514="","",O3514)</f>
        <v>82</v>
      </c>
      <c r="P3564" s="19">
        <f t="shared" si="2708"/>
        <v>82</v>
      </c>
      <c r="Q3564" s="19">
        <f t="shared" si="2708"/>
        <v>82</v>
      </c>
      <c r="R3564" s="19">
        <f t="shared" si="2708"/>
        <v>82</v>
      </c>
      <c r="S3564" s="231" t="str">
        <f t="shared" si="2708"/>
        <v/>
      </c>
      <c r="T3564" s="19">
        <f t="shared" si="2708"/>
        <v>81</v>
      </c>
      <c r="U3564" s="19">
        <f t="shared" si="2708"/>
        <v>81</v>
      </c>
      <c r="V3564" s="187" t="s">
        <v>2805</v>
      </c>
    </row>
    <row r="3565" spans="1:22">
      <c r="A3565" s="183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9">
        <f t="shared" si="2697"/>
        <v>85</v>
      </c>
      <c r="O3565" s="19">
        <f t="shared" ref="O3565:U3565" si="2710">IF(O3515="","",O3515)</f>
        <v>82</v>
      </c>
      <c r="P3565" s="19">
        <f t="shared" si="2710"/>
        <v>82</v>
      </c>
      <c r="Q3565" s="19">
        <f t="shared" si="2710"/>
        <v>82</v>
      </c>
      <c r="R3565" s="19">
        <f t="shared" si="2710"/>
        <v>82</v>
      </c>
      <c r="S3565" s="231" t="str">
        <f t="shared" si="2710"/>
        <v/>
      </c>
      <c r="T3565" s="19">
        <f t="shared" si="2710"/>
        <v>81</v>
      </c>
      <c r="U3565" s="19">
        <f t="shared" si="2710"/>
        <v>81</v>
      </c>
      <c r="V3565" s="1"/>
    </row>
    <row r="3566" spans="1:22">
      <c r="A3566" s="183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9">
        <f t="shared" si="2697"/>
        <v>85</v>
      </c>
      <c r="O3566" s="19">
        <f t="shared" ref="O3566:U3566" si="2712">IF(O3516="","",O3516)</f>
        <v>82</v>
      </c>
      <c r="P3566" s="19">
        <f t="shared" si="2712"/>
        <v>82</v>
      </c>
      <c r="Q3566" s="19">
        <f t="shared" si="2712"/>
        <v>82</v>
      </c>
      <c r="R3566" s="19">
        <f t="shared" si="2712"/>
        <v>82</v>
      </c>
      <c r="S3566" s="231" t="str">
        <f t="shared" si="2712"/>
        <v/>
      </c>
      <c r="T3566" s="19">
        <f t="shared" si="2712"/>
        <v>81</v>
      </c>
      <c r="U3566" s="19">
        <f t="shared" si="2712"/>
        <v>81</v>
      </c>
      <c r="V3566" s="1"/>
    </row>
    <row r="3567" spans="1:22">
      <c r="A3567" s="183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9">
        <f t="shared" si="2697"/>
        <v>85</v>
      </c>
      <c r="O3567" s="19">
        <f t="shared" ref="O3567:U3567" si="2714">IF(O3517="","",O3517)</f>
        <v>82</v>
      </c>
      <c r="P3567" s="19">
        <f t="shared" si="2714"/>
        <v>82</v>
      </c>
      <c r="Q3567" s="19">
        <f t="shared" si="2714"/>
        <v>82</v>
      </c>
      <c r="R3567" s="19">
        <f t="shared" si="2714"/>
        <v>82</v>
      </c>
      <c r="S3567" s="231" t="str">
        <f t="shared" si="2714"/>
        <v/>
      </c>
      <c r="T3567" s="19">
        <f t="shared" si="2714"/>
        <v>81</v>
      </c>
      <c r="U3567" s="19">
        <f t="shared" si="2714"/>
        <v>81</v>
      </c>
      <c r="V3567" s="1"/>
    </row>
    <row r="3568" spans="1:22">
      <c r="A3568" s="183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9">
        <f t="shared" si="2697"/>
        <v>85</v>
      </c>
      <c r="O3568" s="19">
        <f t="shared" ref="O3568:U3568" si="2716">IF(O3518="","",O3518)</f>
        <v>82</v>
      </c>
      <c r="P3568" s="19">
        <f t="shared" si="2716"/>
        <v>82</v>
      </c>
      <c r="Q3568" s="19">
        <f t="shared" si="2716"/>
        <v>82</v>
      </c>
      <c r="R3568" s="19">
        <f t="shared" si="2716"/>
        <v>82</v>
      </c>
      <c r="S3568" s="231" t="str">
        <f t="shared" si="2716"/>
        <v/>
      </c>
      <c r="T3568" s="19">
        <f t="shared" si="2716"/>
        <v>81</v>
      </c>
      <c r="U3568" s="19">
        <f t="shared" si="2716"/>
        <v>81</v>
      </c>
      <c r="V3568" s="238"/>
    </row>
    <row r="3569" spans="1:22">
      <c r="A3569" s="183">
        <v>3566</v>
      </c>
      <c r="B3569" s="19" t="str">
        <f t="shared" ref="B3569:M3569" si="2717">IF(B3519="","",B3519)</f>
        <v/>
      </c>
      <c r="C3569" s="19" t="str">
        <f t="shared" si="2717"/>
        <v/>
      </c>
      <c r="D3569" s="19" t="str">
        <f t="shared" si="2717"/>
        <v/>
      </c>
      <c r="E3569" s="19" t="str">
        <f t="shared" si="2717"/>
        <v/>
      </c>
      <c r="F3569" s="19" t="str">
        <f t="shared" si="2717"/>
        <v/>
      </c>
      <c r="G3569" s="19">
        <f t="shared" si="2717"/>
        <v>81</v>
      </c>
      <c r="H3569" s="19">
        <f t="shared" si="2717"/>
        <v>81</v>
      </c>
      <c r="I3569" s="19" t="str">
        <f t="shared" si="2717"/>
        <v/>
      </c>
      <c r="J3569" s="19" t="str">
        <f t="shared" si="2717"/>
        <v/>
      </c>
      <c r="K3569" s="19" t="str">
        <f t="shared" si="2717"/>
        <v/>
      </c>
      <c r="L3569" s="19" t="str">
        <f t="shared" si="2717"/>
        <v/>
      </c>
      <c r="M3569" s="19" t="str">
        <f t="shared" si="2717"/>
        <v/>
      </c>
      <c r="N3569" s="19" t="str">
        <f t="shared" si="2697"/>
        <v/>
      </c>
      <c r="O3569" s="19" t="str">
        <f t="shared" ref="O3569:U3569" si="2718">IF(O3519="","",O3519)</f>
        <v/>
      </c>
      <c r="P3569" s="19" t="str">
        <f t="shared" si="2718"/>
        <v/>
      </c>
      <c r="Q3569" s="19" t="str">
        <f t="shared" si="2718"/>
        <v/>
      </c>
      <c r="R3569" s="19" t="str">
        <f t="shared" si="2718"/>
        <v/>
      </c>
      <c r="S3569" s="231" t="str">
        <f t="shared" si="2718"/>
        <v/>
      </c>
      <c r="T3569" s="19" t="str">
        <f t="shared" si="2718"/>
        <v/>
      </c>
      <c r="U3569" s="19" t="str">
        <f t="shared" si="2718"/>
        <v/>
      </c>
      <c r="V3569" s="187" t="s">
        <v>2774</v>
      </c>
    </row>
    <row r="3570" spans="1:22">
      <c r="A3570" s="183">
        <v>3567</v>
      </c>
      <c r="B3570" s="19" t="str">
        <f t="shared" ref="B3570:M3570" si="2719">IF(B3520="","",B3520)</f>
        <v/>
      </c>
      <c r="C3570" s="19" t="str">
        <f t="shared" si="2719"/>
        <v/>
      </c>
      <c r="D3570" s="19" t="str">
        <f t="shared" si="2719"/>
        <v/>
      </c>
      <c r="E3570" s="19" t="str">
        <f t="shared" si="2719"/>
        <v/>
      </c>
      <c r="F3570" s="19" t="str">
        <f t="shared" si="2719"/>
        <v/>
      </c>
      <c r="G3570" s="19" t="str">
        <f t="shared" si="2719"/>
        <v/>
      </c>
      <c r="H3570" s="19" t="str">
        <f t="shared" si="2719"/>
        <v/>
      </c>
      <c r="I3570" s="19" t="str">
        <f t="shared" si="2719"/>
        <v/>
      </c>
      <c r="J3570" s="19" t="str">
        <f t="shared" si="2719"/>
        <v/>
      </c>
      <c r="K3570" s="19" t="str">
        <f t="shared" si="2719"/>
        <v/>
      </c>
      <c r="L3570" s="19">
        <f t="shared" si="2719"/>
        <v>81</v>
      </c>
      <c r="M3570" s="19">
        <f t="shared" si="2719"/>
        <v>81</v>
      </c>
      <c r="N3570" s="19" t="str">
        <f t="shared" si="2697"/>
        <v/>
      </c>
      <c r="O3570" s="19" t="str">
        <f t="shared" ref="O3570:U3570" si="2720">IF(O3520="","",O3520)</f>
        <v/>
      </c>
      <c r="P3570" s="19" t="str">
        <f t="shared" si="2720"/>
        <v/>
      </c>
      <c r="Q3570" s="19" t="str">
        <f t="shared" si="2720"/>
        <v/>
      </c>
      <c r="R3570" s="19" t="str">
        <f t="shared" si="2720"/>
        <v/>
      </c>
      <c r="S3570" s="231" t="str">
        <f t="shared" si="2720"/>
        <v/>
      </c>
      <c r="T3570" s="19" t="str">
        <f t="shared" si="2720"/>
        <v/>
      </c>
      <c r="U3570" s="19" t="str">
        <f t="shared" si="2720"/>
        <v/>
      </c>
      <c r="V3570" s="1"/>
    </row>
    <row r="3571" spans="1:22">
      <c r="A3571" s="183">
        <v>3568</v>
      </c>
      <c r="B3571" s="19" t="str">
        <f t="shared" ref="B3571:M3571" si="2721">IF(B3521="","",B3521)</f>
        <v/>
      </c>
      <c r="C3571" s="19" t="str">
        <f t="shared" si="2721"/>
        <v/>
      </c>
      <c r="D3571" s="19" t="str">
        <f t="shared" si="2721"/>
        <v/>
      </c>
      <c r="E3571" s="19" t="str">
        <f t="shared" si="2721"/>
        <v/>
      </c>
      <c r="F3571" s="19" t="str">
        <f t="shared" si="2721"/>
        <v/>
      </c>
      <c r="G3571" s="19" t="str">
        <f t="shared" si="2721"/>
        <v/>
      </c>
      <c r="H3571" s="19" t="str">
        <f t="shared" si="2721"/>
        <v/>
      </c>
      <c r="I3571" s="19">
        <f t="shared" si="2721"/>
        <v>83</v>
      </c>
      <c r="J3571" s="19" t="str">
        <f t="shared" si="2721"/>
        <v/>
      </c>
      <c r="K3571" s="19" t="str">
        <f t="shared" si="2721"/>
        <v/>
      </c>
      <c r="L3571" s="19" t="str">
        <f t="shared" si="2721"/>
        <v/>
      </c>
      <c r="M3571" s="19" t="str">
        <f t="shared" si="2721"/>
        <v/>
      </c>
      <c r="N3571" s="19" t="str">
        <f t="shared" si="2697"/>
        <v/>
      </c>
      <c r="O3571" s="19" t="str">
        <f t="shared" ref="O3571:U3571" si="2722">IF(O3521="","",O3521)</f>
        <v/>
      </c>
      <c r="P3571" s="19" t="str">
        <f t="shared" si="2722"/>
        <v/>
      </c>
      <c r="Q3571" s="19" t="str">
        <f t="shared" si="2722"/>
        <v/>
      </c>
      <c r="R3571" s="19" t="str">
        <f t="shared" si="2722"/>
        <v/>
      </c>
      <c r="S3571" s="231" t="str">
        <f t="shared" si="2722"/>
        <v/>
      </c>
      <c r="T3571" s="19" t="str">
        <f t="shared" si="2722"/>
        <v/>
      </c>
      <c r="U3571" s="19" t="str">
        <f t="shared" si="2722"/>
        <v/>
      </c>
      <c r="V3571" s="1"/>
    </row>
    <row r="3572" spans="1:22">
      <c r="A3572" s="183">
        <v>3569</v>
      </c>
      <c r="B3572" s="19" t="str">
        <f t="shared" ref="B3572:M3572" si="2723">IF(B3522="","",B3522)</f>
        <v/>
      </c>
      <c r="C3572" s="19" t="str">
        <f t="shared" si="2723"/>
        <v/>
      </c>
      <c r="D3572" s="19" t="str">
        <f t="shared" si="2723"/>
        <v/>
      </c>
      <c r="E3572" s="19" t="str">
        <f t="shared" si="2723"/>
        <v/>
      </c>
      <c r="F3572" s="19" t="str">
        <f t="shared" si="2723"/>
        <v/>
      </c>
      <c r="G3572" s="19" t="str">
        <f t="shared" si="2723"/>
        <v/>
      </c>
      <c r="H3572" s="19" t="str">
        <f t="shared" si="2723"/>
        <v/>
      </c>
      <c r="I3572" s="19" t="str">
        <f t="shared" si="2723"/>
        <v/>
      </c>
      <c r="J3572" s="19" t="str">
        <f t="shared" si="2723"/>
        <v/>
      </c>
      <c r="K3572" s="19" t="str">
        <f t="shared" si="2723"/>
        <v/>
      </c>
      <c r="L3572" s="19" t="str">
        <f t="shared" si="2723"/>
        <v/>
      </c>
      <c r="M3572" s="19" t="str">
        <f t="shared" si="2723"/>
        <v/>
      </c>
      <c r="N3572" s="19" t="str">
        <f t="shared" si="2697"/>
        <v/>
      </c>
      <c r="O3572" s="19" t="str">
        <f t="shared" ref="O3572:U3572" si="2724">IF(O3522="","",O3522)</f>
        <v/>
      </c>
      <c r="P3572" s="19" t="str">
        <f t="shared" si="2724"/>
        <v/>
      </c>
      <c r="Q3572" s="19" t="str">
        <f t="shared" si="2724"/>
        <v/>
      </c>
      <c r="R3572" s="19" t="str">
        <f t="shared" si="2724"/>
        <v/>
      </c>
      <c r="S3572" s="231" t="str">
        <f t="shared" si="2724"/>
        <v/>
      </c>
      <c r="T3572" s="19">
        <f t="shared" si="2724"/>
        <v>82</v>
      </c>
      <c r="U3572" s="19">
        <f t="shared" si="2724"/>
        <v>82</v>
      </c>
      <c r="V3572" s="1"/>
    </row>
    <row r="3573" spans="1:22">
      <c r="A3573" s="183">
        <v>3570</v>
      </c>
      <c r="B3573" s="19" t="str">
        <f t="shared" ref="B3573:M3573" si="2725">IF(B3523="","",B3523)</f>
        <v/>
      </c>
      <c r="C3573" s="19" t="str">
        <f t="shared" si="2725"/>
        <v/>
      </c>
      <c r="D3573" s="19" t="str">
        <f t="shared" si="2725"/>
        <v/>
      </c>
      <c r="E3573" s="19" t="str">
        <f t="shared" si="2725"/>
        <v/>
      </c>
      <c r="F3573" s="19" t="str">
        <f t="shared" si="2725"/>
        <v/>
      </c>
      <c r="G3573" s="19" t="str">
        <f t="shared" si="2725"/>
        <v/>
      </c>
      <c r="H3573" s="19" t="str">
        <f t="shared" si="2725"/>
        <v/>
      </c>
      <c r="I3573" s="19" t="str">
        <f t="shared" si="2725"/>
        <v/>
      </c>
      <c r="J3573" s="19" t="str">
        <f t="shared" si="2725"/>
        <v/>
      </c>
      <c r="K3573" s="19" t="str">
        <f t="shared" si="2725"/>
        <v/>
      </c>
      <c r="L3573" s="19" t="str">
        <f t="shared" si="2725"/>
        <v/>
      </c>
      <c r="M3573" s="19" t="str">
        <f t="shared" si="2725"/>
        <v/>
      </c>
      <c r="N3573" s="19">
        <f t="shared" si="2697"/>
        <v>85</v>
      </c>
      <c r="O3573" s="19" t="str">
        <f t="shared" ref="O3573:U3573" si="2726">IF(O3523="","",O3523)</f>
        <v/>
      </c>
      <c r="P3573" s="19" t="str">
        <f t="shared" si="2726"/>
        <v/>
      </c>
      <c r="Q3573" s="19" t="str">
        <f t="shared" si="2726"/>
        <v/>
      </c>
      <c r="R3573" s="19" t="str">
        <f t="shared" si="2726"/>
        <v/>
      </c>
      <c r="S3573" s="231" t="str">
        <f t="shared" si="2726"/>
        <v/>
      </c>
      <c r="T3573" s="19" t="str">
        <f t="shared" si="2726"/>
        <v/>
      </c>
      <c r="U3573" s="19" t="str">
        <f t="shared" si="2726"/>
        <v/>
      </c>
      <c r="V3573" s="238"/>
    </row>
    <row r="3574" spans="1:22">
      <c r="A3574" s="183">
        <v>3571</v>
      </c>
      <c r="B3574" s="19" t="str">
        <f t="shared" ref="B3574:M3574" si="2727">IF(B3524="","",B3524)</f>
        <v/>
      </c>
      <c r="C3574" s="19" t="str">
        <f t="shared" si="2727"/>
        <v/>
      </c>
      <c r="D3574" s="19" t="str">
        <f t="shared" si="2727"/>
        <v/>
      </c>
      <c r="E3574" s="19" t="str">
        <f t="shared" si="2727"/>
        <v/>
      </c>
      <c r="F3574" s="19" t="str">
        <f t="shared" si="2727"/>
        <v/>
      </c>
      <c r="G3574" s="19" t="str">
        <f t="shared" si="2727"/>
        <v/>
      </c>
      <c r="H3574" s="19" t="str">
        <f t="shared" si="2727"/>
        <v/>
      </c>
      <c r="I3574" s="19" t="str">
        <f t="shared" si="2727"/>
        <v/>
      </c>
      <c r="J3574" s="19" t="str">
        <f t="shared" si="2727"/>
        <v/>
      </c>
      <c r="K3574" s="19" t="str">
        <f t="shared" si="2727"/>
        <v/>
      </c>
      <c r="L3574" s="19" t="str">
        <f t="shared" si="2727"/>
        <v/>
      </c>
      <c r="M3574" s="19" t="str">
        <f t="shared" si="2727"/>
        <v/>
      </c>
      <c r="N3574" s="19" t="str">
        <f t="shared" si="2697"/>
        <v/>
      </c>
      <c r="O3574" s="19" t="str">
        <f t="shared" ref="O3574:U3574" si="2728">IF(O3524="","",O3524)</f>
        <v/>
      </c>
      <c r="P3574" s="19" t="str">
        <f t="shared" si="2728"/>
        <v/>
      </c>
      <c r="Q3574" s="19" t="str">
        <f t="shared" si="2728"/>
        <v/>
      </c>
      <c r="R3574" s="19" t="str">
        <f t="shared" si="2728"/>
        <v/>
      </c>
      <c r="S3574" s="231" t="str">
        <f t="shared" si="2728"/>
        <v/>
      </c>
      <c r="T3574" s="19" t="str">
        <f t="shared" si="2728"/>
        <v/>
      </c>
      <c r="U3574" s="19" t="str">
        <f t="shared" si="2728"/>
        <v/>
      </c>
      <c r="V3574" s="187" t="s">
        <v>2797</v>
      </c>
    </row>
    <row r="3575" spans="1:22">
      <c r="A3575" s="183">
        <v>3572</v>
      </c>
      <c r="B3575" s="19" t="str">
        <f t="shared" ref="B3575:M3575" si="2729">IF(B3525="","",B3525)</f>
        <v/>
      </c>
      <c r="C3575" s="19" t="str">
        <f t="shared" si="2729"/>
        <v/>
      </c>
      <c r="D3575" s="19" t="str">
        <f t="shared" si="2729"/>
        <v/>
      </c>
      <c r="E3575" s="19" t="str">
        <f t="shared" si="2729"/>
        <v/>
      </c>
      <c r="F3575" s="19" t="str">
        <f t="shared" si="2729"/>
        <v/>
      </c>
      <c r="G3575" s="19" t="str">
        <f t="shared" si="2729"/>
        <v/>
      </c>
      <c r="H3575" s="19" t="str">
        <f t="shared" si="2729"/>
        <v/>
      </c>
      <c r="I3575" s="19" t="str">
        <f t="shared" si="2729"/>
        <v/>
      </c>
      <c r="J3575" s="19" t="str">
        <f t="shared" si="2729"/>
        <v/>
      </c>
      <c r="K3575" s="19" t="str">
        <f t="shared" si="2729"/>
        <v/>
      </c>
      <c r="L3575" s="19" t="str">
        <f t="shared" si="2729"/>
        <v/>
      </c>
      <c r="M3575" s="19" t="str">
        <f t="shared" si="2729"/>
        <v/>
      </c>
      <c r="N3575" s="19" t="str">
        <f t="shared" si="2697"/>
        <v/>
      </c>
      <c r="O3575" s="19" t="str">
        <f t="shared" ref="O3575:U3575" si="2730">IF(O3525="","",O3525)</f>
        <v/>
      </c>
      <c r="P3575" s="19" t="str">
        <f t="shared" si="2730"/>
        <v/>
      </c>
      <c r="Q3575" s="19" t="str">
        <f t="shared" si="2730"/>
        <v/>
      </c>
      <c r="R3575" s="19" t="str">
        <f t="shared" si="2730"/>
        <v/>
      </c>
      <c r="S3575" s="231" t="str">
        <f t="shared" si="2730"/>
        <v/>
      </c>
      <c r="T3575" s="19" t="str">
        <f t="shared" si="2730"/>
        <v/>
      </c>
      <c r="U3575" s="19" t="str">
        <f t="shared" si="2730"/>
        <v/>
      </c>
      <c r="V3575" s="1"/>
    </row>
    <row r="3576" spans="1:22">
      <c r="A3576" s="183">
        <v>3573</v>
      </c>
      <c r="B3576" s="19" t="str">
        <f t="shared" ref="B3576:M3576" si="2731">IF(B3526="","",B3526)</f>
        <v/>
      </c>
      <c r="C3576" s="19" t="str">
        <f t="shared" si="2731"/>
        <v/>
      </c>
      <c r="D3576" s="19" t="str">
        <f t="shared" si="2731"/>
        <v/>
      </c>
      <c r="E3576" s="19" t="str">
        <f t="shared" si="2731"/>
        <v/>
      </c>
      <c r="F3576" s="19" t="str">
        <f t="shared" si="2731"/>
        <v/>
      </c>
      <c r="G3576" s="19" t="str">
        <f t="shared" si="2731"/>
        <v/>
      </c>
      <c r="H3576" s="19" t="str">
        <f t="shared" si="2731"/>
        <v/>
      </c>
      <c r="I3576" s="19" t="str">
        <f t="shared" si="2731"/>
        <v/>
      </c>
      <c r="J3576" s="19" t="str">
        <f t="shared" si="2731"/>
        <v/>
      </c>
      <c r="K3576" s="19" t="str">
        <f t="shared" si="2731"/>
        <v/>
      </c>
      <c r="L3576" s="19" t="str">
        <f t="shared" si="2731"/>
        <v/>
      </c>
      <c r="M3576" s="19" t="str">
        <f t="shared" si="2731"/>
        <v/>
      </c>
      <c r="N3576" s="19" t="str">
        <f t="shared" si="2697"/>
        <v/>
      </c>
      <c r="O3576" s="19" t="str">
        <f t="shared" ref="O3576:U3576" si="2732">IF(O3526="","",O3526)</f>
        <v/>
      </c>
      <c r="P3576" s="19" t="str">
        <f t="shared" si="2732"/>
        <v/>
      </c>
      <c r="Q3576" s="19" t="str">
        <f t="shared" si="2732"/>
        <v/>
      </c>
      <c r="R3576" s="19" t="str">
        <f t="shared" si="2732"/>
        <v/>
      </c>
      <c r="S3576" s="231" t="str">
        <f t="shared" si="2732"/>
        <v/>
      </c>
      <c r="T3576" s="19" t="str">
        <f t="shared" si="2732"/>
        <v/>
      </c>
      <c r="U3576" s="19" t="str">
        <f t="shared" si="2732"/>
        <v/>
      </c>
      <c r="V3576" s="1"/>
    </row>
    <row r="3577" spans="1:22">
      <c r="A3577" s="183">
        <v>3574</v>
      </c>
      <c r="B3577" s="19" t="str">
        <f t="shared" ref="B3577:M3577" si="2733">IF(B3527="","",B3527)</f>
        <v/>
      </c>
      <c r="C3577" s="19" t="str">
        <f t="shared" si="2733"/>
        <v/>
      </c>
      <c r="D3577" s="19" t="str">
        <f t="shared" si="2733"/>
        <v/>
      </c>
      <c r="E3577" s="19" t="str">
        <f t="shared" si="2733"/>
        <v/>
      </c>
      <c r="F3577" s="19" t="str">
        <f t="shared" si="2733"/>
        <v/>
      </c>
      <c r="G3577" s="19" t="str">
        <f t="shared" si="2733"/>
        <v/>
      </c>
      <c r="H3577" s="19" t="str">
        <f t="shared" si="2733"/>
        <v/>
      </c>
      <c r="I3577" s="19" t="str">
        <f t="shared" si="2733"/>
        <v/>
      </c>
      <c r="J3577" s="19" t="str">
        <f t="shared" si="2733"/>
        <v/>
      </c>
      <c r="K3577" s="19" t="str">
        <f t="shared" si="2733"/>
        <v/>
      </c>
      <c r="L3577" s="19" t="str">
        <f t="shared" si="2733"/>
        <v/>
      </c>
      <c r="M3577" s="19" t="str">
        <f t="shared" si="2733"/>
        <v/>
      </c>
      <c r="N3577" s="19" t="str">
        <f t="shared" si="2697"/>
        <v/>
      </c>
      <c r="O3577" s="19" t="str">
        <f t="shared" ref="O3577:U3577" si="2734">IF(O3527="","",O3527)</f>
        <v/>
      </c>
      <c r="P3577" s="19" t="str">
        <f t="shared" si="2734"/>
        <v/>
      </c>
      <c r="Q3577" s="19" t="str">
        <f t="shared" si="2734"/>
        <v/>
      </c>
      <c r="R3577" s="19" t="str">
        <f t="shared" si="2734"/>
        <v/>
      </c>
      <c r="S3577" s="231" t="str">
        <f t="shared" si="2734"/>
        <v/>
      </c>
      <c r="T3577" s="19" t="str">
        <f t="shared" si="2734"/>
        <v/>
      </c>
      <c r="U3577" s="19" t="str">
        <f t="shared" si="2734"/>
        <v/>
      </c>
      <c r="V3577" s="1"/>
    </row>
    <row r="3578" spans="1:22">
      <c r="A3578" s="183">
        <v>3575</v>
      </c>
      <c r="B3578" s="19" t="str">
        <f t="shared" ref="B3578:M3578" si="2735">IF(B3528="","",B3528)</f>
        <v/>
      </c>
      <c r="C3578" s="19" t="str">
        <f t="shared" si="2735"/>
        <v/>
      </c>
      <c r="D3578" s="19" t="str">
        <f t="shared" si="2735"/>
        <v/>
      </c>
      <c r="E3578" s="19" t="str">
        <f t="shared" si="2735"/>
        <v/>
      </c>
      <c r="F3578" s="19" t="str">
        <f t="shared" si="2735"/>
        <v/>
      </c>
      <c r="G3578" s="19" t="str">
        <f t="shared" si="2735"/>
        <v/>
      </c>
      <c r="H3578" s="19" t="str">
        <f t="shared" si="2735"/>
        <v/>
      </c>
      <c r="I3578" s="19" t="str">
        <f t="shared" si="2735"/>
        <v/>
      </c>
      <c r="J3578" s="19" t="str">
        <f t="shared" si="2735"/>
        <v/>
      </c>
      <c r="K3578" s="19" t="str">
        <f t="shared" si="2735"/>
        <v/>
      </c>
      <c r="L3578" s="19" t="str">
        <f t="shared" si="2735"/>
        <v/>
      </c>
      <c r="M3578" s="19" t="str">
        <f t="shared" si="2735"/>
        <v/>
      </c>
      <c r="N3578" s="19" t="str">
        <f t="shared" si="2697"/>
        <v/>
      </c>
      <c r="O3578" s="19" t="str">
        <f t="shared" ref="O3578:U3578" si="2736">IF(O3528="","",O3528)</f>
        <v/>
      </c>
      <c r="P3578" s="19" t="str">
        <f t="shared" si="2736"/>
        <v/>
      </c>
      <c r="Q3578" s="19" t="str">
        <f t="shared" si="2736"/>
        <v/>
      </c>
      <c r="R3578" s="19" t="str">
        <f t="shared" si="2736"/>
        <v/>
      </c>
      <c r="S3578" s="231" t="str">
        <f t="shared" si="2736"/>
        <v/>
      </c>
      <c r="T3578" s="19" t="str">
        <f t="shared" si="2736"/>
        <v/>
      </c>
      <c r="U3578" s="19" t="str">
        <f t="shared" si="2736"/>
        <v/>
      </c>
      <c r="V3578" s="238"/>
    </row>
    <row r="3579" spans="1:22">
      <c r="A3579" s="183">
        <v>3576</v>
      </c>
      <c r="B3579" s="19">
        <f t="shared" ref="B3579:M3579" si="2737">IF(B3529="","",B3529)</f>
        <v>81</v>
      </c>
      <c r="C3579" s="19" t="str">
        <f t="shared" si="2737"/>
        <v/>
      </c>
      <c r="D3579" s="19">
        <f t="shared" si="2737"/>
        <v>81</v>
      </c>
      <c r="E3579" s="19" t="str">
        <f t="shared" si="2737"/>
        <v/>
      </c>
      <c r="F3579" s="19">
        <f t="shared" si="2737"/>
        <v>81</v>
      </c>
      <c r="G3579" s="19" t="str">
        <f t="shared" si="2737"/>
        <v/>
      </c>
      <c r="H3579" s="19">
        <f t="shared" si="2737"/>
        <v>81</v>
      </c>
      <c r="I3579" s="19" t="str">
        <f t="shared" si="2737"/>
        <v/>
      </c>
      <c r="J3579" s="19">
        <f t="shared" si="2737"/>
        <v>81</v>
      </c>
      <c r="K3579" s="19" t="str">
        <f t="shared" si="2737"/>
        <v/>
      </c>
      <c r="L3579" s="19">
        <f t="shared" si="2737"/>
        <v>81</v>
      </c>
      <c r="M3579" s="19" t="str">
        <f t="shared" si="2737"/>
        <v/>
      </c>
      <c r="N3579" s="19">
        <f t="shared" si="2697"/>
        <v>81</v>
      </c>
      <c r="O3579" s="19" t="str">
        <f t="shared" ref="O3579:U3579" si="2738">IF(O3529="","",O3529)</f>
        <v/>
      </c>
      <c r="P3579" s="19">
        <f t="shared" si="2738"/>
        <v>81</v>
      </c>
      <c r="Q3579" s="19" t="str">
        <f t="shared" si="2738"/>
        <v/>
      </c>
      <c r="R3579" s="19">
        <f t="shared" si="2738"/>
        <v>81</v>
      </c>
      <c r="S3579" s="231" t="str">
        <f t="shared" si="2738"/>
        <v/>
      </c>
      <c r="T3579" s="19">
        <f t="shared" si="2738"/>
        <v>81</v>
      </c>
      <c r="U3579" s="19">
        <f t="shared" si="2738"/>
        <v>81</v>
      </c>
      <c r="V3579" s="187" t="s">
        <v>2919</v>
      </c>
    </row>
    <row r="3580" spans="1:22">
      <c r="A3580" s="183">
        <v>3577</v>
      </c>
      <c r="B3580" s="19" t="str">
        <f t="shared" ref="B3580:M3580" si="2739">IF(B3530="","",B3530)</f>
        <v/>
      </c>
      <c r="C3580" s="19">
        <f t="shared" si="2739"/>
        <v>81</v>
      </c>
      <c r="D3580" s="19" t="str">
        <f t="shared" si="2739"/>
        <v/>
      </c>
      <c r="E3580" s="19">
        <f t="shared" si="2739"/>
        <v>81</v>
      </c>
      <c r="F3580" s="19" t="str">
        <f t="shared" si="2739"/>
        <v/>
      </c>
      <c r="G3580" s="19">
        <f t="shared" si="2739"/>
        <v>81</v>
      </c>
      <c r="H3580" s="19" t="str">
        <f t="shared" si="2739"/>
        <v/>
      </c>
      <c r="I3580" s="19">
        <f t="shared" si="2739"/>
        <v>81</v>
      </c>
      <c r="J3580" s="19" t="str">
        <f t="shared" si="2739"/>
        <v/>
      </c>
      <c r="K3580" s="19">
        <f t="shared" si="2739"/>
        <v>81</v>
      </c>
      <c r="L3580" s="19" t="str">
        <f t="shared" si="2739"/>
        <v/>
      </c>
      <c r="M3580" s="19">
        <f t="shared" si="2739"/>
        <v>81</v>
      </c>
      <c r="N3580" s="19" t="str">
        <f t="shared" si="2697"/>
        <v/>
      </c>
      <c r="O3580" s="19">
        <f t="shared" ref="O3580:U3580" si="2740">IF(O3530="","",O3530)</f>
        <v>81</v>
      </c>
      <c r="P3580" s="19" t="str">
        <f t="shared" si="2740"/>
        <v/>
      </c>
      <c r="Q3580" s="19">
        <f t="shared" si="2740"/>
        <v>81</v>
      </c>
      <c r="R3580" s="19" t="str">
        <f t="shared" si="2740"/>
        <v/>
      </c>
      <c r="S3580" s="231" t="str">
        <f t="shared" si="2740"/>
        <v/>
      </c>
      <c r="T3580" s="19">
        <f t="shared" si="2740"/>
        <v>81</v>
      </c>
      <c r="U3580" s="19">
        <f t="shared" si="2740"/>
        <v>81</v>
      </c>
      <c r="V3580" s="1"/>
    </row>
    <row r="3581" spans="1:22">
      <c r="A3581" s="183">
        <v>3578</v>
      </c>
      <c r="B3581" s="19">
        <f t="shared" ref="B3581:M3581" si="2741">IF(B3531="","",B3531)</f>
        <v>81</v>
      </c>
      <c r="C3581" s="19">
        <f t="shared" si="2741"/>
        <v>81</v>
      </c>
      <c r="D3581" s="19">
        <f t="shared" si="2741"/>
        <v>81</v>
      </c>
      <c r="E3581" s="19">
        <f t="shared" si="2741"/>
        <v>81</v>
      </c>
      <c r="F3581" s="19">
        <f t="shared" si="2741"/>
        <v>81</v>
      </c>
      <c r="G3581" s="19">
        <f t="shared" si="2741"/>
        <v>81</v>
      </c>
      <c r="H3581" s="19">
        <f t="shared" si="2741"/>
        <v>81</v>
      </c>
      <c r="I3581" s="19">
        <f t="shared" si="2741"/>
        <v>81</v>
      </c>
      <c r="J3581" s="19" t="str">
        <f t="shared" si="2741"/>
        <v/>
      </c>
      <c r="K3581" s="19" t="str">
        <f t="shared" si="2741"/>
        <v/>
      </c>
      <c r="L3581" s="19" t="str">
        <f t="shared" si="2741"/>
        <v/>
      </c>
      <c r="M3581" s="19" t="str">
        <f t="shared" si="2741"/>
        <v/>
      </c>
      <c r="N3581" s="19">
        <f t="shared" si="2697"/>
        <v>82</v>
      </c>
      <c r="O3581" s="19">
        <f t="shared" ref="O3581:U3581" si="2742">IF(O3531="","",O3531)</f>
        <v>82</v>
      </c>
      <c r="P3581" s="19">
        <f t="shared" si="2742"/>
        <v>82</v>
      </c>
      <c r="Q3581" s="19">
        <f t="shared" si="2742"/>
        <v>82</v>
      </c>
      <c r="R3581" s="19">
        <f t="shared" si="2742"/>
        <v>82</v>
      </c>
      <c r="S3581" s="231" t="str">
        <f t="shared" si="2742"/>
        <v/>
      </c>
      <c r="T3581" s="19" t="str">
        <f t="shared" si="2742"/>
        <v/>
      </c>
      <c r="U3581" s="19" t="str">
        <f t="shared" si="2742"/>
        <v/>
      </c>
      <c r="V3581" s="1"/>
    </row>
    <row r="3582" spans="1:22">
      <c r="A3582" s="183">
        <v>3579</v>
      </c>
      <c r="B3582" s="19" t="str">
        <f t="shared" ref="B3582:M3582" si="2743">IF(B3532="","",B3532)</f>
        <v/>
      </c>
      <c r="C3582" s="19" t="str">
        <f t="shared" si="2743"/>
        <v/>
      </c>
      <c r="D3582" s="19">
        <f t="shared" si="2743"/>
        <v>81</v>
      </c>
      <c r="E3582" s="19" t="str">
        <f t="shared" si="2743"/>
        <v/>
      </c>
      <c r="F3582" s="19" t="str">
        <f t="shared" si="2743"/>
        <v/>
      </c>
      <c r="G3582" s="19">
        <f t="shared" si="2743"/>
        <v>81</v>
      </c>
      <c r="H3582" s="19">
        <f t="shared" si="2743"/>
        <v>81</v>
      </c>
      <c r="I3582" s="19">
        <f t="shared" si="2743"/>
        <v>81</v>
      </c>
      <c r="J3582" s="19">
        <f t="shared" si="2743"/>
        <v>81</v>
      </c>
      <c r="K3582" s="19">
        <f t="shared" si="2743"/>
        <v>81</v>
      </c>
      <c r="L3582" s="19">
        <f t="shared" si="2743"/>
        <v>81</v>
      </c>
      <c r="M3582" s="19">
        <f t="shared" si="2743"/>
        <v>81</v>
      </c>
      <c r="N3582" s="19">
        <f t="shared" si="2697"/>
        <v>81</v>
      </c>
      <c r="O3582" s="19">
        <f t="shared" ref="O3582:U3582" si="2744">IF(O3532="","",O3532)</f>
        <v>81</v>
      </c>
      <c r="P3582" s="19">
        <f t="shared" si="2744"/>
        <v>81</v>
      </c>
      <c r="Q3582" s="19">
        <f t="shared" si="2744"/>
        <v>81</v>
      </c>
      <c r="R3582" s="19">
        <f t="shared" si="2744"/>
        <v>81</v>
      </c>
      <c r="S3582" s="231" t="str">
        <f t="shared" si="2744"/>
        <v/>
      </c>
      <c r="T3582" s="19" t="str">
        <f t="shared" si="2744"/>
        <v/>
      </c>
      <c r="U3582" s="19" t="str">
        <f t="shared" si="2744"/>
        <v/>
      </c>
      <c r="V3582" s="1"/>
    </row>
    <row r="3583" spans="1:22">
      <c r="A3583" s="183">
        <v>3580</v>
      </c>
      <c r="B3583" s="19">
        <f t="shared" ref="B3583:M3583" si="2745">IF(B3533="","",B3533)</f>
        <v>81</v>
      </c>
      <c r="C3583" s="19">
        <f t="shared" si="2745"/>
        <v>81</v>
      </c>
      <c r="D3583" s="19" t="str">
        <f t="shared" si="2745"/>
        <v/>
      </c>
      <c r="E3583" s="19" t="str">
        <f t="shared" si="2745"/>
        <v/>
      </c>
      <c r="F3583" s="19" t="str">
        <f t="shared" si="2745"/>
        <v/>
      </c>
      <c r="G3583" s="19">
        <f t="shared" si="2745"/>
        <v>82</v>
      </c>
      <c r="H3583" s="19">
        <f t="shared" si="2745"/>
        <v>82</v>
      </c>
      <c r="I3583" s="19" t="str">
        <f t="shared" si="2745"/>
        <v/>
      </c>
      <c r="J3583" s="19" t="str">
        <f t="shared" si="2745"/>
        <v/>
      </c>
      <c r="K3583" s="19" t="str">
        <f t="shared" si="2745"/>
        <v/>
      </c>
      <c r="L3583" s="19">
        <f t="shared" si="2745"/>
        <v>81</v>
      </c>
      <c r="M3583" s="19">
        <f t="shared" si="2745"/>
        <v>81</v>
      </c>
      <c r="N3583" s="19" t="str">
        <f t="shared" si="2697"/>
        <v/>
      </c>
      <c r="O3583" s="19" t="str">
        <f t="shared" ref="O3583:U3583" si="2746">IF(O3533="","",O3533)</f>
        <v/>
      </c>
      <c r="P3583" s="19" t="str">
        <f t="shared" si="2746"/>
        <v/>
      </c>
      <c r="Q3583" s="19">
        <f t="shared" si="2746"/>
        <v>82</v>
      </c>
      <c r="R3583" s="19">
        <f t="shared" si="2746"/>
        <v>82</v>
      </c>
      <c r="S3583" s="231" t="str">
        <f t="shared" si="2746"/>
        <v/>
      </c>
      <c r="T3583" s="19" t="str">
        <f t="shared" si="2746"/>
        <v/>
      </c>
      <c r="U3583" s="19" t="str">
        <f t="shared" si="2746"/>
        <v/>
      </c>
      <c r="V3583" s="238"/>
    </row>
    <row r="3584" spans="1:21">
      <c r="A3584" s="183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3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3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3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3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3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3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3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3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3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3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3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3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3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3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3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3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3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3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8" customFormat="1" ht="14.25" spans="1:22">
      <c r="A3603" s="195">
        <v>3600</v>
      </c>
      <c r="S3603" s="228"/>
      <c r="V3603" s="229"/>
    </row>
    <row r="3604" s="177" customFormat="1" spans="1:23">
      <c r="A3604" s="180">
        <v>3601</v>
      </c>
      <c r="B3604" s="177">
        <f t="shared" ref="B3604:N3604" si="2766">IF(B3554="","",B3554+1)</f>
        <v>3</v>
      </c>
      <c r="C3604" s="177">
        <f t="shared" si="2766"/>
        <v>3</v>
      </c>
      <c r="D3604" s="177">
        <f t="shared" si="2766"/>
        <v>3</v>
      </c>
      <c r="E3604" s="177">
        <f t="shared" si="2766"/>
        <v>3</v>
      </c>
      <c r="F3604" s="177">
        <f t="shared" si="2766"/>
        <v>3</v>
      </c>
      <c r="G3604" s="177">
        <f t="shared" si="2766"/>
        <v>3</v>
      </c>
      <c r="H3604" s="177">
        <f t="shared" si="2766"/>
        <v>3</v>
      </c>
      <c r="I3604" s="177">
        <f t="shared" si="2766"/>
        <v>3</v>
      </c>
      <c r="J3604" s="177">
        <f t="shared" si="2766"/>
        <v>3</v>
      </c>
      <c r="K3604" s="177">
        <f t="shared" si="2766"/>
        <v>3</v>
      </c>
      <c r="L3604" s="177">
        <f t="shared" si="2766"/>
        <v>3</v>
      </c>
      <c r="M3604" s="177">
        <f t="shared" si="2766"/>
        <v>3</v>
      </c>
      <c r="N3604" s="177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2" t="s">
        <v>2830</v>
      </c>
      <c r="W3604" s="177" t="s">
        <v>3098</v>
      </c>
    </row>
    <row r="3605" spans="1:22">
      <c r="A3605" s="183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9">
        <f t="shared" ref="O3605:U3605" si="2769">IF(O3555="","",O3555)</f>
        <v>82</v>
      </c>
      <c r="P3605" s="19">
        <f t="shared" si="2769"/>
        <v>82</v>
      </c>
      <c r="Q3605" s="19">
        <f t="shared" si="2769"/>
        <v>82</v>
      </c>
      <c r="R3605" s="19">
        <f t="shared" si="2769"/>
        <v>82</v>
      </c>
      <c r="S3605" s="231" t="str">
        <f t="shared" si="2769"/>
        <v/>
      </c>
      <c r="T3605" s="19">
        <f t="shared" si="2769"/>
        <v>81</v>
      </c>
      <c r="U3605" s="19">
        <f t="shared" si="2769"/>
        <v>81</v>
      </c>
      <c r="V3605" s="1"/>
    </row>
    <row r="3606" spans="1:22">
      <c r="A3606" s="183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9">
        <f t="shared" ref="O3606:U3606" si="2771">IF(O3556="","",O3556)</f>
        <v>82</v>
      </c>
      <c r="P3606" s="19">
        <f t="shared" si="2771"/>
        <v>82</v>
      </c>
      <c r="Q3606" s="19">
        <f t="shared" si="2771"/>
        <v>82</v>
      </c>
      <c r="R3606" s="19">
        <f t="shared" si="2771"/>
        <v>82</v>
      </c>
      <c r="S3606" s="231" t="str">
        <f t="shared" si="2771"/>
        <v/>
      </c>
      <c r="T3606" s="19">
        <f t="shared" si="2771"/>
        <v>81</v>
      </c>
      <c r="U3606" s="19">
        <f t="shared" si="2771"/>
        <v>81</v>
      </c>
      <c r="V3606" s="1"/>
    </row>
    <row r="3607" spans="1:22">
      <c r="A3607" s="183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9">
        <f t="shared" ref="O3607:U3607" si="2773">IF(O3557="","",O3557)</f>
        <v>82</v>
      </c>
      <c r="P3607" s="19">
        <f t="shared" si="2773"/>
        <v>82</v>
      </c>
      <c r="Q3607" s="19">
        <f t="shared" si="2773"/>
        <v>82</v>
      </c>
      <c r="R3607" s="19">
        <f t="shared" si="2773"/>
        <v>82</v>
      </c>
      <c r="S3607" s="231" t="str">
        <f t="shared" si="2773"/>
        <v/>
      </c>
      <c r="T3607" s="19">
        <f t="shared" si="2773"/>
        <v>81</v>
      </c>
      <c r="U3607" s="19">
        <f t="shared" si="2773"/>
        <v>81</v>
      </c>
      <c r="V3607" s="1"/>
    </row>
    <row r="3608" spans="1:22">
      <c r="A3608" s="183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9">
        <f t="shared" ref="O3608:U3608" si="2775">IF(O3558="","",O3558)</f>
        <v>82</v>
      </c>
      <c r="P3608" s="19">
        <f t="shared" si="2775"/>
        <v>82</v>
      </c>
      <c r="Q3608" s="19">
        <f t="shared" si="2775"/>
        <v>82</v>
      </c>
      <c r="R3608" s="19">
        <f t="shared" si="2775"/>
        <v>82</v>
      </c>
      <c r="S3608" s="231" t="str">
        <f t="shared" si="2775"/>
        <v/>
      </c>
      <c r="T3608" s="19">
        <f t="shared" si="2775"/>
        <v>81</v>
      </c>
      <c r="U3608" s="19">
        <f t="shared" si="2775"/>
        <v>81</v>
      </c>
      <c r="V3608" s="238"/>
    </row>
    <row r="3609" spans="1:22">
      <c r="A3609" s="183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9">
        <f t="shared" ref="N3609:U3609" si="2777">IF(N3559="","",N3559)</f>
        <v>90</v>
      </c>
      <c r="O3609" s="19">
        <f t="shared" si="2777"/>
        <v>81</v>
      </c>
      <c r="P3609" s="19">
        <f t="shared" si="2777"/>
        <v>81</v>
      </c>
      <c r="Q3609" s="19" t="str">
        <f t="shared" si="2777"/>
        <v/>
      </c>
      <c r="R3609" s="19" t="str">
        <f t="shared" si="2777"/>
        <v/>
      </c>
      <c r="S3609" s="231" t="str">
        <f t="shared" si="2777"/>
        <v/>
      </c>
      <c r="T3609" s="19" t="str">
        <f t="shared" si="2777"/>
        <v/>
      </c>
      <c r="U3609" s="19" t="str">
        <f t="shared" si="2777"/>
        <v/>
      </c>
      <c r="V3609" s="187" t="s">
        <v>2794</v>
      </c>
    </row>
    <row r="3610" spans="1:22">
      <c r="A3610" s="183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9">
        <f t="shared" ref="N3610:U3610" si="2779">IF(N3560="","",N3560)</f>
        <v>90</v>
      </c>
      <c r="O3610" s="19">
        <f t="shared" si="2779"/>
        <v>81</v>
      </c>
      <c r="P3610" s="19">
        <f t="shared" si="2779"/>
        <v>81</v>
      </c>
      <c r="Q3610" s="19" t="str">
        <f t="shared" si="2779"/>
        <v/>
      </c>
      <c r="R3610" s="19" t="str">
        <f t="shared" si="2779"/>
        <v/>
      </c>
      <c r="S3610" s="231" t="str">
        <f t="shared" si="2779"/>
        <v/>
      </c>
      <c r="T3610" s="19" t="str">
        <f t="shared" si="2779"/>
        <v/>
      </c>
      <c r="U3610" s="19" t="str">
        <f t="shared" si="2779"/>
        <v/>
      </c>
      <c r="V3610" s="1"/>
    </row>
    <row r="3611" spans="1:22">
      <c r="A3611" s="183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9">
        <f t="shared" ref="N3611:U3611" si="2781">IF(N3561="","",N3561)</f>
        <v>90</v>
      </c>
      <c r="O3611" s="19">
        <f t="shared" si="2781"/>
        <v>81</v>
      </c>
      <c r="P3611" s="19">
        <f t="shared" si="2781"/>
        <v>81</v>
      </c>
      <c r="Q3611" s="19" t="str">
        <f t="shared" si="2781"/>
        <v/>
      </c>
      <c r="R3611" s="19" t="str">
        <f t="shared" si="2781"/>
        <v/>
      </c>
      <c r="S3611" s="231" t="str">
        <f t="shared" si="2781"/>
        <v/>
      </c>
      <c r="T3611" s="19" t="str">
        <f t="shared" si="2781"/>
        <v/>
      </c>
      <c r="U3611" s="19" t="str">
        <f t="shared" si="2781"/>
        <v/>
      </c>
      <c r="V3611" s="1"/>
    </row>
    <row r="3612" spans="1:22">
      <c r="A3612" s="183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9">
        <f t="shared" ref="N3612:U3612" si="2783">IF(N3562="","",N3562)</f>
        <v>90</v>
      </c>
      <c r="O3612" s="19" t="str">
        <f t="shared" si="2783"/>
        <v/>
      </c>
      <c r="P3612" s="19" t="str">
        <f t="shared" si="2783"/>
        <v/>
      </c>
      <c r="Q3612" s="19">
        <f t="shared" si="2783"/>
        <v>81</v>
      </c>
      <c r="R3612" s="19">
        <f t="shared" si="2783"/>
        <v>81</v>
      </c>
      <c r="S3612" s="231" t="str">
        <f t="shared" si="2783"/>
        <v/>
      </c>
      <c r="T3612" s="19" t="str">
        <f t="shared" si="2783"/>
        <v/>
      </c>
      <c r="U3612" s="19" t="str">
        <f t="shared" si="2783"/>
        <v/>
      </c>
      <c r="V3612" s="1"/>
    </row>
    <row r="3613" spans="1:22">
      <c r="A3613" s="183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9">
        <f t="shared" ref="N3613:U3613" si="2785">IF(N3563="","",N3563)</f>
        <v>90</v>
      </c>
      <c r="O3613" s="19" t="str">
        <f t="shared" si="2785"/>
        <v/>
      </c>
      <c r="P3613" s="19" t="str">
        <f t="shared" si="2785"/>
        <v/>
      </c>
      <c r="Q3613" s="19">
        <f t="shared" si="2785"/>
        <v>81</v>
      </c>
      <c r="R3613" s="19">
        <f t="shared" si="2785"/>
        <v>81</v>
      </c>
      <c r="S3613" s="231" t="str">
        <f t="shared" si="2785"/>
        <v/>
      </c>
      <c r="T3613" s="19" t="str">
        <f t="shared" si="2785"/>
        <v/>
      </c>
      <c r="U3613" s="19" t="str">
        <f t="shared" si="2785"/>
        <v/>
      </c>
      <c r="V3613" s="238"/>
    </row>
    <row r="3614" spans="1:22">
      <c r="A3614" s="183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9">
        <f t="shared" ref="N3614:U3614" si="2787">IF(N3564="","",N3564)</f>
        <v>85</v>
      </c>
      <c r="O3614" s="19">
        <f t="shared" si="2787"/>
        <v>82</v>
      </c>
      <c r="P3614" s="19">
        <f t="shared" si="2787"/>
        <v>82</v>
      </c>
      <c r="Q3614" s="19">
        <f t="shared" si="2787"/>
        <v>82</v>
      </c>
      <c r="R3614" s="19">
        <f t="shared" si="2787"/>
        <v>82</v>
      </c>
      <c r="S3614" s="231" t="str">
        <f t="shared" si="2787"/>
        <v/>
      </c>
      <c r="T3614" s="19">
        <f t="shared" si="2787"/>
        <v>81</v>
      </c>
      <c r="U3614" s="19">
        <f t="shared" si="2787"/>
        <v>81</v>
      </c>
      <c r="V3614" s="187" t="s">
        <v>2805</v>
      </c>
    </row>
    <row r="3615" spans="1:22">
      <c r="A3615" s="183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9">
        <f t="shared" ref="N3615:U3615" si="2789">IF(N3565="","",N3565)</f>
        <v>85</v>
      </c>
      <c r="O3615" s="19">
        <f t="shared" si="2789"/>
        <v>82</v>
      </c>
      <c r="P3615" s="19">
        <f t="shared" si="2789"/>
        <v>82</v>
      </c>
      <c r="Q3615" s="19">
        <f t="shared" si="2789"/>
        <v>82</v>
      </c>
      <c r="R3615" s="19">
        <f t="shared" si="2789"/>
        <v>82</v>
      </c>
      <c r="S3615" s="231" t="str">
        <f t="shared" si="2789"/>
        <v/>
      </c>
      <c r="T3615" s="19">
        <f t="shared" si="2789"/>
        <v>81</v>
      </c>
      <c r="U3615" s="19">
        <f t="shared" si="2789"/>
        <v>81</v>
      </c>
      <c r="V3615" s="1"/>
    </row>
    <row r="3616" spans="1:22">
      <c r="A3616" s="183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9">
        <f t="shared" ref="N3616:U3616" si="2791">IF(N3566="","",N3566)</f>
        <v>85</v>
      </c>
      <c r="O3616" s="19">
        <f t="shared" si="2791"/>
        <v>82</v>
      </c>
      <c r="P3616" s="19">
        <f t="shared" si="2791"/>
        <v>82</v>
      </c>
      <c r="Q3616" s="19">
        <f t="shared" si="2791"/>
        <v>82</v>
      </c>
      <c r="R3616" s="19">
        <f t="shared" si="2791"/>
        <v>82</v>
      </c>
      <c r="S3616" s="231" t="str">
        <f t="shared" si="2791"/>
        <v/>
      </c>
      <c r="T3616" s="19">
        <f t="shared" si="2791"/>
        <v>81</v>
      </c>
      <c r="U3616" s="19">
        <f t="shared" si="2791"/>
        <v>81</v>
      </c>
      <c r="V3616" s="1"/>
    </row>
    <row r="3617" spans="1:22">
      <c r="A3617" s="183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9">
        <f t="shared" ref="N3617:U3617" si="2793">IF(N3567="","",N3567)</f>
        <v>85</v>
      </c>
      <c r="O3617" s="19">
        <f t="shared" si="2793"/>
        <v>82</v>
      </c>
      <c r="P3617" s="19">
        <f t="shared" si="2793"/>
        <v>82</v>
      </c>
      <c r="Q3617" s="19">
        <f t="shared" si="2793"/>
        <v>82</v>
      </c>
      <c r="R3617" s="19">
        <f t="shared" si="2793"/>
        <v>82</v>
      </c>
      <c r="S3617" s="231" t="str">
        <f t="shared" si="2793"/>
        <v/>
      </c>
      <c r="T3617" s="19">
        <f t="shared" si="2793"/>
        <v>81</v>
      </c>
      <c r="U3617" s="19">
        <f t="shared" si="2793"/>
        <v>81</v>
      </c>
      <c r="V3617" s="1"/>
    </row>
    <row r="3618" spans="1:22">
      <c r="A3618" s="183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9">
        <f t="shared" ref="N3618:U3618" si="2795">IF(N3568="","",N3568)</f>
        <v>85</v>
      </c>
      <c r="O3618" s="19">
        <f t="shared" si="2795"/>
        <v>82</v>
      </c>
      <c r="P3618" s="19">
        <f t="shared" si="2795"/>
        <v>82</v>
      </c>
      <c r="Q3618" s="19">
        <f t="shared" si="2795"/>
        <v>82</v>
      </c>
      <c r="R3618" s="19">
        <f t="shared" si="2795"/>
        <v>82</v>
      </c>
      <c r="S3618" s="231" t="str">
        <f t="shared" si="2795"/>
        <v/>
      </c>
      <c r="T3618" s="19">
        <f t="shared" si="2795"/>
        <v>81</v>
      </c>
      <c r="U3618" s="19">
        <f t="shared" si="2795"/>
        <v>81</v>
      </c>
      <c r="V3618" s="238"/>
    </row>
    <row r="3619" spans="1:22">
      <c r="A3619" s="183">
        <v>3616</v>
      </c>
      <c r="B3619" s="19" t="str">
        <f t="shared" ref="B3619:U3619" si="2796">IF(B3569="","",B3569)</f>
        <v/>
      </c>
      <c r="C3619" s="19" t="str">
        <f t="shared" si="2796"/>
        <v/>
      </c>
      <c r="D3619" s="19" t="str">
        <f t="shared" si="2796"/>
        <v/>
      </c>
      <c r="E3619" s="19" t="str">
        <f t="shared" si="2796"/>
        <v/>
      </c>
      <c r="F3619" s="19" t="str">
        <f t="shared" si="2796"/>
        <v/>
      </c>
      <c r="G3619" s="19">
        <f t="shared" si="2796"/>
        <v>81</v>
      </c>
      <c r="H3619" s="19">
        <f t="shared" si="2796"/>
        <v>81</v>
      </c>
      <c r="I3619" s="19" t="str">
        <f t="shared" si="2796"/>
        <v/>
      </c>
      <c r="J3619" s="19" t="str">
        <f t="shared" si="2796"/>
        <v/>
      </c>
      <c r="K3619" s="19" t="str">
        <f t="shared" si="2796"/>
        <v/>
      </c>
      <c r="L3619" s="19" t="str">
        <f t="shared" si="2796"/>
        <v/>
      </c>
      <c r="M3619" s="19" t="str">
        <f t="shared" si="2796"/>
        <v/>
      </c>
      <c r="N3619" s="19" t="str">
        <f t="shared" si="2796"/>
        <v/>
      </c>
      <c r="O3619" s="19" t="str">
        <f t="shared" si="2796"/>
        <v/>
      </c>
      <c r="P3619" s="19" t="str">
        <f t="shared" si="2796"/>
        <v/>
      </c>
      <c r="Q3619" s="19" t="str">
        <f t="shared" si="2796"/>
        <v/>
      </c>
      <c r="R3619" s="19" t="str">
        <f t="shared" si="2796"/>
        <v/>
      </c>
      <c r="S3619" s="231" t="str">
        <f t="shared" si="2796"/>
        <v/>
      </c>
      <c r="T3619" s="19" t="str">
        <f t="shared" si="2796"/>
        <v/>
      </c>
      <c r="U3619" s="19" t="str">
        <f t="shared" si="2796"/>
        <v/>
      </c>
      <c r="V3619" s="187" t="s">
        <v>2774</v>
      </c>
    </row>
    <row r="3620" spans="1:22">
      <c r="A3620" s="183">
        <v>3617</v>
      </c>
      <c r="B3620" s="19" t="str">
        <f t="shared" ref="B3620:U3620" si="2797">IF(B3570="","",B3570)</f>
        <v/>
      </c>
      <c r="C3620" s="19" t="str">
        <f t="shared" si="2797"/>
        <v/>
      </c>
      <c r="D3620" s="19" t="str">
        <f t="shared" si="2797"/>
        <v/>
      </c>
      <c r="E3620" s="19" t="str">
        <f t="shared" si="2797"/>
        <v/>
      </c>
      <c r="F3620" s="19" t="str">
        <f t="shared" si="2797"/>
        <v/>
      </c>
      <c r="G3620" s="19" t="str">
        <f t="shared" si="2797"/>
        <v/>
      </c>
      <c r="H3620" s="19" t="str">
        <f t="shared" si="2797"/>
        <v/>
      </c>
      <c r="I3620" s="19" t="str">
        <f t="shared" si="2797"/>
        <v/>
      </c>
      <c r="J3620" s="19" t="str">
        <f t="shared" si="2797"/>
        <v/>
      </c>
      <c r="K3620" s="19" t="str">
        <f t="shared" si="2797"/>
        <v/>
      </c>
      <c r="L3620" s="19">
        <f t="shared" si="2797"/>
        <v>81</v>
      </c>
      <c r="M3620" s="19">
        <f t="shared" si="2797"/>
        <v>81</v>
      </c>
      <c r="N3620" s="19" t="str">
        <f t="shared" si="2797"/>
        <v/>
      </c>
      <c r="O3620" s="19" t="str">
        <f t="shared" si="2797"/>
        <v/>
      </c>
      <c r="P3620" s="19" t="str">
        <f t="shared" si="2797"/>
        <v/>
      </c>
      <c r="Q3620" s="19" t="str">
        <f t="shared" si="2797"/>
        <v/>
      </c>
      <c r="R3620" s="19" t="str">
        <f t="shared" si="2797"/>
        <v/>
      </c>
      <c r="S3620" s="231" t="str">
        <f t="shared" si="2797"/>
        <v/>
      </c>
      <c r="T3620" s="19" t="str">
        <f t="shared" si="2797"/>
        <v/>
      </c>
      <c r="U3620" s="19" t="str">
        <f t="shared" si="2797"/>
        <v/>
      </c>
      <c r="V3620" s="1"/>
    </row>
    <row r="3621" spans="1:22">
      <c r="A3621" s="183">
        <v>3618</v>
      </c>
      <c r="B3621" s="19" t="str">
        <f t="shared" ref="B3621:U3621" si="2798">IF(B3571="","",B3571)</f>
        <v/>
      </c>
      <c r="C3621" s="19" t="str">
        <f t="shared" si="2798"/>
        <v/>
      </c>
      <c r="D3621" s="19" t="str">
        <f t="shared" si="2798"/>
        <v/>
      </c>
      <c r="E3621" s="19" t="str">
        <f t="shared" si="2798"/>
        <v/>
      </c>
      <c r="F3621" s="19" t="str">
        <f t="shared" si="2798"/>
        <v/>
      </c>
      <c r="G3621" s="19" t="str">
        <f t="shared" si="2798"/>
        <v/>
      </c>
      <c r="H3621" s="19" t="str">
        <f t="shared" si="2798"/>
        <v/>
      </c>
      <c r="I3621" s="19">
        <f t="shared" si="2798"/>
        <v>83</v>
      </c>
      <c r="J3621" s="19" t="str">
        <f t="shared" si="2798"/>
        <v/>
      </c>
      <c r="K3621" s="19" t="str">
        <f t="shared" si="2798"/>
        <v/>
      </c>
      <c r="L3621" s="19" t="str">
        <f t="shared" si="2798"/>
        <v/>
      </c>
      <c r="M3621" s="19" t="str">
        <f t="shared" si="2798"/>
        <v/>
      </c>
      <c r="N3621" s="19" t="str">
        <f t="shared" si="2798"/>
        <v/>
      </c>
      <c r="O3621" s="19" t="str">
        <f t="shared" si="2798"/>
        <v/>
      </c>
      <c r="P3621" s="19" t="str">
        <f t="shared" si="2798"/>
        <v/>
      </c>
      <c r="Q3621" s="19" t="str">
        <f t="shared" si="2798"/>
        <v/>
      </c>
      <c r="R3621" s="19" t="str">
        <f t="shared" si="2798"/>
        <v/>
      </c>
      <c r="S3621" s="231" t="str">
        <f t="shared" si="2798"/>
        <v/>
      </c>
      <c r="T3621" s="19" t="str">
        <f t="shared" si="2798"/>
        <v/>
      </c>
      <c r="U3621" s="19" t="str">
        <f t="shared" si="2798"/>
        <v/>
      </c>
      <c r="V3621" s="1"/>
    </row>
    <row r="3622" spans="1:22">
      <c r="A3622" s="183">
        <v>3619</v>
      </c>
      <c r="B3622" s="19" t="str">
        <f t="shared" ref="B3622:U3622" si="2799">IF(B3572="","",B3572)</f>
        <v/>
      </c>
      <c r="C3622" s="19" t="str">
        <f t="shared" si="2799"/>
        <v/>
      </c>
      <c r="D3622" s="19" t="str">
        <f t="shared" si="2799"/>
        <v/>
      </c>
      <c r="E3622" s="19" t="str">
        <f t="shared" si="2799"/>
        <v/>
      </c>
      <c r="F3622" s="19" t="str">
        <f t="shared" si="2799"/>
        <v/>
      </c>
      <c r="G3622" s="19" t="str">
        <f t="shared" si="2799"/>
        <v/>
      </c>
      <c r="H3622" s="19" t="str">
        <f t="shared" si="2799"/>
        <v/>
      </c>
      <c r="I3622" s="19" t="str">
        <f t="shared" si="2799"/>
        <v/>
      </c>
      <c r="J3622" s="19" t="str">
        <f t="shared" si="2799"/>
        <v/>
      </c>
      <c r="K3622" s="19" t="str">
        <f t="shared" si="2799"/>
        <v/>
      </c>
      <c r="L3622" s="19" t="str">
        <f t="shared" si="2799"/>
        <v/>
      </c>
      <c r="M3622" s="19" t="str">
        <f t="shared" si="2799"/>
        <v/>
      </c>
      <c r="N3622" s="19" t="str">
        <f t="shared" si="2799"/>
        <v/>
      </c>
      <c r="O3622" s="19" t="str">
        <f t="shared" si="2799"/>
        <v/>
      </c>
      <c r="P3622" s="19" t="str">
        <f t="shared" si="2799"/>
        <v/>
      </c>
      <c r="Q3622" s="19" t="str">
        <f t="shared" si="2799"/>
        <v/>
      </c>
      <c r="R3622" s="19" t="str">
        <f t="shared" si="2799"/>
        <v/>
      </c>
      <c r="S3622" s="231" t="str">
        <f t="shared" si="2799"/>
        <v/>
      </c>
      <c r="T3622" s="19">
        <f t="shared" si="2799"/>
        <v>82</v>
      </c>
      <c r="U3622" s="19">
        <f t="shared" si="2799"/>
        <v>82</v>
      </c>
      <c r="V3622" s="1"/>
    </row>
    <row r="3623" spans="1:22">
      <c r="A3623" s="183">
        <v>3620</v>
      </c>
      <c r="B3623" s="19" t="str">
        <f t="shared" ref="B3623:U3623" si="2800">IF(B3573="","",B3573)</f>
        <v/>
      </c>
      <c r="C3623" s="19" t="str">
        <f t="shared" si="2800"/>
        <v/>
      </c>
      <c r="D3623" s="19" t="str">
        <f t="shared" si="2800"/>
        <v/>
      </c>
      <c r="E3623" s="19" t="str">
        <f t="shared" si="2800"/>
        <v/>
      </c>
      <c r="F3623" s="19" t="str">
        <f t="shared" si="2800"/>
        <v/>
      </c>
      <c r="G3623" s="19" t="str">
        <f t="shared" si="2800"/>
        <v/>
      </c>
      <c r="H3623" s="19" t="str">
        <f t="shared" si="2800"/>
        <v/>
      </c>
      <c r="I3623" s="19" t="str">
        <f t="shared" si="2800"/>
        <v/>
      </c>
      <c r="J3623" s="19" t="str">
        <f t="shared" si="2800"/>
        <v/>
      </c>
      <c r="K3623" s="19" t="str">
        <f t="shared" si="2800"/>
        <v/>
      </c>
      <c r="L3623" s="19" t="str">
        <f t="shared" si="2800"/>
        <v/>
      </c>
      <c r="M3623" s="19" t="str">
        <f t="shared" si="2800"/>
        <v/>
      </c>
      <c r="N3623" s="19">
        <f t="shared" si="2800"/>
        <v>85</v>
      </c>
      <c r="O3623" s="19" t="str">
        <f t="shared" si="2800"/>
        <v/>
      </c>
      <c r="P3623" s="19" t="str">
        <f t="shared" si="2800"/>
        <v/>
      </c>
      <c r="Q3623" s="19" t="str">
        <f t="shared" si="2800"/>
        <v/>
      </c>
      <c r="R3623" s="19" t="str">
        <f t="shared" si="2800"/>
        <v/>
      </c>
      <c r="S3623" s="231" t="str">
        <f t="shared" si="2800"/>
        <v/>
      </c>
      <c r="T3623" s="19" t="str">
        <f t="shared" si="2800"/>
        <v/>
      </c>
      <c r="U3623" s="19" t="str">
        <f t="shared" si="2800"/>
        <v/>
      </c>
      <c r="V3623" s="238"/>
    </row>
    <row r="3624" spans="1:22">
      <c r="A3624" s="183">
        <v>3621</v>
      </c>
      <c r="B3624" s="19" t="str">
        <f t="shared" ref="B3624:U3624" si="2801">IF(B3574="","",B3574)</f>
        <v/>
      </c>
      <c r="C3624" s="19" t="str">
        <f t="shared" si="2801"/>
        <v/>
      </c>
      <c r="D3624" s="19" t="str">
        <f t="shared" si="2801"/>
        <v/>
      </c>
      <c r="E3624" s="19" t="str">
        <f t="shared" si="2801"/>
        <v/>
      </c>
      <c r="F3624" s="19" t="str">
        <f t="shared" si="2801"/>
        <v/>
      </c>
      <c r="G3624" s="19" t="str">
        <f t="shared" si="2801"/>
        <v/>
      </c>
      <c r="H3624" s="19" t="str">
        <f t="shared" si="2801"/>
        <v/>
      </c>
      <c r="I3624" s="19" t="str">
        <f t="shared" si="2801"/>
        <v/>
      </c>
      <c r="J3624" s="19" t="str">
        <f t="shared" si="2801"/>
        <v/>
      </c>
      <c r="K3624" s="19" t="str">
        <f t="shared" si="2801"/>
        <v/>
      </c>
      <c r="L3624" s="19" t="str">
        <f t="shared" si="2801"/>
        <v/>
      </c>
      <c r="M3624" s="19" t="str">
        <f t="shared" si="2801"/>
        <v/>
      </c>
      <c r="N3624" s="19" t="str">
        <f t="shared" si="2801"/>
        <v/>
      </c>
      <c r="O3624" s="19" t="str">
        <f t="shared" si="2801"/>
        <v/>
      </c>
      <c r="P3624" s="19" t="str">
        <f t="shared" si="2801"/>
        <v/>
      </c>
      <c r="Q3624" s="19" t="str">
        <f t="shared" si="2801"/>
        <v/>
      </c>
      <c r="R3624" s="19" t="str">
        <f t="shared" si="2801"/>
        <v/>
      </c>
      <c r="S3624" s="231" t="str">
        <f t="shared" si="2801"/>
        <v/>
      </c>
      <c r="T3624" s="19" t="str">
        <f t="shared" si="2801"/>
        <v/>
      </c>
      <c r="U3624" s="19" t="str">
        <f t="shared" si="2801"/>
        <v/>
      </c>
      <c r="V3624" s="187" t="s">
        <v>2797</v>
      </c>
    </row>
    <row r="3625" spans="1:22">
      <c r="A3625" s="183">
        <v>3622</v>
      </c>
      <c r="B3625" s="19" t="str">
        <f t="shared" ref="B3625:U3625" si="2802">IF(B3575="","",B3575)</f>
        <v/>
      </c>
      <c r="C3625" s="19" t="str">
        <f t="shared" si="2802"/>
        <v/>
      </c>
      <c r="D3625" s="19" t="str">
        <f t="shared" si="2802"/>
        <v/>
      </c>
      <c r="E3625" s="19" t="str">
        <f t="shared" si="2802"/>
        <v/>
      </c>
      <c r="F3625" s="19" t="str">
        <f t="shared" si="2802"/>
        <v/>
      </c>
      <c r="G3625" s="19" t="str">
        <f t="shared" si="2802"/>
        <v/>
      </c>
      <c r="H3625" s="19" t="str">
        <f t="shared" si="2802"/>
        <v/>
      </c>
      <c r="I3625" s="19" t="str">
        <f t="shared" si="2802"/>
        <v/>
      </c>
      <c r="J3625" s="19" t="str">
        <f t="shared" si="2802"/>
        <v/>
      </c>
      <c r="K3625" s="19" t="str">
        <f t="shared" si="2802"/>
        <v/>
      </c>
      <c r="L3625" s="19" t="str">
        <f t="shared" si="2802"/>
        <v/>
      </c>
      <c r="M3625" s="19" t="str">
        <f t="shared" si="2802"/>
        <v/>
      </c>
      <c r="N3625" s="19" t="str">
        <f t="shared" si="2802"/>
        <v/>
      </c>
      <c r="O3625" s="19" t="str">
        <f t="shared" si="2802"/>
        <v/>
      </c>
      <c r="P3625" s="19" t="str">
        <f t="shared" si="2802"/>
        <v/>
      </c>
      <c r="Q3625" s="19" t="str">
        <f t="shared" si="2802"/>
        <v/>
      </c>
      <c r="R3625" s="19" t="str">
        <f t="shared" si="2802"/>
        <v/>
      </c>
      <c r="S3625" s="231" t="str">
        <f t="shared" si="2802"/>
        <v/>
      </c>
      <c r="T3625" s="19" t="str">
        <f t="shared" si="2802"/>
        <v/>
      </c>
      <c r="U3625" s="19" t="str">
        <f t="shared" si="2802"/>
        <v/>
      </c>
      <c r="V3625" s="1"/>
    </row>
    <row r="3626" spans="1:22">
      <c r="A3626" s="183">
        <v>3623</v>
      </c>
      <c r="B3626" s="19" t="str">
        <f t="shared" ref="B3626:U3626" si="2803">IF(B3576="","",B3576)</f>
        <v/>
      </c>
      <c r="C3626" s="19" t="str">
        <f t="shared" si="2803"/>
        <v/>
      </c>
      <c r="D3626" s="19" t="str">
        <f t="shared" si="2803"/>
        <v/>
      </c>
      <c r="E3626" s="19" t="str">
        <f t="shared" si="2803"/>
        <v/>
      </c>
      <c r="F3626" s="19" t="str">
        <f t="shared" si="2803"/>
        <v/>
      </c>
      <c r="G3626" s="19" t="str">
        <f t="shared" si="2803"/>
        <v/>
      </c>
      <c r="H3626" s="19" t="str">
        <f t="shared" si="2803"/>
        <v/>
      </c>
      <c r="I3626" s="19" t="str">
        <f t="shared" si="2803"/>
        <v/>
      </c>
      <c r="J3626" s="19" t="str">
        <f t="shared" si="2803"/>
        <v/>
      </c>
      <c r="K3626" s="19" t="str">
        <f t="shared" si="2803"/>
        <v/>
      </c>
      <c r="L3626" s="19" t="str">
        <f t="shared" si="2803"/>
        <v/>
      </c>
      <c r="M3626" s="19" t="str">
        <f t="shared" si="2803"/>
        <v/>
      </c>
      <c r="N3626" s="19" t="str">
        <f t="shared" si="2803"/>
        <v/>
      </c>
      <c r="O3626" s="19" t="str">
        <f t="shared" si="2803"/>
        <v/>
      </c>
      <c r="P3626" s="19" t="str">
        <f t="shared" si="2803"/>
        <v/>
      </c>
      <c r="Q3626" s="19" t="str">
        <f t="shared" si="2803"/>
        <v/>
      </c>
      <c r="R3626" s="19" t="str">
        <f t="shared" si="2803"/>
        <v/>
      </c>
      <c r="S3626" s="231" t="str">
        <f t="shared" si="2803"/>
        <v/>
      </c>
      <c r="T3626" s="19" t="str">
        <f t="shared" si="2803"/>
        <v/>
      </c>
      <c r="U3626" s="19" t="str">
        <f t="shared" si="2803"/>
        <v/>
      </c>
      <c r="V3626" s="1"/>
    </row>
    <row r="3627" spans="1:22">
      <c r="A3627" s="183">
        <v>3624</v>
      </c>
      <c r="B3627" s="19" t="str">
        <f t="shared" ref="B3627:U3627" si="2804">IF(B3577="","",B3577)</f>
        <v/>
      </c>
      <c r="C3627" s="19" t="str">
        <f t="shared" si="2804"/>
        <v/>
      </c>
      <c r="D3627" s="19" t="str">
        <f t="shared" si="2804"/>
        <v/>
      </c>
      <c r="E3627" s="19" t="str">
        <f t="shared" si="2804"/>
        <v/>
      </c>
      <c r="F3627" s="19" t="str">
        <f t="shared" si="2804"/>
        <v/>
      </c>
      <c r="G3627" s="19" t="str">
        <f t="shared" si="2804"/>
        <v/>
      </c>
      <c r="H3627" s="19" t="str">
        <f t="shared" si="2804"/>
        <v/>
      </c>
      <c r="I3627" s="19" t="str">
        <f t="shared" si="2804"/>
        <v/>
      </c>
      <c r="J3627" s="19" t="str">
        <f t="shared" si="2804"/>
        <v/>
      </c>
      <c r="K3627" s="19" t="str">
        <f t="shared" si="2804"/>
        <v/>
      </c>
      <c r="L3627" s="19" t="str">
        <f t="shared" si="2804"/>
        <v/>
      </c>
      <c r="M3627" s="19" t="str">
        <f t="shared" si="2804"/>
        <v/>
      </c>
      <c r="N3627" s="19" t="str">
        <f t="shared" si="2804"/>
        <v/>
      </c>
      <c r="O3627" s="19" t="str">
        <f t="shared" si="2804"/>
        <v/>
      </c>
      <c r="P3627" s="19" t="str">
        <f t="shared" si="2804"/>
        <v/>
      </c>
      <c r="Q3627" s="19" t="str">
        <f t="shared" si="2804"/>
        <v/>
      </c>
      <c r="R3627" s="19" t="str">
        <f t="shared" si="2804"/>
        <v/>
      </c>
      <c r="S3627" s="231" t="str">
        <f t="shared" si="2804"/>
        <v/>
      </c>
      <c r="T3627" s="19" t="str">
        <f t="shared" si="2804"/>
        <v/>
      </c>
      <c r="U3627" s="19" t="str">
        <f t="shared" si="2804"/>
        <v/>
      </c>
      <c r="V3627" s="1"/>
    </row>
    <row r="3628" spans="1:22">
      <c r="A3628" s="183">
        <v>3625</v>
      </c>
      <c r="B3628" s="19" t="str">
        <f t="shared" ref="B3628:U3628" si="2805">IF(B3578="","",B3578)</f>
        <v/>
      </c>
      <c r="C3628" s="19" t="str">
        <f t="shared" si="2805"/>
        <v/>
      </c>
      <c r="D3628" s="19" t="str">
        <f t="shared" si="2805"/>
        <v/>
      </c>
      <c r="E3628" s="19" t="str">
        <f t="shared" si="2805"/>
        <v/>
      </c>
      <c r="F3628" s="19" t="str">
        <f t="shared" si="2805"/>
        <v/>
      </c>
      <c r="G3628" s="19" t="str">
        <f t="shared" si="2805"/>
        <v/>
      </c>
      <c r="H3628" s="19" t="str">
        <f t="shared" si="2805"/>
        <v/>
      </c>
      <c r="I3628" s="19" t="str">
        <f t="shared" si="2805"/>
        <v/>
      </c>
      <c r="J3628" s="19" t="str">
        <f t="shared" si="2805"/>
        <v/>
      </c>
      <c r="K3628" s="19" t="str">
        <f t="shared" si="2805"/>
        <v/>
      </c>
      <c r="L3628" s="19" t="str">
        <f t="shared" si="2805"/>
        <v/>
      </c>
      <c r="M3628" s="19" t="str">
        <f t="shared" si="2805"/>
        <v/>
      </c>
      <c r="N3628" s="19" t="str">
        <f t="shared" si="2805"/>
        <v/>
      </c>
      <c r="O3628" s="19" t="str">
        <f t="shared" si="2805"/>
        <v/>
      </c>
      <c r="P3628" s="19" t="str">
        <f t="shared" si="2805"/>
        <v/>
      </c>
      <c r="Q3628" s="19" t="str">
        <f t="shared" si="2805"/>
        <v/>
      </c>
      <c r="R3628" s="19" t="str">
        <f t="shared" si="2805"/>
        <v/>
      </c>
      <c r="S3628" s="231" t="str">
        <f t="shared" si="2805"/>
        <v/>
      </c>
      <c r="T3628" s="19" t="str">
        <f t="shared" si="2805"/>
        <v/>
      </c>
      <c r="U3628" s="19" t="str">
        <f t="shared" si="2805"/>
        <v/>
      </c>
      <c r="V3628" s="238"/>
    </row>
    <row r="3629" spans="1:22">
      <c r="A3629" s="183">
        <v>3626</v>
      </c>
      <c r="B3629" s="19">
        <f t="shared" ref="B3629:U3629" si="2806">IF(B3579="","",B3579)</f>
        <v>81</v>
      </c>
      <c r="C3629" s="19" t="str">
        <f t="shared" si="2806"/>
        <v/>
      </c>
      <c r="D3629" s="19">
        <f t="shared" si="2806"/>
        <v>81</v>
      </c>
      <c r="E3629" s="19" t="str">
        <f t="shared" si="2806"/>
        <v/>
      </c>
      <c r="F3629" s="19">
        <f t="shared" si="2806"/>
        <v>81</v>
      </c>
      <c r="G3629" s="19" t="str">
        <f t="shared" si="2806"/>
        <v/>
      </c>
      <c r="H3629" s="19">
        <f t="shared" si="2806"/>
        <v>81</v>
      </c>
      <c r="I3629" s="19" t="str">
        <f t="shared" si="2806"/>
        <v/>
      </c>
      <c r="J3629" s="19">
        <f t="shared" si="2806"/>
        <v>81</v>
      </c>
      <c r="K3629" s="19" t="str">
        <f t="shared" si="2806"/>
        <v/>
      </c>
      <c r="L3629" s="19">
        <f t="shared" si="2806"/>
        <v>81</v>
      </c>
      <c r="M3629" s="19" t="str">
        <f t="shared" si="2806"/>
        <v/>
      </c>
      <c r="N3629" s="19">
        <f t="shared" si="2806"/>
        <v>81</v>
      </c>
      <c r="O3629" s="19" t="str">
        <f t="shared" si="2806"/>
        <v/>
      </c>
      <c r="P3629" s="19">
        <f t="shared" si="2806"/>
        <v>81</v>
      </c>
      <c r="Q3629" s="19" t="str">
        <f t="shared" si="2806"/>
        <v/>
      </c>
      <c r="R3629" s="19">
        <f t="shared" si="2806"/>
        <v>81</v>
      </c>
      <c r="S3629" s="231" t="str">
        <f t="shared" si="2806"/>
        <v/>
      </c>
      <c r="T3629" s="19">
        <f t="shared" si="2806"/>
        <v>81</v>
      </c>
      <c r="U3629" s="19">
        <f t="shared" si="2806"/>
        <v>81</v>
      </c>
      <c r="V3629" s="187" t="s">
        <v>2919</v>
      </c>
    </row>
    <row r="3630" spans="1:22">
      <c r="A3630" s="183">
        <v>3627</v>
      </c>
      <c r="B3630" s="19" t="str">
        <f t="shared" ref="B3630:U3630" si="2807">IF(B3580="","",B3580)</f>
        <v/>
      </c>
      <c r="C3630" s="19">
        <f t="shared" si="2807"/>
        <v>81</v>
      </c>
      <c r="D3630" s="19" t="str">
        <f t="shared" si="2807"/>
        <v/>
      </c>
      <c r="E3630" s="19">
        <f t="shared" si="2807"/>
        <v>81</v>
      </c>
      <c r="F3630" s="19" t="str">
        <f t="shared" si="2807"/>
        <v/>
      </c>
      <c r="G3630" s="19">
        <f t="shared" si="2807"/>
        <v>81</v>
      </c>
      <c r="H3630" s="19" t="str">
        <f t="shared" si="2807"/>
        <v/>
      </c>
      <c r="I3630" s="19">
        <f t="shared" si="2807"/>
        <v>81</v>
      </c>
      <c r="J3630" s="19" t="str">
        <f t="shared" si="2807"/>
        <v/>
      </c>
      <c r="K3630" s="19">
        <f t="shared" si="2807"/>
        <v>81</v>
      </c>
      <c r="L3630" s="19" t="str">
        <f t="shared" si="2807"/>
        <v/>
      </c>
      <c r="M3630" s="19">
        <f t="shared" si="2807"/>
        <v>81</v>
      </c>
      <c r="N3630" s="19" t="str">
        <f t="shared" si="2807"/>
        <v/>
      </c>
      <c r="O3630" s="19">
        <f t="shared" si="2807"/>
        <v>81</v>
      </c>
      <c r="P3630" s="19" t="str">
        <f t="shared" si="2807"/>
        <v/>
      </c>
      <c r="Q3630" s="19">
        <f t="shared" si="2807"/>
        <v>81</v>
      </c>
      <c r="R3630" s="19" t="str">
        <f t="shared" si="2807"/>
        <v/>
      </c>
      <c r="S3630" s="231" t="str">
        <f t="shared" si="2807"/>
        <v/>
      </c>
      <c r="T3630" s="19">
        <f t="shared" si="2807"/>
        <v>81</v>
      </c>
      <c r="U3630" s="19">
        <f t="shared" si="2807"/>
        <v>81</v>
      </c>
      <c r="V3630" s="1"/>
    </row>
    <row r="3631" spans="1:22">
      <c r="A3631" s="183">
        <v>3628</v>
      </c>
      <c r="B3631" s="19">
        <f t="shared" ref="B3631:U3631" si="2808">IF(B3581="","",B3581)</f>
        <v>81</v>
      </c>
      <c r="C3631" s="19">
        <f t="shared" si="2808"/>
        <v>81</v>
      </c>
      <c r="D3631" s="19">
        <f t="shared" si="2808"/>
        <v>81</v>
      </c>
      <c r="E3631" s="19">
        <f t="shared" si="2808"/>
        <v>81</v>
      </c>
      <c r="F3631" s="19">
        <f t="shared" si="2808"/>
        <v>81</v>
      </c>
      <c r="G3631" s="19">
        <f t="shared" si="2808"/>
        <v>81</v>
      </c>
      <c r="H3631" s="19">
        <f t="shared" si="2808"/>
        <v>81</v>
      </c>
      <c r="I3631" s="19">
        <f t="shared" si="2808"/>
        <v>81</v>
      </c>
      <c r="J3631" s="19" t="str">
        <f t="shared" si="2808"/>
        <v/>
      </c>
      <c r="K3631" s="19" t="str">
        <f t="shared" si="2808"/>
        <v/>
      </c>
      <c r="L3631" s="19" t="str">
        <f t="shared" si="2808"/>
        <v/>
      </c>
      <c r="M3631" s="19" t="str">
        <f t="shared" si="2808"/>
        <v/>
      </c>
      <c r="N3631" s="19">
        <f t="shared" si="2808"/>
        <v>82</v>
      </c>
      <c r="O3631" s="19">
        <f t="shared" si="2808"/>
        <v>82</v>
      </c>
      <c r="P3631" s="19">
        <f t="shared" si="2808"/>
        <v>82</v>
      </c>
      <c r="Q3631" s="19">
        <f t="shared" si="2808"/>
        <v>82</v>
      </c>
      <c r="R3631" s="19">
        <f t="shared" si="2808"/>
        <v>82</v>
      </c>
      <c r="S3631" s="231" t="str">
        <f t="shared" si="2808"/>
        <v/>
      </c>
      <c r="T3631" s="19" t="str">
        <f t="shared" si="2808"/>
        <v/>
      </c>
      <c r="U3631" s="19" t="str">
        <f t="shared" si="2808"/>
        <v/>
      </c>
      <c r="V3631" s="1"/>
    </row>
    <row r="3632" spans="1:22">
      <c r="A3632" s="183">
        <v>3629</v>
      </c>
      <c r="B3632" s="19" t="str">
        <f t="shared" ref="B3632:U3632" si="2809">IF(B3582="","",B3582)</f>
        <v/>
      </c>
      <c r="C3632" s="19" t="str">
        <f t="shared" si="2809"/>
        <v/>
      </c>
      <c r="D3632" s="19">
        <f t="shared" si="2809"/>
        <v>81</v>
      </c>
      <c r="E3632" s="19" t="str">
        <f t="shared" si="2809"/>
        <v/>
      </c>
      <c r="F3632" s="19" t="str">
        <f t="shared" si="2809"/>
        <v/>
      </c>
      <c r="G3632" s="19">
        <f t="shared" si="2809"/>
        <v>81</v>
      </c>
      <c r="H3632" s="19">
        <f t="shared" si="2809"/>
        <v>81</v>
      </c>
      <c r="I3632" s="19">
        <f t="shared" si="2809"/>
        <v>81</v>
      </c>
      <c r="J3632" s="19">
        <f t="shared" si="2809"/>
        <v>81</v>
      </c>
      <c r="K3632" s="19">
        <f t="shared" si="2809"/>
        <v>81</v>
      </c>
      <c r="L3632" s="19">
        <f t="shared" si="2809"/>
        <v>81</v>
      </c>
      <c r="M3632" s="19">
        <f t="shared" si="2809"/>
        <v>81</v>
      </c>
      <c r="N3632" s="19">
        <f t="shared" si="2809"/>
        <v>81</v>
      </c>
      <c r="O3632" s="19">
        <f t="shared" si="2809"/>
        <v>81</v>
      </c>
      <c r="P3632" s="19">
        <f t="shared" si="2809"/>
        <v>81</v>
      </c>
      <c r="Q3632" s="19">
        <f t="shared" si="2809"/>
        <v>81</v>
      </c>
      <c r="R3632" s="19">
        <f t="shared" si="2809"/>
        <v>81</v>
      </c>
      <c r="S3632" s="231" t="str">
        <f t="shared" si="2809"/>
        <v/>
      </c>
      <c r="T3632" s="19" t="str">
        <f t="shared" si="2809"/>
        <v/>
      </c>
      <c r="U3632" s="19" t="str">
        <f t="shared" si="2809"/>
        <v/>
      </c>
      <c r="V3632" s="1"/>
    </row>
    <row r="3633" spans="1:22">
      <c r="A3633" s="183">
        <v>3630</v>
      </c>
      <c r="B3633" s="19">
        <f t="shared" ref="B3633:U3633" si="2810">IF(B3583="","",B3583)</f>
        <v>81</v>
      </c>
      <c r="C3633" s="19">
        <f t="shared" si="2810"/>
        <v>81</v>
      </c>
      <c r="D3633" s="19" t="str">
        <f t="shared" si="2810"/>
        <v/>
      </c>
      <c r="E3633" s="19" t="str">
        <f t="shared" si="2810"/>
        <v/>
      </c>
      <c r="F3633" s="19" t="str">
        <f t="shared" si="2810"/>
        <v/>
      </c>
      <c r="G3633" s="19">
        <f t="shared" si="2810"/>
        <v>82</v>
      </c>
      <c r="H3633" s="19">
        <f t="shared" si="2810"/>
        <v>82</v>
      </c>
      <c r="I3633" s="19" t="str">
        <f t="shared" si="2810"/>
        <v/>
      </c>
      <c r="J3633" s="19" t="str">
        <f t="shared" si="2810"/>
        <v/>
      </c>
      <c r="K3633" s="19" t="str">
        <f t="shared" si="2810"/>
        <v/>
      </c>
      <c r="L3633" s="19">
        <f t="shared" si="2810"/>
        <v>81</v>
      </c>
      <c r="M3633" s="19">
        <f t="shared" si="2810"/>
        <v>81</v>
      </c>
      <c r="N3633" s="19" t="str">
        <f t="shared" si="2810"/>
        <v/>
      </c>
      <c r="O3633" s="19" t="str">
        <f t="shared" si="2810"/>
        <v/>
      </c>
      <c r="P3633" s="19" t="str">
        <f t="shared" si="2810"/>
        <v/>
      </c>
      <c r="Q3633" s="19">
        <f t="shared" si="2810"/>
        <v>82</v>
      </c>
      <c r="R3633" s="19">
        <f t="shared" si="2810"/>
        <v>82</v>
      </c>
      <c r="S3633" s="231" t="str">
        <f t="shared" si="2810"/>
        <v/>
      </c>
      <c r="T3633" s="19" t="str">
        <f t="shared" si="2810"/>
        <v/>
      </c>
      <c r="U3633" s="19" t="str">
        <f t="shared" si="2810"/>
        <v/>
      </c>
      <c r="V3633" s="238"/>
    </row>
    <row r="3634" spans="1:21">
      <c r="A3634" s="183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3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3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3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3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3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3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3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3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3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3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3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3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3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3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3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3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3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3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8" customFormat="1" ht="14.25" spans="1:22">
      <c r="A3653" s="195">
        <v>3650</v>
      </c>
      <c r="S3653" s="228"/>
      <c r="V3653" s="229"/>
    </row>
    <row r="3654" s="177" customFormat="1" spans="1:23">
      <c r="A3654" s="180">
        <v>3651</v>
      </c>
      <c r="B3654" s="177">
        <f t="shared" ref="B3654:N3654" si="2830">IF(B3604="","",B3604+1)</f>
        <v>4</v>
      </c>
      <c r="C3654" s="177">
        <f t="shared" si="2830"/>
        <v>4</v>
      </c>
      <c r="D3654" s="177">
        <f t="shared" si="2830"/>
        <v>4</v>
      </c>
      <c r="E3654" s="177">
        <f t="shared" si="2830"/>
        <v>4</v>
      </c>
      <c r="F3654" s="177">
        <f t="shared" si="2830"/>
        <v>4</v>
      </c>
      <c r="G3654" s="177">
        <f t="shared" si="2830"/>
        <v>4</v>
      </c>
      <c r="H3654" s="177">
        <f t="shared" si="2830"/>
        <v>4</v>
      </c>
      <c r="I3654" s="177">
        <f t="shared" si="2830"/>
        <v>4</v>
      </c>
      <c r="J3654" s="177">
        <f t="shared" si="2830"/>
        <v>4</v>
      </c>
      <c r="K3654" s="177">
        <f t="shared" si="2830"/>
        <v>4</v>
      </c>
      <c r="L3654" s="177">
        <f t="shared" si="2830"/>
        <v>4</v>
      </c>
      <c r="M3654" s="177">
        <f t="shared" si="2830"/>
        <v>4</v>
      </c>
      <c r="N3654" s="177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2" t="s">
        <v>2830</v>
      </c>
      <c r="W3654" s="177" t="s">
        <v>3099</v>
      </c>
    </row>
    <row r="3655" spans="1:22">
      <c r="A3655" s="183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9">
        <f t="shared" ref="O3655:U3655" si="2833">IF(O3605="","",O3605)</f>
        <v>82</v>
      </c>
      <c r="P3655" s="19">
        <f t="shared" si="2833"/>
        <v>82</v>
      </c>
      <c r="Q3655" s="19">
        <f t="shared" si="2833"/>
        <v>82</v>
      </c>
      <c r="R3655" s="19">
        <f t="shared" si="2833"/>
        <v>82</v>
      </c>
      <c r="S3655" s="231" t="str">
        <f t="shared" si="2833"/>
        <v/>
      </c>
      <c r="T3655" s="19">
        <f t="shared" si="2833"/>
        <v>81</v>
      </c>
      <c r="U3655" s="19">
        <f t="shared" si="2833"/>
        <v>81</v>
      </c>
      <c r="V3655" s="1"/>
    </row>
    <row r="3656" spans="1:22">
      <c r="A3656" s="183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9">
        <f t="shared" ref="O3656:U3656" si="2835">IF(O3606="","",O3606)</f>
        <v>82</v>
      </c>
      <c r="P3656" s="19">
        <f t="shared" si="2835"/>
        <v>82</v>
      </c>
      <c r="Q3656" s="19">
        <f t="shared" si="2835"/>
        <v>82</v>
      </c>
      <c r="R3656" s="19">
        <f t="shared" si="2835"/>
        <v>82</v>
      </c>
      <c r="S3656" s="231" t="str">
        <f t="shared" si="2835"/>
        <v/>
      </c>
      <c r="T3656" s="19">
        <f t="shared" si="2835"/>
        <v>81</v>
      </c>
      <c r="U3656" s="19">
        <f t="shared" si="2835"/>
        <v>81</v>
      </c>
      <c r="V3656" s="1"/>
    </row>
    <row r="3657" spans="1:22">
      <c r="A3657" s="183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9">
        <f t="shared" ref="O3657:U3657" si="2837">IF(O3607="","",O3607)</f>
        <v>82</v>
      </c>
      <c r="P3657" s="19">
        <f t="shared" si="2837"/>
        <v>82</v>
      </c>
      <c r="Q3657" s="19">
        <f t="shared" si="2837"/>
        <v>82</v>
      </c>
      <c r="R3657" s="19">
        <f t="shared" si="2837"/>
        <v>82</v>
      </c>
      <c r="S3657" s="231" t="str">
        <f t="shared" si="2837"/>
        <v/>
      </c>
      <c r="T3657" s="19">
        <f t="shared" si="2837"/>
        <v>81</v>
      </c>
      <c r="U3657" s="19">
        <f t="shared" si="2837"/>
        <v>81</v>
      </c>
      <c r="V3657" s="1"/>
    </row>
    <row r="3658" spans="1:22">
      <c r="A3658" s="183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9">
        <f t="shared" ref="O3658:U3658" si="2839">IF(O3608="","",O3608)</f>
        <v>82</v>
      </c>
      <c r="P3658" s="19">
        <f t="shared" si="2839"/>
        <v>82</v>
      </c>
      <c r="Q3658" s="19">
        <f t="shared" si="2839"/>
        <v>82</v>
      </c>
      <c r="R3658" s="19">
        <f t="shared" si="2839"/>
        <v>82</v>
      </c>
      <c r="S3658" s="231" t="str">
        <f t="shared" si="2839"/>
        <v/>
      </c>
      <c r="T3658" s="19">
        <f t="shared" si="2839"/>
        <v>81</v>
      </c>
      <c r="U3658" s="19">
        <f t="shared" si="2839"/>
        <v>81</v>
      </c>
      <c r="V3658" s="238"/>
    </row>
    <row r="3659" spans="1:22">
      <c r="A3659" s="183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9">
        <f t="shared" ref="N3659:U3659" si="2841">IF(N3609="","",N3609)</f>
        <v>90</v>
      </c>
      <c r="O3659" s="19">
        <f t="shared" si="2841"/>
        <v>81</v>
      </c>
      <c r="P3659" s="19">
        <f t="shared" si="2841"/>
        <v>81</v>
      </c>
      <c r="Q3659" s="19" t="str">
        <f t="shared" si="2841"/>
        <v/>
      </c>
      <c r="R3659" s="19" t="str">
        <f t="shared" si="2841"/>
        <v/>
      </c>
      <c r="S3659" s="231" t="str">
        <f t="shared" si="2841"/>
        <v/>
      </c>
      <c r="T3659" s="19" t="str">
        <f t="shared" si="2841"/>
        <v/>
      </c>
      <c r="U3659" s="19" t="str">
        <f t="shared" si="2841"/>
        <v/>
      </c>
      <c r="V3659" s="187" t="s">
        <v>2794</v>
      </c>
    </row>
    <row r="3660" spans="1:22">
      <c r="A3660" s="183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9">
        <f t="shared" ref="N3660:U3660" si="2843">IF(N3610="","",N3610)</f>
        <v>90</v>
      </c>
      <c r="O3660" s="19">
        <f t="shared" si="2843"/>
        <v>81</v>
      </c>
      <c r="P3660" s="19">
        <f t="shared" si="2843"/>
        <v>81</v>
      </c>
      <c r="Q3660" s="19" t="str">
        <f t="shared" si="2843"/>
        <v/>
      </c>
      <c r="R3660" s="19" t="str">
        <f t="shared" si="2843"/>
        <v/>
      </c>
      <c r="S3660" s="231" t="str">
        <f t="shared" si="2843"/>
        <v/>
      </c>
      <c r="T3660" s="19" t="str">
        <f t="shared" si="2843"/>
        <v/>
      </c>
      <c r="U3660" s="19" t="str">
        <f t="shared" si="2843"/>
        <v/>
      </c>
      <c r="V3660" s="1"/>
    </row>
    <row r="3661" spans="1:22">
      <c r="A3661" s="183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9">
        <f t="shared" ref="N3661:U3661" si="2845">IF(N3611="","",N3611)</f>
        <v>90</v>
      </c>
      <c r="O3661" s="19">
        <f t="shared" si="2845"/>
        <v>81</v>
      </c>
      <c r="P3661" s="19">
        <f t="shared" si="2845"/>
        <v>81</v>
      </c>
      <c r="Q3661" s="19" t="str">
        <f t="shared" si="2845"/>
        <v/>
      </c>
      <c r="R3661" s="19" t="str">
        <f t="shared" si="2845"/>
        <v/>
      </c>
      <c r="S3661" s="231" t="str">
        <f t="shared" si="2845"/>
        <v/>
      </c>
      <c r="T3661" s="19" t="str">
        <f t="shared" si="2845"/>
        <v/>
      </c>
      <c r="U3661" s="19" t="str">
        <f t="shared" si="2845"/>
        <v/>
      </c>
      <c r="V3661" s="1"/>
    </row>
    <row r="3662" spans="1:22">
      <c r="A3662" s="183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9">
        <f t="shared" ref="N3662:U3662" si="2847">IF(N3612="","",N3612)</f>
        <v>90</v>
      </c>
      <c r="O3662" s="19" t="str">
        <f t="shared" si="2847"/>
        <v/>
      </c>
      <c r="P3662" s="19" t="str">
        <f t="shared" si="2847"/>
        <v/>
      </c>
      <c r="Q3662" s="19">
        <f t="shared" si="2847"/>
        <v>81</v>
      </c>
      <c r="R3662" s="19">
        <f t="shared" si="2847"/>
        <v>81</v>
      </c>
      <c r="S3662" s="231" t="str">
        <f t="shared" si="2847"/>
        <v/>
      </c>
      <c r="T3662" s="19" t="str">
        <f t="shared" si="2847"/>
        <v/>
      </c>
      <c r="U3662" s="19" t="str">
        <f t="shared" si="2847"/>
        <v/>
      </c>
      <c r="V3662" s="1"/>
    </row>
    <row r="3663" spans="1:22">
      <c r="A3663" s="183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9">
        <f t="shared" ref="N3663:U3663" si="2849">IF(N3613="","",N3613)</f>
        <v>90</v>
      </c>
      <c r="O3663" s="19" t="str">
        <f t="shared" si="2849"/>
        <v/>
      </c>
      <c r="P3663" s="19" t="str">
        <f t="shared" si="2849"/>
        <v/>
      </c>
      <c r="Q3663" s="19">
        <f t="shared" si="2849"/>
        <v>81</v>
      </c>
      <c r="R3663" s="19">
        <f t="shared" si="2849"/>
        <v>81</v>
      </c>
      <c r="S3663" s="231" t="str">
        <f t="shared" si="2849"/>
        <v/>
      </c>
      <c r="T3663" s="19" t="str">
        <f t="shared" si="2849"/>
        <v/>
      </c>
      <c r="U3663" s="19" t="str">
        <f t="shared" si="2849"/>
        <v/>
      </c>
      <c r="V3663" s="238"/>
    </row>
    <row r="3664" spans="1:22">
      <c r="A3664" s="183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9">
        <f t="shared" ref="N3664:U3664" si="2851">IF(N3614="","",N3614)</f>
        <v>85</v>
      </c>
      <c r="O3664" s="19">
        <f t="shared" si="2851"/>
        <v>82</v>
      </c>
      <c r="P3664" s="19">
        <f t="shared" si="2851"/>
        <v>82</v>
      </c>
      <c r="Q3664" s="19">
        <f t="shared" si="2851"/>
        <v>82</v>
      </c>
      <c r="R3664" s="19">
        <f t="shared" si="2851"/>
        <v>82</v>
      </c>
      <c r="S3664" s="231" t="str">
        <f t="shared" si="2851"/>
        <v/>
      </c>
      <c r="T3664" s="19">
        <f t="shared" si="2851"/>
        <v>81</v>
      </c>
      <c r="U3664" s="19">
        <f t="shared" si="2851"/>
        <v>81</v>
      </c>
      <c r="V3664" s="187" t="s">
        <v>2805</v>
      </c>
    </row>
    <row r="3665" spans="1:22">
      <c r="A3665" s="183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9">
        <f t="shared" ref="N3665:U3665" si="2853">IF(N3615="","",N3615)</f>
        <v>85</v>
      </c>
      <c r="O3665" s="19">
        <f t="shared" si="2853"/>
        <v>82</v>
      </c>
      <c r="P3665" s="19">
        <f t="shared" si="2853"/>
        <v>82</v>
      </c>
      <c r="Q3665" s="19">
        <f t="shared" si="2853"/>
        <v>82</v>
      </c>
      <c r="R3665" s="19">
        <f t="shared" si="2853"/>
        <v>82</v>
      </c>
      <c r="S3665" s="231" t="str">
        <f t="shared" si="2853"/>
        <v/>
      </c>
      <c r="T3665" s="19">
        <f t="shared" si="2853"/>
        <v>81</v>
      </c>
      <c r="U3665" s="19">
        <f t="shared" si="2853"/>
        <v>81</v>
      </c>
      <c r="V3665" s="1"/>
    </row>
    <row r="3666" spans="1:22">
      <c r="A3666" s="183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9">
        <f t="shared" ref="N3666:U3666" si="2855">IF(N3616="","",N3616)</f>
        <v>85</v>
      </c>
      <c r="O3666" s="19">
        <f t="shared" si="2855"/>
        <v>82</v>
      </c>
      <c r="P3666" s="19">
        <f t="shared" si="2855"/>
        <v>82</v>
      </c>
      <c r="Q3666" s="19">
        <f t="shared" si="2855"/>
        <v>82</v>
      </c>
      <c r="R3666" s="19">
        <f t="shared" si="2855"/>
        <v>82</v>
      </c>
      <c r="S3666" s="231" t="str">
        <f t="shared" si="2855"/>
        <v/>
      </c>
      <c r="T3666" s="19">
        <f t="shared" si="2855"/>
        <v>81</v>
      </c>
      <c r="U3666" s="19">
        <f t="shared" si="2855"/>
        <v>81</v>
      </c>
      <c r="V3666" s="1"/>
    </row>
    <row r="3667" spans="1:22">
      <c r="A3667" s="183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9">
        <f t="shared" ref="N3667:U3667" si="2857">IF(N3617="","",N3617)</f>
        <v>85</v>
      </c>
      <c r="O3667" s="19">
        <f t="shared" si="2857"/>
        <v>82</v>
      </c>
      <c r="P3667" s="19">
        <f t="shared" si="2857"/>
        <v>82</v>
      </c>
      <c r="Q3667" s="19">
        <f t="shared" si="2857"/>
        <v>82</v>
      </c>
      <c r="R3667" s="19">
        <f t="shared" si="2857"/>
        <v>82</v>
      </c>
      <c r="S3667" s="231" t="str">
        <f t="shared" si="2857"/>
        <v/>
      </c>
      <c r="T3667" s="19">
        <f t="shared" si="2857"/>
        <v>81</v>
      </c>
      <c r="U3667" s="19">
        <f t="shared" si="2857"/>
        <v>81</v>
      </c>
      <c r="V3667" s="1"/>
    </row>
    <row r="3668" spans="1:22">
      <c r="A3668" s="183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9">
        <f t="shared" ref="N3668:U3668" si="2859">IF(N3618="","",N3618)</f>
        <v>85</v>
      </c>
      <c r="O3668" s="19">
        <f t="shared" si="2859"/>
        <v>82</v>
      </c>
      <c r="P3668" s="19">
        <f t="shared" si="2859"/>
        <v>82</v>
      </c>
      <c r="Q3668" s="19">
        <f t="shared" si="2859"/>
        <v>82</v>
      </c>
      <c r="R3668" s="19">
        <f t="shared" si="2859"/>
        <v>82</v>
      </c>
      <c r="S3668" s="231" t="str">
        <f t="shared" si="2859"/>
        <v/>
      </c>
      <c r="T3668" s="19">
        <f t="shared" si="2859"/>
        <v>81</v>
      </c>
      <c r="U3668" s="19">
        <f t="shared" si="2859"/>
        <v>81</v>
      </c>
      <c r="V3668" s="238"/>
    </row>
    <row r="3669" spans="1:22">
      <c r="A3669" s="183">
        <v>3666</v>
      </c>
      <c r="B3669" s="19" t="str">
        <f t="shared" ref="B3669:U3669" si="2860">IF(B3619="","",B3619)</f>
        <v/>
      </c>
      <c r="C3669" s="19" t="str">
        <f t="shared" si="2860"/>
        <v/>
      </c>
      <c r="D3669" s="19" t="str">
        <f t="shared" si="2860"/>
        <v/>
      </c>
      <c r="E3669" s="19" t="str">
        <f t="shared" si="2860"/>
        <v/>
      </c>
      <c r="F3669" s="19" t="str">
        <f t="shared" si="2860"/>
        <v/>
      </c>
      <c r="G3669" s="19">
        <f t="shared" si="2860"/>
        <v>81</v>
      </c>
      <c r="H3669" s="19">
        <f t="shared" si="2860"/>
        <v>81</v>
      </c>
      <c r="I3669" s="19" t="str">
        <f t="shared" si="2860"/>
        <v/>
      </c>
      <c r="J3669" s="19" t="str">
        <f t="shared" si="2860"/>
        <v/>
      </c>
      <c r="K3669" s="19" t="str">
        <f t="shared" si="2860"/>
        <v/>
      </c>
      <c r="L3669" s="19" t="str">
        <f t="shared" si="2860"/>
        <v/>
      </c>
      <c r="M3669" s="19" t="str">
        <f t="shared" si="2860"/>
        <v/>
      </c>
      <c r="N3669" s="19" t="str">
        <f t="shared" si="2860"/>
        <v/>
      </c>
      <c r="O3669" s="19" t="str">
        <f t="shared" si="2860"/>
        <v/>
      </c>
      <c r="P3669" s="19" t="str">
        <f t="shared" si="2860"/>
        <v/>
      </c>
      <c r="Q3669" s="19" t="str">
        <f t="shared" si="2860"/>
        <v/>
      </c>
      <c r="R3669" s="19" t="str">
        <f t="shared" si="2860"/>
        <v/>
      </c>
      <c r="S3669" s="231" t="str">
        <f t="shared" si="2860"/>
        <v/>
      </c>
      <c r="T3669" s="19" t="str">
        <f t="shared" si="2860"/>
        <v/>
      </c>
      <c r="U3669" s="19" t="str">
        <f t="shared" si="2860"/>
        <v/>
      </c>
      <c r="V3669" s="187" t="s">
        <v>2774</v>
      </c>
    </row>
    <row r="3670" spans="1:22">
      <c r="A3670" s="183">
        <v>3667</v>
      </c>
      <c r="B3670" s="19" t="str">
        <f t="shared" ref="B3670:U3670" si="2861">IF(B3620="","",B3620)</f>
        <v/>
      </c>
      <c r="C3670" s="19" t="str">
        <f t="shared" si="2861"/>
        <v/>
      </c>
      <c r="D3670" s="19" t="str">
        <f t="shared" si="2861"/>
        <v/>
      </c>
      <c r="E3670" s="19" t="str">
        <f t="shared" si="2861"/>
        <v/>
      </c>
      <c r="F3670" s="19" t="str">
        <f t="shared" si="2861"/>
        <v/>
      </c>
      <c r="G3670" s="19" t="str">
        <f t="shared" si="2861"/>
        <v/>
      </c>
      <c r="H3670" s="19" t="str">
        <f t="shared" si="2861"/>
        <v/>
      </c>
      <c r="I3670" s="19" t="str">
        <f t="shared" si="2861"/>
        <v/>
      </c>
      <c r="J3670" s="19" t="str">
        <f t="shared" si="2861"/>
        <v/>
      </c>
      <c r="K3670" s="19" t="str">
        <f t="shared" si="2861"/>
        <v/>
      </c>
      <c r="L3670" s="19">
        <f t="shared" si="2861"/>
        <v>81</v>
      </c>
      <c r="M3670" s="19">
        <f t="shared" si="2861"/>
        <v>81</v>
      </c>
      <c r="N3670" s="19" t="str">
        <f t="shared" si="2861"/>
        <v/>
      </c>
      <c r="O3670" s="19" t="str">
        <f t="shared" si="2861"/>
        <v/>
      </c>
      <c r="P3670" s="19" t="str">
        <f t="shared" si="2861"/>
        <v/>
      </c>
      <c r="Q3670" s="19" t="str">
        <f t="shared" si="2861"/>
        <v/>
      </c>
      <c r="R3670" s="19" t="str">
        <f t="shared" si="2861"/>
        <v/>
      </c>
      <c r="S3670" s="231" t="str">
        <f t="shared" si="2861"/>
        <v/>
      </c>
      <c r="T3670" s="19" t="str">
        <f t="shared" si="2861"/>
        <v/>
      </c>
      <c r="U3670" s="19" t="str">
        <f t="shared" si="2861"/>
        <v/>
      </c>
      <c r="V3670" s="1"/>
    </row>
    <row r="3671" spans="1:22">
      <c r="A3671" s="183">
        <v>3668</v>
      </c>
      <c r="B3671" s="19" t="str">
        <f t="shared" ref="B3671:U3671" si="2862">IF(B3621="","",B3621)</f>
        <v/>
      </c>
      <c r="C3671" s="19" t="str">
        <f t="shared" si="2862"/>
        <v/>
      </c>
      <c r="D3671" s="19" t="str">
        <f t="shared" si="2862"/>
        <v/>
      </c>
      <c r="E3671" s="19" t="str">
        <f t="shared" si="2862"/>
        <v/>
      </c>
      <c r="F3671" s="19" t="str">
        <f t="shared" si="2862"/>
        <v/>
      </c>
      <c r="G3671" s="19" t="str">
        <f t="shared" si="2862"/>
        <v/>
      </c>
      <c r="H3671" s="19" t="str">
        <f t="shared" si="2862"/>
        <v/>
      </c>
      <c r="I3671" s="19">
        <f t="shared" si="2862"/>
        <v>83</v>
      </c>
      <c r="J3671" s="19" t="str">
        <f t="shared" si="2862"/>
        <v/>
      </c>
      <c r="K3671" s="19" t="str">
        <f t="shared" si="2862"/>
        <v/>
      </c>
      <c r="L3671" s="19" t="str">
        <f t="shared" si="2862"/>
        <v/>
      </c>
      <c r="M3671" s="19" t="str">
        <f t="shared" si="2862"/>
        <v/>
      </c>
      <c r="N3671" s="19" t="str">
        <f t="shared" si="2862"/>
        <v/>
      </c>
      <c r="O3671" s="19" t="str">
        <f t="shared" si="2862"/>
        <v/>
      </c>
      <c r="P3671" s="19" t="str">
        <f t="shared" si="2862"/>
        <v/>
      </c>
      <c r="Q3671" s="19" t="str">
        <f t="shared" si="2862"/>
        <v/>
      </c>
      <c r="R3671" s="19" t="str">
        <f t="shared" si="2862"/>
        <v/>
      </c>
      <c r="S3671" s="231" t="str">
        <f t="shared" si="2862"/>
        <v/>
      </c>
      <c r="T3671" s="19" t="str">
        <f t="shared" si="2862"/>
        <v/>
      </c>
      <c r="U3671" s="19" t="str">
        <f t="shared" si="2862"/>
        <v/>
      </c>
      <c r="V3671" s="1"/>
    </row>
    <row r="3672" spans="1:22">
      <c r="A3672" s="183">
        <v>3669</v>
      </c>
      <c r="B3672" s="19" t="str">
        <f t="shared" ref="B3672:U3672" si="2863">IF(B3622="","",B3622)</f>
        <v/>
      </c>
      <c r="C3672" s="19" t="str">
        <f t="shared" si="2863"/>
        <v/>
      </c>
      <c r="D3672" s="19" t="str">
        <f t="shared" si="2863"/>
        <v/>
      </c>
      <c r="E3672" s="19" t="str">
        <f t="shared" si="2863"/>
        <v/>
      </c>
      <c r="F3672" s="19" t="str">
        <f t="shared" si="2863"/>
        <v/>
      </c>
      <c r="G3672" s="19" t="str">
        <f t="shared" si="2863"/>
        <v/>
      </c>
      <c r="H3672" s="19" t="str">
        <f t="shared" si="2863"/>
        <v/>
      </c>
      <c r="I3672" s="19" t="str">
        <f t="shared" si="2863"/>
        <v/>
      </c>
      <c r="J3672" s="19" t="str">
        <f t="shared" si="2863"/>
        <v/>
      </c>
      <c r="K3672" s="19" t="str">
        <f t="shared" si="2863"/>
        <v/>
      </c>
      <c r="L3672" s="19" t="str">
        <f t="shared" si="2863"/>
        <v/>
      </c>
      <c r="M3672" s="19" t="str">
        <f t="shared" si="2863"/>
        <v/>
      </c>
      <c r="N3672" s="19" t="str">
        <f t="shared" si="2863"/>
        <v/>
      </c>
      <c r="O3672" s="19" t="str">
        <f t="shared" si="2863"/>
        <v/>
      </c>
      <c r="P3672" s="19" t="str">
        <f t="shared" si="2863"/>
        <v/>
      </c>
      <c r="Q3672" s="19" t="str">
        <f t="shared" si="2863"/>
        <v/>
      </c>
      <c r="R3672" s="19" t="str">
        <f t="shared" si="2863"/>
        <v/>
      </c>
      <c r="S3672" s="231" t="str">
        <f t="shared" si="2863"/>
        <v/>
      </c>
      <c r="T3672" s="19">
        <f t="shared" si="2863"/>
        <v>82</v>
      </c>
      <c r="U3672" s="19">
        <f t="shared" si="2863"/>
        <v>82</v>
      </c>
      <c r="V3672" s="1"/>
    </row>
    <row r="3673" spans="1:22">
      <c r="A3673" s="183">
        <v>3670</v>
      </c>
      <c r="B3673" s="19" t="str">
        <f t="shared" ref="B3673:U3673" si="2864">IF(B3623="","",B3623)</f>
        <v/>
      </c>
      <c r="C3673" s="19" t="str">
        <f t="shared" si="2864"/>
        <v/>
      </c>
      <c r="D3673" s="19" t="str">
        <f t="shared" si="2864"/>
        <v/>
      </c>
      <c r="E3673" s="19" t="str">
        <f t="shared" si="2864"/>
        <v/>
      </c>
      <c r="F3673" s="19" t="str">
        <f t="shared" si="2864"/>
        <v/>
      </c>
      <c r="G3673" s="19" t="str">
        <f t="shared" si="2864"/>
        <v/>
      </c>
      <c r="H3673" s="19" t="str">
        <f t="shared" si="2864"/>
        <v/>
      </c>
      <c r="I3673" s="19" t="str">
        <f t="shared" si="2864"/>
        <v/>
      </c>
      <c r="J3673" s="19" t="str">
        <f t="shared" si="2864"/>
        <v/>
      </c>
      <c r="K3673" s="19" t="str">
        <f t="shared" si="2864"/>
        <v/>
      </c>
      <c r="L3673" s="19" t="str">
        <f t="shared" si="2864"/>
        <v/>
      </c>
      <c r="M3673" s="19" t="str">
        <f t="shared" si="2864"/>
        <v/>
      </c>
      <c r="N3673" s="19">
        <f t="shared" si="2864"/>
        <v>85</v>
      </c>
      <c r="O3673" s="19" t="str">
        <f t="shared" si="2864"/>
        <v/>
      </c>
      <c r="P3673" s="19" t="str">
        <f t="shared" si="2864"/>
        <v/>
      </c>
      <c r="Q3673" s="19" t="str">
        <f t="shared" si="2864"/>
        <v/>
      </c>
      <c r="R3673" s="19" t="str">
        <f t="shared" si="2864"/>
        <v/>
      </c>
      <c r="S3673" s="231" t="str">
        <f t="shared" si="2864"/>
        <v/>
      </c>
      <c r="T3673" s="19" t="str">
        <f t="shared" si="2864"/>
        <v/>
      </c>
      <c r="U3673" s="19" t="str">
        <f t="shared" si="2864"/>
        <v/>
      </c>
      <c r="V3673" s="238"/>
    </row>
    <row r="3674" spans="1:22">
      <c r="A3674" s="183">
        <v>3671</v>
      </c>
      <c r="B3674" s="19" t="str">
        <f t="shared" ref="B3674:U3674" si="2865">IF(B3624="","",B3624)</f>
        <v/>
      </c>
      <c r="C3674" s="19" t="str">
        <f t="shared" si="2865"/>
        <v/>
      </c>
      <c r="D3674" s="19" t="str">
        <f t="shared" si="2865"/>
        <v/>
      </c>
      <c r="E3674" s="19" t="str">
        <f t="shared" si="2865"/>
        <v/>
      </c>
      <c r="F3674" s="19" t="str">
        <f t="shared" si="2865"/>
        <v/>
      </c>
      <c r="G3674" s="19" t="str">
        <f t="shared" si="2865"/>
        <v/>
      </c>
      <c r="H3674" s="19" t="str">
        <f t="shared" si="2865"/>
        <v/>
      </c>
      <c r="I3674" s="19" t="str">
        <f t="shared" si="2865"/>
        <v/>
      </c>
      <c r="J3674" s="19" t="str">
        <f t="shared" si="2865"/>
        <v/>
      </c>
      <c r="K3674" s="19" t="str">
        <f t="shared" si="2865"/>
        <v/>
      </c>
      <c r="L3674" s="19" t="str">
        <f t="shared" si="2865"/>
        <v/>
      </c>
      <c r="M3674" s="19" t="str">
        <f t="shared" si="2865"/>
        <v/>
      </c>
      <c r="N3674" s="19" t="str">
        <f t="shared" si="2865"/>
        <v/>
      </c>
      <c r="O3674" s="19" t="str">
        <f t="shared" si="2865"/>
        <v/>
      </c>
      <c r="P3674" s="19" t="str">
        <f t="shared" si="2865"/>
        <v/>
      </c>
      <c r="Q3674" s="19" t="str">
        <f t="shared" si="2865"/>
        <v/>
      </c>
      <c r="R3674" s="19" t="str">
        <f t="shared" si="2865"/>
        <v/>
      </c>
      <c r="S3674" s="231" t="str">
        <f t="shared" si="2865"/>
        <v/>
      </c>
      <c r="T3674" s="19" t="str">
        <f t="shared" si="2865"/>
        <v/>
      </c>
      <c r="U3674" s="19" t="str">
        <f t="shared" si="2865"/>
        <v/>
      </c>
      <c r="V3674" s="187" t="s">
        <v>2797</v>
      </c>
    </row>
    <row r="3675" spans="1:22">
      <c r="A3675" s="183">
        <v>3672</v>
      </c>
      <c r="B3675" s="19" t="str">
        <f t="shared" ref="B3675:U3675" si="2866">IF(B3625="","",B3625)</f>
        <v/>
      </c>
      <c r="C3675" s="19" t="str">
        <f t="shared" si="2866"/>
        <v/>
      </c>
      <c r="D3675" s="19" t="str">
        <f t="shared" si="2866"/>
        <v/>
      </c>
      <c r="E3675" s="19" t="str">
        <f t="shared" si="2866"/>
        <v/>
      </c>
      <c r="F3675" s="19" t="str">
        <f t="shared" si="2866"/>
        <v/>
      </c>
      <c r="G3675" s="19" t="str">
        <f t="shared" si="2866"/>
        <v/>
      </c>
      <c r="H3675" s="19" t="str">
        <f t="shared" si="2866"/>
        <v/>
      </c>
      <c r="I3675" s="19" t="str">
        <f t="shared" si="2866"/>
        <v/>
      </c>
      <c r="J3675" s="19" t="str">
        <f t="shared" si="2866"/>
        <v/>
      </c>
      <c r="K3675" s="19" t="str">
        <f t="shared" si="2866"/>
        <v/>
      </c>
      <c r="L3675" s="19" t="str">
        <f t="shared" si="2866"/>
        <v/>
      </c>
      <c r="M3675" s="19" t="str">
        <f t="shared" si="2866"/>
        <v/>
      </c>
      <c r="N3675" s="19" t="str">
        <f t="shared" si="2866"/>
        <v/>
      </c>
      <c r="O3675" s="19" t="str">
        <f t="shared" si="2866"/>
        <v/>
      </c>
      <c r="P3675" s="19" t="str">
        <f t="shared" si="2866"/>
        <v/>
      </c>
      <c r="Q3675" s="19" t="str">
        <f t="shared" si="2866"/>
        <v/>
      </c>
      <c r="R3675" s="19" t="str">
        <f t="shared" si="2866"/>
        <v/>
      </c>
      <c r="S3675" s="231" t="str">
        <f t="shared" si="2866"/>
        <v/>
      </c>
      <c r="T3675" s="19" t="str">
        <f t="shared" si="2866"/>
        <v/>
      </c>
      <c r="U3675" s="19" t="str">
        <f t="shared" si="2866"/>
        <v/>
      </c>
      <c r="V3675" s="1"/>
    </row>
    <row r="3676" spans="1:22">
      <c r="A3676" s="183">
        <v>3673</v>
      </c>
      <c r="B3676" s="19" t="str">
        <f t="shared" ref="B3676:U3676" si="2867">IF(B3626="","",B3626)</f>
        <v/>
      </c>
      <c r="C3676" s="19" t="str">
        <f t="shared" si="2867"/>
        <v/>
      </c>
      <c r="D3676" s="19" t="str">
        <f t="shared" si="2867"/>
        <v/>
      </c>
      <c r="E3676" s="19" t="str">
        <f t="shared" si="2867"/>
        <v/>
      </c>
      <c r="F3676" s="19" t="str">
        <f t="shared" si="2867"/>
        <v/>
      </c>
      <c r="G3676" s="19" t="str">
        <f t="shared" si="2867"/>
        <v/>
      </c>
      <c r="H3676" s="19" t="str">
        <f t="shared" si="2867"/>
        <v/>
      </c>
      <c r="I3676" s="19" t="str">
        <f t="shared" si="2867"/>
        <v/>
      </c>
      <c r="J3676" s="19" t="str">
        <f t="shared" si="2867"/>
        <v/>
      </c>
      <c r="K3676" s="19" t="str">
        <f t="shared" si="2867"/>
        <v/>
      </c>
      <c r="L3676" s="19" t="str">
        <f t="shared" si="2867"/>
        <v/>
      </c>
      <c r="M3676" s="19" t="str">
        <f t="shared" si="2867"/>
        <v/>
      </c>
      <c r="N3676" s="19" t="str">
        <f t="shared" si="2867"/>
        <v/>
      </c>
      <c r="O3676" s="19" t="str">
        <f t="shared" si="2867"/>
        <v/>
      </c>
      <c r="P3676" s="19" t="str">
        <f t="shared" si="2867"/>
        <v/>
      </c>
      <c r="Q3676" s="19" t="str">
        <f t="shared" si="2867"/>
        <v/>
      </c>
      <c r="R3676" s="19" t="str">
        <f t="shared" si="2867"/>
        <v/>
      </c>
      <c r="S3676" s="231" t="str">
        <f t="shared" si="2867"/>
        <v/>
      </c>
      <c r="T3676" s="19" t="str">
        <f t="shared" si="2867"/>
        <v/>
      </c>
      <c r="U3676" s="19" t="str">
        <f t="shared" si="2867"/>
        <v/>
      </c>
      <c r="V3676" s="1"/>
    </row>
    <row r="3677" spans="1:22">
      <c r="A3677" s="183">
        <v>3674</v>
      </c>
      <c r="B3677" s="19" t="str">
        <f t="shared" ref="B3677:U3677" si="2868">IF(B3627="","",B3627)</f>
        <v/>
      </c>
      <c r="C3677" s="19" t="str">
        <f t="shared" si="2868"/>
        <v/>
      </c>
      <c r="D3677" s="19" t="str">
        <f t="shared" si="2868"/>
        <v/>
      </c>
      <c r="E3677" s="19" t="str">
        <f t="shared" si="2868"/>
        <v/>
      </c>
      <c r="F3677" s="19" t="str">
        <f t="shared" si="2868"/>
        <v/>
      </c>
      <c r="G3677" s="19" t="str">
        <f t="shared" si="2868"/>
        <v/>
      </c>
      <c r="H3677" s="19" t="str">
        <f t="shared" si="2868"/>
        <v/>
      </c>
      <c r="I3677" s="19" t="str">
        <f t="shared" si="2868"/>
        <v/>
      </c>
      <c r="J3677" s="19" t="str">
        <f t="shared" si="2868"/>
        <v/>
      </c>
      <c r="K3677" s="19" t="str">
        <f t="shared" si="2868"/>
        <v/>
      </c>
      <c r="L3677" s="19" t="str">
        <f t="shared" si="2868"/>
        <v/>
      </c>
      <c r="M3677" s="19" t="str">
        <f t="shared" si="2868"/>
        <v/>
      </c>
      <c r="N3677" s="19" t="str">
        <f t="shared" si="2868"/>
        <v/>
      </c>
      <c r="O3677" s="19" t="str">
        <f t="shared" si="2868"/>
        <v/>
      </c>
      <c r="P3677" s="19" t="str">
        <f t="shared" si="2868"/>
        <v/>
      </c>
      <c r="Q3677" s="19" t="str">
        <f t="shared" si="2868"/>
        <v/>
      </c>
      <c r="R3677" s="19" t="str">
        <f t="shared" si="2868"/>
        <v/>
      </c>
      <c r="S3677" s="231" t="str">
        <f t="shared" si="2868"/>
        <v/>
      </c>
      <c r="T3677" s="19" t="str">
        <f t="shared" si="2868"/>
        <v/>
      </c>
      <c r="U3677" s="19" t="str">
        <f t="shared" si="2868"/>
        <v/>
      </c>
      <c r="V3677" s="1"/>
    </row>
    <row r="3678" spans="1:22">
      <c r="A3678" s="183">
        <v>3675</v>
      </c>
      <c r="B3678" s="19" t="str">
        <f t="shared" ref="B3678:U3678" si="2869">IF(B3628="","",B3628)</f>
        <v/>
      </c>
      <c r="C3678" s="19" t="str">
        <f t="shared" si="2869"/>
        <v/>
      </c>
      <c r="D3678" s="19" t="str">
        <f t="shared" si="2869"/>
        <v/>
      </c>
      <c r="E3678" s="19" t="str">
        <f t="shared" si="2869"/>
        <v/>
      </c>
      <c r="F3678" s="19" t="str">
        <f t="shared" si="2869"/>
        <v/>
      </c>
      <c r="G3678" s="19" t="str">
        <f t="shared" si="2869"/>
        <v/>
      </c>
      <c r="H3678" s="19" t="str">
        <f t="shared" si="2869"/>
        <v/>
      </c>
      <c r="I3678" s="19" t="str">
        <f t="shared" si="2869"/>
        <v/>
      </c>
      <c r="J3678" s="19" t="str">
        <f t="shared" si="2869"/>
        <v/>
      </c>
      <c r="K3678" s="19" t="str">
        <f t="shared" si="2869"/>
        <v/>
      </c>
      <c r="L3678" s="19" t="str">
        <f t="shared" si="2869"/>
        <v/>
      </c>
      <c r="M3678" s="19" t="str">
        <f t="shared" si="2869"/>
        <v/>
      </c>
      <c r="N3678" s="19" t="str">
        <f t="shared" si="2869"/>
        <v/>
      </c>
      <c r="O3678" s="19" t="str">
        <f t="shared" si="2869"/>
        <v/>
      </c>
      <c r="P3678" s="19" t="str">
        <f t="shared" si="2869"/>
        <v/>
      </c>
      <c r="Q3678" s="19" t="str">
        <f t="shared" si="2869"/>
        <v/>
      </c>
      <c r="R3678" s="19" t="str">
        <f t="shared" si="2869"/>
        <v/>
      </c>
      <c r="S3678" s="231" t="str">
        <f t="shared" si="2869"/>
        <v/>
      </c>
      <c r="T3678" s="19" t="str">
        <f t="shared" si="2869"/>
        <v/>
      </c>
      <c r="U3678" s="19" t="str">
        <f t="shared" si="2869"/>
        <v/>
      </c>
      <c r="V3678" s="238"/>
    </row>
    <row r="3679" spans="1:22">
      <c r="A3679" s="183">
        <v>3676</v>
      </c>
      <c r="B3679" s="19">
        <f t="shared" ref="B3679:U3679" si="2870">IF(B3629="","",B3629)</f>
        <v>81</v>
      </c>
      <c r="C3679" s="19" t="str">
        <f t="shared" si="2870"/>
        <v/>
      </c>
      <c r="D3679" s="19">
        <f t="shared" si="2870"/>
        <v>81</v>
      </c>
      <c r="E3679" s="19" t="str">
        <f t="shared" si="2870"/>
        <v/>
      </c>
      <c r="F3679" s="19">
        <f t="shared" si="2870"/>
        <v>81</v>
      </c>
      <c r="G3679" s="19" t="str">
        <f t="shared" si="2870"/>
        <v/>
      </c>
      <c r="H3679" s="19">
        <f t="shared" si="2870"/>
        <v>81</v>
      </c>
      <c r="I3679" s="19" t="str">
        <f t="shared" si="2870"/>
        <v/>
      </c>
      <c r="J3679" s="19">
        <f t="shared" si="2870"/>
        <v>81</v>
      </c>
      <c r="K3679" s="19" t="str">
        <f t="shared" si="2870"/>
        <v/>
      </c>
      <c r="L3679" s="19">
        <f t="shared" si="2870"/>
        <v>81</v>
      </c>
      <c r="M3679" s="19" t="str">
        <f t="shared" si="2870"/>
        <v/>
      </c>
      <c r="N3679" s="19">
        <f t="shared" si="2870"/>
        <v>81</v>
      </c>
      <c r="O3679" s="19" t="str">
        <f t="shared" si="2870"/>
        <v/>
      </c>
      <c r="P3679" s="19">
        <f t="shared" si="2870"/>
        <v>81</v>
      </c>
      <c r="Q3679" s="19" t="str">
        <f t="shared" si="2870"/>
        <v/>
      </c>
      <c r="R3679" s="19">
        <f t="shared" si="2870"/>
        <v>81</v>
      </c>
      <c r="S3679" s="231" t="str">
        <f t="shared" si="2870"/>
        <v/>
      </c>
      <c r="T3679" s="19">
        <f t="shared" si="2870"/>
        <v>81</v>
      </c>
      <c r="U3679" s="19">
        <f t="shared" si="2870"/>
        <v>81</v>
      </c>
      <c r="V3679" s="187" t="s">
        <v>2919</v>
      </c>
    </row>
    <row r="3680" spans="1:22">
      <c r="A3680" s="183">
        <v>3677</v>
      </c>
      <c r="B3680" s="19" t="str">
        <f t="shared" ref="B3680:U3680" si="2871">IF(B3630="","",B3630)</f>
        <v/>
      </c>
      <c r="C3680" s="19">
        <f t="shared" si="2871"/>
        <v>81</v>
      </c>
      <c r="D3680" s="19" t="str">
        <f t="shared" si="2871"/>
        <v/>
      </c>
      <c r="E3680" s="19">
        <f t="shared" si="2871"/>
        <v>81</v>
      </c>
      <c r="F3680" s="19" t="str">
        <f t="shared" si="2871"/>
        <v/>
      </c>
      <c r="G3680" s="19">
        <f t="shared" si="2871"/>
        <v>81</v>
      </c>
      <c r="H3680" s="19" t="str">
        <f t="shared" si="2871"/>
        <v/>
      </c>
      <c r="I3680" s="19">
        <f t="shared" si="2871"/>
        <v>81</v>
      </c>
      <c r="J3680" s="19" t="str">
        <f t="shared" si="2871"/>
        <v/>
      </c>
      <c r="K3680" s="19">
        <f t="shared" si="2871"/>
        <v>81</v>
      </c>
      <c r="L3680" s="19" t="str">
        <f t="shared" si="2871"/>
        <v/>
      </c>
      <c r="M3680" s="19">
        <f t="shared" si="2871"/>
        <v>81</v>
      </c>
      <c r="N3680" s="19" t="str">
        <f t="shared" si="2871"/>
        <v/>
      </c>
      <c r="O3680" s="19">
        <f t="shared" si="2871"/>
        <v>81</v>
      </c>
      <c r="P3680" s="19" t="str">
        <f t="shared" si="2871"/>
        <v/>
      </c>
      <c r="Q3680" s="19">
        <f t="shared" si="2871"/>
        <v>81</v>
      </c>
      <c r="R3680" s="19" t="str">
        <f t="shared" si="2871"/>
        <v/>
      </c>
      <c r="S3680" s="231" t="str">
        <f t="shared" si="2871"/>
        <v/>
      </c>
      <c r="T3680" s="19">
        <f t="shared" si="2871"/>
        <v>81</v>
      </c>
      <c r="U3680" s="19">
        <f t="shared" si="2871"/>
        <v>81</v>
      </c>
      <c r="V3680" s="1"/>
    </row>
    <row r="3681" spans="1:22">
      <c r="A3681" s="183">
        <v>3678</v>
      </c>
      <c r="B3681" s="19">
        <f t="shared" ref="B3681:U3681" si="2872">IF(B3631="","",B3631)</f>
        <v>81</v>
      </c>
      <c r="C3681" s="19">
        <f t="shared" si="2872"/>
        <v>81</v>
      </c>
      <c r="D3681" s="19">
        <f t="shared" si="2872"/>
        <v>81</v>
      </c>
      <c r="E3681" s="19">
        <f t="shared" si="2872"/>
        <v>81</v>
      </c>
      <c r="F3681" s="19">
        <f t="shared" si="2872"/>
        <v>81</v>
      </c>
      <c r="G3681" s="19">
        <f t="shared" si="2872"/>
        <v>81</v>
      </c>
      <c r="H3681" s="19">
        <f t="shared" si="2872"/>
        <v>81</v>
      </c>
      <c r="I3681" s="19">
        <f t="shared" si="2872"/>
        <v>81</v>
      </c>
      <c r="J3681" s="19" t="str">
        <f t="shared" si="2872"/>
        <v/>
      </c>
      <c r="K3681" s="19" t="str">
        <f t="shared" si="2872"/>
        <v/>
      </c>
      <c r="L3681" s="19" t="str">
        <f t="shared" si="2872"/>
        <v/>
      </c>
      <c r="M3681" s="19" t="str">
        <f t="shared" si="2872"/>
        <v/>
      </c>
      <c r="N3681" s="19">
        <f t="shared" si="2872"/>
        <v>82</v>
      </c>
      <c r="O3681" s="19">
        <f t="shared" si="2872"/>
        <v>82</v>
      </c>
      <c r="P3681" s="19">
        <f t="shared" si="2872"/>
        <v>82</v>
      </c>
      <c r="Q3681" s="19">
        <f t="shared" si="2872"/>
        <v>82</v>
      </c>
      <c r="R3681" s="19">
        <f t="shared" si="2872"/>
        <v>82</v>
      </c>
      <c r="S3681" s="231" t="str">
        <f t="shared" si="2872"/>
        <v/>
      </c>
      <c r="T3681" s="19" t="str">
        <f t="shared" si="2872"/>
        <v/>
      </c>
      <c r="U3681" s="19" t="str">
        <f t="shared" si="2872"/>
        <v/>
      </c>
      <c r="V3681" s="1"/>
    </row>
    <row r="3682" spans="1:22">
      <c r="A3682" s="183">
        <v>3679</v>
      </c>
      <c r="B3682" s="19" t="str">
        <f t="shared" ref="B3682:U3682" si="2873">IF(B3632="","",B3632)</f>
        <v/>
      </c>
      <c r="C3682" s="19" t="str">
        <f t="shared" si="2873"/>
        <v/>
      </c>
      <c r="D3682" s="19">
        <f t="shared" si="2873"/>
        <v>81</v>
      </c>
      <c r="E3682" s="19" t="str">
        <f t="shared" si="2873"/>
        <v/>
      </c>
      <c r="F3682" s="19" t="str">
        <f t="shared" si="2873"/>
        <v/>
      </c>
      <c r="G3682" s="19">
        <f t="shared" si="2873"/>
        <v>81</v>
      </c>
      <c r="H3682" s="19">
        <f t="shared" si="2873"/>
        <v>81</v>
      </c>
      <c r="I3682" s="19">
        <f t="shared" si="2873"/>
        <v>81</v>
      </c>
      <c r="J3682" s="19">
        <f t="shared" si="2873"/>
        <v>81</v>
      </c>
      <c r="K3682" s="19">
        <f t="shared" si="2873"/>
        <v>81</v>
      </c>
      <c r="L3682" s="19">
        <f t="shared" si="2873"/>
        <v>81</v>
      </c>
      <c r="M3682" s="19">
        <f t="shared" si="2873"/>
        <v>81</v>
      </c>
      <c r="N3682" s="19">
        <f t="shared" si="2873"/>
        <v>81</v>
      </c>
      <c r="O3682" s="19">
        <f t="shared" si="2873"/>
        <v>81</v>
      </c>
      <c r="P3682" s="19">
        <f t="shared" si="2873"/>
        <v>81</v>
      </c>
      <c r="Q3682" s="19">
        <f t="shared" si="2873"/>
        <v>81</v>
      </c>
      <c r="R3682" s="19">
        <f t="shared" si="2873"/>
        <v>81</v>
      </c>
      <c r="S3682" s="231" t="str">
        <f t="shared" si="2873"/>
        <v/>
      </c>
      <c r="T3682" s="19" t="str">
        <f t="shared" si="2873"/>
        <v/>
      </c>
      <c r="U3682" s="19" t="str">
        <f t="shared" si="2873"/>
        <v/>
      </c>
      <c r="V3682" s="1"/>
    </row>
    <row r="3683" spans="1:22">
      <c r="A3683" s="183">
        <v>3680</v>
      </c>
      <c r="B3683" s="19">
        <f t="shared" ref="B3683:U3683" si="2874">IF(B3633="","",B3633)</f>
        <v>81</v>
      </c>
      <c r="C3683" s="19">
        <f t="shared" si="2874"/>
        <v>81</v>
      </c>
      <c r="D3683" s="19" t="str">
        <f t="shared" si="2874"/>
        <v/>
      </c>
      <c r="E3683" s="19" t="str">
        <f t="shared" si="2874"/>
        <v/>
      </c>
      <c r="F3683" s="19" t="str">
        <f t="shared" si="2874"/>
        <v/>
      </c>
      <c r="G3683" s="19">
        <f t="shared" si="2874"/>
        <v>82</v>
      </c>
      <c r="H3683" s="19">
        <f t="shared" si="2874"/>
        <v>82</v>
      </c>
      <c r="I3683" s="19" t="str">
        <f t="shared" si="2874"/>
        <v/>
      </c>
      <c r="J3683" s="19" t="str">
        <f t="shared" si="2874"/>
        <v/>
      </c>
      <c r="K3683" s="19" t="str">
        <f t="shared" si="2874"/>
        <v/>
      </c>
      <c r="L3683" s="19">
        <f t="shared" si="2874"/>
        <v>81</v>
      </c>
      <c r="M3683" s="19">
        <f t="shared" si="2874"/>
        <v>81</v>
      </c>
      <c r="N3683" s="19" t="str">
        <f t="shared" si="2874"/>
        <v/>
      </c>
      <c r="O3683" s="19" t="str">
        <f t="shared" si="2874"/>
        <v/>
      </c>
      <c r="P3683" s="19" t="str">
        <f t="shared" si="2874"/>
        <v/>
      </c>
      <c r="Q3683" s="19">
        <f t="shared" si="2874"/>
        <v>82</v>
      </c>
      <c r="R3683" s="19">
        <f t="shared" si="2874"/>
        <v>82</v>
      </c>
      <c r="S3683" s="231" t="str">
        <f t="shared" si="2874"/>
        <v/>
      </c>
      <c r="T3683" s="19" t="str">
        <f t="shared" si="2874"/>
        <v/>
      </c>
      <c r="U3683" s="19" t="str">
        <f t="shared" si="2874"/>
        <v/>
      </c>
      <c r="V3683" s="238"/>
    </row>
    <row r="3684" spans="1:21">
      <c r="A3684" s="183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3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3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3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3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3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3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3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3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3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3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3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3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3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3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3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3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3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3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8" customFormat="1" ht="14.25" spans="1:22">
      <c r="A3703" s="195">
        <v>3700</v>
      </c>
      <c r="S3703" s="228"/>
      <c r="V3703" s="229"/>
    </row>
    <row r="3704" s="177" customFormat="1" spans="1:23">
      <c r="A3704" s="180">
        <v>3701</v>
      </c>
      <c r="B3704" s="177">
        <f t="shared" ref="B3704:N3704" si="2894">IF(B3654="","",B3654+1)</f>
        <v>5</v>
      </c>
      <c r="C3704" s="177">
        <f t="shared" si="2894"/>
        <v>5</v>
      </c>
      <c r="D3704" s="177">
        <f t="shared" si="2894"/>
        <v>5</v>
      </c>
      <c r="E3704" s="177">
        <f t="shared" si="2894"/>
        <v>5</v>
      </c>
      <c r="F3704" s="177">
        <f t="shared" si="2894"/>
        <v>5</v>
      </c>
      <c r="G3704" s="177">
        <f t="shared" si="2894"/>
        <v>5</v>
      </c>
      <c r="H3704" s="177">
        <f t="shared" si="2894"/>
        <v>5</v>
      </c>
      <c r="I3704" s="177">
        <f t="shared" si="2894"/>
        <v>5</v>
      </c>
      <c r="J3704" s="177">
        <f t="shared" si="2894"/>
        <v>5</v>
      </c>
      <c r="K3704" s="177">
        <f t="shared" si="2894"/>
        <v>5</v>
      </c>
      <c r="L3704" s="177">
        <f t="shared" si="2894"/>
        <v>5</v>
      </c>
      <c r="M3704" s="177">
        <f t="shared" si="2894"/>
        <v>5</v>
      </c>
      <c r="N3704" s="177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2" t="s">
        <v>2830</v>
      </c>
      <c r="W3704" s="177" t="s">
        <v>3100</v>
      </c>
    </row>
    <row r="3705" spans="1:22">
      <c r="A3705" s="183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9">
        <f t="shared" ref="O3705:U3705" si="2897">IF(O3655="","",O3655)</f>
        <v>82</v>
      </c>
      <c r="P3705" s="19">
        <f t="shared" si="2897"/>
        <v>82</v>
      </c>
      <c r="Q3705" s="19">
        <f t="shared" si="2897"/>
        <v>82</v>
      </c>
      <c r="R3705" s="19">
        <f t="shared" si="2897"/>
        <v>82</v>
      </c>
      <c r="S3705" s="231" t="str">
        <f t="shared" si="2897"/>
        <v/>
      </c>
      <c r="T3705" s="19">
        <f t="shared" si="2897"/>
        <v>81</v>
      </c>
      <c r="U3705" s="19">
        <f t="shared" si="2897"/>
        <v>81</v>
      </c>
      <c r="V3705" s="1"/>
    </row>
    <row r="3706" spans="1:22">
      <c r="A3706" s="183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9">
        <f t="shared" ref="O3706:U3706" si="2899">IF(O3656="","",O3656)</f>
        <v>82</v>
      </c>
      <c r="P3706" s="19">
        <f t="shared" si="2899"/>
        <v>82</v>
      </c>
      <c r="Q3706" s="19">
        <f t="shared" si="2899"/>
        <v>82</v>
      </c>
      <c r="R3706" s="19">
        <f t="shared" si="2899"/>
        <v>82</v>
      </c>
      <c r="S3706" s="231" t="str">
        <f t="shared" si="2899"/>
        <v/>
      </c>
      <c r="T3706" s="19">
        <f t="shared" si="2899"/>
        <v>81</v>
      </c>
      <c r="U3706" s="19">
        <f t="shared" si="2899"/>
        <v>81</v>
      </c>
      <c r="V3706" s="1"/>
    </row>
    <row r="3707" spans="1:22">
      <c r="A3707" s="183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9">
        <f t="shared" ref="O3707:U3707" si="2901">IF(O3657="","",O3657)</f>
        <v>82</v>
      </c>
      <c r="P3707" s="19">
        <f t="shared" si="2901"/>
        <v>82</v>
      </c>
      <c r="Q3707" s="19">
        <f t="shared" si="2901"/>
        <v>82</v>
      </c>
      <c r="R3707" s="19">
        <f t="shared" si="2901"/>
        <v>82</v>
      </c>
      <c r="S3707" s="231" t="str">
        <f t="shared" si="2901"/>
        <v/>
      </c>
      <c r="T3707" s="19">
        <f t="shared" si="2901"/>
        <v>81</v>
      </c>
      <c r="U3707" s="19">
        <f t="shared" si="2901"/>
        <v>81</v>
      </c>
      <c r="V3707" s="1"/>
    </row>
    <row r="3708" spans="1:22">
      <c r="A3708" s="183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9">
        <f t="shared" ref="O3708:U3708" si="2903">IF(O3658="","",O3658)</f>
        <v>82</v>
      </c>
      <c r="P3708" s="19">
        <f t="shared" si="2903"/>
        <v>82</v>
      </c>
      <c r="Q3708" s="19">
        <f t="shared" si="2903"/>
        <v>82</v>
      </c>
      <c r="R3708" s="19">
        <f t="shared" si="2903"/>
        <v>82</v>
      </c>
      <c r="S3708" s="231" t="str">
        <f t="shared" si="2903"/>
        <v/>
      </c>
      <c r="T3708" s="19">
        <f t="shared" si="2903"/>
        <v>81</v>
      </c>
      <c r="U3708" s="19">
        <f t="shared" si="2903"/>
        <v>81</v>
      </c>
      <c r="V3708" s="238"/>
    </row>
    <row r="3709" spans="1:22">
      <c r="A3709" s="183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9">
        <f t="shared" ref="N3709:U3709" si="2905">IF(N3659="","",N3659)</f>
        <v>90</v>
      </c>
      <c r="O3709" s="19">
        <f t="shared" si="2905"/>
        <v>81</v>
      </c>
      <c r="P3709" s="19">
        <f t="shared" si="2905"/>
        <v>81</v>
      </c>
      <c r="Q3709" s="19" t="str">
        <f t="shared" si="2905"/>
        <v/>
      </c>
      <c r="R3709" s="19" t="str">
        <f t="shared" si="2905"/>
        <v/>
      </c>
      <c r="S3709" s="231" t="str">
        <f t="shared" si="2905"/>
        <v/>
      </c>
      <c r="T3709" s="19" t="str">
        <f t="shared" si="2905"/>
        <v/>
      </c>
      <c r="U3709" s="19" t="str">
        <f t="shared" si="2905"/>
        <v/>
      </c>
      <c r="V3709" s="187" t="s">
        <v>2794</v>
      </c>
    </row>
    <row r="3710" spans="1:22">
      <c r="A3710" s="183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9">
        <f t="shared" ref="N3710:U3710" si="2907">IF(N3660="","",N3660)</f>
        <v>90</v>
      </c>
      <c r="O3710" s="19">
        <f t="shared" si="2907"/>
        <v>81</v>
      </c>
      <c r="P3710" s="19">
        <f t="shared" si="2907"/>
        <v>81</v>
      </c>
      <c r="Q3710" s="19" t="str">
        <f t="shared" si="2907"/>
        <v/>
      </c>
      <c r="R3710" s="19" t="str">
        <f t="shared" si="2907"/>
        <v/>
      </c>
      <c r="S3710" s="231" t="str">
        <f t="shared" si="2907"/>
        <v/>
      </c>
      <c r="T3710" s="19" t="str">
        <f t="shared" si="2907"/>
        <v/>
      </c>
      <c r="U3710" s="19" t="str">
        <f t="shared" si="2907"/>
        <v/>
      </c>
      <c r="V3710" s="1"/>
    </row>
    <row r="3711" spans="1:22">
      <c r="A3711" s="183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9">
        <f t="shared" ref="N3711:U3711" si="2909">IF(N3661="","",N3661)</f>
        <v>90</v>
      </c>
      <c r="O3711" s="19">
        <f t="shared" si="2909"/>
        <v>81</v>
      </c>
      <c r="P3711" s="19">
        <f t="shared" si="2909"/>
        <v>81</v>
      </c>
      <c r="Q3711" s="19" t="str">
        <f t="shared" si="2909"/>
        <v/>
      </c>
      <c r="R3711" s="19" t="str">
        <f t="shared" si="2909"/>
        <v/>
      </c>
      <c r="S3711" s="231" t="str">
        <f t="shared" si="2909"/>
        <v/>
      </c>
      <c r="T3711" s="19" t="str">
        <f t="shared" si="2909"/>
        <v/>
      </c>
      <c r="U3711" s="19" t="str">
        <f t="shared" si="2909"/>
        <v/>
      </c>
      <c r="V3711" s="1"/>
    </row>
    <row r="3712" spans="1:22">
      <c r="A3712" s="183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9">
        <f t="shared" ref="N3712:U3712" si="2911">IF(N3662="","",N3662)</f>
        <v>90</v>
      </c>
      <c r="O3712" s="19" t="str">
        <f t="shared" si="2911"/>
        <v/>
      </c>
      <c r="P3712" s="19" t="str">
        <f t="shared" si="2911"/>
        <v/>
      </c>
      <c r="Q3712" s="19">
        <f t="shared" si="2911"/>
        <v>81</v>
      </c>
      <c r="R3712" s="19">
        <f t="shared" si="2911"/>
        <v>81</v>
      </c>
      <c r="S3712" s="231" t="str">
        <f t="shared" si="2911"/>
        <v/>
      </c>
      <c r="T3712" s="19" t="str">
        <f t="shared" si="2911"/>
        <v/>
      </c>
      <c r="U3712" s="19" t="str">
        <f t="shared" si="2911"/>
        <v/>
      </c>
      <c r="V3712" s="1"/>
    </row>
    <row r="3713" spans="1:22">
      <c r="A3713" s="183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9">
        <f t="shared" ref="N3713:U3713" si="2913">IF(N3663="","",N3663)</f>
        <v>90</v>
      </c>
      <c r="O3713" s="19" t="str">
        <f t="shared" si="2913"/>
        <v/>
      </c>
      <c r="P3713" s="19" t="str">
        <f t="shared" si="2913"/>
        <v/>
      </c>
      <c r="Q3713" s="19">
        <f t="shared" si="2913"/>
        <v>81</v>
      </c>
      <c r="R3713" s="19">
        <f t="shared" si="2913"/>
        <v>81</v>
      </c>
      <c r="S3713" s="231" t="str">
        <f t="shared" si="2913"/>
        <v/>
      </c>
      <c r="T3713" s="19" t="str">
        <f t="shared" si="2913"/>
        <v/>
      </c>
      <c r="U3713" s="19" t="str">
        <f t="shared" si="2913"/>
        <v/>
      </c>
      <c r="V3713" s="238"/>
    </row>
    <row r="3714" spans="1:22">
      <c r="A3714" s="183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9">
        <f t="shared" ref="N3714:U3714" si="2915">IF(N3664="","",N3664)</f>
        <v>85</v>
      </c>
      <c r="O3714" s="19">
        <f t="shared" si="2915"/>
        <v>82</v>
      </c>
      <c r="P3714" s="19">
        <f t="shared" si="2915"/>
        <v>82</v>
      </c>
      <c r="Q3714" s="19">
        <f t="shared" si="2915"/>
        <v>82</v>
      </c>
      <c r="R3714" s="19">
        <f t="shared" si="2915"/>
        <v>82</v>
      </c>
      <c r="S3714" s="231" t="str">
        <f t="shared" si="2915"/>
        <v/>
      </c>
      <c r="T3714" s="19">
        <f t="shared" si="2915"/>
        <v>81</v>
      </c>
      <c r="U3714" s="19">
        <f t="shared" si="2915"/>
        <v>81</v>
      </c>
      <c r="V3714" s="187" t="s">
        <v>2805</v>
      </c>
    </row>
    <row r="3715" spans="1:22">
      <c r="A3715" s="183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9">
        <f t="shared" ref="N3715:U3715" si="2917">IF(N3665="","",N3665)</f>
        <v>85</v>
      </c>
      <c r="O3715" s="19">
        <f t="shared" si="2917"/>
        <v>82</v>
      </c>
      <c r="P3715" s="19">
        <f t="shared" si="2917"/>
        <v>82</v>
      </c>
      <c r="Q3715" s="19">
        <f t="shared" si="2917"/>
        <v>82</v>
      </c>
      <c r="R3715" s="19">
        <f t="shared" si="2917"/>
        <v>82</v>
      </c>
      <c r="S3715" s="231" t="str">
        <f t="shared" si="2917"/>
        <v/>
      </c>
      <c r="T3715" s="19">
        <f t="shared" si="2917"/>
        <v>81</v>
      </c>
      <c r="U3715" s="19">
        <f t="shared" si="2917"/>
        <v>81</v>
      </c>
      <c r="V3715" s="1"/>
    </row>
    <row r="3716" spans="1:22">
      <c r="A3716" s="183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9">
        <f t="shared" ref="N3716:U3716" si="2919">IF(N3666="","",N3666)</f>
        <v>85</v>
      </c>
      <c r="O3716" s="19">
        <f t="shared" si="2919"/>
        <v>82</v>
      </c>
      <c r="P3716" s="19">
        <f t="shared" si="2919"/>
        <v>82</v>
      </c>
      <c r="Q3716" s="19">
        <f t="shared" si="2919"/>
        <v>82</v>
      </c>
      <c r="R3716" s="19">
        <f t="shared" si="2919"/>
        <v>82</v>
      </c>
      <c r="S3716" s="231" t="str">
        <f t="shared" si="2919"/>
        <v/>
      </c>
      <c r="T3716" s="19">
        <f t="shared" si="2919"/>
        <v>81</v>
      </c>
      <c r="U3716" s="19">
        <f t="shared" si="2919"/>
        <v>81</v>
      </c>
      <c r="V3716" s="1"/>
    </row>
    <row r="3717" spans="1:22">
      <c r="A3717" s="183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9">
        <f t="shared" ref="N3717:U3717" si="2921">IF(N3667="","",N3667)</f>
        <v>85</v>
      </c>
      <c r="O3717" s="19">
        <f t="shared" si="2921"/>
        <v>82</v>
      </c>
      <c r="P3717" s="19">
        <f t="shared" si="2921"/>
        <v>82</v>
      </c>
      <c r="Q3717" s="19">
        <f t="shared" si="2921"/>
        <v>82</v>
      </c>
      <c r="R3717" s="19">
        <f t="shared" si="2921"/>
        <v>82</v>
      </c>
      <c r="S3717" s="231" t="str">
        <f t="shared" si="2921"/>
        <v/>
      </c>
      <c r="T3717" s="19">
        <f t="shared" si="2921"/>
        <v>81</v>
      </c>
      <c r="U3717" s="19">
        <f t="shared" si="2921"/>
        <v>81</v>
      </c>
      <c r="V3717" s="1"/>
    </row>
    <row r="3718" spans="1:22">
      <c r="A3718" s="183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9">
        <f t="shared" ref="N3718:U3718" si="2923">IF(N3668="","",N3668)</f>
        <v>85</v>
      </c>
      <c r="O3718" s="19">
        <f t="shared" si="2923"/>
        <v>82</v>
      </c>
      <c r="P3718" s="19">
        <f t="shared" si="2923"/>
        <v>82</v>
      </c>
      <c r="Q3718" s="19">
        <f t="shared" si="2923"/>
        <v>82</v>
      </c>
      <c r="R3718" s="19">
        <f t="shared" si="2923"/>
        <v>82</v>
      </c>
      <c r="S3718" s="231" t="str">
        <f t="shared" si="2923"/>
        <v/>
      </c>
      <c r="T3718" s="19">
        <f t="shared" si="2923"/>
        <v>81</v>
      </c>
      <c r="U3718" s="19">
        <f t="shared" si="2923"/>
        <v>81</v>
      </c>
      <c r="V3718" s="238"/>
    </row>
    <row r="3719" spans="1:22">
      <c r="A3719" s="183">
        <v>3716</v>
      </c>
      <c r="B3719" s="19" t="str">
        <f t="shared" ref="B3719:U3719" si="2924">IF(B3669="","",B3669)</f>
        <v/>
      </c>
      <c r="C3719" s="19" t="str">
        <f t="shared" si="2924"/>
        <v/>
      </c>
      <c r="D3719" s="19" t="str">
        <f t="shared" si="2924"/>
        <v/>
      </c>
      <c r="E3719" s="19" t="str">
        <f t="shared" si="2924"/>
        <v/>
      </c>
      <c r="F3719" s="19" t="str">
        <f t="shared" si="2924"/>
        <v/>
      </c>
      <c r="G3719" s="19">
        <f t="shared" si="2924"/>
        <v>81</v>
      </c>
      <c r="H3719" s="19">
        <f t="shared" si="2924"/>
        <v>81</v>
      </c>
      <c r="I3719" s="19" t="str">
        <f t="shared" si="2924"/>
        <v/>
      </c>
      <c r="J3719" s="19" t="str">
        <f t="shared" si="2924"/>
        <v/>
      </c>
      <c r="K3719" s="19" t="str">
        <f t="shared" si="2924"/>
        <v/>
      </c>
      <c r="L3719" s="19" t="str">
        <f t="shared" si="2924"/>
        <v/>
      </c>
      <c r="M3719" s="19" t="str">
        <f t="shared" si="2924"/>
        <v/>
      </c>
      <c r="N3719" s="19" t="str">
        <f t="shared" si="2924"/>
        <v/>
      </c>
      <c r="O3719" s="19" t="str">
        <f t="shared" si="2924"/>
        <v/>
      </c>
      <c r="P3719" s="19" t="str">
        <f t="shared" si="2924"/>
        <v/>
      </c>
      <c r="Q3719" s="19" t="str">
        <f t="shared" si="2924"/>
        <v/>
      </c>
      <c r="R3719" s="19" t="str">
        <f t="shared" si="2924"/>
        <v/>
      </c>
      <c r="S3719" s="231" t="str">
        <f t="shared" si="2924"/>
        <v/>
      </c>
      <c r="T3719" s="19" t="str">
        <f t="shared" si="2924"/>
        <v/>
      </c>
      <c r="U3719" s="19" t="str">
        <f t="shared" si="2924"/>
        <v/>
      </c>
      <c r="V3719" s="187" t="s">
        <v>2774</v>
      </c>
    </row>
    <row r="3720" spans="1:22">
      <c r="A3720" s="183">
        <v>3717</v>
      </c>
      <c r="B3720" s="19" t="str">
        <f t="shared" ref="B3720:U3720" si="2925">IF(B3670="","",B3670)</f>
        <v/>
      </c>
      <c r="C3720" s="19" t="str">
        <f t="shared" si="2925"/>
        <v/>
      </c>
      <c r="D3720" s="19" t="str">
        <f t="shared" si="2925"/>
        <v/>
      </c>
      <c r="E3720" s="19" t="str">
        <f t="shared" si="2925"/>
        <v/>
      </c>
      <c r="F3720" s="19" t="str">
        <f t="shared" si="2925"/>
        <v/>
      </c>
      <c r="G3720" s="19" t="str">
        <f t="shared" si="2925"/>
        <v/>
      </c>
      <c r="H3720" s="19" t="str">
        <f t="shared" si="2925"/>
        <v/>
      </c>
      <c r="I3720" s="19" t="str">
        <f t="shared" si="2925"/>
        <v/>
      </c>
      <c r="J3720" s="19" t="str">
        <f t="shared" si="2925"/>
        <v/>
      </c>
      <c r="K3720" s="19" t="str">
        <f t="shared" si="2925"/>
        <v/>
      </c>
      <c r="L3720" s="19">
        <f t="shared" si="2925"/>
        <v>81</v>
      </c>
      <c r="M3720" s="19">
        <f t="shared" si="2925"/>
        <v>81</v>
      </c>
      <c r="N3720" s="19" t="str">
        <f t="shared" si="2925"/>
        <v/>
      </c>
      <c r="O3720" s="19" t="str">
        <f t="shared" si="2925"/>
        <v/>
      </c>
      <c r="P3720" s="19" t="str">
        <f t="shared" si="2925"/>
        <v/>
      </c>
      <c r="Q3720" s="19" t="str">
        <f t="shared" si="2925"/>
        <v/>
      </c>
      <c r="R3720" s="19" t="str">
        <f t="shared" si="2925"/>
        <v/>
      </c>
      <c r="S3720" s="231" t="str">
        <f t="shared" si="2925"/>
        <v/>
      </c>
      <c r="T3720" s="19" t="str">
        <f t="shared" si="2925"/>
        <v/>
      </c>
      <c r="U3720" s="19" t="str">
        <f t="shared" si="2925"/>
        <v/>
      </c>
      <c r="V3720" s="1"/>
    </row>
    <row r="3721" spans="1:22">
      <c r="A3721" s="183">
        <v>3718</v>
      </c>
      <c r="B3721" s="19" t="str">
        <f t="shared" ref="B3721:U3721" si="2926">IF(B3671="","",B3671)</f>
        <v/>
      </c>
      <c r="C3721" s="19" t="str">
        <f t="shared" si="2926"/>
        <v/>
      </c>
      <c r="D3721" s="19" t="str">
        <f t="shared" si="2926"/>
        <v/>
      </c>
      <c r="E3721" s="19" t="str">
        <f t="shared" si="2926"/>
        <v/>
      </c>
      <c r="F3721" s="19" t="str">
        <f t="shared" si="2926"/>
        <v/>
      </c>
      <c r="G3721" s="19" t="str">
        <f t="shared" si="2926"/>
        <v/>
      </c>
      <c r="H3721" s="19" t="str">
        <f t="shared" si="2926"/>
        <v/>
      </c>
      <c r="I3721" s="19">
        <f t="shared" si="2926"/>
        <v>83</v>
      </c>
      <c r="J3721" s="19" t="str">
        <f t="shared" si="2926"/>
        <v/>
      </c>
      <c r="K3721" s="19" t="str">
        <f t="shared" si="2926"/>
        <v/>
      </c>
      <c r="L3721" s="19" t="str">
        <f t="shared" si="2926"/>
        <v/>
      </c>
      <c r="M3721" s="19" t="str">
        <f t="shared" si="2926"/>
        <v/>
      </c>
      <c r="N3721" s="19" t="str">
        <f t="shared" si="2926"/>
        <v/>
      </c>
      <c r="O3721" s="19" t="str">
        <f t="shared" si="2926"/>
        <v/>
      </c>
      <c r="P3721" s="19" t="str">
        <f t="shared" si="2926"/>
        <v/>
      </c>
      <c r="Q3721" s="19" t="str">
        <f t="shared" si="2926"/>
        <v/>
      </c>
      <c r="R3721" s="19" t="str">
        <f t="shared" si="2926"/>
        <v/>
      </c>
      <c r="S3721" s="231" t="str">
        <f t="shared" si="2926"/>
        <v/>
      </c>
      <c r="T3721" s="19" t="str">
        <f t="shared" si="2926"/>
        <v/>
      </c>
      <c r="U3721" s="19" t="str">
        <f t="shared" si="2926"/>
        <v/>
      </c>
      <c r="V3721" s="1"/>
    </row>
    <row r="3722" spans="1:22">
      <c r="A3722" s="183">
        <v>3719</v>
      </c>
      <c r="B3722" s="19" t="str">
        <f t="shared" ref="B3722:U3722" si="2927">IF(B3672="","",B3672)</f>
        <v/>
      </c>
      <c r="C3722" s="19" t="str">
        <f t="shared" si="2927"/>
        <v/>
      </c>
      <c r="D3722" s="19" t="str">
        <f t="shared" si="2927"/>
        <v/>
      </c>
      <c r="E3722" s="19" t="str">
        <f t="shared" si="2927"/>
        <v/>
      </c>
      <c r="F3722" s="19" t="str">
        <f t="shared" si="2927"/>
        <v/>
      </c>
      <c r="G3722" s="19" t="str">
        <f t="shared" si="2927"/>
        <v/>
      </c>
      <c r="H3722" s="19" t="str">
        <f t="shared" si="2927"/>
        <v/>
      </c>
      <c r="I3722" s="19" t="str">
        <f t="shared" si="2927"/>
        <v/>
      </c>
      <c r="J3722" s="19" t="str">
        <f t="shared" si="2927"/>
        <v/>
      </c>
      <c r="K3722" s="19" t="str">
        <f t="shared" si="2927"/>
        <v/>
      </c>
      <c r="L3722" s="19" t="str">
        <f t="shared" si="2927"/>
        <v/>
      </c>
      <c r="M3722" s="19" t="str">
        <f t="shared" si="2927"/>
        <v/>
      </c>
      <c r="N3722" s="19" t="str">
        <f t="shared" si="2927"/>
        <v/>
      </c>
      <c r="O3722" s="19" t="str">
        <f t="shared" si="2927"/>
        <v/>
      </c>
      <c r="P3722" s="19" t="str">
        <f t="shared" si="2927"/>
        <v/>
      </c>
      <c r="Q3722" s="19" t="str">
        <f t="shared" si="2927"/>
        <v/>
      </c>
      <c r="R3722" s="19" t="str">
        <f t="shared" si="2927"/>
        <v/>
      </c>
      <c r="S3722" s="231" t="str">
        <f t="shared" si="2927"/>
        <v/>
      </c>
      <c r="T3722" s="19">
        <f t="shared" si="2927"/>
        <v>82</v>
      </c>
      <c r="U3722" s="19">
        <f t="shared" si="2927"/>
        <v>82</v>
      </c>
      <c r="V3722" s="1"/>
    </row>
    <row r="3723" spans="1:22">
      <c r="A3723" s="183">
        <v>3720</v>
      </c>
      <c r="B3723" s="19" t="str">
        <f t="shared" ref="B3723:U3723" si="2928">IF(B3673="","",B3673)</f>
        <v/>
      </c>
      <c r="C3723" s="19" t="str">
        <f t="shared" si="2928"/>
        <v/>
      </c>
      <c r="D3723" s="19" t="str">
        <f t="shared" si="2928"/>
        <v/>
      </c>
      <c r="E3723" s="19" t="str">
        <f t="shared" si="2928"/>
        <v/>
      </c>
      <c r="F3723" s="19" t="str">
        <f t="shared" si="2928"/>
        <v/>
      </c>
      <c r="G3723" s="19" t="str">
        <f t="shared" si="2928"/>
        <v/>
      </c>
      <c r="H3723" s="19" t="str">
        <f t="shared" si="2928"/>
        <v/>
      </c>
      <c r="I3723" s="19" t="str">
        <f t="shared" si="2928"/>
        <v/>
      </c>
      <c r="J3723" s="19" t="str">
        <f t="shared" si="2928"/>
        <v/>
      </c>
      <c r="K3723" s="19" t="str">
        <f t="shared" si="2928"/>
        <v/>
      </c>
      <c r="L3723" s="19" t="str">
        <f t="shared" si="2928"/>
        <v/>
      </c>
      <c r="M3723" s="19" t="str">
        <f t="shared" si="2928"/>
        <v/>
      </c>
      <c r="N3723" s="19">
        <f t="shared" si="2928"/>
        <v>85</v>
      </c>
      <c r="O3723" s="19" t="str">
        <f t="shared" si="2928"/>
        <v/>
      </c>
      <c r="P3723" s="19" t="str">
        <f t="shared" si="2928"/>
        <v/>
      </c>
      <c r="Q3723" s="19" t="str">
        <f t="shared" si="2928"/>
        <v/>
      </c>
      <c r="R3723" s="19" t="str">
        <f t="shared" si="2928"/>
        <v/>
      </c>
      <c r="S3723" s="231" t="str">
        <f t="shared" si="2928"/>
        <v/>
      </c>
      <c r="T3723" s="19" t="str">
        <f t="shared" si="2928"/>
        <v/>
      </c>
      <c r="U3723" s="19" t="str">
        <f t="shared" si="2928"/>
        <v/>
      </c>
      <c r="V3723" s="238"/>
    </row>
    <row r="3724" spans="1:22">
      <c r="A3724" s="183">
        <v>3721</v>
      </c>
      <c r="B3724" s="19" t="str">
        <f t="shared" ref="B3724:U3724" si="2929">IF(B3674="","",B3674)</f>
        <v/>
      </c>
      <c r="C3724" s="19" t="str">
        <f t="shared" si="2929"/>
        <v/>
      </c>
      <c r="D3724" s="19" t="str">
        <f t="shared" si="2929"/>
        <v/>
      </c>
      <c r="E3724" s="19" t="str">
        <f t="shared" si="2929"/>
        <v/>
      </c>
      <c r="F3724" s="19" t="str">
        <f t="shared" si="2929"/>
        <v/>
      </c>
      <c r="G3724" s="19" t="str">
        <f t="shared" si="2929"/>
        <v/>
      </c>
      <c r="H3724" s="19" t="str">
        <f t="shared" si="2929"/>
        <v/>
      </c>
      <c r="I3724" s="19" t="str">
        <f t="shared" si="2929"/>
        <v/>
      </c>
      <c r="J3724" s="19" t="str">
        <f t="shared" si="2929"/>
        <v/>
      </c>
      <c r="K3724" s="19" t="str">
        <f t="shared" si="2929"/>
        <v/>
      </c>
      <c r="L3724" s="19" t="str">
        <f t="shared" si="2929"/>
        <v/>
      </c>
      <c r="M3724" s="19" t="str">
        <f t="shared" si="2929"/>
        <v/>
      </c>
      <c r="N3724" s="19" t="str">
        <f t="shared" si="2929"/>
        <v/>
      </c>
      <c r="O3724" s="19" t="str">
        <f t="shared" si="2929"/>
        <v/>
      </c>
      <c r="P3724" s="19" t="str">
        <f t="shared" si="2929"/>
        <v/>
      </c>
      <c r="Q3724" s="19" t="str">
        <f t="shared" si="2929"/>
        <v/>
      </c>
      <c r="R3724" s="19" t="str">
        <f t="shared" si="2929"/>
        <v/>
      </c>
      <c r="S3724" s="231" t="str">
        <f t="shared" si="2929"/>
        <v/>
      </c>
      <c r="T3724" s="19" t="str">
        <f t="shared" si="2929"/>
        <v/>
      </c>
      <c r="U3724" s="19" t="str">
        <f t="shared" si="2929"/>
        <v/>
      </c>
      <c r="V3724" s="187" t="s">
        <v>2797</v>
      </c>
    </row>
    <row r="3725" spans="1:22">
      <c r="A3725" s="183">
        <v>3722</v>
      </c>
      <c r="B3725" s="19" t="str">
        <f t="shared" ref="B3725:U3725" si="2930">IF(B3675="","",B3675)</f>
        <v/>
      </c>
      <c r="C3725" s="19" t="str">
        <f t="shared" si="2930"/>
        <v/>
      </c>
      <c r="D3725" s="19" t="str">
        <f t="shared" si="2930"/>
        <v/>
      </c>
      <c r="E3725" s="19" t="str">
        <f t="shared" si="2930"/>
        <v/>
      </c>
      <c r="F3725" s="19" t="str">
        <f t="shared" si="2930"/>
        <v/>
      </c>
      <c r="G3725" s="19" t="str">
        <f t="shared" si="2930"/>
        <v/>
      </c>
      <c r="H3725" s="19" t="str">
        <f t="shared" si="2930"/>
        <v/>
      </c>
      <c r="I3725" s="19" t="str">
        <f t="shared" si="2930"/>
        <v/>
      </c>
      <c r="J3725" s="19" t="str">
        <f t="shared" si="2930"/>
        <v/>
      </c>
      <c r="K3725" s="19" t="str">
        <f t="shared" si="2930"/>
        <v/>
      </c>
      <c r="L3725" s="19" t="str">
        <f t="shared" si="2930"/>
        <v/>
      </c>
      <c r="M3725" s="19" t="str">
        <f t="shared" si="2930"/>
        <v/>
      </c>
      <c r="N3725" s="19" t="str">
        <f t="shared" si="2930"/>
        <v/>
      </c>
      <c r="O3725" s="19" t="str">
        <f t="shared" si="2930"/>
        <v/>
      </c>
      <c r="P3725" s="19" t="str">
        <f t="shared" si="2930"/>
        <v/>
      </c>
      <c r="Q3725" s="19" t="str">
        <f t="shared" si="2930"/>
        <v/>
      </c>
      <c r="R3725" s="19" t="str">
        <f t="shared" si="2930"/>
        <v/>
      </c>
      <c r="S3725" s="231" t="str">
        <f t="shared" si="2930"/>
        <v/>
      </c>
      <c r="T3725" s="19" t="str">
        <f t="shared" si="2930"/>
        <v/>
      </c>
      <c r="U3725" s="19" t="str">
        <f t="shared" si="2930"/>
        <v/>
      </c>
      <c r="V3725" s="1"/>
    </row>
    <row r="3726" spans="1:22">
      <c r="A3726" s="183">
        <v>3723</v>
      </c>
      <c r="B3726" s="19" t="str">
        <f t="shared" ref="B3726:U3726" si="2931">IF(B3676="","",B3676)</f>
        <v/>
      </c>
      <c r="C3726" s="19" t="str">
        <f t="shared" si="2931"/>
        <v/>
      </c>
      <c r="D3726" s="19" t="str">
        <f t="shared" si="2931"/>
        <v/>
      </c>
      <c r="E3726" s="19" t="str">
        <f t="shared" si="2931"/>
        <v/>
      </c>
      <c r="F3726" s="19" t="str">
        <f t="shared" si="2931"/>
        <v/>
      </c>
      <c r="G3726" s="19" t="str">
        <f t="shared" si="2931"/>
        <v/>
      </c>
      <c r="H3726" s="19" t="str">
        <f t="shared" si="2931"/>
        <v/>
      </c>
      <c r="I3726" s="19" t="str">
        <f t="shared" si="2931"/>
        <v/>
      </c>
      <c r="J3726" s="19" t="str">
        <f t="shared" si="2931"/>
        <v/>
      </c>
      <c r="K3726" s="19" t="str">
        <f t="shared" si="2931"/>
        <v/>
      </c>
      <c r="L3726" s="19" t="str">
        <f t="shared" si="2931"/>
        <v/>
      </c>
      <c r="M3726" s="19" t="str">
        <f t="shared" si="2931"/>
        <v/>
      </c>
      <c r="N3726" s="19" t="str">
        <f t="shared" si="2931"/>
        <v/>
      </c>
      <c r="O3726" s="19" t="str">
        <f t="shared" si="2931"/>
        <v/>
      </c>
      <c r="P3726" s="19" t="str">
        <f t="shared" si="2931"/>
        <v/>
      </c>
      <c r="Q3726" s="19" t="str">
        <f t="shared" si="2931"/>
        <v/>
      </c>
      <c r="R3726" s="19" t="str">
        <f t="shared" si="2931"/>
        <v/>
      </c>
      <c r="S3726" s="231" t="str">
        <f t="shared" si="2931"/>
        <v/>
      </c>
      <c r="T3726" s="19" t="str">
        <f t="shared" si="2931"/>
        <v/>
      </c>
      <c r="U3726" s="19" t="str">
        <f t="shared" si="2931"/>
        <v/>
      </c>
      <c r="V3726" s="1"/>
    </row>
    <row r="3727" spans="1:22">
      <c r="A3727" s="183">
        <v>3724</v>
      </c>
      <c r="B3727" s="19" t="str">
        <f t="shared" ref="B3727:U3727" si="2932">IF(B3677="","",B3677)</f>
        <v/>
      </c>
      <c r="C3727" s="19" t="str">
        <f t="shared" si="2932"/>
        <v/>
      </c>
      <c r="D3727" s="19" t="str">
        <f t="shared" si="2932"/>
        <v/>
      </c>
      <c r="E3727" s="19" t="str">
        <f t="shared" si="2932"/>
        <v/>
      </c>
      <c r="F3727" s="19" t="str">
        <f t="shared" si="2932"/>
        <v/>
      </c>
      <c r="G3727" s="19" t="str">
        <f t="shared" si="2932"/>
        <v/>
      </c>
      <c r="H3727" s="19" t="str">
        <f t="shared" si="2932"/>
        <v/>
      </c>
      <c r="I3727" s="19" t="str">
        <f t="shared" si="2932"/>
        <v/>
      </c>
      <c r="J3727" s="19" t="str">
        <f t="shared" si="2932"/>
        <v/>
      </c>
      <c r="K3727" s="19" t="str">
        <f t="shared" si="2932"/>
        <v/>
      </c>
      <c r="L3727" s="19" t="str">
        <f t="shared" si="2932"/>
        <v/>
      </c>
      <c r="M3727" s="19" t="str">
        <f t="shared" si="2932"/>
        <v/>
      </c>
      <c r="N3727" s="19" t="str">
        <f t="shared" si="2932"/>
        <v/>
      </c>
      <c r="O3727" s="19" t="str">
        <f t="shared" si="2932"/>
        <v/>
      </c>
      <c r="P3727" s="19" t="str">
        <f t="shared" si="2932"/>
        <v/>
      </c>
      <c r="Q3727" s="19" t="str">
        <f t="shared" si="2932"/>
        <v/>
      </c>
      <c r="R3727" s="19" t="str">
        <f t="shared" si="2932"/>
        <v/>
      </c>
      <c r="S3727" s="231" t="str">
        <f t="shared" si="2932"/>
        <v/>
      </c>
      <c r="T3727" s="19" t="str">
        <f t="shared" si="2932"/>
        <v/>
      </c>
      <c r="U3727" s="19" t="str">
        <f t="shared" si="2932"/>
        <v/>
      </c>
      <c r="V3727" s="1"/>
    </row>
    <row r="3728" spans="1:22">
      <c r="A3728" s="183">
        <v>3725</v>
      </c>
      <c r="B3728" s="19" t="str">
        <f t="shared" ref="B3728:U3728" si="2933">IF(B3678="","",B3678)</f>
        <v/>
      </c>
      <c r="C3728" s="19" t="str">
        <f t="shared" si="2933"/>
        <v/>
      </c>
      <c r="D3728" s="19" t="str">
        <f t="shared" si="2933"/>
        <v/>
      </c>
      <c r="E3728" s="19" t="str">
        <f t="shared" si="2933"/>
        <v/>
      </c>
      <c r="F3728" s="19" t="str">
        <f t="shared" si="2933"/>
        <v/>
      </c>
      <c r="G3728" s="19" t="str">
        <f t="shared" si="2933"/>
        <v/>
      </c>
      <c r="H3728" s="19" t="str">
        <f t="shared" si="2933"/>
        <v/>
      </c>
      <c r="I3728" s="19" t="str">
        <f t="shared" si="2933"/>
        <v/>
      </c>
      <c r="J3728" s="19" t="str">
        <f t="shared" si="2933"/>
        <v/>
      </c>
      <c r="K3728" s="19" t="str">
        <f t="shared" si="2933"/>
        <v/>
      </c>
      <c r="L3728" s="19" t="str">
        <f t="shared" si="2933"/>
        <v/>
      </c>
      <c r="M3728" s="19" t="str">
        <f t="shared" si="2933"/>
        <v/>
      </c>
      <c r="N3728" s="19" t="str">
        <f t="shared" si="2933"/>
        <v/>
      </c>
      <c r="O3728" s="19" t="str">
        <f t="shared" si="2933"/>
        <v/>
      </c>
      <c r="P3728" s="19" t="str">
        <f t="shared" si="2933"/>
        <v/>
      </c>
      <c r="Q3728" s="19" t="str">
        <f t="shared" si="2933"/>
        <v/>
      </c>
      <c r="R3728" s="19" t="str">
        <f t="shared" si="2933"/>
        <v/>
      </c>
      <c r="S3728" s="231" t="str">
        <f t="shared" si="2933"/>
        <v/>
      </c>
      <c r="T3728" s="19" t="str">
        <f t="shared" si="2933"/>
        <v/>
      </c>
      <c r="U3728" s="19" t="str">
        <f t="shared" si="2933"/>
        <v/>
      </c>
      <c r="V3728" s="238"/>
    </row>
    <row r="3729" spans="1:22">
      <c r="A3729" s="183">
        <v>3726</v>
      </c>
      <c r="B3729" s="19">
        <f t="shared" ref="B3729:U3729" si="2934">IF(B3679="","",B3679)</f>
        <v>81</v>
      </c>
      <c r="C3729" s="19" t="str">
        <f t="shared" si="2934"/>
        <v/>
      </c>
      <c r="D3729" s="19">
        <f t="shared" si="2934"/>
        <v>81</v>
      </c>
      <c r="E3729" s="19" t="str">
        <f t="shared" si="2934"/>
        <v/>
      </c>
      <c r="F3729" s="19">
        <f t="shared" si="2934"/>
        <v>81</v>
      </c>
      <c r="G3729" s="19" t="str">
        <f t="shared" si="2934"/>
        <v/>
      </c>
      <c r="H3729" s="19">
        <f t="shared" si="2934"/>
        <v>81</v>
      </c>
      <c r="I3729" s="19" t="str">
        <f t="shared" si="2934"/>
        <v/>
      </c>
      <c r="J3729" s="19">
        <f t="shared" si="2934"/>
        <v>81</v>
      </c>
      <c r="K3729" s="19" t="str">
        <f t="shared" si="2934"/>
        <v/>
      </c>
      <c r="L3729" s="19">
        <f t="shared" si="2934"/>
        <v>81</v>
      </c>
      <c r="M3729" s="19" t="str">
        <f t="shared" si="2934"/>
        <v/>
      </c>
      <c r="N3729" s="19">
        <f t="shared" si="2934"/>
        <v>81</v>
      </c>
      <c r="O3729" s="19" t="str">
        <f t="shared" si="2934"/>
        <v/>
      </c>
      <c r="P3729" s="19">
        <f t="shared" si="2934"/>
        <v>81</v>
      </c>
      <c r="Q3729" s="19" t="str">
        <f t="shared" si="2934"/>
        <v/>
      </c>
      <c r="R3729" s="19">
        <f t="shared" si="2934"/>
        <v>81</v>
      </c>
      <c r="S3729" s="231" t="str">
        <f t="shared" si="2934"/>
        <v/>
      </c>
      <c r="T3729" s="19">
        <f t="shared" si="2934"/>
        <v>81</v>
      </c>
      <c r="U3729" s="19">
        <f t="shared" si="2934"/>
        <v>81</v>
      </c>
      <c r="V3729" s="187" t="s">
        <v>2919</v>
      </c>
    </row>
    <row r="3730" spans="1:22">
      <c r="A3730" s="183">
        <v>3727</v>
      </c>
      <c r="B3730" s="19" t="str">
        <f t="shared" ref="B3730:U3730" si="2935">IF(B3680="","",B3680)</f>
        <v/>
      </c>
      <c r="C3730" s="19">
        <f t="shared" si="2935"/>
        <v>81</v>
      </c>
      <c r="D3730" s="19" t="str">
        <f t="shared" si="2935"/>
        <v/>
      </c>
      <c r="E3730" s="19">
        <f t="shared" si="2935"/>
        <v>81</v>
      </c>
      <c r="F3730" s="19" t="str">
        <f t="shared" si="2935"/>
        <v/>
      </c>
      <c r="G3730" s="19">
        <f t="shared" si="2935"/>
        <v>81</v>
      </c>
      <c r="H3730" s="19" t="str">
        <f t="shared" si="2935"/>
        <v/>
      </c>
      <c r="I3730" s="19">
        <f t="shared" si="2935"/>
        <v>81</v>
      </c>
      <c r="J3730" s="19" t="str">
        <f t="shared" si="2935"/>
        <v/>
      </c>
      <c r="K3730" s="19">
        <f t="shared" si="2935"/>
        <v>81</v>
      </c>
      <c r="L3730" s="19" t="str">
        <f t="shared" si="2935"/>
        <v/>
      </c>
      <c r="M3730" s="19">
        <f t="shared" si="2935"/>
        <v>81</v>
      </c>
      <c r="N3730" s="19" t="str">
        <f t="shared" si="2935"/>
        <v/>
      </c>
      <c r="O3730" s="19">
        <f t="shared" si="2935"/>
        <v>81</v>
      </c>
      <c r="P3730" s="19" t="str">
        <f t="shared" si="2935"/>
        <v/>
      </c>
      <c r="Q3730" s="19">
        <f t="shared" si="2935"/>
        <v>81</v>
      </c>
      <c r="R3730" s="19" t="str">
        <f t="shared" si="2935"/>
        <v/>
      </c>
      <c r="S3730" s="231" t="str">
        <f t="shared" si="2935"/>
        <v/>
      </c>
      <c r="T3730" s="19">
        <f t="shared" si="2935"/>
        <v>81</v>
      </c>
      <c r="U3730" s="19">
        <f t="shared" si="2935"/>
        <v>81</v>
      </c>
      <c r="V3730" s="1"/>
    </row>
    <row r="3731" spans="1:22">
      <c r="A3731" s="183">
        <v>3728</v>
      </c>
      <c r="B3731" s="19">
        <f t="shared" ref="B3731:U3731" si="2936">IF(B3681="","",B3681)</f>
        <v>81</v>
      </c>
      <c r="C3731" s="19">
        <f t="shared" si="2936"/>
        <v>81</v>
      </c>
      <c r="D3731" s="19">
        <f t="shared" si="2936"/>
        <v>81</v>
      </c>
      <c r="E3731" s="19">
        <f t="shared" si="2936"/>
        <v>81</v>
      </c>
      <c r="F3731" s="19">
        <f t="shared" si="2936"/>
        <v>81</v>
      </c>
      <c r="G3731" s="19">
        <f t="shared" si="2936"/>
        <v>81</v>
      </c>
      <c r="H3731" s="19">
        <f t="shared" si="2936"/>
        <v>81</v>
      </c>
      <c r="I3731" s="19">
        <f t="shared" si="2936"/>
        <v>81</v>
      </c>
      <c r="J3731" s="19" t="str">
        <f t="shared" si="2936"/>
        <v/>
      </c>
      <c r="K3731" s="19" t="str">
        <f t="shared" si="2936"/>
        <v/>
      </c>
      <c r="L3731" s="19" t="str">
        <f t="shared" si="2936"/>
        <v/>
      </c>
      <c r="M3731" s="19" t="str">
        <f t="shared" si="2936"/>
        <v/>
      </c>
      <c r="N3731" s="19">
        <f t="shared" si="2936"/>
        <v>82</v>
      </c>
      <c r="O3731" s="19">
        <f t="shared" si="2936"/>
        <v>82</v>
      </c>
      <c r="P3731" s="19">
        <f t="shared" si="2936"/>
        <v>82</v>
      </c>
      <c r="Q3731" s="19">
        <f t="shared" si="2936"/>
        <v>82</v>
      </c>
      <c r="R3731" s="19">
        <f t="shared" si="2936"/>
        <v>82</v>
      </c>
      <c r="S3731" s="231" t="str">
        <f t="shared" si="2936"/>
        <v/>
      </c>
      <c r="T3731" s="19" t="str">
        <f t="shared" si="2936"/>
        <v/>
      </c>
      <c r="U3731" s="19" t="str">
        <f t="shared" si="2936"/>
        <v/>
      </c>
      <c r="V3731" s="1"/>
    </row>
    <row r="3732" spans="1:22">
      <c r="A3732" s="183">
        <v>3729</v>
      </c>
      <c r="B3732" s="19" t="str">
        <f t="shared" ref="B3732:U3732" si="2937">IF(B3682="","",B3682)</f>
        <v/>
      </c>
      <c r="C3732" s="19" t="str">
        <f t="shared" si="2937"/>
        <v/>
      </c>
      <c r="D3732" s="19">
        <f t="shared" si="2937"/>
        <v>81</v>
      </c>
      <c r="E3732" s="19" t="str">
        <f t="shared" si="2937"/>
        <v/>
      </c>
      <c r="F3732" s="19" t="str">
        <f t="shared" si="2937"/>
        <v/>
      </c>
      <c r="G3732" s="19">
        <f t="shared" si="2937"/>
        <v>81</v>
      </c>
      <c r="H3732" s="19">
        <f t="shared" si="2937"/>
        <v>81</v>
      </c>
      <c r="I3732" s="19">
        <f t="shared" si="2937"/>
        <v>81</v>
      </c>
      <c r="J3732" s="19">
        <f t="shared" si="2937"/>
        <v>81</v>
      </c>
      <c r="K3732" s="19">
        <f t="shared" si="2937"/>
        <v>81</v>
      </c>
      <c r="L3732" s="19">
        <f t="shared" si="2937"/>
        <v>81</v>
      </c>
      <c r="M3732" s="19">
        <f t="shared" si="2937"/>
        <v>81</v>
      </c>
      <c r="N3732" s="19">
        <f t="shared" si="2937"/>
        <v>81</v>
      </c>
      <c r="O3732" s="19">
        <f t="shared" si="2937"/>
        <v>81</v>
      </c>
      <c r="P3732" s="19">
        <f t="shared" si="2937"/>
        <v>81</v>
      </c>
      <c r="Q3732" s="19">
        <f t="shared" si="2937"/>
        <v>81</v>
      </c>
      <c r="R3732" s="19">
        <f t="shared" si="2937"/>
        <v>81</v>
      </c>
      <c r="S3732" s="231" t="str">
        <f t="shared" si="2937"/>
        <v/>
      </c>
      <c r="T3732" s="19" t="str">
        <f t="shared" si="2937"/>
        <v/>
      </c>
      <c r="U3732" s="19" t="str">
        <f t="shared" si="2937"/>
        <v/>
      </c>
      <c r="V3732" s="1"/>
    </row>
    <row r="3733" spans="1:22">
      <c r="A3733" s="183">
        <v>3730</v>
      </c>
      <c r="B3733" s="19">
        <f t="shared" ref="B3733:U3733" si="2938">IF(B3683="","",B3683)</f>
        <v>81</v>
      </c>
      <c r="C3733" s="19">
        <f t="shared" si="2938"/>
        <v>81</v>
      </c>
      <c r="D3733" s="19" t="str">
        <f t="shared" si="2938"/>
        <v/>
      </c>
      <c r="E3733" s="19" t="str">
        <f t="shared" si="2938"/>
        <v/>
      </c>
      <c r="F3733" s="19" t="str">
        <f t="shared" si="2938"/>
        <v/>
      </c>
      <c r="G3733" s="19">
        <f t="shared" si="2938"/>
        <v>82</v>
      </c>
      <c r="H3733" s="19">
        <f t="shared" si="2938"/>
        <v>82</v>
      </c>
      <c r="I3733" s="19" t="str">
        <f t="shared" si="2938"/>
        <v/>
      </c>
      <c r="J3733" s="19" t="str">
        <f t="shared" si="2938"/>
        <v/>
      </c>
      <c r="K3733" s="19" t="str">
        <f t="shared" si="2938"/>
        <v/>
      </c>
      <c r="L3733" s="19">
        <f t="shared" si="2938"/>
        <v>81</v>
      </c>
      <c r="M3733" s="19">
        <f t="shared" si="2938"/>
        <v>81</v>
      </c>
      <c r="N3733" s="19" t="str">
        <f t="shared" si="2938"/>
        <v/>
      </c>
      <c r="O3733" s="19" t="str">
        <f t="shared" si="2938"/>
        <v/>
      </c>
      <c r="P3733" s="19" t="str">
        <f t="shared" si="2938"/>
        <v/>
      </c>
      <c r="Q3733" s="19">
        <f t="shared" si="2938"/>
        <v>82</v>
      </c>
      <c r="R3733" s="19">
        <f t="shared" si="2938"/>
        <v>82</v>
      </c>
      <c r="S3733" s="231" t="str">
        <f t="shared" si="2938"/>
        <v/>
      </c>
      <c r="T3733" s="19" t="str">
        <f t="shared" si="2938"/>
        <v/>
      </c>
      <c r="U3733" s="19" t="str">
        <f t="shared" si="2938"/>
        <v/>
      </c>
      <c r="V3733" s="238"/>
    </row>
    <row r="3734" spans="1:21">
      <c r="A3734" s="183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3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3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3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3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3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3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3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3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3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3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3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3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3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3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3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3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3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3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8" customFormat="1" ht="14.25" spans="1:22">
      <c r="A3753" s="195">
        <v>3750</v>
      </c>
      <c r="S3753" s="228"/>
      <c r="V3753" s="229"/>
    </row>
    <row r="3754" s="177" customFormat="1" spans="1:23">
      <c r="A3754" s="180">
        <v>3751</v>
      </c>
      <c r="B3754" s="177">
        <f t="shared" ref="B3754:N3754" si="2958">IF(B3704="","",B3704+1)</f>
        <v>6</v>
      </c>
      <c r="C3754" s="177">
        <f t="shared" si="2958"/>
        <v>6</v>
      </c>
      <c r="D3754" s="177">
        <f t="shared" si="2958"/>
        <v>6</v>
      </c>
      <c r="E3754" s="177">
        <f t="shared" si="2958"/>
        <v>6</v>
      </c>
      <c r="F3754" s="177">
        <f t="shared" si="2958"/>
        <v>6</v>
      </c>
      <c r="G3754" s="177">
        <f t="shared" si="2958"/>
        <v>6</v>
      </c>
      <c r="H3754" s="177">
        <f t="shared" si="2958"/>
        <v>6</v>
      </c>
      <c r="I3754" s="177">
        <f t="shared" si="2958"/>
        <v>6</v>
      </c>
      <c r="J3754" s="177">
        <f t="shared" si="2958"/>
        <v>6</v>
      </c>
      <c r="K3754" s="177">
        <f t="shared" si="2958"/>
        <v>6</v>
      </c>
      <c r="L3754" s="177">
        <f t="shared" si="2958"/>
        <v>6</v>
      </c>
      <c r="M3754" s="177">
        <f t="shared" si="2958"/>
        <v>6</v>
      </c>
      <c r="N3754" s="177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2" t="s">
        <v>2830</v>
      </c>
      <c r="W3754" s="177" t="s">
        <v>3101</v>
      </c>
    </row>
    <row r="3755" spans="1:22">
      <c r="A3755" s="183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9">
        <f t="shared" ref="O3755:U3755" si="2961">IF(O3705="","",O3705)</f>
        <v>82</v>
      </c>
      <c r="P3755" s="19">
        <f t="shared" si="2961"/>
        <v>82</v>
      </c>
      <c r="Q3755" s="19">
        <f t="shared" si="2961"/>
        <v>82</v>
      </c>
      <c r="R3755" s="19">
        <f t="shared" si="2961"/>
        <v>82</v>
      </c>
      <c r="S3755" s="231" t="str">
        <f t="shared" si="2961"/>
        <v/>
      </c>
      <c r="T3755" s="19">
        <f t="shared" si="2961"/>
        <v>81</v>
      </c>
      <c r="U3755" s="19">
        <f t="shared" si="2961"/>
        <v>81</v>
      </c>
      <c r="V3755" s="1"/>
    </row>
    <row r="3756" spans="1:22">
      <c r="A3756" s="183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9">
        <f t="shared" ref="O3756:U3756" si="2963">IF(O3706="","",O3706)</f>
        <v>82</v>
      </c>
      <c r="P3756" s="19">
        <f t="shared" si="2963"/>
        <v>82</v>
      </c>
      <c r="Q3756" s="19">
        <f t="shared" si="2963"/>
        <v>82</v>
      </c>
      <c r="R3756" s="19">
        <f t="shared" si="2963"/>
        <v>82</v>
      </c>
      <c r="S3756" s="231" t="str">
        <f t="shared" si="2963"/>
        <v/>
      </c>
      <c r="T3756" s="19">
        <f t="shared" si="2963"/>
        <v>81</v>
      </c>
      <c r="U3756" s="19">
        <f t="shared" si="2963"/>
        <v>81</v>
      </c>
      <c r="V3756" s="1"/>
    </row>
    <row r="3757" spans="1:22">
      <c r="A3757" s="183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9">
        <f t="shared" ref="O3757:U3757" si="2965">IF(O3707="","",O3707)</f>
        <v>82</v>
      </c>
      <c r="P3757" s="19">
        <f t="shared" si="2965"/>
        <v>82</v>
      </c>
      <c r="Q3757" s="19">
        <f t="shared" si="2965"/>
        <v>82</v>
      </c>
      <c r="R3757" s="19">
        <f t="shared" si="2965"/>
        <v>82</v>
      </c>
      <c r="S3757" s="231" t="str">
        <f t="shared" si="2965"/>
        <v/>
      </c>
      <c r="T3757" s="19">
        <f t="shared" si="2965"/>
        <v>81</v>
      </c>
      <c r="U3757" s="19">
        <f t="shared" si="2965"/>
        <v>81</v>
      </c>
      <c r="V3757" s="1"/>
    </row>
    <row r="3758" spans="1:22">
      <c r="A3758" s="183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9">
        <f t="shared" ref="O3758:U3758" si="2967">IF(O3708="","",O3708)</f>
        <v>82</v>
      </c>
      <c r="P3758" s="19">
        <f t="shared" si="2967"/>
        <v>82</v>
      </c>
      <c r="Q3758" s="19">
        <f t="shared" si="2967"/>
        <v>82</v>
      </c>
      <c r="R3758" s="19">
        <f t="shared" si="2967"/>
        <v>82</v>
      </c>
      <c r="S3758" s="231" t="str">
        <f t="shared" si="2967"/>
        <v/>
      </c>
      <c r="T3758" s="19">
        <f t="shared" si="2967"/>
        <v>81</v>
      </c>
      <c r="U3758" s="19">
        <f t="shared" si="2967"/>
        <v>81</v>
      </c>
      <c r="V3758" s="238"/>
    </row>
    <row r="3759" spans="1:22">
      <c r="A3759" s="183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9">
        <f t="shared" ref="N3759:U3759" si="2969">IF(N3709="","",N3709)</f>
        <v>90</v>
      </c>
      <c r="O3759" s="19">
        <f t="shared" si="2969"/>
        <v>81</v>
      </c>
      <c r="P3759" s="19">
        <f t="shared" si="2969"/>
        <v>81</v>
      </c>
      <c r="Q3759" s="19" t="str">
        <f t="shared" si="2969"/>
        <v/>
      </c>
      <c r="R3759" s="19" t="str">
        <f t="shared" si="2969"/>
        <v/>
      </c>
      <c r="S3759" s="231" t="str">
        <f t="shared" si="2969"/>
        <v/>
      </c>
      <c r="T3759" s="19" t="str">
        <f t="shared" si="2969"/>
        <v/>
      </c>
      <c r="U3759" s="19" t="str">
        <f t="shared" si="2969"/>
        <v/>
      </c>
      <c r="V3759" s="187" t="s">
        <v>2794</v>
      </c>
    </row>
    <row r="3760" spans="1:22">
      <c r="A3760" s="183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9">
        <f t="shared" ref="N3760:U3760" si="2971">IF(N3710="","",N3710)</f>
        <v>90</v>
      </c>
      <c r="O3760" s="19">
        <f t="shared" si="2971"/>
        <v>81</v>
      </c>
      <c r="P3760" s="19">
        <f t="shared" si="2971"/>
        <v>81</v>
      </c>
      <c r="Q3760" s="19" t="str">
        <f t="shared" si="2971"/>
        <v/>
      </c>
      <c r="R3760" s="19" t="str">
        <f t="shared" si="2971"/>
        <v/>
      </c>
      <c r="S3760" s="231" t="str">
        <f t="shared" si="2971"/>
        <v/>
      </c>
      <c r="T3760" s="19" t="str">
        <f t="shared" si="2971"/>
        <v/>
      </c>
      <c r="U3760" s="19" t="str">
        <f t="shared" si="2971"/>
        <v/>
      </c>
      <c r="V3760" s="1"/>
    </row>
    <row r="3761" spans="1:22">
      <c r="A3761" s="183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9">
        <f t="shared" ref="N3761:U3761" si="2973">IF(N3711="","",N3711)</f>
        <v>90</v>
      </c>
      <c r="O3761" s="19">
        <f t="shared" si="2973"/>
        <v>81</v>
      </c>
      <c r="P3761" s="19">
        <f t="shared" si="2973"/>
        <v>81</v>
      </c>
      <c r="Q3761" s="19" t="str">
        <f t="shared" si="2973"/>
        <v/>
      </c>
      <c r="R3761" s="19" t="str">
        <f t="shared" si="2973"/>
        <v/>
      </c>
      <c r="S3761" s="231" t="str">
        <f t="shared" si="2973"/>
        <v/>
      </c>
      <c r="T3761" s="19" t="str">
        <f t="shared" si="2973"/>
        <v/>
      </c>
      <c r="U3761" s="19" t="str">
        <f t="shared" si="2973"/>
        <v/>
      </c>
      <c r="V3761" s="1"/>
    </row>
    <row r="3762" spans="1:22">
      <c r="A3762" s="183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9">
        <f t="shared" ref="N3762:U3762" si="2975">IF(N3712="","",N3712)</f>
        <v>90</v>
      </c>
      <c r="O3762" s="19" t="str">
        <f t="shared" si="2975"/>
        <v/>
      </c>
      <c r="P3762" s="19" t="str">
        <f t="shared" si="2975"/>
        <v/>
      </c>
      <c r="Q3762" s="19">
        <f t="shared" si="2975"/>
        <v>81</v>
      </c>
      <c r="R3762" s="19">
        <f t="shared" si="2975"/>
        <v>81</v>
      </c>
      <c r="S3762" s="231" t="str">
        <f t="shared" si="2975"/>
        <v/>
      </c>
      <c r="T3762" s="19" t="str">
        <f t="shared" si="2975"/>
        <v/>
      </c>
      <c r="U3762" s="19" t="str">
        <f t="shared" si="2975"/>
        <v/>
      </c>
      <c r="V3762" s="1"/>
    </row>
    <row r="3763" spans="1:22">
      <c r="A3763" s="183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9">
        <f t="shared" ref="N3763:U3763" si="2977">IF(N3713="","",N3713)</f>
        <v>90</v>
      </c>
      <c r="O3763" s="19" t="str">
        <f t="shared" si="2977"/>
        <v/>
      </c>
      <c r="P3763" s="19" t="str">
        <f t="shared" si="2977"/>
        <v/>
      </c>
      <c r="Q3763" s="19">
        <f t="shared" si="2977"/>
        <v>81</v>
      </c>
      <c r="R3763" s="19">
        <f t="shared" si="2977"/>
        <v>81</v>
      </c>
      <c r="S3763" s="231" t="str">
        <f t="shared" si="2977"/>
        <v/>
      </c>
      <c r="T3763" s="19" t="str">
        <f t="shared" si="2977"/>
        <v/>
      </c>
      <c r="U3763" s="19" t="str">
        <f t="shared" si="2977"/>
        <v/>
      </c>
      <c r="V3763" s="238"/>
    </row>
    <row r="3764" spans="1:22">
      <c r="A3764" s="183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9">
        <f t="shared" ref="N3764:U3764" si="2979">IF(N3714="","",N3714)</f>
        <v>85</v>
      </c>
      <c r="O3764" s="19">
        <f t="shared" si="2979"/>
        <v>82</v>
      </c>
      <c r="P3764" s="19">
        <f t="shared" si="2979"/>
        <v>82</v>
      </c>
      <c r="Q3764" s="19">
        <f t="shared" si="2979"/>
        <v>82</v>
      </c>
      <c r="R3764" s="19">
        <f t="shared" si="2979"/>
        <v>82</v>
      </c>
      <c r="S3764" s="231" t="str">
        <f t="shared" si="2979"/>
        <v/>
      </c>
      <c r="T3764" s="19">
        <f t="shared" si="2979"/>
        <v>81</v>
      </c>
      <c r="U3764" s="19">
        <f t="shared" si="2979"/>
        <v>81</v>
      </c>
      <c r="V3764" s="187" t="s">
        <v>2805</v>
      </c>
    </row>
    <row r="3765" spans="1:22">
      <c r="A3765" s="183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9">
        <f t="shared" ref="N3765:U3765" si="2981">IF(N3715="","",N3715)</f>
        <v>85</v>
      </c>
      <c r="O3765" s="19">
        <f t="shared" si="2981"/>
        <v>82</v>
      </c>
      <c r="P3765" s="19">
        <f t="shared" si="2981"/>
        <v>82</v>
      </c>
      <c r="Q3765" s="19">
        <f t="shared" si="2981"/>
        <v>82</v>
      </c>
      <c r="R3765" s="19">
        <f t="shared" si="2981"/>
        <v>82</v>
      </c>
      <c r="S3765" s="231" t="str">
        <f t="shared" si="2981"/>
        <v/>
      </c>
      <c r="T3765" s="19">
        <f t="shared" si="2981"/>
        <v>81</v>
      </c>
      <c r="U3765" s="19">
        <f t="shared" si="2981"/>
        <v>81</v>
      </c>
      <c r="V3765" s="1"/>
    </row>
    <row r="3766" spans="1:22">
      <c r="A3766" s="183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9">
        <f t="shared" ref="N3766:U3766" si="2983">IF(N3716="","",N3716)</f>
        <v>85</v>
      </c>
      <c r="O3766" s="19">
        <f t="shared" si="2983"/>
        <v>82</v>
      </c>
      <c r="P3766" s="19">
        <f t="shared" si="2983"/>
        <v>82</v>
      </c>
      <c r="Q3766" s="19">
        <f t="shared" si="2983"/>
        <v>82</v>
      </c>
      <c r="R3766" s="19">
        <f t="shared" si="2983"/>
        <v>82</v>
      </c>
      <c r="S3766" s="231" t="str">
        <f t="shared" si="2983"/>
        <v/>
      </c>
      <c r="T3766" s="19">
        <f t="shared" si="2983"/>
        <v>81</v>
      </c>
      <c r="U3766" s="19">
        <f t="shared" si="2983"/>
        <v>81</v>
      </c>
      <c r="V3766" s="1"/>
    </row>
    <row r="3767" spans="1:22">
      <c r="A3767" s="183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9">
        <f t="shared" ref="N3767:U3767" si="2985">IF(N3717="","",N3717)</f>
        <v>85</v>
      </c>
      <c r="O3767" s="19">
        <f t="shared" si="2985"/>
        <v>82</v>
      </c>
      <c r="P3767" s="19">
        <f t="shared" si="2985"/>
        <v>82</v>
      </c>
      <c r="Q3767" s="19">
        <f t="shared" si="2985"/>
        <v>82</v>
      </c>
      <c r="R3767" s="19">
        <f t="shared" si="2985"/>
        <v>82</v>
      </c>
      <c r="S3767" s="231" t="str">
        <f t="shared" si="2985"/>
        <v/>
      </c>
      <c r="T3767" s="19">
        <f t="shared" si="2985"/>
        <v>81</v>
      </c>
      <c r="U3767" s="19">
        <f t="shared" si="2985"/>
        <v>81</v>
      </c>
      <c r="V3767" s="1"/>
    </row>
    <row r="3768" spans="1:22">
      <c r="A3768" s="183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9">
        <f t="shared" ref="N3768:U3768" si="2987">IF(N3718="","",N3718)</f>
        <v>85</v>
      </c>
      <c r="O3768" s="19">
        <f t="shared" si="2987"/>
        <v>82</v>
      </c>
      <c r="P3768" s="19">
        <f t="shared" si="2987"/>
        <v>82</v>
      </c>
      <c r="Q3768" s="19">
        <f t="shared" si="2987"/>
        <v>82</v>
      </c>
      <c r="R3768" s="19">
        <f t="shared" si="2987"/>
        <v>82</v>
      </c>
      <c r="S3768" s="231" t="str">
        <f t="shared" si="2987"/>
        <v/>
      </c>
      <c r="T3768" s="19">
        <f t="shared" si="2987"/>
        <v>81</v>
      </c>
      <c r="U3768" s="19">
        <f t="shared" si="2987"/>
        <v>81</v>
      </c>
      <c r="V3768" s="238"/>
    </row>
    <row r="3769" spans="1:22">
      <c r="A3769" s="183">
        <v>3766</v>
      </c>
      <c r="B3769" s="19" t="str">
        <f t="shared" ref="B3769:U3769" si="2988">IF(B3719="","",B3719)</f>
        <v/>
      </c>
      <c r="C3769" s="19" t="str">
        <f t="shared" si="2988"/>
        <v/>
      </c>
      <c r="D3769" s="19" t="str">
        <f t="shared" si="2988"/>
        <v/>
      </c>
      <c r="E3769" s="19" t="str">
        <f t="shared" si="2988"/>
        <v/>
      </c>
      <c r="F3769" s="19" t="str">
        <f t="shared" si="2988"/>
        <v/>
      </c>
      <c r="G3769" s="19">
        <f t="shared" si="2988"/>
        <v>81</v>
      </c>
      <c r="H3769" s="19">
        <f t="shared" si="2988"/>
        <v>81</v>
      </c>
      <c r="I3769" s="19" t="str">
        <f t="shared" si="2988"/>
        <v/>
      </c>
      <c r="J3769" s="19" t="str">
        <f t="shared" si="2988"/>
        <v/>
      </c>
      <c r="K3769" s="19" t="str">
        <f t="shared" si="2988"/>
        <v/>
      </c>
      <c r="L3769" s="19" t="str">
        <f t="shared" si="2988"/>
        <v/>
      </c>
      <c r="M3769" s="19" t="str">
        <f t="shared" si="2988"/>
        <v/>
      </c>
      <c r="N3769" s="19" t="str">
        <f t="shared" si="2988"/>
        <v/>
      </c>
      <c r="O3769" s="19" t="str">
        <f t="shared" si="2988"/>
        <v/>
      </c>
      <c r="P3769" s="19" t="str">
        <f t="shared" si="2988"/>
        <v/>
      </c>
      <c r="Q3769" s="19" t="str">
        <f t="shared" si="2988"/>
        <v/>
      </c>
      <c r="R3769" s="19" t="str">
        <f t="shared" si="2988"/>
        <v/>
      </c>
      <c r="S3769" s="231" t="str">
        <f t="shared" si="2988"/>
        <v/>
      </c>
      <c r="T3769" s="19" t="str">
        <f t="shared" si="2988"/>
        <v/>
      </c>
      <c r="U3769" s="19" t="str">
        <f t="shared" si="2988"/>
        <v/>
      </c>
      <c r="V3769" s="187" t="s">
        <v>2774</v>
      </c>
    </row>
    <row r="3770" spans="1:22">
      <c r="A3770" s="183">
        <v>3767</v>
      </c>
      <c r="B3770" s="19" t="str">
        <f t="shared" ref="B3770:U3770" si="2989">IF(B3720="","",B3720)</f>
        <v/>
      </c>
      <c r="C3770" s="19" t="str">
        <f t="shared" si="2989"/>
        <v/>
      </c>
      <c r="D3770" s="19" t="str">
        <f t="shared" si="2989"/>
        <v/>
      </c>
      <c r="E3770" s="19" t="str">
        <f t="shared" si="2989"/>
        <v/>
      </c>
      <c r="F3770" s="19" t="str">
        <f t="shared" si="2989"/>
        <v/>
      </c>
      <c r="G3770" s="19" t="str">
        <f t="shared" si="2989"/>
        <v/>
      </c>
      <c r="H3770" s="19" t="str">
        <f t="shared" si="2989"/>
        <v/>
      </c>
      <c r="I3770" s="19" t="str">
        <f t="shared" si="2989"/>
        <v/>
      </c>
      <c r="J3770" s="19" t="str">
        <f t="shared" si="2989"/>
        <v/>
      </c>
      <c r="K3770" s="19" t="str">
        <f t="shared" si="2989"/>
        <v/>
      </c>
      <c r="L3770" s="19">
        <f t="shared" si="2989"/>
        <v>81</v>
      </c>
      <c r="M3770" s="19">
        <f t="shared" si="2989"/>
        <v>81</v>
      </c>
      <c r="N3770" s="19" t="str">
        <f t="shared" si="2989"/>
        <v/>
      </c>
      <c r="O3770" s="19" t="str">
        <f t="shared" si="2989"/>
        <v/>
      </c>
      <c r="P3770" s="19" t="str">
        <f t="shared" si="2989"/>
        <v/>
      </c>
      <c r="Q3770" s="19" t="str">
        <f t="shared" si="2989"/>
        <v/>
      </c>
      <c r="R3770" s="19" t="str">
        <f t="shared" si="2989"/>
        <v/>
      </c>
      <c r="S3770" s="231" t="str">
        <f t="shared" si="2989"/>
        <v/>
      </c>
      <c r="T3770" s="19" t="str">
        <f t="shared" si="2989"/>
        <v/>
      </c>
      <c r="U3770" s="19" t="str">
        <f t="shared" si="2989"/>
        <v/>
      </c>
      <c r="V3770" s="1"/>
    </row>
    <row r="3771" spans="1:22">
      <c r="A3771" s="183">
        <v>3768</v>
      </c>
      <c r="B3771" s="19" t="str">
        <f t="shared" ref="B3771:U3771" si="2990">IF(B3721="","",B3721)</f>
        <v/>
      </c>
      <c r="C3771" s="19" t="str">
        <f t="shared" si="2990"/>
        <v/>
      </c>
      <c r="D3771" s="19" t="str">
        <f t="shared" si="2990"/>
        <v/>
      </c>
      <c r="E3771" s="19" t="str">
        <f t="shared" si="2990"/>
        <v/>
      </c>
      <c r="F3771" s="19" t="str">
        <f t="shared" si="2990"/>
        <v/>
      </c>
      <c r="G3771" s="19" t="str">
        <f t="shared" si="2990"/>
        <v/>
      </c>
      <c r="H3771" s="19" t="str">
        <f t="shared" si="2990"/>
        <v/>
      </c>
      <c r="I3771" s="19">
        <f t="shared" si="2990"/>
        <v>83</v>
      </c>
      <c r="J3771" s="19" t="str">
        <f t="shared" si="2990"/>
        <v/>
      </c>
      <c r="K3771" s="19" t="str">
        <f t="shared" si="2990"/>
        <v/>
      </c>
      <c r="L3771" s="19" t="str">
        <f t="shared" si="2990"/>
        <v/>
      </c>
      <c r="M3771" s="19" t="str">
        <f t="shared" si="2990"/>
        <v/>
      </c>
      <c r="N3771" s="19" t="str">
        <f t="shared" si="2990"/>
        <v/>
      </c>
      <c r="O3771" s="19" t="str">
        <f t="shared" si="2990"/>
        <v/>
      </c>
      <c r="P3771" s="19" t="str">
        <f t="shared" si="2990"/>
        <v/>
      </c>
      <c r="Q3771" s="19" t="str">
        <f t="shared" si="2990"/>
        <v/>
      </c>
      <c r="R3771" s="19" t="str">
        <f t="shared" si="2990"/>
        <v/>
      </c>
      <c r="S3771" s="231" t="str">
        <f t="shared" si="2990"/>
        <v/>
      </c>
      <c r="T3771" s="19" t="str">
        <f t="shared" si="2990"/>
        <v/>
      </c>
      <c r="U3771" s="19" t="str">
        <f t="shared" si="2990"/>
        <v/>
      </c>
      <c r="V3771" s="1"/>
    </row>
    <row r="3772" spans="1:22">
      <c r="A3772" s="183">
        <v>3769</v>
      </c>
      <c r="B3772" s="19" t="str">
        <f t="shared" ref="B3772:U3772" si="2991">IF(B3722="","",B3722)</f>
        <v/>
      </c>
      <c r="C3772" s="19" t="str">
        <f t="shared" si="2991"/>
        <v/>
      </c>
      <c r="D3772" s="19" t="str">
        <f t="shared" si="2991"/>
        <v/>
      </c>
      <c r="E3772" s="19" t="str">
        <f t="shared" si="2991"/>
        <v/>
      </c>
      <c r="F3772" s="19" t="str">
        <f t="shared" si="2991"/>
        <v/>
      </c>
      <c r="G3772" s="19" t="str">
        <f t="shared" si="2991"/>
        <v/>
      </c>
      <c r="H3772" s="19" t="str">
        <f t="shared" si="2991"/>
        <v/>
      </c>
      <c r="I3772" s="19" t="str">
        <f t="shared" si="2991"/>
        <v/>
      </c>
      <c r="J3772" s="19" t="str">
        <f t="shared" si="2991"/>
        <v/>
      </c>
      <c r="K3772" s="19" t="str">
        <f t="shared" si="2991"/>
        <v/>
      </c>
      <c r="L3772" s="19" t="str">
        <f t="shared" si="2991"/>
        <v/>
      </c>
      <c r="M3772" s="19" t="str">
        <f t="shared" si="2991"/>
        <v/>
      </c>
      <c r="N3772" s="19" t="str">
        <f t="shared" si="2991"/>
        <v/>
      </c>
      <c r="O3772" s="19" t="str">
        <f t="shared" si="2991"/>
        <v/>
      </c>
      <c r="P3772" s="19" t="str">
        <f t="shared" si="2991"/>
        <v/>
      </c>
      <c r="Q3772" s="19" t="str">
        <f t="shared" si="2991"/>
        <v/>
      </c>
      <c r="R3772" s="19" t="str">
        <f t="shared" si="2991"/>
        <v/>
      </c>
      <c r="S3772" s="231" t="str">
        <f t="shared" si="2991"/>
        <v/>
      </c>
      <c r="T3772" s="19">
        <f t="shared" si="2991"/>
        <v>82</v>
      </c>
      <c r="U3772" s="19">
        <f t="shared" si="2991"/>
        <v>82</v>
      </c>
      <c r="V3772" s="1"/>
    </row>
    <row r="3773" spans="1:22">
      <c r="A3773" s="183">
        <v>3770</v>
      </c>
      <c r="B3773" s="19" t="str">
        <f t="shared" ref="B3773:U3773" si="2992">IF(B3723="","",B3723)</f>
        <v/>
      </c>
      <c r="C3773" s="19" t="str">
        <f t="shared" si="2992"/>
        <v/>
      </c>
      <c r="D3773" s="19" t="str">
        <f t="shared" si="2992"/>
        <v/>
      </c>
      <c r="E3773" s="19" t="str">
        <f t="shared" si="2992"/>
        <v/>
      </c>
      <c r="F3773" s="19" t="str">
        <f t="shared" si="2992"/>
        <v/>
      </c>
      <c r="G3773" s="19" t="str">
        <f t="shared" si="2992"/>
        <v/>
      </c>
      <c r="H3773" s="19" t="str">
        <f t="shared" si="2992"/>
        <v/>
      </c>
      <c r="I3773" s="19" t="str">
        <f t="shared" si="2992"/>
        <v/>
      </c>
      <c r="J3773" s="19" t="str">
        <f t="shared" si="2992"/>
        <v/>
      </c>
      <c r="K3773" s="19" t="str">
        <f t="shared" si="2992"/>
        <v/>
      </c>
      <c r="L3773" s="19" t="str">
        <f t="shared" si="2992"/>
        <v/>
      </c>
      <c r="M3773" s="19" t="str">
        <f t="shared" si="2992"/>
        <v/>
      </c>
      <c r="N3773" s="19">
        <f t="shared" si="2992"/>
        <v>85</v>
      </c>
      <c r="O3773" s="19" t="str">
        <f t="shared" si="2992"/>
        <v/>
      </c>
      <c r="P3773" s="19" t="str">
        <f t="shared" si="2992"/>
        <v/>
      </c>
      <c r="Q3773" s="19" t="str">
        <f t="shared" si="2992"/>
        <v/>
      </c>
      <c r="R3773" s="19" t="str">
        <f t="shared" si="2992"/>
        <v/>
      </c>
      <c r="S3773" s="231" t="str">
        <f t="shared" si="2992"/>
        <v/>
      </c>
      <c r="T3773" s="19" t="str">
        <f t="shared" si="2992"/>
        <v/>
      </c>
      <c r="U3773" s="19" t="str">
        <f t="shared" si="2992"/>
        <v/>
      </c>
      <c r="V3773" s="238"/>
    </row>
    <row r="3774" spans="1:22">
      <c r="A3774" s="183">
        <v>3771</v>
      </c>
      <c r="B3774" s="19" t="str">
        <f t="shared" ref="B3774:U3774" si="2993">IF(B3724="","",B3724)</f>
        <v/>
      </c>
      <c r="C3774" s="19" t="str">
        <f t="shared" si="2993"/>
        <v/>
      </c>
      <c r="D3774" s="19" t="str">
        <f t="shared" si="2993"/>
        <v/>
      </c>
      <c r="E3774" s="19" t="str">
        <f t="shared" si="2993"/>
        <v/>
      </c>
      <c r="F3774" s="19" t="str">
        <f t="shared" si="2993"/>
        <v/>
      </c>
      <c r="G3774" s="19" t="str">
        <f t="shared" si="2993"/>
        <v/>
      </c>
      <c r="H3774" s="19" t="str">
        <f t="shared" si="2993"/>
        <v/>
      </c>
      <c r="I3774" s="19" t="str">
        <f t="shared" si="2993"/>
        <v/>
      </c>
      <c r="J3774" s="19" t="str">
        <f t="shared" si="2993"/>
        <v/>
      </c>
      <c r="K3774" s="19" t="str">
        <f t="shared" si="2993"/>
        <v/>
      </c>
      <c r="L3774" s="19" t="str">
        <f t="shared" si="2993"/>
        <v/>
      </c>
      <c r="M3774" s="19" t="str">
        <f t="shared" si="2993"/>
        <v/>
      </c>
      <c r="N3774" s="19" t="str">
        <f t="shared" si="2993"/>
        <v/>
      </c>
      <c r="O3774" s="19" t="str">
        <f t="shared" si="2993"/>
        <v/>
      </c>
      <c r="P3774" s="19" t="str">
        <f t="shared" si="2993"/>
        <v/>
      </c>
      <c r="Q3774" s="19" t="str">
        <f t="shared" si="2993"/>
        <v/>
      </c>
      <c r="R3774" s="19" t="str">
        <f t="shared" si="2993"/>
        <v/>
      </c>
      <c r="S3774" s="231" t="str">
        <f t="shared" si="2993"/>
        <v/>
      </c>
      <c r="T3774" s="19" t="str">
        <f t="shared" si="2993"/>
        <v/>
      </c>
      <c r="U3774" s="19" t="str">
        <f t="shared" si="2993"/>
        <v/>
      </c>
      <c r="V3774" s="187" t="s">
        <v>2797</v>
      </c>
    </row>
    <row r="3775" spans="1:22">
      <c r="A3775" s="183">
        <v>3772</v>
      </c>
      <c r="B3775" s="19" t="str">
        <f t="shared" ref="B3775:U3775" si="2994">IF(B3725="","",B3725)</f>
        <v/>
      </c>
      <c r="C3775" s="19" t="str">
        <f t="shared" si="2994"/>
        <v/>
      </c>
      <c r="D3775" s="19" t="str">
        <f t="shared" si="2994"/>
        <v/>
      </c>
      <c r="E3775" s="19" t="str">
        <f t="shared" si="2994"/>
        <v/>
      </c>
      <c r="F3775" s="19" t="str">
        <f t="shared" si="2994"/>
        <v/>
      </c>
      <c r="G3775" s="19" t="str">
        <f t="shared" si="2994"/>
        <v/>
      </c>
      <c r="H3775" s="19" t="str">
        <f t="shared" si="2994"/>
        <v/>
      </c>
      <c r="I3775" s="19" t="str">
        <f t="shared" si="2994"/>
        <v/>
      </c>
      <c r="J3775" s="19" t="str">
        <f t="shared" si="2994"/>
        <v/>
      </c>
      <c r="K3775" s="19" t="str">
        <f t="shared" si="2994"/>
        <v/>
      </c>
      <c r="L3775" s="19" t="str">
        <f t="shared" si="2994"/>
        <v/>
      </c>
      <c r="M3775" s="19" t="str">
        <f t="shared" si="2994"/>
        <v/>
      </c>
      <c r="N3775" s="19" t="str">
        <f t="shared" si="2994"/>
        <v/>
      </c>
      <c r="O3775" s="19" t="str">
        <f t="shared" si="2994"/>
        <v/>
      </c>
      <c r="P3775" s="19" t="str">
        <f t="shared" si="2994"/>
        <v/>
      </c>
      <c r="Q3775" s="19" t="str">
        <f t="shared" si="2994"/>
        <v/>
      </c>
      <c r="R3775" s="19" t="str">
        <f t="shared" si="2994"/>
        <v/>
      </c>
      <c r="S3775" s="231" t="str">
        <f t="shared" si="2994"/>
        <v/>
      </c>
      <c r="T3775" s="19" t="str">
        <f t="shared" si="2994"/>
        <v/>
      </c>
      <c r="U3775" s="19" t="str">
        <f t="shared" si="2994"/>
        <v/>
      </c>
      <c r="V3775" s="1"/>
    </row>
    <row r="3776" spans="1:22">
      <c r="A3776" s="183">
        <v>3773</v>
      </c>
      <c r="B3776" s="19" t="str">
        <f t="shared" ref="B3776:U3776" si="2995">IF(B3726="","",B3726)</f>
        <v/>
      </c>
      <c r="C3776" s="19" t="str">
        <f t="shared" si="2995"/>
        <v/>
      </c>
      <c r="D3776" s="19" t="str">
        <f t="shared" si="2995"/>
        <v/>
      </c>
      <c r="E3776" s="19" t="str">
        <f t="shared" si="2995"/>
        <v/>
      </c>
      <c r="F3776" s="19" t="str">
        <f t="shared" si="2995"/>
        <v/>
      </c>
      <c r="G3776" s="19" t="str">
        <f t="shared" si="2995"/>
        <v/>
      </c>
      <c r="H3776" s="19" t="str">
        <f t="shared" si="2995"/>
        <v/>
      </c>
      <c r="I3776" s="19" t="str">
        <f t="shared" si="2995"/>
        <v/>
      </c>
      <c r="J3776" s="19" t="str">
        <f t="shared" si="2995"/>
        <v/>
      </c>
      <c r="K3776" s="19" t="str">
        <f t="shared" si="2995"/>
        <v/>
      </c>
      <c r="L3776" s="19" t="str">
        <f t="shared" si="2995"/>
        <v/>
      </c>
      <c r="M3776" s="19" t="str">
        <f t="shared" si="2995"/>
        <v/>
      </c>
      <c r="N3776" s="19" t="str">
        <f t="shared" si="2995"/>
        <v/>
      </c>
      <c r="O3776" s="19" t="str">
        <f t="shared" si="2995"/>
        <v/>
      </c>
      <c r="P3776" s="19" t="str">
        <f t="shared" si="2995"/>
        <v/>
      </c>
      <c r="Q3776" s="19" t="str">
        <f t="shared" si="2995"/>
        <v/>
      </c>
      <c r="R3776" s="19" t="str">
        <f t="shared" si="2995"/>
        <v/>
      </c>
      <c r="S3776" s="231" t="str">
        <f t="shared" si="2995"/>
        <v/>
      </c>
      <c r="T3776" s="19" t="str">
        <f t="shared" si="2995"/>
        <v/>
      </c>
      <c r="U3776" s="19" t="str">
        <f t="shared" si="2995"/>
        <v/>
      </c>
      <c r="V3776" s="1"/>
    </row>
    <row r="3777" spans="1:22">
      <c r="A3777" s="183">
        <v>3774</v>
      </c>
      <c r="B3777" s="19" t="str">
        <f t="shared" ref="B3777:U3777" si="2996">IF(B3727="","",B3727)</f>
        <v/>
      </c>
      <c r="C3777" s="19" t="str">
        <f t="shared" si="2996"/>
        <v/>
      </c>
      <c r="D3777" s="19" t="str">
        <f t="shared" si="2996"/>
        <v/>
      </c>
      <c r="E3777" s="19" t="str">
        <f t="shared" si="2996"/>
        <v/>
      </c>
      <c r="F3777" s="19" t="str">
        <f t="shared" si="2996"/>
        <v/>
      </c>
      <c r="G3777" s="19" t="str">
        <f t="shared" si="2996"/>
        <v/>
      </c>
      <c r="H3777" s="19" t="str">
        <f t="shared" si="2996"/>
        <v/>
      </c>
      <c r="I3777" s="19" t="str">
        <f t="shared" si="2996"/>
        <v/>
      </c>
      <c r="J3777" s="19" t="str">
        <f t="shared" si="2996"/>
        <v/>
      </c>
      <c r="K3777" s="19" t="str">
        <f t="shared" si="2996"/>
        <v/>
      </c>
      <c r="L3777" s="19" t="str">
        <f t="shared" si="2996"/>
        <v/>
      </c>
      <c r="M3777" s="19" t="str">
        <f t="shared" si="2996"/>
        <v/>
      </c>
      <c r="N3777" s="19" t="str">
        <f t="shared" si="2996"/>
        <v/>
      </c>
      <c r="O3777" s="19" t="str">
        <f t="shared" si="2996"/>
        <v/>
      </c>
      <c r="P3777" s="19" t="str">
        <f t="shared" si="2996"/>
        <v/>
      </c>
      <c r="Q3777" s="19" t="str">
        <f t="shared" si="2996"/>
        <v/>
      </c>
      <c r="R3777" s="19" t="str">
        <f t="shared" si="2996"/>
        <v/>
      </c>
      <c r="S3777" s="231" t="str">
        <f t="shared" si="2996"/>
        <v/>
      </c>
      <c r="T3777" s="19" t="str">
        <f t="shared" si="2996"/>
        <v/>
      </c>
      <c r="U3777" s="19" t="str">
        <f t="shared" si="2996"/>
        <v/>
      </c>
      <c r="V3777" s="1"/>
    </row>
    <row r="3778" spans="1:22">
      <c r="A3778" s="183">
        <v>3775</v>
      </c>
      <c r="B3778" s="19" t="str">
        <f t="shared" ref="B3778:U3778" si="2997">IF(B3728="","",B3728)</f>
        <v/>
      </c>
      <c r="C3778" s="19" t="str">
        <f t="shared" si="2997"/>
        <v/>
      </c>
      <c r="D3778" s="19" t="str">
        <f t="shared" si="2997"/>
        <v/>
      </c>
      <c r="E3778" s="19" t="str">
        <f t="shared" si="2997"/>
        <v/>
      </c>
      <c r="F3778" s="19" t="str">
        <f t="shared" si="2997"/>
        <v/>
      </c>
      <c r="G3778" s="19" t="str">
        <f t="shared" si="2997"/>
        <v/>
      </c>
      <c r="H3778" s="19" t="str">
        <f t="shared" si="2997"/>
        <v/>
      </c>
      <c r="I3778" s="19" t="str">
        <f t="shared" si="2997"/>
        <v/>
      </c>
      <c r="J3778" s="19" t="str">
        <f t="shared" si="2997"/>
        <v/>
      </c>
      <c r="K3778" s="19" t="str">
        <f t="shared" si="2997"/>
        <v/>
      </c>
      <c r="L3778" s="19" t="str">
        <f t="shared" si="2997"/>
        <v/>
      </c>
      <c r="M3778" s="19" t="str">
        <f t="shared" si="2997"/>
        <v/>
      </c>
      <c r="N3778" s="19" t="str">
        <f t="shared" si="2997"/>
        <v/>
      </c>
      <c r="O3778" s="19" t="str">
        <f t="shared" si="2997"/>
        <v/>
      </c>
      <c r="P3778" s="19" t="str">
        <f t="shared" si="2997"/>
        <v/>
      </c>
      <c r="Q3778" s="19" t="str">
        <f t="shared" si="2997"/>
        <v/>
      </c>
      <c r="R3778" s="19" t="str">
        <f t="shared" si="2997"/>
        <v/>
      </c>
      <c r="S3778" s="231" t="str">
        <f t="shared" si="2997"/>
        <v/>
      </c>
      <c r="T3778" s="19" t="str">
        <f t="shared" si="2997"/>
        <v/>
      </c>
      <c r="U3778" s="19" t="str">
        <f t="shared" si="2997"/>
        <v/>
      </c>
      <c r="V3778" s="238"/>
    </row>
    <row r="3779" spans="1:22">
      <c r="A3779" s="183">
        <v>3776</v>
      </c>
      <c r="B3779" s="19">
        <f t="shared" ref="B3779:U3779" si="2998">IF(B3729="","",B3729)</f>
        <v>81</v>
      </c>
      <c r="C3779" s="19" t="str">
        <f t="shared" si="2998"/>
        <v/>
      </c>
      <c r="D3779" s="19">
        <f t="shared" si="2998"/>
        <v>81</v>
      </c>
      <c r="E3779" s="19" t="str">
        <f t="shared" si="2998"/>
        <v/>
      </c>
      <c r="F3779" s="19">
        <f t="shared" si="2998"/>
        <v>81</v>
      </c>
      <c r="G3779" s="19" t="str">
        <f t="shared" si="2998"/>
        <v/>
      </c>
      <c r="H3779" s="19">
        <f t="shared" si="2998"/>
        <v>81</v>
      </c>
      <c r="I3779" s="19" t="str">
        <f t="shared" si="2998"/>
        <v/>
      </c>
      <c r="J3779" s="19">
        <f t="shared" si="2998"/>
        <v>81</v>
      </c>
      <c r="K3779" s="19" t="str">
        <f t="shared" si="2998"/>
        <v/>
      </c>
      <c r="L3779" s="19">
        <f t="shared" si="2998"/>
        <v>81</v>
      </c>
      <c r="M3779" s="19" t="str">
        <f t="shared" si="2998"/>
        <v/>
      </c>
      <c r="N3779" s="19">
        <f t="shared" si="2998"/>
        <v>81</v>
      </c>
      <c r="O3779" s="19" t="str">
        <f t="shared" si="2998"/>
        <v/>
      </c>
      <c r="P3779" s="19">
        <f t="shared" si="2998"/>
        <v>81</v>
      </c>
      <c r="Q3779" s="19" t="str">
        <f t="shared" si="2998"/>
        <v/>
      </c>
      <c r="R3779" s="19">
        <f t="shared" si="2998"/>
        <v>81</v>
      </c>
      <c r="S3779" s="231" t="str">
        <f t="shared" si="2998"/>
        <v/>
      </c>
      <c r="T3779" s="19">
        <f t="shared" si="2998"/>
        <v>81</v>
      </c>
      <c r="U3779" s="19">
        <f t="shared" si="2998"/>
        <v>81</v>
      </c>
      <c r="V3779" s="187" t="s">
        <v>2919</v>
      </c>
    </row>
    <row r="3780" spans="1:22">
      <c r="A3780" s="183">
        <v>3777</v>
      </c>
      <c r="B3780" s="19" t="str">
        <f t="shared" ref="B3780:U3780" si="2999">IF(B3730="","",B3730)</f>
        <v/>
      </c>
      <c r="C3780" s="19">
        <f t="shared" si="2999"/>
        <v>81</v>
      </c>
      <c r="D3780" s="19" t="str">
        <f t="shared" si="2999"/>
        <v/>
      </c>
      <c r="E3780" s="19">
        <f t="shared" si="2999"/>
        <v>81</v>
      </c>
      <c r="F3780" s="19" t="str">
        <f t="shared" si="2999"/>
        <v/>
      </c>
      <c r="G3780" s="19">
        <f t="shared" si="2999"/>
        <v>81</v>
      </c>
      <c r="H3780" s="19" t="str">
        <f t="shared" si="2999"/>
        <v/>
      </c>
      <c r="I3780" s="19">
        <f t="shared" si="2999"/>
        <v>81</v>
      </c>
      <c r="J3780" s="19" t="str">
        <f t="shared" si="2999"/>
        <v/>
      </c>
      <c r="K3780" s="19">
        <f t="shared" si="2999"/>
        <v>81</v>
      </c>
      <c r="L3780" s="19" t="str">
        <f t="shared" si="2999"/>
        <v/>
      </c>
      <c r="M3780" s="19">
        <f t="shared" si="2999"/>
        <v>81</v>
      </c>
      <c r="N3780" s="19" t="str">
        <f t="shared" si="2999"/>
        <v/>
      </c>
      <c r="O3780" s="19">
        <f t="shared" si="2999"/>
        <v>81</v>
      </c>
      <c r="P3780" s="19" t="str">
        <f t="shared" si="2999"/>
        <v/>
      </c>
      <c r="Q3780" s="19">
        <f t="shared" si="2999"/>
        <v>81</v>
      </c>
      <c r="R3780" s="19" t="str">
        <f t="shared" si="2999"/>
        <v/>
      </c>
      <c r="S3780" s="231" t="str">
        <f t="shared" si="2999"/>
        <v/>
      </c>
      <c r="T3780" s="19">
        <f t="shared" si="2999"/>
        <v>81</v>
      </c>
      <c r="U3780" s="19">
        <f t="shared" si="2999"/>
        <v>81</v>
      </c>
      <c r="V3780" s="1"/>
    </row>
    <row r="3781" spans="1:22">
      <c r="A3781" s="183">
        <v>3778</v>
      </c>
      <c r="B3781" s="19">
        <f t="shared" ref="B3781:U3781" si="3000">IF(B3731="","",B3731)</f>
        <v>81</v>
      </c>
      <c r="C3781" s="19">
        <f t="shared" si="3000"/>
        <v>81</v>
      </c>
      <c r="D3781" s="19">
        <f t="shared" si="3000"/>
        <v>81</v>
      </c>
      <c r="E3781" s="19">
        <f t="shared" si="3000"/>
        <v>81</v>
      </c>
      <c r="F3781" s="19">
        <f t="shared" si="3000"/>
        <v>81</v>
      </c>
      <c r="G3781" s="19">
        <f t="shared" si="3000"/>
        <v>81</v>
      </c>
      <c r="H3781" s="19">
        <f t="shared" si="3000"/>
        <v>81</v>
      </c>
      <c r="I3781" s="19">
        <f t="shared" si="3000"/>
        <v>81</v>
      </c>
      <c r="J3781" s="19" t="str">
        <f t="shared" si="3000"/>
        <v/>
      </c>
      <c r="K3781" s="19" t="str">
        <f t="shared" si="3000"/>
        <v/>
      </c>
      <c r="L3781" s="19" t="str">
        <f t="shared" si="3000"/>
        <v/>
      </c>
      <c r="M3781" s="19" t="str">
        <f t="shared" si="3000"/>
        <v/>
      </c>
      <c r="N3781" s="19">
        <f t="shared" si="3000"/>
        <v>82</v>
      </c>
      <c r="O3781" s="19">
        <f t="shared" si="3000"/>
        <v>82</v>
      </c>
      <c r="P3781" s="19">
        <f t="shared" si="3000"/>
        <v>82</v>
      </c>
      <c r="Q3781" s="19">
        <f t="shared" si="3000"/>
        <v>82</v>
      </c>
      <c r="R3781" s="19">
        <f t="shared" si="3000"/>
        <v>82</v>
      </c>
      <c r="S3781" s="231" t="str">
        <f t="shared" si="3000"/>
        <v/>
      </c>
      <c r="T3781" s="19" t="str">
        <f t="shared" si="3000"/>
        <v/>
      </c>
      <c r="U3781" s="19" t="str">
        <f t="shared" si="3000"/>
        <v/>
      </c>
      <c r="V3781" s="1"/>
    </row>
    <row r="3782" spans="1:22">
      <c r="A3782" s="183">
        <v>3779</v>
      </c>
      <c r="B3782" s="19" t="str">
        <f t="shared" ref="B3782:U3782" si="3001">IF(B3732="","",B3732)</f>
        <v/>
      </c>
      <c r="C3782" s="19" t="str">
        <f t="shared" si="3001"/>
        <v/>
      </c>
      <c r="D3782" s="19">
        <f t="shared" si="3001"/>
        <v>81</v>
      </c>
      <c r="E3782" s="19" t="str">
        <f t="shared" si="3001"/>
        <v/>
      </c>
      <c r="F3782" s="19" t="str">
        <f t="shared" si="3001"/>
        <v/>
      </c>
      <c r="G3782" s="19">
        <f t="shared" si="3001"/>
        <v>81</v>
      </c>
      <c r="H3782" s="19">
        <f t="shared" si="3001"/>
        <v>81</v>
      </c>
      <c r="I3782" s="19">
        <f t="shared" si="3001"/>
        <v>81</v>
      </c>
      <c r="J3782" s="19">
        <f t="shared" si="3001"/>
        <v>81</v>
      </c>
      <c r="K3782" s="19">
        <f t="shared" si="3001"/>
        <v>81</v>
      </c>
      <c r="L3782" s="19">
        <f t="shared" si="3001"/>
        <v>81</v>
      </c>
      <c r="M3782" s="19">
        <f t="shared" si="3001"/>
        <v>81</v>
      </c>
      <c r="N3782" s="19">
        <f t="shared" si="3001"/>
        <v>81</v>
      </c>
      <c r="O3782" s="19">
        <f t="shared" si="3001"/>
        <v>81</v>
      </c>
      <c r="P3782" s="19">
        <f t="shared" si="3001"/>
        <v>81</v>
      </c>
      <c r="Q3782" s="19">
        <f t="shared" si="3001"/>
        <v>81</v>
      </c>
      <c r="R3782" s="19">
        <f t="shared" si="3001"/>
        <v>81</v>
      </c>
      <c r="S3782" s="231" t="str">
        <f t="shared" si="3001"/>
        <v/>
      </c>
      <c r="T3782" s="19" t="str">
        <f t="shared" si="3001"/>
        <v/>
      </c>
      <c r="U3782" s="19" t="str">
        <f t="shared" si="3001"/>
        <v/>
      </c>
      <c r="V3782" s="1"/>
    </row>
    <row r="3783" spans="1:22">
      <c r="A3783" s="183">
        <v>3780</v>
      </c>
      <c r="B3783" s="19">
        <f t="shared" ref="B3783:U3783" si="3002">IF(B3733="","",B3733)</f>
        <v>81</v>
      </c>
      <c r="C3783" s="19">
        <f t="shared" si="3002"/>
        <v>81</v>
      </c>
      <c r="D3783" s="19" t="str">
        <f t="shared" si="3002"/>
        <v/>
      </c>
      <c r="E3783" s="19" t="str">
        <f t="shared" si="3002"/>
        <v/>
      </c>
      <c r="F3783" s="19" t="str">
        <f t="shared" si="3002"/>
        <v/>
      </c>
      <c r="G3783" s="19">
        <f t="shared" si="3002"/>
        <v>82</v>
      </c>
      <c r="H3783" s="19">
        <f t="shared" si="3002"/>
        <v>82</v>
      </c>
      <c r="I3783" s="19" t="str">
        <f t="shared" si="3002"/>
        <v/>
      </c>
      <c r="J3783" s="19" t="str">
        <f t="shared" si="3002"/>
        <v/>
      </c>
      <c r="K3783" s="19" t="str">
        <f t="shared" si="3002"/>
        <v/>
      </c>
      <c r="L3783" s="19">
        <f t="shared" si="3002"/>
        <v>81</v>
      </c>
      <c r="M3783" s="19">
        <f t="shared" si="3002"/>
        <v>81</v>
      </c>
      <c r="N3783" s="19" t="str">
        <f t="shared" si="3002"/>
        <v/>
      </c>
      <c r="O3783" s="19" t="str">
        <f t="shared" si="3002"/>
        <v/>
      </c>
      <c r="P3783" s="19" t="str">
        <f t="shared" si="3002"/>
        <v/>
      </c>
      <c r="Q3783" s="19">
        <f t="shared" si="3002"/>
        <v>82</v>
      </c>
      <c r="R3783" s="19">
        <f t="shared" si="3002"/>
        <v>82</v>
      </c>
      <c r="S3783" s="231" t="str">
        <f t="shared" si="3002"/>
        <v/>
      </c>
      <c r="T3783" s="19" t="str">
        <f t="shared" si="3002"/>
        <v/>
      </c>
      <c r="U3783" s="19" t="str">
        <f t="shared" si="3002"/>
        <v/>
      </c>
      <c r="V3783" s="238"/>
    </row>
    <row r="3784" spans="1:21">
      <c r="A3784" s="183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3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3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3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3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3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3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3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3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3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3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3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3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3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3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3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3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3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3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8" customFormat="1" ht="14.25" spans="1:22">
      <c r="A3803" s="195">
        <v>3800</v>
      </c>
      <c r="S3803" s="228"/>
      <c r="V3803" s="229"/>
    </row>
    <row r="3804" s="177" customFormat="1" spans="1:23">
      <c r="A3804" s="180">
        <v>3801</v>
      </c>
      <c r="B3804" s="177">
        <f t="shared" ref="B3804:N3804" si="3022">IF(B3754="","",B3754+1)</f>
        <v>7</v>
      </c>
      <c r="C3804" s="177">
        <f t="shared" si="3022"/>
        <v>7</v>
      </c>
      <c r="D3804" s="177">
        <f t="shared" si="3022"/>
        <v>7</v>
      </c>
      <c r="E3804" s="177">
        <f t="shared" si="3022"/>
        <v>7</v>
      </c>
      <c r="F3804" s="177">
        <f t="shared" si="3022"/>
        <v>7</v>
      </c>
      <c r="G3804" s="177">
        <f t="shared" si="3022"/>
        <v>7</v>
      </c>
      <c r="H3804" s="177">
        <f t="shared" si="3022"/>
        <v>7</v>
      </c>
      <c r="I3804" s="177">
        <f t="shared" si="3022"/>
        <v>7</v>
      </c>
      <c r="J3804" s="177">
        <f t="shared" si="3022"/>
        <v>7</v>
      </c>
      <c r="K3804" s="177">
        <f t="shared" si="3022"/>
        <v>7</v>
      </c>
      <c r="L3804" s="177">
        <f t="shared" si="3022"/>
        <v>7</v>
      </c>
      <c r="M3804" s="177">
        <f t="shared" si="3022"/>
        <v>7</v>
      </c>
      <c r="N3804" s="177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2" t="s">
        <v>2830</v>
      </c>
      <c r="W3804" s="177" t="s">
        <v>3102</v>
      </c>
    </row>
    <row r="3805" spans="1:22">
      <c r="A3805" s="183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9">
        <f t="shared" ref="O3805:U3805" si="3025">IF(O3755="","",O3755)</f>
        <v>82</v>
      </c>
      <c r="P3805" s="19">
        <f t="shared" si="3025"/>
        <v>82</v>
      </c>
      <c r="Q3805" s="19">
        <f t="shared" si="3025"/>
        <v>82</v>
      </c>
      <c r="R3805" s="19">
        <f t="shared" si="3025"/>
        <v>82</v>
      </c>
      <c r="S3805" s="231" t="str">
        <f t="shared" si="3025"/>
        <v/>
      </c>
      <c r="T3805" s="19">
        <f t="shared" si="3025"/>
        <v>81</v>
      </c>
      <c r="U3805" s="19">
        <f t="shared" si="3025"/>
        <v>81</v>
      </c>
      <c r="V3805" s="1"/>
    </row>
    <row r="3806" spans="1:22">
      <c r="A3806" s="183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9">
        <f t="shared" ref="O3806:U3806" si="3027">IF(O3756="","",O3756)</f>
        <v>82</v>
      </c>
      <c r="P3806" s="19">
        <f t="shared" si="3027"/>
        <v>82</v>
      </c>
      <c r="Q3806" s="19">
        <f t="shared" si="3027"/>
        <v>82</v>
      </c>
      <c r="R3806" s="19">
        <f t="shared" si="3027"/>
        <v>82</v>
      </c>
      <c r="S3806" s="231" t="str">
        <f t="shared" si="3027"/>
        <v/>
      </c>
      <c r="T3806" s="19">
        <f t="shared" si="3027"/>
        <v>81</v>
      </c>
      <c r="U3806" s="19">
        <f t="shared" si="3027"/>
        <v>81</v>
      </c>
      <c r="V3806" s="1"/>
    </row>
    <row r="3807" spans="1:22">
      <c r="A3807" s="183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9">
        <f t="shared" ref="O3807:U3807" si="3029">IF(O3757="","",O3757)</f>
        <v>82</v>
      </c>
      <c r="P3807" s="19">
        <f t="shared" si="3029"/>
        <v>82</v>
      </c>
      <c r="Q3807" s="19">
        <f t="shared" si="3029"/>
        <v>82</v>
      </c>
      <c r="R3807" s="19">
        <f t="shared" si="3029"/>
        <v>82</v>
      </c>
      <c r="S3807" s="231" t="str">
        <f t="shared" si="3029"/>
        <v/>
      </c>
      <c r="T3807" s="19">
        <f t="shared" si="3029"/>
        <v>81</v>
      </c>
      <c r="U3807" s="19">
        <f t="shared" si="3029"/>
        <v>81</v>
      </c>
      <c r="V3807" s="1"/>
    </row>
    <row r="3808" spans="1:22">
      <c r="A3808" s="183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9">
        <f t="shared" ref="O3808:U3808" si="3031">IF(O3758="","",O3758)</f>
        <v>82</v>
      </c>
      <c r="P3808" s="19">
        <f t="shared" si="3031"/>
        <v>82</v>
      </c>
      <c r="Q3808" s="19">
        <f t="shared" si="3031"/>
        <v>82</v>
      </c>
      <c r="R3808" s="19">
        <f t="shared" si="3031"/>
        <v>82</v>
      </c>
      <c r="S3808" s="231" t="str">
        <f t="shared" si="3031"/>
        <v/>
      </c>
      <c r="T3808" s="19">
        <f t="shared" si="3031"/>
        <v>81</v>
      </c>
      <c r="U3808" s="19">
        <f t="shared" si="3031"/>
        <v>81</v>
      </c>
      <c r="V3808" s="238"/>
    </row>
    <row r="3809" spans="1:22">
      <c r="A3809" s="183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9">
        <f t="shared" ref="N3809:U3809" si="3033">IF(N3759="","",N3759)</f>
        <v>90</v>
      </c>
      <c r="O3809" s="19">
        <f t="shared" si="3033"/>
        <v>81</v>
      </c>
      <c r="P3809" s="19">
        <f t="shared" si="3033"/>
        <v>81</v>
      </c>
      <c r="Q3809" s="19" t="str">
        <f t="shared" si="3033"/>
        <v/>
      </c>
      <c r="R3809" s="19" t="str">
        <f t="shared" si="3033"/>
        <v/>
      </c>
      <c r="S3809" s="231" t="str">
        <f t="shared" si="3033"/>
        <v/>
      </c>
      <c r="T3809" s="19" t="str">
        <f t="shared" si="3033"/>
        <v/>
      </c>
      <c r="U3809" s="19" t="str">
        <f t="shared" si="3033"/>
        <v/>
      </c>
      <c r="V3809" s="187" t="s">
        <v>2794</v>
      </c>
    </row>
    <row r="3810" spans="1:22">
      <c r="A3810" s="183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9">
        <f t="shared" ref="N3810:U3810" si="3035">IF(N3760="","",N3760)</f>
        <v>90</v>
      </c>
      <c r="O3810" s="19">
        <f t="shared" si="3035"/>
        <v>81</v>
      </c>
      <c r="P3810" s="19">
        <f t="shared" si="3035"/>
        <v>81</v>
      </c>
      <c r="Q3810" s="19" t="str">
        <f t="shared" si="3035"/>
        <v/>
      </c>
      <c r="R3810" s="19" t="str">
        <f t="shared" si="3035"/>
        <v/>
      </c>
      <c r="S3810" s="231" t="str">
        <f t="shared" si="3035"/>
        <v/>
      </c>
      <c r="T3810" s="19" t="str">
        <f t="shared" si="3035"/>
        <v/>
      </c>
      <c r="U3810" s="19" t="str">
        <f t="shared" si="3035"/>
        <v/>
      </c>
      <c r="V3810" s="1"/>
    </row>
    <row r="3811" spans="1:22">
      <c r="A3811" s="183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9">
        <f t="shared" ref="N3811:U3811" si="3037">IF(N3761="","",N3761)</f>
        <v>90</v>
      </c>
      <c r="O3811" s="19">
        <f t="shared" si="3037"/>
        <v>81</v>
      </c>
      <c r="P3811" s="19">
        <f t="shared" si="3037"/>
        <v>81</v>
      </c>
      <c r="Q3811" s="19" t="str">
        <f t="shared" si="3037"/>
        <v/>
      </c>
      <c r="R3811" s="19" t="str">
        <f t="shared" si="3037"/>
        <v/>
      </c>
      <c r="S3811" s="231" t="str">
        <f t="shared" si="3037"/>
        <v/>
      </c>
      <c r="T3811" s="19" t="str">
        <f t="shared" si="3037"/>
        <v/>
      </c>
      <c r="U3811" s="19" t="str">
        <f t="shared" si="3037"/>
        <v/>
      </c>
      <c r="V3811" s="1"/>
    </row>
    <row r="3812" spans="1:22">
      <c r="A3812" s="183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9">
        <f t="shared" ref="N3812:U3812" si="3039">IF(N3762="","",N3762)</f>
        <v>90</v>
      </c>
      <c r="O3812" s="19" t="str">
        <f t="shared" si="3039"/>
        <v/>
      </c>
      <c r="P3812" s="19" t="str">
        <f t="shared" si="3039"/>
        <v/>
      </c>
      <c r="Q3812" s="19">
        <f t="shared" si="3039"/>
        <v>81</v>
      </c>
      <c r="R3812" s="19">
        <f t="shared" si="3039"/>
        <v>81</v>
      </c>
      <c r="S3812" s="231" t="str">
        <f t="shared" si="3039"/>
        <v/>
      </c>
      <c r="T3812" s="19" t="str">
        <f t="shared" si="3039"/>
        <v/>
      </c>
      <c r="U3812" s="19" t="str">
        <f t="shared" si="3039"/>
        <v/>
      </c>
      <c r="V3812" s="1"/>
    </row>
    <row r="3813" spans="1:22">
      <c r="A3813" s="183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9">
        <f t="shared" ref="N3813:U3813" si="3041">IF(N3763="","",N3763)</f>
        <v>90</v>
      </c>
      <c r="O3813" s="19" t="str">
        <f t="shared" si="3041"/>
        <v/>
      </c>
      <c r="P3813" s="19" t="str">
        <f t="shared" si="3041"/>
        <v/>
      </c>
      <c r="Q3813" s="19">
        <f t="shared" si="3041"/>
        <v>81</v>
      </c>
      <c r="R3813" s="19">
        <f t="shared" si="3041"/>
        <v>81</v>
      </c>
      <c r="S3813" s="231" t="str">
        <f t="shared" si="3041"/>
        <v/>
      </c>
      <c r="T3813" s="19" t="str">
        <f t="shared" si="3041"/>
        <v/>
      </c>
      <c r="U3813" s="19" t="str">
        <f t="shared" si="3041"/>
        <v/>
      </c>
      <c r="V3813" s="238"/>
    </row>
    <row r="3814" spans="1:22">
      <c r="A3814" s="183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9">
        <f t="shared" ref="N3814:U3814" si="3043">IF(N3764="","",N3764)</f>
        <v>85</v>
      </c>
      <c r="O3814" s="19">
        <f t="shared" si="3043"/>
        <v>82</v>
      </c>
      <c r="P3814" s="19">
        <f t="shared" si="3043"/>
        <v>82</v>
      </c>
      <c r="Q3814" s="19">
        <f t="shared" si="3043"/>
        <v>82</v>
      </c>
      <c r="R3814" s="19">
        <f t="shared" si="3043"/>
        <v>82</v>
      </c>
      <c r="S3814" s="231" t="str">
        <f t="shared" si="3043"/>
        <v/>
      </c>
      <c r="T3814" s="19">
        <f t="shared" si="3043"/>
        <v>81</v>
      </c>
      <c r="U3814" s="19">
        <f t="shared" si="3043"/>
        <v>81</v>
      </c>
      <c r="V3814" s="187" t="s">
        <v>2805</v>
      </c>
    </row>
    <row r="3815" spans="1:22">
      <c r="A3815" s="183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9">
        <f t="shared" ref="N3815:U3815" si="3045">IF(N3765="","",N3765)</f>
        <v>85</v>
      </c>
      <c r="O3815" s="19">
        <f t="shared" si="3045"/>
        <v>82</v>
      </c>
      <c r="P3815" s="19">
        <f t="shared" si="3045"/>
        <v>82</v>
      </c>
      <c r="Q3815" s="19">
        <f t="shared" si="3045"/>
        <v>82</v>
      </c>
      <c r="R3815" s="19">
        <f t="shared" si="3045"/>
        <v>82</v>
      </c>
      <c r="S3815" s="231" t="str">
        <f t="shared" si="3045"/>
        <v/>
      </c>
      <c r="T3815" s="19">
        <f t="shared" si="3045"/>
        <v>81</v>
      </c>
      <c r="U3815" s="19">
        <f t="shared" si="3045"/>
        <v>81</v>
      </c>
      <c r="V3815" s="1"/>
    </row>
    <row r="3816" spans="1:22">
      <c r="A3816" s="183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9">
        <f t="shared" ref="N3816:U3816" si="3047">IF(N3766="","",N3766)</f>
        <v>85</v>
      </c>
      <c r="O3816" s="19">
        <f t="shared" si="3047"/>
        <v>82</v>
      </c>
      <c r="P3816" s="19">
        <f t="shared" si="3047"/>
        <v>82</v>
      </c>
      <c r="Q3816" s="19">
        <f t="shared" si="3047"/>
        <v>82</v>
      </c>
      <c r="R3816" s="19">
        <f t="shared" si="3047"/>
        <v>82</v>
      </c>
      <c r="S3816" s="231" t="str">
        <f t="shared" si="3047"/>
        <v/>
      </c>
      <c r="T3816" s="19">
        <f t="shared" si="3047"/>
        <v>81</v>
      </c>
      <c r="U3816" s="19">
        <f t="shared" si="3047"/>
        <v>81</v>
      </c>
      <c r="V3816" s="1"/>
    </row>
    <row r="3817" spans="1:22">
      <c r="A3817" s="183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9">
        <f t="shared" ref="N3817:U3817" si="3049">IF(N3767="","",N3767)</f>
        <v>85</v>
      </c>
      <c r="O3817" s="19">
        <f t="shared" si="3049"/>
        <v>82</v>
      </c>
      <c r="P3817" s="19">
        <f t="shared" si="3049"/>
        <v>82</v>
      </c>
      <c r="Q3817" s="19">
        <f t="shared" si="3049"/>
        <v>82</v>
      </c>
      <c r="R3817" s="19">
        <f t="shared" si="3049"/>
        <v>82</v>
      </c>
      <c r="S3817" s="231" t="str">
        <f t="shared" si="3049"/>
        <v/>
      </c>
      <c r="T3817" s="19">
        <f t="shared" si="3049"/>
        <v>81</v>
      </c>
      <c r="U3817" s="19">
        <f t="shared" si="3049"/>
        <v>81</v>
      </c>
      <c r="V3817" s="1"/>
    </row>
    <row r="3818" spans="1:22">
      <c r="A3818" s="183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9">
        <f t="shared" ref="N3818:U3818" si="3051">IF(N3768="","",N3768)</f>
        <v>85</v>
      </c>
      <c r="O3818" s="19">
        <f t="shared" si="3051"/>
        <v>82</v>
      </c>
      <c r="P3818" s="19">
        <f t="shared" si="3051"/>
        <v>82</v>
      </c>
      <c r="Q3818" s="19">
        <f t="shared" si="3051"/>
        <v>82</v>
      </c>
      <c r="R3818" s="19">
        <f t="shared" si="3051"/>
        <v>82</v>
      </c>
      <c r="S3818" s="231" t="str">
        <f t="shared" si="3051"/>
        <v/>
      </c>
      <c r="T3818" s="19">
        <f t="shared" si="3051"/>
        <v>81</v>
      </c>
      <c r="U3818" s="19">
        <f t="shared" si="3051"/>
        <v>81</v>
      </c>
      <c r="V3818" s="238"/>
    </row>
    <row r="3819" spans="1:22">
      <c r="A3819" s="183">
        <v>3816</v>
      </c>
      <c r="B3819" s="19" t="str">
        <f t="shared" ref="B3819:U3819" si="3052">IF(B3769="","",B3769)</f>
        <v/>
      </c>
      <c r="C3819" s="19" t="str">
        <f t="shared" si="3052"/>
        <v/>
      </c>
      <c r="D3819" s="19" t="str">
        <f t="shared" si="3052"/>
        <v/>
      </c>
      <c r="E3819" s="19" t="str">
        <f t="shared" si="3052"/>
        <v/>
      </c>
      <c r="F3819" s="19" t="str">
        <f t="shared" si="3052"/>
        <v/>
      </c>
      <c r="G3819" s="19">
        <f t="shared" si="3052"/>
        <v>81</v>
      </c>
      <c r="H3819" s="19">
        <f t="shared" si="3052"/>
        <v>81</v>
      </c>
      <c r="I3819" s="19" t="str">
        <f t="shared" si="3052"/>
        <v/>
      </c>
      <c r="J3819" s="19" t="str">
        <f t="shared" si="3052"/>
        <v/>
      </c>
      <c r="K3819" s="19" t="str">
        <f t="shared" si="3052"/>
        <v/>
      </c>
      <c r="L3819" s="19" t="str">
        <f t="shared" si="3052"/>
        <v/>
      </c>
      <c r="M3819" s="19" t="str">
        <f t="shared" si="3052"/>
        <v/>
      </c>
      <c r="N3819" s="19" t="str">
        <f t="shared" si="3052"/>
        <v/>
      </c>
      <c r="O3819" s="19" t="str">
        <f t="shared" si="3052"/>
        <v/>
      </c>
      <c r="P3819" s="19" t="str">
        <f t="shared" si="3052"/>
        <v/>
      </c>
      <c r="Q3819" s="19" t="str">
        <f t="shared" si="3052"/>
        <v/>
      </c>
      <c r="R3819" s="19" t="str">
        <f t="shared" si="3052"/>
        <v/>
      </c>
      <c r="S3819" s="231" t="str">
        <f t="shared" si="3052"/>
        <v/>
      </c>
      <c r="T3819" s="19" t="str">
        <f t="shared" si="3052"/>
        <v/>
      </c>
      <c r="U3819" s="19" t="str">
        <f t="shared" si="3052"/>
        <v/>
      </c>
      <c r="V3819" s="187" t="s">
        <v>2774</v>
      </c>
    </row>
    <row r="3820" spans="1:22">
      <c r="A3820" s="183">
        <v>3817</v>
      </c>
      <c r="B3820" s="19" t="str">
        <f t="shared" ref="B3820:U3820" si="3053">IF(B3770="","",B3770)</f>
        <v/>
      </c>
      <c r="C3820" s="19" t="str">
        <f t="shared" si="3053"/>
        <v/>
      </c>
      <c r="D3820" s="19" t="str">
        <f t="shared" si="3053"/>
        <v/>
      </c>
      <c r="E3820" s="19" t="str">
        <f t="shared" si="3053"/>
        <v/>
      </c>
      <c r="F3820" s="19" t="str">
        <f t="shared" si="3053"/>
        <v/>
      </c>
      <c r="G3820" s="19" t="str">
        <f t="shared" si="3053"/>
        <v/>
      </c>
      <c r="H3820" s="19" t="str">
        <f t="shared" si="3053"/>
        <v/>
      </c>
      <c r="I3820" s="19" t="str">
        <f t="shared" si="3053"/>
        <v/>
      </c>
      <c r="J3820" s="19" t="str">
        <f t="shared" si="3053"/>
        <v/>
      </c>
      <c r="K3820" s="19" t="str">
        <f t="shared" si="3053"/>
        <v/>
      </c>
      <c r="L3820" s="19">
        <f t="shared" si="3053"/>
        <v>81</v>
      </c>
      <c r="M3820" s="19">
        <f t="shared" si="3053"/>
        <v>81</v>
      </c>
      <c r="N3820" s="19" t="str">
        <f t="shared" si="3053"/>
        <v/>
      </c>
      <c r="O3820" s="19" t="str">
        <f t="shared" si="3053"/>
        <v/>
      </c>
      <c r="P3820" s="19" t="str">
        <f t="shared" si="3053"/>
        <v/>
      </c>
      <c r="Q3820" s="19" t="str">
        <f t="shared" si="3053"/>
        <v/>
      </c>
      <c r="R3820" s="19" t="str">
        <f t="shared" si="3053"/>
        <v/>
      </c>
      <c r="S3820" s="231" t="str">
        <f t="shared" si="3053"/>
        <v/>
      </c>
      <c r="T3820" s="19" t="str">
        <f t="shared" si="3053"/>
        <v/>
      </c>
      <c r="U3820" s="19" t="str">
        <f t="shared" si="3053"/>
        <v/>
      </c>
      <c r="V3820" s="1"/>
    </row>
    <row r="3821" spans="1:22">
      <c r="A3821" s="183">
        <v>3818</v>
      </c>
      <c r="B3821" s="19" t="str">
        <f t="shared" ref="B3821:U3821" si="3054">IF(B3771="","",B3771)</f>
        <v/>
      </c>
      <c r="C3821" s="19" t="str">
        <f t="shared" si="3054"/>
        <v/>
      </c>
      <c r="D3821" s="19" t="str">
        <f t="shared" si="3054"/>
        <v/>
      </c>
      <c r="E3821" s="19" t="str">
        <f t="shared" si="3054"/>
        <v/>
      </c>
      <c r="F3821" s="19" t="str">
        <f t="shared" si="3054"/>
        <v/>
      </c>
      <c r="G3821" s="19" t="str">
        <f t="shared" si="3054"/>
        <v/>
      </c>
      <c r="H3821" s="19" t="str">
        <f t="shared" si="3054"/>
        <v/>
      </c>
      <c r="I3821" s="19">
        <f t="shared" si="3054"/>
        <v>83</v>
      </c>
      <c r="J3821" s="19" t="str">
        <f t="shared" si="3054"/>
        <v/>
      </c>
      <c r="K3821" s="19" t="str">
        <f t="shared" si="3054"/>
        <v/>
      </c>
      <c r="L3821" s="19" t="str">
        <f t="shared" si="3054"/>
        <v/>
      </c>
      <c r="M3821" s="19" t="str">
        <f t="shared" si="3054"/>
        <v/>
      </c>
      <c r="N3821" s="19" t="str">
        <f t="shared" si="3054"/>
        <v/>
      </c>
      <c r="O3821" s="19" t="str">
        <f t="shared" si="3054"/>
        <v/>
      </c>
      <c r="P3821" s="19" t="str">
        <f t="shared" si="3054"/>
        <v/>
      </c>
      <c r="Q3821" s="19" t="str">
        <f t="shared" si="3054"/>
        <v/>
      </c>
      <c r="R3821" s="19" t="str">
        <f t="shared" si="3054"/>
        <v/>
      </c>
      <c r="S3821" s="231" t="str">
        <f t="shared" si="3054"/>
        <v/>
      </c>
      <c r="T3821" s="19" t="str">
        <f t="shared" si="3054"/>
        <v/>
      </c>
      <c r="U3821" s="19" t="str">
        <f t="shared" si="3054"/>
        <v/>
      </c>
      <c r="V3821" s="1"/>
    </row>
    <row r="3822" spans="1:22">
      <c r="A3822" s="183">
        <v>3819</v>
      </c>
      <c r="B3822" s="19" t="str">
        <f t="shared" ref="B3822:U3822" si="3055">IF(B3772="","",B3772)</f>
        <v/>
      </c>
      <c r="C3822" s="19" t="str">
        <f t="shared" si="3055"/>
        <v/>
      </c>
      <c r="D3822" s="19" t="str">
        <f t="shared" si="3055"/>
        <v/>
      </c>
      <c r="E3822" s="19" t="str">
        <f t="shared" si="3055"/>
        <v/>
      </c>
      <c r="F3822" s="19" t="str">
        <f t="shared" si="3055"/>
        <v/>
      </c>
      <c r="G3822" s="19" t="str">
        <f t="shared" si="3055"/>
        <v/>
      </c>
      <c r="H3822" s="19" t="str">
        <f t="shared" si="3055"/>
        <v/>
      </c>
      <c r="I3822" s="19" t="str">
        <f t="shared" si="3055"/>
        <v/>
      </c>
      <c r="J3822" s="19" t="str">
        <f t="shared" si="3055"/>
        <v/>
      </c>
      <c r="K3822" s="19" t="str">
        <f t="shared" si="3055"/>
        <v/>
      </c>
      <c r="L3822" s="19" t="str">
        <f t="shared" si="3055"/>
        <v/>
      </c>
      <c r="M3822" s="19" t="str">
        <f t="shared" si="3055"/>
        <v/>
      </c>
      <c r="N3822" s="19" t="str">
        <f t="shared" si="3055"/>
        <v/>
      </c>
      <c r="O3822" s="19" t="str">
        <f t="shared" si="3055"/>
        <v/>
      </c>
      <c r="P3822" s="19" t="str">
        <f t="shared" si="3055"/>
        <v/>
      </c>
      <c r="Q3822" s="19" t="str">
        <f t="shared" si="3055"/>
        <v/>
      </c>
      <c r="R3822" s="19" t="str">
        <f t="shared" si="3055"/>
        <v/>
      </c>
      <c r="S3822" s="231" t="str">
        <f t="shared" si="3055"/>
        <v/>
      </c>
      <c r="T3822" s="19">
        <f t="shared" si="3055"/>
        <v>82</v>
      </c>
      <c r="U3822" s="19">
        <f t="shared" si="3055"/>
        <v>82</v>
      </c>
      <c r="V3822" s="1"/>
    </row>
    <row r="3823" spans="1:22">
      <c r="A3823" s="183">
        <v>3820</v>
      </c>
      <c r="B3823" s="19" t="str">
        <f t="shared" ref="B3823:U3823" si="3056">IF(B3773="","",B3773)</f>
        <v/>
      </c>
      <c r="C3823" s="19" t="str">
        <f t="shared" si="3056"/>
        <v/>
      </c>
      <c r="D3823" s="19" t="str">
        <f t="shared" si="3056"/>
        <v/>
      </c>
      <c r="E3823" s="19" t="str">
        <f t="shared" si="3056"/>
        <v/>
      </c>
      <c r="F3823" s="19" t="str">
        <f t="shared" si="3056"/>
        <v/>
      </c>
      <c r="G3823" s="19" t="str">
        <f t="shared" si="3056"/>
        <v/>
      </c>
      <c r="H3823" s="19" t="str">
        <f t="shared" si="3056"/>
        <v/>
      </c>
      <c r="I3823" s="19" t="str">
        <f t="shared" si="3056"/>
        <v/>
      </c>
      <c r="J3823" s="19" t="str">
        <f t="shared" si="3056"/>
        <v/>
      </c>
      <c r="K3823" s="19" t="str">
        <f t="shared" si="3056"/>
        <v/>
      </c>
      <c r="L3823" s="19" t="str">
        <f t="shared" si="3056"/>
        <v/>
      </c>
      <c r="M3823" s="19" t="str">
        <f t="shared" si="3056"/>
        <v/>
      </c>
      <c r="N3823" s="19">
        <f t="shared" si="3056"/>
        <v>85</v>
      </c>
      <c r="O3823" s="19" t="str">
        <f t="shared" si="3056"/>
        <v/>
      </c>
      <c r="P3823" s="19" t="str">
        <f t="shared" si="3056"/>
        <v/>
      </c>
      <c r="Q3823" s="19" t="str">
        <f t="shared" si="3056"/>
        <v/>
      </c>
      <c r="R3823" s="19" t="str">
        <f t="shared" si="3056"/>
        <v/>
      </c>
      <c r="S3823" s="231" t="str">
        <f t="shared" si="3056"/>
        <v/>
      </c>
      <c r="T3823" s="19" t="str">
        <f t="shared" si="3056"/>
        <v/>
      </c>
      <c r="U3823" s="19" t="str">
        <f t="shared" si="3056"/>
        <v/>
      </c>
      <c r="V3823" s="238"/>
    </row>
    <row r="3824" spans="1:22">
      <c r="A3824" s="183">
        <v>3821</v>
      </c>
      <c r="B3824" s="19" t="str">
        <f t="shared" ref="B3824:U3824" si="3057">IF(B3774="","",B3774)</f>
        <v/>
      </c>
      <c r="C3824" s="19" t="str">
        <f t="shared" si="3057"/>
        <v/>
      </c>
      <c r="D3824" s="19" t="str">
        <f t="shared" si="3057"/>
        <v/>
      </c>
      <c r="E3824" s="19" t="str">
        <f t="shared" si="3057"/>
        <v/>
      </c>
      <c r="F3824" s="19" t="str">
        <f t="shared" si="3057"/>
        <v/>
      </c>
      <c r="G3824" s="19" t="str">
        <f t="shared" si="3057"/>
        <v/>
      </c>
      <c r="H3824" s="19" t="str">
        <f t="shared" si="3057"/>
        <v/>
      </c>
      <c r="I3824" s="19" t="str">
        <f t="shared" si="3057"/>
        <v/>
      </c>
      <c r="J3824" s="19" t="str">
        <f t="shared" si="3057"/>
        <v/>
      </c>
      <c r="K3824" s="19" t="str">
        <f t="shared" si="3057"/>
        <v/>
      </c>
      <c r="L3824" s="19" t="str">
        <f t="shared" si="3057"/>
        <v/>
      </c>
      <c r="M3824" s="19" t="str">
        <f t="shared" si="3057"/>
        <v/>
      </c>
      <c r="N3824" s="19" t="str">
        <f t="shared" si="3057"/>
        <v/>
      </c>
      <c r="O3824" s="19" t="str">
        <f t="shared" si="3057"/>
        <v/>
      </c>
      <c r="P3824" s="19" t="str">
        <f t="shared" si="3057"/>
        <v/>
      </c>
      <c r="Q3824" s="19" t="str">
        <f t="shared" si="3057"/>
        <v/>
      </c>
      <c r="R3824" s="19" t="str">
        <f t="shared" si="3057"/>
        <v/>
      </c>
      <c r="S3824" s="231" t="str">
        <f t="shared" si="3057"/>
        <v/>
      </c>
      <c r="T3824" s="19" t="str">
        <f t="shared" si="3057"/>
        <v/>
      </c>
      <c r="U3824" s="19" t="str">
        <f t="shared" si="3057"/>
        <v/>
      </c>
      <c r="V3824" s="187" t="s">
        <v>2797</v>
      </c>
    </row>
    <row r="3825" spans="1:22">
      <c r="A3825" s="183">
        <v>3822</v>
      </c>
      <c r="B3825" s="19" t="str">
        <f t="shared" ref="B3825:U3825" si="3058">IF(B3775="","",B3775)</f>
        <v/>
      </c>
      <c r="C3825" s="19" t="str">
        <f t="shared" si="3058"/>
        <v/>
      </c>
      <c r="D3825" s="19" t="str">
        <f t="shared" si="3058"/>
        <v/>
      </c>
      <c r="E3825" s="19" t="str">
        <f t="shared" si="3058"/>
        <v/>
      </c>
      <c r="F3825" s="19" t="str">
        <f t="shared" si="3058"/>
        <v/>
      </c>
      <c r="G3825" s="19" t="str">
        <f t="shared" si="3058"/>
        <v/>
      </c>
      <c r="H3825" s="19" t="str">
        <f t="shared" si="3058"/>
        <v/>
      </c>
      <c r="I3825" s="19" t="str">
        <f t="shared" si="3058"/>
        <v/>
      </c>
      <c r="J3825" s="19" t="str">
        <f t="shared" si="3058"/>
        <v/>
      </c>
      <c r="K3825" s="19" t="str">
        <f t="shared" si="3058"/>
        <v/>
      </c>
      <c r="L3825" s="19" t="str">
        <f t="shared" si="3058"/>
        <v/>
      </c>
      <c r="M3825" s="19" t="str">
        <f t="shared" si="3058"/>
        <v/>
      </c>
      <c r="N3825" s="19" t="str">
        <f t="shared" si="3058"/>
        <v/>
      </c>
      <c r="O3825" s="19" t="str">
        <f t="shared" si="3058"/>
        <v/>
      </c>
      <c r="P3825" s="19" t="str">
        <f t="shared" si="3058"/>
        <v/>
      </c>
      <c r="Q3825" s="19" t="str">
        <f t="shared" si="3058"/>
        <v/>
      </c>
      <c r="R3825" s="19" t="str">
        <f t="shared" si="3058"/>
        <v/>
      </c>
      <c r="S3825" s="231" t="str">
        <f t="shared" si="3058"/>
        <v/>
      </c>
      <c r="T3825" s="19" t="str">
        <f t="shared" si="3058"/>
        <v/>
      </c>
      <c r="U3825" s="19" t="str">
        <f t="shared" si="3058"/>
        <v/>
      </c>
      <c r="V3825" s="1"/>
    </row>
    <row r="3826" spans="1:22">
      <c r="A3826" s="183">
        <v>3823</v>
      </c>
      <c r="B3826" s="19" t="str">
        <f t="shared" ref="B3826:U3826" si="3059">IF(B3776="","",B3776)</f>
        <v/>
      </c>
      <c r="C3826" s="19" t="str">
        <f t="shared" si="3059"/>
        <v/>
      </c>
      <c r="D3826" s="19" t="str">
        <f t="shared" si="3059"/>
        <v/>
      </c>
      <c r="E3826" s="19" t="str">
        <f t="shared" si="3059"/>
        <v/>
      </c>
      <c r="F3826" s="19" t="str">
        <f t="shared" si="3059"/>
        <v/>
      </c>
      <c r="G3826" s="19" t="str">
        <f t="shared" si="3059"/>
        <v/>
      </c>
      <c r="H3826" s="19" t="str">
        <f t="shared" si="3059"/>
        <v/>
      </c>
      <c r="I3826" s="19" t="str">
        <f t="shared" si="3059"/>
        <v/>
      </c>
      <c r="J3826" s="19" t="str">
        <f t="shared" si="3059"/>
        <v/>
      </c>
      <c r="K3826" s="19" t="str">
        <f t="shared" si="3059"/>
        <v/>
      </c>
      <c r="L3826" s="19" t="str">
        <f t="shared" si="3059"/>
        <v/>
      </c>
      <c r="M3826" s="19" t="str">
        <f t="shared" si="3059"/>
        <v/>
      </c>
      <c r="N3826" s="19" t="str">
        <f t="shared" si="3059"/>
        <v/>
      </c>
      <c r="O3826" s="19" t="str">
        <f t="shared" si="3059"/>
        <v/>
      </c>
      <c r="P3826" s="19" t="str">
        <f t="shared" si="3059"/>
        <v/>
      </c>
      <c r="Q3826" s="19" t="str">
        <f t="shared" si="3059"/>
        <v/>
      </c>
      <c r="R3826" s="19" t="str">
        <f t="shared" si="3059"/>
        <v/>
      </c>
      <c r="S3826" s="231" t="str">
        <f t="shared" si="3059"/>
        <v/>
      </c>
      <c r="T3826" s="19" t="str">
        <f t="shared" si="3059"/>
        <v/>
      </c>
      <c r="U3826" s="19" t="str">
        <f t="shared" si="3059"/>
        <v/>
      </c>
      <c r="V3826" s="1"/>
    </row>
    <row r="3827" spans="1:22">
      <c r="A3827" s="183">
        <v>3824</v>
      </c>
      <c r="B3827" s="19" t="str">
        <f t="shared" ref="B3827:U3827" si="3060">IF(B3777="","",B3777)</f>
        <v/>
      </c>
      <c r="C3827" s="19" t="str">
        <f t="shared" si="3060"/>
        <v/>
      </c>
      <c r="D3827" s="19" t="str">
        <f t="shared" si="3060"/>
        <v/>
      </c>
      <c r="E3827" s="19" t="str">
        <f t="shared" si="3060"/>
        <v/>
      </c>
      <c r="F3827" s="19" t="str">
        <f t="shared" si="3060"/>
        <v/>
      </c>
      <c r="G3827" s="19" t="str">
        <f t="shared" si="3060"/>
        <v/>
      </c>
      <c r="H3827" s="19" t="str">
        <f t="shared" si="3060"/>
        <v/>
      </c>
      <c r="I3827" s="19" t="str">
        <f t="shared" si="3060"/>
        <v/>
      </c>
      <c r="J3827" s="19" t="str">
        <f t="shared" si="3060"/>
        <v/>
      </c>
      <c r="K3827" s="19" t="str">
        <f t="shared" si="3060"/>
        <v/>
      </c>
      <c r="L3827" s="19" t="str">
        <f t="shared" si="3060"/>
        <v/>
      </c>
      <c r="M3827" s="19" t="str">
        <f t="shared" si="3060"/>
        <v/>
      </c>
      <c r="N3827" s="19" t="str">
        <f t="shared" si="3060"/>
        <v/>
      </c>
      <c r="O3827" s="19" t="str">
        <f t="shared" si="3060"/>
        <v/>
      </c>
      <c r="P3827" s="19" t="str">
        <f t="shared" si="3060"/>
        <v/>
      </c>
      <c r="Q3827" s="19" t="str">
        <f t="shared" si="3060"/>
        <v/>
      </c>
      <c r="R3827" s="19" t="str">
        <f t="shared" si="3060"/>
        <v/>
      </c>
      <c r="S3827" s="231" t="str">
        <f t="shared" si="3060"/>
        <v/>
      </c>
      <c r="T3827" s="19" t="str">
        <f t="shared" si="3060"/>
        <v/>
      </c>
      <c r="U3827" s="19" t="str">
        <f t="shared" si="3060"/>
        <v/>
      </c>
      <c r="V3827" s="1"/>
    </row>
    <row r="3828" spans="1:22">
      <c r="A3828" s="183">
        <v>3825</v>
      </c>
      <c r="B3828" s="19" t="str">
        <f t="shared" ref="B3828:U3828" si="3061">IF(B3778="","",B3778)</f>
        <v/>
      </c>
      <c r="C3828" s="19" t="str">
        <f t="shared" si="3061"/>
        <v/>
      </c>
      <c r="D3828" s="19" t="str">
        <f t="shared" si="3061"/>
        <v/>
      </c>
      <c r="E3828" s="19" t="str">
        <f t="shared" si="3061"/>
        <v/>
      </c>
      <c r="F3828" s="19" t="str">
        <f t="shared" si="3061"/>
        <v/>
      </c>
      <c r="G3828" s="19" t="str">
        <f t="shared" si="3061"/>
        <v/>
      </c>
      <c r="H3828" s="19" t="str">
        <f t="shared" si="3061"/>
        <v/>
      </c>
      <c r="I3828" s="19" t="str">
        <f t="shared" si="3061"/>
        <v/>
      </c>
      <c r="J3828" s="19" t="str">
        <f t="shared" si="3061"/>
        <v/>
      </c>
      <c r="K3828" s="19" t="str">
        <f t="shared" si="3061"/>
        <v/>
      </c>
      <c r="L3828" s="19" t="str">
        <f t="shared" si="3061"/>
        <v/>
      </c>
      <c r="M3828" s="19" t="str">
        <f t="shared" si="3061"/>
        <v/>
      </c>
      <c r="N3828" s="19" t="str">
        <f t="shared" si="3061"/>
        <v/>
      </c>
      <c r="O3828" s="19" t="str">
        <f t="shared" si="3061"/>
        <v/>
      </c>
      <c r="P3828" s="19" t="str">
        <f t="shared" si="3061"/>
        <v/>
      </c>
      <c r="Q3828" s="19" t="str">
        <f t="shared" si="3061"/>
        <v/>
      </c>
      <c r="R3828" s="19" t="str">
        <f t="shared" si="3061"/>
        <v/>
      </c>
      <c r="S3828" s="231" t="str">
        <f t="shared" si="3061"/>
        <v/>
      </c>
      <c r="T3828" s="19" t="str">
        <f t="shared" si="3061"/>
        <v/>
      </c>
      <c r="U3828" s="19" t="str">
        <f t="shared" si="3061"/>
        <v/>
      </c>
      <c r="V3828" s="238"/>
    </row>
    <row r="3829" spans="1:22">
      <c r="A3829" s="183">
        <v>3826</v>
      </c>
      <c r="B3829" s="19">
        <f t="shared" ref="B3829:U3829" si="3062">IF(B3779="","",B3779)</f>
        <v>81</v>
      </c>
      <c r="C3829" s="19" t="str">
        <f t="shared" si="3062"/>
        <v/>
      </c>
      <c r="D3829" s="19">
        <f t="shared" si="3062"/>
        <v>81</v>
      </c>
      <c r="E3829" s="19" t="str">
        <f t="shared" si="3062"/>
        <v/>
      </c>
      <c r="F3829" s="19">
        <f t="shared" si="3062"/>
        <v>81</v>
      </c>
      <c r="G3829" s="19" t="str">
        <f t="shared" si="3062"/>
        <v/>
      </c>
      <c r="H3829" s="19">
        <f t="shared" si="3062"/>
        <v>81</v>
      </c>
      <c r="I3829" s="19" t="str">
        <f t="shared" si="3062"/>
        <v/>
      </c>
      <c r="J3829" s="19">
        <f t="shared" si="3062"/>
        <v>81</v>
      </c>
      <c r="K3829" s="19" t="str">
        <f t="shared" si="3062"/>
        <v/>
      </c>
      <c r="L3829" s="19">
        <f t="shared" si="3062"/>
        <v>81</v>
      </c>
      <c r="M3829" s="19" t="str">
        <f t="shared" si="3062"/>
        <v/>
      </c>
      <c r="N3829" s="19">
        <f t="shared" si="3062"/>
        <v>81</v>
      </c>
      <c r="O3829" s="19" t="str">
        <f t="shared" si="3062"/>
        <v/>
      </c>
      <c r="P3829" s="19">
        <f t="shared" si="3062"/>
        <v>81</v>
      </c>
      <c r="Q3829" s="19" t="str">
        <f t="shared" si="3062"/>
        <v/>
      </c>
      <c r="R3829" s="19">
        <f t="shared" si="3062"/>
        <v>81</v>
      </c>
      <c r="S3829" s="231" t="str">
        <f t="shared" si="3062"/>
        <v/>
      </c>
      <c r="T3829" s="19">
        <f t="shared" si="3062"/>
        <v>81</v>
      </c>
      <c r="U3829" s="19">
        <f t="shared" si="3062"/>
        <v>81</v>
      </c>
      <c r="V3829" s="187" t="s">
        <v>2919</v>
      </c>
    </row>
    <row r="3830" spans="1:22">
      <c r="A3830" s="183">
        <v>3827</v>
      </c>
      <c r="B3830" s="19" t="str">
        <f t="shared" ref="B3830:U3830" si="3063">IF(B3780="","",B3780)</f>
        <v/>
      </c>
      <c r="C3830" s="19">
        <f t="shared" si="3063"/>
        <v>81</v>
      </c>
      <c r="D3830" s="19" t="str">
        <f t="shared" si="3063"/>
        <v/>
      </c>
      <c r="E3830" s="19">
        <f t="shared" si="3063"/>
        <v>81</v>
      </c>
      <c r="F3830" s="19" t="str">
        <f t="shared" si="3063"/>
        <v/>
      </c>
      <c r="G3830" s="19">
        <f t="shared" si="3063"/>
        <v>81</v>
      </c>
      <c r="H3830" s="19" t="str">
        <f t="shared" si="3063"/>
        <v/>
      </c>
      <c r="I3830" s="19">
        <f t="shared" si="3063"/>
        <v>81</v>
      </c>
      <c r="J3830" s="19" t="str">
        <f t="shared" si="3063"/>
        <v/>
      </c>
      <c r="K3830" s="19">
        <f t="shared" si="3063"/>
        <v>81</v>
      </c>
      <c r="L3830" s="19" t="str">
        <f t="shared" si="3063"/>
        <v/>
      </c>
      <c r="M3830" s="19">
        <f t="shared" si="3063"/>
        <v>81</v>
      </c>
      <c r="N3830" s="19" t="str">
        <f t="shared" si="3063"/>
        <v/>
      </c>
      <c r="O3830" s="19">
        <f t="shared" si="3063"/>
        <v>81</v>
      </c>
      <c r="P3830" s="19" t="str">
        <f t="shared" si="3063"/>
        <v/>
      </c>
      <c r="Q3830" s="19">
        <f t="shared" si="3063"/>
        <v>81</v>
      </c>
      <c r="R3830" s="19" t="str">
        <f t="shared" si="3063"/>
        <v/>
      </c>
      <c r="S3830" s="231" t="str">
        <f t="shared" si="3063"/>
        <v/>
      </c>
      <c r="T3830" s="19">
        <f t="shared" si="3063"/>
        <v>81</v>
      </c>
      <c r="U3830" s="19">
        <f t="shared" si="3063"/>
        <v>81</v>
      </c>
      <c r="V3830" s="1"/>
    </row>
    <row r="3831" spans="1:22">
      <c r="A3831" s="183">
        <v>3828</v>
      </c>
      <c r="B3831" s="19">
        <f t="shared" ref="B3831:U3831" si="3064">IF(B3781="","",B3781)</f>
        <v>81</v>
      </c>
      <c r="C3831" s="19">
        <f t="shared" si="3064"/>
        <v>81</v>
      </c>
      <c r="D3831" s="19">
        <f t="shared" si="3064"/>
        <v>81</v>
      </c>
      <c r="E3831" s="19">
        <f t="shared" si="3064"/>
        <v>81</v>
      </c>
      <c r="F3831" s="19">
        <f t="shared" si="3064"/>
        <v>81</v>
      </c>
      <c r="G3831" s="19">
        <f t="shared" si="3064"/>
        <v>81</v>
      </c>
      <c r="H3831" s="19">
        <f t="shared" si="3064"/>
        <v>81</v>
      </c>
      <c r="I3831" s="19">
        <f t="shared" si="3064"/>
        <v>81</v>
      </c>
      <c r="J3831" s="19" t="str">
        <f t="shared" si="3064"/>
        <v/>
      </c>
      <c r="K3831" s="19" t="str">
        <f t="shared" si="3064"/>
        <v/>
      </c>
      <c r="L3831" s="19" t="str">
        <f t="shared" si="3064"/>
        <v/>
      </c>
      <c r="M3831" s="19" t="str">
        <f t="shared" si="3064"/>
        <v/>
      </c>
      <c r="N3831" s="19">
        <f t="shared" si="3064"/>
        <v>82</v>
      </c>
      <c r="O3831" s="19">
        <f t="shared" si="3064"/>
        <v>82</v>
      </c>
      <c r="P3831" s="19">
        <f t="shared" si="3064"/>
        <v>82</v>
      </c>
      <c r="Q3831" s="19">
        <f t="shared" si="3064"/>
        <v>82</v>
      </c>
      <c r="R3831" s="19">
        <f t="shared" si="3064"/>
        <v>82</v>
      </c>
      <c r="S3831" s="231" t="str">
        <f t="shared" si="3064"/>
        <v/>
      </c>
      <c r="T3831" s="19" t="str">
        <f t="shared" si="3064"/>
        <v/>
      </c>
      <c r="U3831" s="19" t="str">
        <f t="shared" si="3064"/>
        <v/>
      </c>
      <c r="V3831" s="1"/>
    </row>
    <row r="3832" spans="1:22">
      <c r="A3832" s="183">
        <v>3829</v>
      </c>
      <c r="B3832" s="19" t="str">
        <f t="shared" ref="B3832:U3832" si="3065">IF(B3782="","",B3782)</f>
        <v/>
      </c>
      <c r="C3832" s="19" t="str">
        <f t="shared" si="3065"/>
        <v/>
      </c>
      <c r="D3832" s="19">
        <f t="shared" si="3065"/>
        <v>81</v>
      </c>
      <c r="E3832" s="19" t="str">
        <f t="shared" si="3065"/>
        <v/>
      </c>
      <c r="F3832" s="19" t="str">
        <f t="shared" si="3065"/>
        <v/>
      </c>
      <c r="G3832" s="19">
        <f t="shared" si="3065"/>
        <v>81</v>
      </c>
      <c r="H3832" s="19">
        <f t="shared" si="3065"/>
        <v>81</v>
      </c>
      <c r="I3832" s="19">
        <f t="shared" si="3065"/>
        <v>81</v>
      </c>
      <c r="J3832" s="19">
        <f t="shared" si="3065"/>
        <v>81</v>
      </c>
      <c r="K3832" s="19">
        <f t="shared" si="3065"/>
        <v>81</v>
      </c>
      <c r="L3832" s="19">
        <f t="shared" si="3065"/>
        <v>81</v>
      </c>
      <c r="M3832" s="19">
        <f t="shared" si="3065"/>
        <v>81</v>
      </c>
      <c r="N3832" s="19">
        <f t="shared" si="3065"/>
        <v>81</v>
      </c>
      <c r="O3832" s="19">
        <f t="shared" si="3065"/>
        <v>81</v>
      </c>
      <c r="P3832" s="19">
        <f t="shared" si="3065"/>
        <v>81</v>
      </c>
      <c r="Q3832" s="19">
        <f t="shared" si="3065"/>
        <v>81</v>
      </c>
      <c r="R3832" s="19">
        <f t="shared" si="3065"/>
        <v>81</v>
      </c>
      <c r="S3832" s="231" t="str">
        <f t="shared" si="3065"/>
        <v/>
      </c>
      <c r="T3832" s="19" t="str">
        <f t="shared" si="3065"/>
        <v/>
      </c>
      <c r="U3832" s="19" t="str">
        <f t="shared" si="3065"/>
        <v/>
      </c>
      <c r="V3832" s="1"/>
    </row>
    <row r="3833" spans="1:22">
      <c r="A3833" s="183">
        <v>3830</v>
      </c>
      <c r="B3833" s="19">
        <f t="shared" ref="B3833:U3833" si="3066">IF(B3783="","",B3783)</f>
        <v>81</v>
      </c>
      <c r="C3833" s="19">
        <f t="shared" si="3066"/>
        <v>81</v>
      </c>
      <c r="D3833" s="19" t="str">
        <f t="shared" si="3066"/>
        <v/>
      </c>
      <c r="E3833" s="19" t="str">
        <f t="shared" si="3066"/>
        <v/>
      </c>
      <c r="F3833" s="19" t="str">
        <f t="shared" si="3066"/>
        <v/>
      </c>
      <c r="G3833" s="19">
        <f t="shared" si="3066"/>
        <v>82</v>
      </c>
      <c r="H3833" s="19">
        <f t="shared" si="3066"/>
        <v>82</v>
      </c>
      <c r="I3833" s="19" t="str">
        <f t="shared" si="3066"/>
        <v/>
      </c>
      <c r="J3833" s="19" t="str">
        <f t="shared" si="3066"/>
        <v/>
      </c>
      <c r="K3833" s="19" t="str">
        <f t="shared" si="3066"/>
        <v/>
      </c>
      <c r="L3833" s="19">
        <f t="shared" si="3066"/>
        <v>81</v>
      </c>
      <c r="M3833" s="19">
        <f t="shared" si="3066"/>
        <v>81</v>
      </c>
      <c r="N3833" s="19" t="str">
        <f t="shared" si="3066"/>
        <v/>
      </c>
      <c r="O3833" s="19" t="str">
        <f t="shared" si="3066"/>
        <v/>
      </c>
      <c r="P3833" s="19" t="str">
        <f t="shared" si="3066"/>
        <v/>
      </c>
      <c r="Q3833" s="19">
        <f t="shared" si="3066"/>
        <v>82</v>
      </c>
      <c r="R3833" s="19">
        <f t="shared" si="3066"/>
        <v>82</v>
      </c>
      <c r="S3833" s="231" t="str">
        <f t="shared" si="3066"/>
        <v/>
      </c>
      <c r="T3833" s="19" t="str">
        <f t="shared" si="3066"/>
        <v/>
      </c>
      <c r="U3833" s="19" t="str">
        <f t="shared" si="3066"/>
        <v/>
      </c>
      <c r="V3833" s="238"/>
    </row>
    <row r="3834" spans="1:21">
      <c r="A3834" s="183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3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3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3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3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3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3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3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3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3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3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3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3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3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3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3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3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3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3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8" customFormat="1" ht="14.25" spans="1:22">
      <c r="A3853" s="195">
        <v>3850</v>
      </c>
      <c r="S3853" s="228"/>
      <c r="V3853" s="229"/>
    </row>
    <row r="3854" s="177" customFormat="1" spans="1:23">
      <c r="A3854" s="180">
        <v>3851</v>
      </c>
      <c r="B3854" s="177">
        <f t="shared" ref="B3854:N3854" si="3086">IF(B3804="","",B3804+1)</f>
        <v>8</v>
      </c>
      <c r="C3854" s="177">
        <f t="shared" si="3086"/>
        <v>8</v>
      </c>
      <c r="D3854" s="177">
        <f t="shared" si="3086"/>
        <v>8</v>
      </c>
      <c r="E3854" s="177">
        <f t="shared" si="3086"/>
        <v>8</v>
      </c>
      <c r="F3854" s="177">
        <f t="shared" si="3086"/>
        <v>8</v>
      </c>
      <c r="G3854" s="177">
        <f t="shared" si="3086"/>
        <v>8</v>
      </c>
      <c r="H3854" s="177">
        <f t="shared" si="3086"/>
        <v>8</v>
      </c>
      <c r="I3854" s="177">
        <f t="shared" si="3086"/>
        <v>8</v>
      </c>
      <c r="J3854" s="177">
        <f t="shared" si="3086"/>
        <v>8</v>
      </c>
      <c r="K3854" s="177">
        <f t="shared" si="3086"/>
        <v>8</v>
      </c>
      <c r="L3854" s="177">
        <f t="shared" si="3086"/>
        <v>8</v>
      </c>
      <c r="M3854" s="177">
        <f t="shared" si="3086"/>
        <v>8</v>
      </c>
      <c r="N3854" s="177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2" t="s">
        <v>2830</v>
      </c>
      <c r="W3854" s="177" t="s">
        <v>3103</v>
      </c>
    </row>
    <row r="3855" spans="1:22">
      <c r="A3855" s="183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9">
        <f t="shared" ref="O3855:U3855" si="3089">IF(O3805="","",O3805)</f>
        <v>82</v>
      </c>
      <c r="P3855" s="19">
        <f t="shared" si="3089"/>
        <v>82</v>
      </c>
      <c r="Q3855" s="19">
        <f t="shared" si="3089"/>
        <v>82</v>
      </c>
      <c r="R3855" s="19">
        <f t="shared" si="3089"/>
        <v>82</v>
      </c>
      <c r="S3855" s="231" t="str">
        <f t="shared" si="3089"/>
        <v/>
      </c>
      <c r="T3855" s="19">
        <f t="shared" si="3089"/>
        <v>81</v>
      </c>
      <c r="U3855" s="19">
        <f t="shared" si="3089"/>
        <v>81</v>
      </c>
      <c r="V3855" s="1"/>
    </row>
    <row r="3856" spans="1:22">
      <c r="A3856" s="183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9">
        <f t="shared" ref="O3856:U3856" si="3091">IF(O3806="","",O3806)</f>
        <v>82</v>
      </c>
      <c r="P3856" s="19">
        <f t="shared" si="3091"/>
        <v>82</v>
      </c>
      <c r="Q3856" s="19">
        <f t="shared" si="3091"/>
        <v>82</v>
      </c>
      <c r="R3856" s="19">
        <f t="shared" si="3091"/>
        <v>82</v>
      </c>
      <c r="S3856" s="231" t="str">
        <f t="shared" si="3091"/>
        <v/>
      </c>
      <c r="T3856" s="19">
        <f t="shared" si="3091"/>
        <v>81</v>
      </c>
      <c r="U3856" s="19">
        <f t="shared" si="3091"/>
        <v>81</v>
      </c>
      <c r="V3856" s="1"/>
    </row>
    <row r="3857" spans="1:22">
      <c r="A3857" s="183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9">
        <f t="shared" ref="O3857:U3857" si="3093">IF(O3807="","",O3807)</f>
        <v>82</v>
      </c>
      <c r="P3857" s="19">
        <f t="shared" si="3093"/>
        <v>82</v>
      </c>
      <c r="Q3857" s="19">
        <f t="shared" si="3093"/>
        <v>82</v>
      </c>
      <c r="R3857" s="19">
        <f t="shared" si="3093"/>
        <v>82</v>
      </c>
      <c r="S3857" s="231" t="str">
        <f t="shared" si="3093"/>
        <v/>
      </c>
      <c r="T3857" s="19">
        <f t="shared" si="3093"/>
        <v>81</v>
      </c>
      <c r="U3857" s="19">
        <f t="shared" si="3093"/>
        <v>81</v>
      </c>
      <c r="V3857" s="1"/>
    </row>
    <row r="3858" spans="1:22">
      <c r="A3858" s="183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9">
        <f t="shared" ref="O3858:U3858" si="3095">IF(O3808="","",O3808)</f>
        <v>82</v>
      </c>
      <c r="P3858" s="19">
        <f t="shared" si="3095"/>
        <v>82</v>
      </c>
      <c r="Q3858" s="19">
        <f t="shared" si="3095"/>
        <v>82</v>
      </c>
      <c r="R3858" s="19">
        <f t="shared" si="3095"/>
        <v>82</v>
      </c>
      <c r="S3858" s="231" t="str">
        <f t="shared" si="3095"/>
        <v/>
      </c>
      <c r="T3858" s="19">
        <f t="shared" si="3095"/>
        <v>81</v>
      </c>
      <c r="U3858" s="19">
        <f t="shared" si="3095"/>
        <v>81</v>
      </c>
      <c r="V3858" s="238"/>
    </row>
    <row r="3859" spans="1:22">
      <c r="A3859" s="183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9">
        <f t="shared" ref="N3859:U3859" si="3097">IF(N3809="","",N3809)</f>
        <v>90</v>
      </c>
      <c r="O3859" s="19">
        <f t="shared" si="3097"/>
        <v>81</v>
      </c>
      <c r="P3859" s="19">
        <f t="shared" si="3097"/>
        <v>81</v>
      </c>
      <c r="Q3859" s="19" t="str">
        <f t="shared" si="3097"/>
        <v/>
      </c>
      <c r="R3859" s="19" t="str">
        <f t="shared" si="3097"/>
        <v/>
      </c>
      <c r="S3859" s="231" t="str">
        <f t="shared" si="3097"/>
        <v/>
      </c>
      <c r="T3859" s="19" t="str">
        <f t="shared" si="3097"/>
        <v/>
      </c>
      <c r="U3859" s="19" t="str">
        <f t="shared" si="3097"/>
        <v/>
      </c>
      <c r="V3859" s="187" t="s">
        <v>2794</v>
      </c>
    </row>
    <row r="3860" spans="1:22">
      <c r="A3860" s="183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9">
        <f t="shared" ref="N3860:U3860" si="3099">IF(N3810="","",N3810)</f>
        <v>90</v>
      </c>
      <c r="O3860" s="19">
        <f t="shared" si="3099"/>
        <v>81</v>
      </c>
      <c r="P3860" s="19">
        <f t="shared" si="3099"/>
        <v>81</v>
      </c>
      <c r="Q3860" s="19" t="str">
        <f t="shared" si="3099"/>
        <v/>
      </c>
      <c r="R3860" s="19" t="str">
        <f t="shared" si="3099"/>
        <v/>
      </c>
      <c r="S3860" s="231" t="str">
        <f t="shared" si="3099"/>
        <v/>
      </c>
      <c r="T3860" s="19" t="str">
        <f t="shared" si="3099"/>
        <v/>
      </c>
      <c r="U3860" s="19" t="str">
        <f t="shared" si="3099"/>
        <v/>
      </c>
      <c r="V3860" s="1"/>
    </row>
    <row r="3861" spans="1:22">
      <c r="A3861" s="183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9">
        <f t="shared" ref="N3861:U3861" si="3101">IF(N3811="","",N3811)</f>
        <v>90</v>
      </c>
      <c r="O3861" s="19">
        <f t="shared" si="3101"/>
        <v>81</v>
      </c>
      <c r="P3861" s="19">
        <f t="shared" si="3101"/>
        <v>81</v>
      </c>
      <c r="Q3861" s="19" t="str">
        <f t="shared" si="3101"/>
        <v/>
      </c>
      <c r="R3861" s="19" t="str">
        <f t="shared" si="3101"/>
        <v/>
      </c>
      <c r="S3861" s="231" t="str">
        <f t="shared" si="3101"/>
        <v/>
      </c>
      <c r="T3861" s="19" t="str">
        <f t="shared" si="3101"/>
        <v/>
      </c>
      <c r="U3861" s="19" t="str">
        <f t="shared" si="3101"/>
        <v/>
      </c>
      <c r="V3861" s="1"/>
    </row>
    <row r="3862" spans="1:22">
      <c r="A3862" s="183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9">
        <f t="shared" ref="N3862:U3862" si="3103">IF(N3812="","",N3812)</f>
        <v>90</v>
      </c>
      <c r="O3862" s="19" t="str">
        <f t="shared" si="3103"/>
        <v/>
      </c>
      <c r="P3862" s="19" t="str">
        <f t="shared" si="3103"/>
        <v/>
      </c>
      <c r="Q3862" s="19">
        <f t="shared" si="3103"/>
        <v>81</v>
      </c>
      <c r="R3862" s="19">
        <f t="shared" si="3103"/>
        <v>81</v>
      </c>
      <c r="S3862" s="231" t="str">
        <f t="shared" si="3103"/>
        <v/>
      </c>
      <c r="T3862" s="19" t="str">
        <f t="shared" si="3103"/>
        <v/>
      </c>
      <c r="U3862" s="19" t="str">
        <f t="shared" si="3103"/>
        <v/>
      </c>
      <c r="V3862" s="1"/>
    </row>
    <row r="3863" spans="1:22">
      <c r="A3863" s="183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9">
        <f t="shared" ref="N3863:U3863" si="3105">IF(N3813="","",N3813)</f>
        <v>90</v>
      </c>
      <c r="O3863" s="19" t="str">
        <f t="shared" si="3105"/>
        <v/>
      </c>
      <c r="P3863" s="19" t="str">
        <f t="shared" si="3105"/>
        <v/>
      </c>
      <c r="Q3863" s="19">
        <f t="shared" si="3105"/>
        <v>81</v>
      </c>
      <c r="R3863" s="19">
        <f t="shared" si="3105"/>
        <v>81</v>
      </c>
      <c r="S3863" s="231" t="str">
        <f t="shared" si="3105"/>
        <v/>
      </c>
      <c r="T3863" s="19" t="str">
        <f t="shared" si="3105"/>
        <v/>
      </c>
      <c r="U3863" s="19" t="str">
        <f t="shared" si="3105"/>
        <v/>
      </c>
      <c r="V3863" s="238"/>
    </row>
    <row r="3864" spans="1:22">
      <c r="A3864" s="183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9">
        <f t="shared" ref="N3864:U3864" si="3107">IF(N3814="","",N3814)</f>
        <v>85</v>
      </c>
      <c r="O3864" s="19">
        <f t="shared" si="3107"/>
        <v>82</v>
      </c>
      <c r="P3864" s="19">
        <f t="shared" si="3107"/>
        <v>82</v>
      </c>
      <c r="Q3864" s="19">
        <f t="shared" si="3107"/>
        <v>82</v>
      </c>
      <c r="R3864" s="19">
        <f t="shared" si="3107"/>
        <v>82</v>
      </c>
      <c r="S3864" s="231" t="str">
        <f t="shared" si="3107"/>
        <v/>
      </c>
      <c r="T3864" s="19">
        <f t="shared" si="3107"/>
        <v>81</v>
      </c>
      <c r="U3864" s="19">
        <f t="shared" si="3107"/>
        <v>81</v>
      </c>
      <c r="V3864" s="187" t="s">
        <v>2805</v>
      </c>
    </row>
    <row r="3865" spans="1:22">
      <c r="A3865" s="183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9">
        <f t="shared" ref="N3865:U3865" si="3109">IF(N3815="","",N3815)</f>
        <v>85</v>
      </c>
      <c r="O3865" s="19">
        <f t="shared" si="3109"/>
        <v>82</v>
      </c>
      <c r="P3865" s="19">
        <f t="shared" si="3109"/>
        <v>82</v>
      </c>
      <c r="Q3865" s="19">
        <f t="shared" si="3109"/>
        <v>82</v>
      </c>
      <c r="R3865" s="19">
        <f t="shared" si="3109"/>
        <v>82</v>
      </c>
      <c r="S3865" s="231" t="str">
        <f t="shared" si="3109"/>
        <v/>
      </c>
      <c r="T3865" s="19">
        <f t="shared" si="3109"/>
        <v>81</v>
      </c>
      <c r="U3865" s="19">
        <f t="shared" si="3109"/>
        <v>81</v>
      </c>
      <c r="V3865" s="1"/>
    </row>
    <row r="3866" spans="1:22">
      <c r="A3866" s="183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9">
        <f t="shared" ref="N3866:U3866" si="3111">IF(N3816="","",N3816)</f>
        <v>85</v>
      </c>
      <c r="O3866" s="19">
        <f t="shared" si="3111"/>
        <v>82</v>
      </c>
      <c r="P3866" s="19">
        <f t="shared" si="3111"/>
        <v>82</v>
      </c>
      <c r="Q3866" s="19">
        <f t="shared" si="3111"/>
        <v>82</v>
      </c>
      <c r="R3866" s="19">
        <f t="shared" si="3111"/>
        <v>82</v>
      </c>
      <c r="S3866" s="231" t="str">
        <f t="shared" si="3111"/>
        <v/>
      </c>
      <c r="T3866" s="19">
        <f t="shared" si="3111"/>
        <v>81</v>
      </c>
      <c r="U3866" s="19">
        <f t="shared" si="3111"/>
        <v>81</v>
      </c>
      <c r="V3866" s="1"/>
    </row>
    <row r="3867" spans="1:22">
      <c r="A3867" s="183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9">
        <f t="shared" ref="N3867:U3867" si="3113">IF(N3817="","",N3817)</f>
        <v>85</v>
      </c>
      <c r="O3867" s="19">
        <f t="shared" si="3113"/>
        <v>82</v>
      </c>
      <c r="P3867" s="19">
        <f t="shared" si="3113"/>
        <v>82</v>
      </c>
      <c r="Q3867" s="19">
        <f t="shared" si="3113"/>
        <v>82</v>
      </c>
      <c r="R3867" s="19">
        <f t="shared" si="3113"/>
        <v>82</v>
      </c>
      <c r="S3867" s="231" t="str">
        <f t="shared" si="3113"/>
        <v/>
      </c>
      <c r="T3867" s="19">
        <f t="shared" si="3113"/>
        <v>81</v>
      </c>
      <c r="U3867" s="19">
        <f t="shared" si="3113"/>
        <v>81</v>
      </c>
      <c r="V3867" s="1"/>
    </row>
    <row r="3868" spans="1:22">
      <c r="A3868" s="183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9">
        <f t="shared" ref="N3868:U3868" si="3115">IF(N3818="","",N3818)</f>
        <v>85</v>
      </c>
      <c r="O3868" s="19">
        <f t="shared" si="3115"/>
        <v>82</v>
      </c>
      <c r="P3868" s="19">
        <f t="shared" si="3115"/>
        <v>82</v>
      </c>
      <c r="Q3868" s="19">
        <f t="shared" si="3115"/>
        <v>82</v>
      </c>
      <c r="R3868" s="19">
        <f t="shared" si="3115"/>
        <v>82</v>
      </c>
      <c r="S3868" s="231" t="str">
        <f t="shared" si="3115"/>
        <v/>
      </c>
      <c r="T3868" s="19">
        <f t="shared" si="3115"/>
        <v>81</v>
      </c>
      <c r="U3868" s="19">
        <f t="shared" si="3115"/>
        <v>81</v>
      </c>
      <c r="V3868" s="238"/>
    </row>
    <row r="3869" spans="1:22">
      <c r="A3869" s="183">
        <v>3866</v>
      </c>
      <c r="B3869" s="19" t="str">
        <f t="shared" ref="B3869:U3869" si="3116">IF(B3819="","",B3819)</f>
        <v/>
      </c>
      <c r="C3869" s="19" t="str">
        <f t="shared" si="3116"/>
        <v/>
      </c>
      <c r="D3869" s="19" t="str">
        <f t="shared" si="3116"/>
        <v/>
      </c>
      <c r="E3869" s="19" t="str">
        <f t="shared" si="3116"/>
        <v/>
      </c>
      <c r="F3869" s="19" t="str">
        <f t="shared" si="3116"/>
        <v/>
      </c>
      <c r="G3869" s="19">
        <f t="shared" si="3116"/>
        <v>81</v>
      </c>
      <c r="H3869" s="19">
        <f t="shared" si="3116"/>
        <v>81</v>
      </c>
      <c r="I3869" s="19" t="str">
        <f t="shared" si="3116"/>
        <v/>
      </c>
      <c r="J3869" s="19" t="str">
        <f t="shared" si="3116"/>
        <v/>
      </c>
      <c r="K3869" s="19" t="str">
        <f t="shared" si="3116"/>
        <v/>
      </c>
      <c r="L3869" s="19" t="str">
        <f t="shared" si="3116"/>
        <v/>
      </c>
      <c r="M3869" s="19" t="str">
        <f t="shared" si="3116"/>
        <v/>
      </c>
      <c r="N3869" s="19" t="str">
        <f t="shared" si="3116"/>
        <v/>
      </c>
      <c r="O3869" s="19" t="str">
        <f t="shared" si="3116"/>
        <v/>
      </c>
      <c r="P3869" s="19" t="str">
        <f t="shared" si="3116"/>
        <v/>
      </c>
      <c r="Q3869" s="19" t="str">
        <f t="shared" si="3116"/>
        <v/>
      </c>
      <c r="R3869" s="19" t="str">
        <f t="shared" si="3116"/>
        <v/>
      </c>
      <c r="S3869" s="231" t="str">
        <f t="shared" si="3116"/>
        <v/>
      </c>
      <c r="T3869" s="19" t="str">
        <f t="shared" si="3116"/>
        <v/>
      </c>
      <c r="U3869" s="19" t="str">
        <f t="shared" si="3116"/>
        <v/>
      </c>
      <c r="V3869" s="187" t="s">
        <v>2774</v>
      </c>
    </row>
    <row r="3870" spans="1:22">
      <c r="A3870" s="183">
        <v>3867</v>
      </c>
      <c r="B3870" s="19" t="str">
        <f t="shared" ref="B3870:U3870" si="3117">IF(B3820="","",B3820)</f>
        <v/>
      </c>
      <c r="C3870" s="19" t="str">
        <f t="shared" si="3117"/>
        <v/>
      </c>
      <c r="D3870" s="19" t="str">
        <f t="shared" si="3117"/>
        <v/>
      </c>
      <c r="E3870" s="19" t="str">
        <f t="shared" si="3117"/>
        <v/>
      </c>
      <c r="F3870" s="19" t="str">
        <f t="shared" si="3117"/>
        <v/>
      </c>
      <c r="G3870" s="19" t="str">
        <f t="shared" si="3117"/>
        <v/>
      </c>
      <c r="H3870" s="19" t="str">
        <f t="shared" si="3117"/>
        <v/>
      </c>
      <c r="I3870" s="19" t="str">
        <f t="shared" si="3117"/>
        <v/>
      </c>
      <c r="J3870" s="19" t="str">
        <f t="shared" si="3117"/>
        <v/>
      </c>
      <c r="K3870" s="19" t="str">
        <f t="shared" si="3117"/>
        <v/>
      </c>
      <c r="L3870" s="19">
        <f t="shared" si="3117"/>
        <v>81</v>
      </c>
      <c r="M3870" s="19">
        <f t="shared" si="3117"/>
        <v>81</v>
      </c>
      <c r="N3870" s="19" t="str">
        <f t="shared" si="3117"/>
        <v/>
      </c>
      <c r="O3870" s="19" t="str">
        <f t="shared" si="3117"/>
        <v/>
      </c>
      <c r="P3870" s="19" t="str">
        <f t="shared" si="3117"/>
        <v/>
      </c>
      <c r="Q3870" s="19" t="str">
        <f t="shared" si="3117"/>
        <v/>
      </c>
      <c r="R3870" s="19" t="str">
        <f t="shared" si="3117"/>
        <v/>
      </c>
      <c r="S3870" s="231" t="str">
        <f t="shared" si="3117"/>
        <v/>
      </c>
      <c r="T3870" s="19" t="str">
        <f t="shared" si="3117"/>
        <v/>
      </c>
      <c r="U3870" s="19" t="str">
        <f t="shared" si="3117"/>
        <v/>
      </c>
      <c r="V3870" s="1"/>
    </row>
    <row r="3871" spans="1:22">
      <c r="A3871" s="183">
        <v>3868</v>
      </c>
      <c r="B3871" s="19" t="str">
        <f t="shared" ref="B3871:U3871" si="3118">IF(B3821="","",B3821)</f>
        <v/>
      </c>
      <c r="C3871" s="19" t="str">
        <f t="shared" si="3118"/>
        <v/>
      </c>
      <c r="D3871" s="19" t="str">
        <f t="shared" si="3118"/>
        <v/>
      </c>
      <c r="E3871" s="19" t="str">
        <f t="shared" si="3118"/>
        <v/>
      </c>
      <c r="F3871" s="19" t="str">
        <f t="shared" si="3118"/>
        <v/>
      </c>
      <c r="G3871" s="19" t="str">
        <f t="shared" si="3118"/>
        <v/>
      </c>
      <c r="H3871" s="19" t="str">
        <f t="shared" si="3118"/>
        <v/>
      </c>
      <c r="I3871" s="19">
        <f t="shared" si="3118"/>
        <v>83</v>
      </c>
      <c r="J3871" s="19" t="str">
        <f t="shared" si="3118"/>
        <v/>
      </c>
      <c r="K3871" s="19" t="str">
        <f t="shared" si="3118"/>
        <v/>
      </c>
      <c r="L3871" s="19" t="str">
        <f t="shared" si="3118"/>
        <v/>
      </c>
      <c r="M3871" s="19" t="str">
        <f t="shared" si="3118"/>
        <v/>
      </c>
      <c r="N3871" s="19" t="str">
        <f t="shared" si="3118"/>
        <v/>
      </c>
      <c r="O3871" s="19" t="str">
        <f t="shared" si="3118"/>
        <v/>
      </c>
      <c r="P3871" s="19" t="str">
        <f t="shared" si="3118"/>
        <v/>
      </c>
      <c r="Q3871" s="19" t="str">
        <f t="shared" si="3118"/>
        <v/>
      </c>
      <c r="R3871" s="19" t="str">
        <f t="shared" si="3118"/>
        <v/>
      </c>
      <c r="S3871" s="231" t="str">
        <f t="shared" si="3118"/>
        <v/>
      </c>
      <c r="T3871" s="19" t="str">
        <f t="shared" si="3118"/>
        <v/>
      </c>
      <c r="U3871" s="19" t="str">
        <f t="shared" si="3118"/>
        <v/>
      </c>
      <c r="V3871" s="1"/>
    </row>
    <row r="3872" spans="1:22">
      <c r="A3872" s="183">
        <v>3869</v>
      </c>
      <c r="B3872" s="19" t="str">
        <f t="shared" ref="B3872:U3872" si="3119">IF(B3822="","",B3822)</f>
        <v/>
      </c>
      <c r="C3872" s="19" t="str">
        <f t="shared" si="3119"/>
        <v/>
      </c>
      <c r="D3872" s="19" t="str">
        <f t="shared" si="3119"/>
        <v/>
      </c>
      <c r="E3872" s="19" t="str">
        <f t="shared" si="3119"/>
        <v/>
      </c>
      <c r="F3872" s="19" t="str">
        <f t="shared" si="3119"/>
        <v/>
      </c>
      <c r="G3872" s="19" t="str">
        <f t="shared" si="3119"/>
        <v/>
      </c>
      <c r="H3872" s="19" t="str">
        <f t="shared" si="3119"/>
        <v/>
      </c>
      <c r="I3872" s="19" t="str">
        <f t="shared" si="3119"/>
        <v/>
      </c>
      <c r="J3872" s="19" t="str">
        <f t="shared" si="3119"/>
        <v/>
      </c>
      <c r="K3872" s="19" t="str">
        <f t="shared" si="3119"/>
        <v/>
      </c>
      <c r="L3872" s="19" t="str">
        <f t="shared" si="3119"/>
        <v/>
      </c>
      <c r="M3872" s="19" t="str">
        <f t="shared" si="3119"/>
        <v/>
      </c>
      <c r="N3872" s="19" t="str">
        <f t="shared" si="3119"/>
        <v/>
      </c>
      <c r="O3872" s="19" t="str">
        <f t="shared" si="3119"/>
        <v/>
      </c>
      <c r="P3872" s="19" t="str">
        <f t="shared" si="3119"/>
        <v/>
      </c>
      <c r="Q3872" s="19" t="str">
        <f t="shared" si="3119"/>
        <v/>
      </c>
      <c r="R3872" s="19" t="str">
        <f t="shared" si="3119"/>
        <v/>
      </c>
      <c r="S3872" s="231" t="str">
        <f t="shared" si="3119"/>
        <v/>
      </c>
      <c r="T3872" s="19">
        <f t="shared" si="3119"/>
        <v>82</v>
      </c>
      <c r="U3872" s="19">
        <f t="shared" si="3119"/>
        <v>82</v>
      </c>
      <c r="V3872" s="1"/>
    </row>
    <row r="3873" spans="1:22">
      <c r="A3873" s="183">
        <v>3870</v>
      </c>
      <c r="B3873" s="19" t="str">
        <f t="shared" ref="B3873:U3873" si="3120">IF(B3823="","",B3823)</f>
        <v/>
      </c>
      <c r="C3873" s="19" t="str">
        <f t="shared" si="3120"/>
        <v/>
      </c>
      <c r="D3873" s="19" t="str">
        <f t="shared" si="3120"/>
        <v/>
      </c>
      <c r="E3873" s="19" t="str">
        <f t="shared" si="3120"/>
        <v/>
      </c>
      <c r="F3873" s="19" t="str">
        <f t="shared" si="3120"/>
        <v/>
      </c>
      <c r="G3873" s="19" t="str">
        <f t="shared" si="3120"/>
        <v/>
      </c>
      <c r="H3873" s="19" t="str">
        <f t="shared" si="3120"/>
        <v/>
      </c>
      <c r="I3873" s="19" t="str">
        <f t="shared" si="3120"/>
        <v/>
      </c>
      <c r="J3873" s="19" t="str">
        <f t="shared" si="3120"/>
        <v/>
      </c>
      <c r="K3873" s="19" t="str">
        <f t="shared" si="3120"/>
        <v/>
      </c>
      <c r="L3873" s="19" t="str">
        <f t="shared" si="3120"/>
        <v/>
      </c>
      <c r="M3873" s="19" t="str">
        <f t="shared" si="3120"/>
        <v/>
      </c>
      <c r="N3873" s="19">
        <f t="shared" si="3120"/>
        <v>85</v>
      </c>
      <c r="O3873" s="19" t="str">
        <f t="shared" si="3120"/>
        <v/>
      </c>
      <c r="P3873" s="19" t="str">
        <f t="shared" si="3120"/>
        <v/>
      </c>
      <c r="Q3873" s="19" t="str">
        <f t="shared" si="3120"/>
        <v/>
      </c>
      <c r="R3873" s="19" t="str">
        <f t="shared" si="3120"/>
        <v/>
      </c>
      <c r="S3873" s="231" t="str">
        <f t="shared" si="3120"/>
        <v/>
      </c>
      <c r="T3873" s="19" t="str">
        <f t="shared" si="3120"/>
        <v/>
      </c>
      <c r="U3873" s="19" t="str">
        <f t="shared" si="3120"/>
        <v/>
      </c>
      <c r="V3873" s="238"/>
    </row>
    <row r="3874" spans="1:22">
      <c r="A3874" s="183">
        <v>3871</v>
      </c>
      <c r="B3874" s="19" t="str">
        <f t="shared" ref="B3874:U3874" si="3121">IF(B3824="","",B3824)</f>
        <v/>
      </c>
      <c r="C3874" s="19" t="str">
        <f t="shared" si="3121"/>
        <v/>
      </c>
      <c r="D3874" s="19" t="str">
        <f t="shared" si="3121"/>
        <v/>
      </c>
      <c r="E3874" s="19" t="str">
        <f t="shared" si="3121"/>
        <v/>
      </c>
      <c r="F3874" s="19" t="str">
        <f t="shared" si="3121"/>
        <v/>
      </c>
      <c r="G3874" s="19" t="str">
        <f t="shared" si="3121"/>
        <v/>
      </c>
      <c r="H3874" s="19" t="str">
        <f t="shared" si="3121"/>
        <v/>
      </c>
      <c r="I3874" s="19" t="str">
        <f t="shared" si="3121"/>
        <v/>
      </c>
      <c r="J3874" s="19" t="str">
        <f t="shared" si="3121"/>
        <v/>
      </c>
      <c r="K3874" s="19" t="str">
        <f t="shared" si="3121"/>
        <v/>
      </c>
      <c r="L3874" s="19" t="str">
        <f t="shared" si="3121"/>
        <v/>
      </c>
      <c r="M3874" s="19" t="str">
        <f t="shared" si="3121"/>
        <v/>
      </c>
      <c r="N3874" s="19" t="str">
        <f t="shared" si="3121"/>
        <v/>
      </c>
      <c r="O3874" s="19" t="str">
        <f t="shared" si="3121"/>
        <v/>
      </c>
      <c r="P3874" s="19" t="str">
        <f t="shared" si="3121"/>
        <v/>
      </c>
      <c r="Q3874" s="19" t="str">
        <f t="shared" si="3121"/>
        <v/>
      </c>
      <c r="R3874" s="19" t="str">
        <f t="shared" si="3121"/>
        <v/>
      </c>
      <c r="S3874" s="231" t="str">
        <f t="shared" si="3121"/>
        <v/>
      </c>
      <c r="T3874" s="19" t="str">
        <f t="shared" si="3121"/>
        <v/>
      </c>
      <c r="U3874" s="19" t="str">
        <f t="shared" si="3121"/>
        <v/>
      </c>
      <c r="V3874" s="187" t="s">
        <v>2797</v>
      </c>
    </row>
    <row r="3875" spans="1:22">
      <c r="A3875" s="183">
        <v>3872</v>
      </c>
      <c r="B3875" s="19" t="str">
        <f t="shared" ref="B3875:U3875" si="3122">IF(B3825="","",B3825)</f>
        <v/>
      </c>
      <c r="C3875" s="19" t="str">
        <f t="shared" si="3122"/>
        <v/>
      </c>
      <c r="D3875" s="19" t="str">
        <f t="shared" si="3122"/>
        <v/>
      </c>
      <c r="E3875" s="19" t="str">
        <f t="shared" si="3122"/>
        <v/>
      </c>
      <c r="F3875" s="19" t="str">
        <f t="shared" si="3122"/>
        <v/>
      </c>
      <c r="G3875" s="19" t="str">
        <f t="shared" si="3122"/>
        <v/>
      </c>
      <c r="H3875" s="19" t="str">
        <f t="shared" si="3122"/>
        <v/>
      </c>
      <c r="I3875" s="19" t="str">
        <f t="shared" si="3122"/>
        <v/>
      </c>
      <c r="J3875" s="19" t="str">
        <f t="shared" si="3122"/>
        <v/>
      </c>
      <c r="K3875" s="19" t="str">
        <f t="shared" si="3122"/>
        <v/>
      </c>
      <c r="L3875" s="19" t="str">
        <f t="shared" si="3122"/>
        <v/>
      </c>
      <c r="M3875" s="19" t="str">
        <f t="shared" si="3122"/>
        <v/>
      </c>
      <c r="N3875" s="19" t="str">
        <f t="shared" si="3122"/>
        <v/>
      </c>
      <c r="O3875" s="19" t="str">
        <f t="shared" si="3122"/>
        <v/>
      </c>
      <c r="P3875" s="19" t="str">
        <f t="shared" si="3122"/>
        <v/>
      </c>
      <c r="Q3875" s="19" t="str">
        <f t="shared" si="3122"/>
        <v/>
      </c>
      <c r="R3875" s="19" t="str">
        <f t="shared" si="3122"/>
        <v/>
      </c>
      <c r="S3875" s="231" t="str">
        <f t="shared" si="3122"/>
        <v/>
      </c>
      <c r="T3875" s="19" t="str">
        <f t="shared" si="3122"/>
        <v/>
      </c>
      <c r="U3875" s="19" t="str">
        <f t="shared" si="3122"/>
        <v/>
      </c>
      <c r="V3875" s="1"/>
    </row>
    <row r="3876" spans="1:22">
      <c r="A3876" s="183">
        <v>3873</v>
      </c>
      <c r="B3876" s="19" t="str">
        <f t="shared" ref="B3876:U3876" si="3123">IF(B3826="","",B3826)</f>
        <v/>
      </c>
      <c r="C3876" s="19" t="str">
        <f t="shared" si="3123"/>
        <v/>
      </c>
      <c r="D3876" s="19" t="str">
        <f t="shared" si="3123"/>
        <v/>
      </c>
      <c r="E3876" s="19" t="str">
        <f t="shared" si="3123"/>
        <v/>
      </c>
      <c r="F3876" s="19" t="str">
        <f t="shared" si="3123"/>
        <v/>
      </c>
      <c r="G3876" s="19" t="str">
        <f t="shared" si="3123"/>
        <v/>
      </c>
      <c r="H3876" s="19" t="str">
        <f t="shared" si="3123"/>
        <v/>
      </c>
      <c r="I3876" s="19" t="str">
        <f t="shared" si="3123"/>
        <v/>
      </c>
      <c r="J3876" s="19" t="str">
        <f t="shared" si="3123"/>
        <v/>
      </c>
      <c r="K3876" s="19" t="str">
        <f t="shared" si="3123"/>
        <v/>
      </c>
      <c r="L3876" s="19" t="str">
        <f t="shared" si="3123"/>
        <v/>
      </c>
      <c r="M3876" s="19" t="str">
        <f t="shared" si="3123"/>
        <v/>
      </c>
      <c r="N3876" s="19" t="str">
        <f t="shared" si="3123"/>
        <v/>
      </c>
      <c r="O3876" s="19" t="str">
        <f t="shared" si="3123"/>
        <v/>
      </c>
      <c r="P3876" s="19" t="str">
        <f t="shared" si="3123"/>
        <v/>
      </c>
      <c r="Q3876" s="19" t="str">
        <f t="shared" si="3123"/>
        <v/>
      </c>
      <c r="R3876" s="19" t="str">
        <f t="shared" si="3123"/>
        <v/>
      </c>
      <c r="S3876" s="231" t="str">
        <f t="shared" si="3123"/>
        <v/>
      </c>
      <c r="T3876" s="19" t="str">
        <f t="shared" si="3123"/>
        <v/>
      </c>
      <c r="U3876" s="19" t="str">
        <f t="shared" si="3123"/>
        <v/>
      </c>
      <c r="V3876" s="1"/>
    </row>
    <row r="3877" spans="1:22">
      <c r="A3877" s="183">
        <v>3874</v>
      </c>
      <c r="B3877" s="19" t="str">
        <f t="shared" ref="B3877:U3877" si="3124">IF(B3827="","",B3827)</f>
        <v/>
      </c>
      <c r="C3877" s="19" t="str">
        <f t="shared" si="3124"/>
        <v/>
      </c>
      <c r="D3877" s="19" t="str">
        <f t="shared" si="3124"/>
        <v/>
      </c>
      <c r="E3877" s="19" t="str">
        <f t="shared" si="3124"/>
        <v/>
      </c>
      <c r="F3877" s="19" t="str">
        <f t="shared" si="3124"/>
        <v/>
      </c>
      <c r="G3877" s="19" t="str">
        <f t="shared" si="3124"/>
        <v/>
      </c>
      <c r="H3877" s="19" t="str">
        <f t="shared" si="3124"/>
        <v/>
      </c>
      <c r="I3877" s="19" t="str">
        <f t="shared" si="3124"/>
        <v/>
      </c>
      <c r="J3877" s="19" t="str">
        <f t="shared" si="3124"/>
        <v/>
      </c>
      <c r="K3877" s="19" t="str">
        <f t="shared" si="3124"/>
        <v/>
      </c>
      <c r="L3877" s="19" t="str">
        <f t="shared" si="3124"/>
        <v/>
      </c>
      <c r="M3877" s="19" t="str">
        <f t="shared" si="3124"/>
        <v/>
      </c>
      <c r="N3877" s="19" t="str">
        <f t="shared" si="3124"/>
        <v/>
      </c>
      <c r="O3877" s="19" t="str">
        <f t="shared" si="3124"/>
        <v/>
      </c>
      <c r="P3877" s="19" t="str">
        <f t="shared" si="3124"/>
        <v/>
      </c>
      <c r="Q3877" s="19" t="str">
        <f t="shared" si="3124"/>
        <v/>
      </c>
      <c r="R3877" s="19" t="str">
        <f t="shared" si="3124"/>
        <v/>
      </c>
      <c r="S3877" s="231" t="str">
        <f t="shared" si="3124"/>
        <v/>
      </c>
      <c r="T3877" s="19" t="str">
        <f t="shared" si="3124"/>
        <v/>
      </c>
      <c r="U3877" s="19" t="str">
        <f t="shared" si="3124"/>
        <v/>
      </c>
      <c r="V3877" s="1"/>
    </row>
    <row r="3878" spans="1:22">
      <c r="A3878" s="183">
        <v>3875</v>
      </c>
      <c r="B3878" s="19" t="str">
        <f t="shared" ref="B3878:U3878" si="3125">IF(B3828="","",B3828)</f>
        <v/>
      </c>
      <c r="C3878" s="19" t="str">
        <f t="shared" si="3125"/>
        <v/>
      </c>
      <c r="D3878" s="19" t="str">
        <f t="shared" si="3125"/>
        <v/>
      </c>
      <c r="E3878" s="19" t="str">
        <f t="shared" si="3125"/>
        <v/>
      </c>
      <c r="F3878" s="19" t="str">
        <f t="shared" si="3125"/>
        <v/>
      </c>
      <c r="G3878" s="19" t="str">
        <f t="shared" si="3125"/>
        <v/>
      </c>
      <c r="H3878" s="19" t="str">
        <f t="shared" si="3125"/>
        <v/>
      </c>
      <c r="I3878" s="19" t="str">
        <f t="shared" si="3125"/>
        <v/>
      </c>
      <c r="J3878" s="19" t="str">
        <f t="shared" si="3125"/>
        <v/>
      </c>
      <c r="K3878" s="19" t="str">
        <f t="shared" si="3125"/>
        <v/>
      </c>
      <c r="L3878" s="19" t="str">
        <f t="shared" si="3125"/>
        <v/>
      </c>
      <c r="M3878" s="19" t="str">
        <f t="shared" si="3125"/>
        <v/>
      </c>
      <c r="N3878" s="19" t="str">
        <f t="shared" si="3125"/>
        <v/>
      </c>
      <c r="O3878" s="19" t="str">
        <f t="shared" si="3125"/>
        <v/>
      </c>
      <c r="P3878" s="19" t="str">
        <f t="shared" si="3125"/>
        <v/>
      </c>
      <c r="Q3878" s="19" t="str">
        <f t="shared" si="3125"/>
        <v/>
      </c>
      <c r="R3878" s="19" t="str">
        <f t="shared" si="3125"/>
        <v/>
      </c>
      <c r="S3878" s="231" t="str">
        <f t="shared" si="3125"/>
        <v/>
      </c>
      <c r="T3878" s="19" t="str">
        <f t="shared" si="3125"/>
        <v/>
      </c>
      <c r="U3878" s="19" t="str">
        <f t="shared" si="3125"/>
        <v/>
      </c>
      <c r="V3878" s="238"/>
    </row>
    <row r="3879" spans="1:22">
      <c r="A3879" s="183">
        <v>3876</v>
      </c>
      <c r="B3879" s="19">
        <f t="shared" ref="B3879:U3879" si="3126">IF(B3829="","",B3829)</f>
        <v>81</v>
      </c>
      <c r="C3879" s="19" t="str">
        <f t="shared" si="3126"/>
        <v/>
      </c>
      <c r="D3879" s="19">
        <f t="shared" si="3126"/>
        <v>81</v>
      </c>
      <c r="E3879" s="19" t="str">
        <f t="shared" si="3126"/>
        <v/>
      </c>
      <c r="F3879" s="19">
        <f t="shared" si="3126"/>
        <v>81</v>
      </c>
      <c r="G3879" s="19" t="str">
        <f t="shared" si="3126"/>
        <v/>
      </c>
      <c r="H3879" s="19">
        <f t="shared" si="3126"/>
        <v>81</v>
      </c>
      <c r="I3879" s="19" t="str">
        <f t="shared" si="3126"/>
        <v/>
      </c>
      <c r="J3879" s="19">
        <f t="shared" si="3126"/>
        <v>81</v>
      </c>
      <c r="K3879" s="19" t="str">
        <f t="shared" si="3126"/>
        <v/>
      </c>
      <c r="L3879" s="19">
        <f t="shared" si="3126"/>
        <v>81</v>
      </c>
      <c r="M3879" s="19" t="str">
        <f t="shared" si="3126"/>
        <v/>
      </c>
      <c r="N3879" s="19">
        <f t="shared" si="3126"/>
        <v>81</v>
      </c>
      <c r="O3879" s="19" t="str">
        <f t="shared" si="3126"/>
        <v/>
      </c>
      <c r="P3879" s="19">
        <f t="shared" si="3126"/>
        <v>81</v>
      </c>
      <c r="Q3879" s="19" t="str">
        <f t="shared" si="3126"/>
        <v/>
      </c>
      <c r="R3879" s="19">
        <f t="shared" si="3126"/>
        <v>81</v>
      </c>
      <c r="S3879" s="231" t="str">
        <f t="shared" si="3126"/>
        <v/>
      </c>
      <c r="T3879" s="19">
        <f t="shared" si="3126"/>
        <v>81</v>
      </c>
      <c r="U3879" s="19">
        <f t="shared" si="3126"/>
        <v>81</v>
      </c>
      <c r="V3879" s="187" t="s">
        <v>2919</v>
      </c>
    </row>
    <row r="3880" spans="1:22">
      <c r="A3880" s="183">
        <v>3877</v>
      </c>
      <c r="B3880" s="19" t="str">
        <f t="shared" ref="B3880:U3880" si="3127">IF(B3830="","",B3830)</f>
        <v/>
      </c>
      <c r="C3880" s="19">
        <f t="shared" si="3127"/>
        <v>81</v>
      </c>
      <c r="D3880" s="19" t="str">
        <f t="shared" si="3127"/>
        <v/>
      </c>
      <c r="E3880" s="19">
        <f t="shared" si="3127"/>
        <v>81</v>
      </c>
      <c r="F3880" s="19" t="str">
        <f t="shared" si="3127"/>
        <v/>
      </c>
      <c r="G3880" s="19">
        <f t="shared" si="3127"/>
        <v>81</v>
      </c>
      <c r="H3880" s="19" t="str">
        <f t="shared" si="3127"/>
        <v/>
      </c>
      <c r="I3880" s="19">
        <f t="shared" si="3127"/>
        <v>81</v>
      </c>
      <c r="J3880" s="19" t="str">
        <f t="shared" si="3127"/>
        <v/>
      </c>
      <c r="K3880" s="19">
        <f t="shared" si="3127"/>
        <v>81</v>
      </c>
      <c r="L3880" s="19" t="str">
        <f t="shared" si="3127"/>
        <v/>
      </c>
      <c r="M3880" s="19">
        <f t="shared" si="3127"/>
        <v>81</v>
      </c>
      <c r="N3880" s="19" t="str">
        <f t="shared" si="3127"/>
        <v/>
      </c>
      <c r="O3880" s="19">
        <f t="shared" si="3127"/>
        <v>81</v>
      </c>
      <c r="P3880" s="19" t="str">
        <f t="shared" si="3127"/>
        <v/>
      </c>
      <c r="Q3880" s="19">
        <f t="shared" si="3127"/>
        <v>81</v>
      </c>
      <c r="R3880" s="19" t="str">
        <f t="shared" si="3127"/>
        <v/>
      </c>
      <c r="S3880" s="231" t="str">
        <f t="shared" si="3127"/>
        <v/>
      </c>
      <c r="T3880" s="19">
        <f t="shared" si="3127"/>
        <v>81</v>
      </c>
      <c r="U3880" s="19">
        <f t="shared" si="3127"/>
        <v>81</v>
      </c>
      <c r="V3880" s="1"/>
    </row>
    <row r="3881" spans="1:22">
      <c r="A3881" s="183">
        <v>3878</v>
      </c>
      <c r="B3881" s="19">
        <f t="shared" ref="B3881:U3881" si="3128">IF(B3831="","",B3831)</f>
        <v>81</v>
      </c>
      <c r="C3881" s="19">
        <f t="shared" si="3128"/>
        <v>81</v>
      </c>
      <c r="D3881" s="19">
        <f t="shared" si="3128"/>
        <v>81</v>
      </c>
      <c r="E3881" s="19">
        <f t="shared" si="3128"/>
        <v>81</v>
      </c>
      <c r="F3881" s="19">
        <f t="shared" si="3128"/>
        <v>81</v>
      </c>
      <c r="G3881" s="19">
        <f t="shared" si="3128"/>
        <v>81</v>
      </c>
      <c r="H3881" s="19">
        <f t="shared" si="3128"/>
        <v>81</v>
      </c>
      <c r="I3881" s="19">
        <f t="shared" si="3128"/>
        <v>81</v>
      </c>
      <c r="J3881" s="19" t="str">
        <f t="shared" si="3128"/>
        <v/>
      </c>
      <c r="K3881" s="19" t="str">
        <f t="shared" si="3128"/>
        <v/>
      </c>
      <c r="L3881" s="19" t="str">
        <f t="shared" si="3128"/>
        <v/>
      </c>
      <c r="M3881" s="19" t="str">
        <f t="shared" si="3128"/>
        <v/>
      </c>
      <c r="N3881" s="19">
        <f t="shared" si="3128"/>
        <v>82</v>
      </c>
      <c r="O3881" s="19">
        <f t="shared" si="3128"/>
        <v>82</v>
      </c>
      <c r="P3881" s="19">
        <f t="shared" si="3128"/>
        <v>82</v>
      </c>
      <c r="Q3881" s="19">
        <f t="shared" si="3128"/>
        <v>82</v>
      </c>
      <c r="R3881" s="19">
        <f t="shared" si="3128"/>
        <v>82</v>
      </c>
      <c r="S3881" s="231" t="str">
        <f t="shared" si="3128"/>
        <v/>
      </c>
      <c r="T3881" s="19" t="str">
        <f t="shared" si="3128"/>
        <v/>
      </c>
      <c r="U3881" s="19" t="str">
        <f t="shared" si="3128"/>
        <v/>
      </c>
      <c r="V3881" s="1"/>
    </row>
    <row r="3882" spans="1:22">
      <c r="A3882" s="183">
        <v>3879</v>
      </c>
      <c r="B3882" s="19" t="str">
        <f t="shared" ref="B3882:U3882" si="3129">IF(B3832="","",B3832)</f>
        <v/>
      </c>
      <c r="C3882" s="19" t="str">
        <f t="shared" si="3129"/>
        <v/>
      </c>
      <c r="D3882" s="19">
        <f t="shared" si="3129"/>
        <v>81</v>
      </c>
      <c r="E3882" s="19" t="str">
        <f t="shared" si="3129"/>
        <v/>
      </c>
      <c r="F3882" s="19" t="str">
        <f t="shared" si="3129"/>
        <v/>
      </c>
      <c r="G3882" s="19">
        <f t="shared" si="3129"/>
        <v>81</v>
      </c>
      <c r="H3882" s="19">
        <f t="shared" si="3129"/>
        <v>81</v>
      </c>
      <c r="I3882" s="19">
        <f t="shared" si="3129"/>
        <v>81</v>
      </c>
      <c r="J3882" s="19">
        <f t="shared" si="3129"/>
        <v>81</v>
      </c>
      <c r="K3882" s="19">
        <f t="shared" si="3129"/>
        <v>81</v>
      </c>
      <c r="L3882" s="19">
        <f t="shared" si="3129"/>
        <v>81</v>
      </c>
      <c r="M3882" s="19">
        <f t="shared" si="3129"/>
        <v>81</v>
      </c>
      <c r="N3882" s="19">
        <f t="shared" si="3129"/>
        <v>81</v>
      </c>
      <c r="O3882" s="19">
        <f t="shared" si="3129"/>
        <v>81</v>
      </c>
      <c r="P3882" s="19">
        <f t="shared" si="3129"/>
        <v>81</v>
      </c>
      <c r="Q3882" s="19">
        <f t="shared" si="3129"/>
        <v>81</v>
      </c>
      <c r="R3882" s="19">
        <f t="shared" si="3129"/>
        <v>81</v>
      </c>
      <c r="S3882" s="231" t="str">
        <f t="shared" si="3129"/>
        <v/>
      </c>
      <c r="T3882" s="19" t="str">
        <f t="shared" si="3129"/>
        <v/>
      </c>
      <c r="U3882" s="19" t="str">
        <f t="shared" si="3129"/>
        <v/>
      </c>
      <c r="V3882" s="1"/>
    </row>
    <row r="3883" spans="1:22">
      <c r="A3883" s="183">
        <v>3880</v>
      </c>
      <c r="B3883" s="19">
        <f t="shared" ref="B3883:U3883" si="3130">IF(B3833="","",B3833)</f>
        <v>81</v>
      </c>
      <c r="C3883" s="19">
        <f t="shared" si="3130"/>
        <v>81</v>
      </c>
      <c r="D3883" s="19" t="str">
        <f t="shared" si="3130"/>
        <v/>
      </c>
      <c r="E3883" s="19" t="str">
        <f t="shared" si="3130"/>
        <v/>
      </c>
      <c r="F3883" s="19" t="str">
        <f t="shared" si="3130"/>
        <v/>
      </c>
      <c r="G3883" s="19">
        <f t="shared" si="3130"/>
        <v>82</v>
      </c>
      <c r="H3883" s="19">
        <f t="shared" si="3130"/>
        <v>82</v>
      </c>
      <c r="I3883" s="19" t="str">
        <f t="shared" si="3130"/>
        <v/>
      </c>
      <c r="J3883" s="19" t="str">
        <f t="shared" si="3130"/>
        <v/>
      </c>
      <c r="K3883" s="19" t="str">
        <f t="shared" si="3130"/>
        <v/>
      </c>
      <c r="L3883" s="19">
        <f t="shared" si="3130"/>
        <v>81</v>
      </c>
      <c r="M3883" s="19">
        <f t="shared" si="3130"/>
        <v>81</v>
      </c>
      <c r="N3883" s="19" t="str">
        <f t="shared" si="3130"/>
        <v/>
      </c>
      <c r="O3883" s="19" t="str">
        <f t="shared" si="3130"/>
        <v/>
      </c>
      <c r="P3883" s="19" t="str">
        <f t="shared" si="3130"/>
        <v/>
      </c>
      <c r="Q3883" s="19">
        <f t="shared" si="3130"/>
        <v>82</v>
      </c>
      <c r="R3883" s="19">
        <f t="shared" si="3130"/>
        <v>82</v>
      </c>
      <c r="S3883" s="231" t="str">
        <f t="shared" si="3130"/>
        <v/>
      </c>
      <c r="T3883" s="19" t="str">
        <f t="shared" si="3130"/>
        <v/>
      </c>
      <c r="U3883" s="19" t="str">
        <f t="shared" si="3130"/>
        <v/>
      </c>
      <c r="V3883" s="238"/>
    </row>
    <row r="3884" spans="1:21">
      <c r="A3884" s="183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3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3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3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3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3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3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3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3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3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3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3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3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3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3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3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3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3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3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8" customFormat="1" ht="14.25" spans="1:22">
      <c r="A3903" s="195">
        <v>3900</v>
      </c>
      <c r="S3903" s="228"/>
      <c r="V3903" s="229"/>
    </row>
    <row r="3904" s="177" customFormat="1" spans="1:23">
      <c r="A3904" s="180">
        <v>3901</v>
      </c>
      <c r="B3904" s="177">
        <f t="shared" ref="B3904:N3904" si="3150">IF(B3854="","",B3854+1)</f>
        <v>9</v>
      </c>
      <c r="C3904" s="177">
        <f t="shared" si="3150"/>
        <v>9</v>
      </c>
      <c r="D3904" s="177">
        <f t="shared" si="3150"/>
        <v>9</v>
      </c>
      <c r="E3904" s="177">
        <f t="shared" si="3150"/>
        <v>9</v>
      </c>
      <c r="F3904" s="177">
        <f t="shared" si="3150"/>
        <v>9</v>
      </c>
      <c r="G3904" s="177">
        <f t="shared" si="3150"/>
        <v>9</v>
      </c>
      <c r="H3904" s="177">
        <f t="shared" si="3150"/>
        <v>9</v>
      </c>
      <c r="I3904" s="177">
        <f t="shared" si="3150"/>
        <v>9</v>
      </c>
      <c r="J3904" s="177">
        <f t="shared" si="3150"/>
        <v>9</v>
      </c>
      <c r="K3904" s="177">
        <f t="shared" si="3150"/>
        <v>9</v>
      </c>
      <c r="L3904" s="177">
        <f t="shared" si="3150"/>
        <v>9</v>
      </c>
      <c r="M3904" s="177">
        <f t="shared" si="3150"/>
        <v>9</v>
      </c>
      <c r="N3904" s="177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2" t="s">
        <v>2830</v>
      </c>
      <c r="W3904" s="177" t="s">
        <v>3104</v>
      </c>
    </row>
    <row r="3905" spans="1:22">
      <c r="A3905" s="183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9">
        <f t="shared" ref="O3905:U3905" si="3153">IF(O3855="","",O3855)</f>
        <v>82</v>
      </c>
      <c r="P3905" s="19">
        <f t="shared" si="3153"/>
        <v>82</v>
      </c>
      <c r="Q3905" s="19">
        <f t="shared" si="3153"/>
        <v>82</v>
      </c>
      <c r="R3905" s="19">
        <f t="shared" si="3153"/>
        <v>82</v>
      </c>
      <c r="S3905" s="231" t="str">
        <f t="shared" si="3153"/>
        <v/>
      </c>
      <c r="T3905" s="19">
        <f t="shared" si="3153"/>
        <v>81</v>
      </c>
      <c r="U3905" s="19">
        <f t="shared" si="3153"/>
        <v>81</v>
      </c>
      <c r="V3905" s="1"/>
    </row>
    <row r="3906" spans="1:22">
      <c r="A3906" s="183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9">
        <f t="shared" ref="O3906:U3906" si="3155">IF(O3856="","",O3856)</f>
        <v>82</v>
      </c>
      <c r="P3906" s="19">
        <f t="shared" si="3155"/>
        <v>82</v>
      </c>
      <c r="Q3906" s="19">
        <f t="shared" si="3155"/>
        <v>82</v>
      </c>
      <c r="R3906" s="19">
        <f t="shared" si="3155"/>
        <v>82</v>
      </c>
      <c r="S3906" s="231" t="str">
        <f t="shared" si="3155"/>
        <v/>
      </c>
      <c r="T3906" s="19">
        <f t="shared" si="3155"/>
        <v>81</v>
      </c>
      <c r="U3906" s="19">
        <f t="shared" si="3155"/>
        <v>81</v>
      </c>
      <c r="V3906" s="1"/>
    </row>
    <row r="3907" spans="1:22">
      <c r="A3907" s="183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9">
        <f t="shared" ref="O3907:U3907" si="3157">IF(O3857="","",O3857)</f>
        <v>82</v>
      </c>
      <c r="P3907" s="19">
        <f t="shared" si="3157"/>
        <v>82</v>
      </c>
      <c r="Q3907" s="19">
        <f t="shared" si="3157"/>
        <v>82</v>
      </c>
      <c r="R3907" s="19">
        <f t="shared" si="3157"/>
        <v>82</v>
      </c>
      <c r="S3907" s="231" t="str">
        <f t="shared" si="3157"/>
        <v/>
      </c>
      <c r="T3907" s="19">
        <f t="shared" si="3157"/>
        <v>81</v>
      </c>
      <c r="U3907" s="19">
        <f t="shared" si="3157"/>
        <v>81</v>
      </c>
      <c r="V3907" s="1"/>
    </row>
    <row r="3908" spans="1:22">
      <c r="A3908" s="183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9">
        <f t="shared" ref="O3908:U3908" si="3159">IF(O3858="","",O3858)</f>
        <v>82</v>
      </c>
      <c r="P3908" s="19">
        <f t="shared" si="3159"/>
        <v>82</v>
      </c>
      <c r="Q3908" s="19">
        <f t="shared" si="3159"/>
        <v>82</v>
      </c>
      <c r="R3908" s="19">
        <f t="shared" si="3159"/>
        <v>82</v>
      </c>
      <c r="S3908" s="231" t="str">
        <f t="shared" si="3159"/>
        <v/>
      </c>
      <c r="T3908" s="19">
        <f t="shared" si="3159"/>
        <v>81</v>
      </c>
      <c r="U3908" s="19">
        <f t="shared" si="3159"/>
        <v>81</v>
      </c>
      <c r="V3908" s="238"/>
    </row>
    <row r="3909" spans="1:22">
      <c r="A3909" s="183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9">
        <f t="shared" ref="N3909:U3909" si="3161">IF(N3859="","",N3859)</f>
        <v>90</v>
      </c>
      <c r="O3909" s="19">
        <f t="shared" si="3161"/>
        <v>81</v>
      </c>
      <c r="P3909" s="19">
        <f t="shared" si="3161"/>
        <v>81</v>
      </c>
      <c r="Q3909" s="19" t="str">
        <f t="shared" si="3161"/>
        <v/>
      </c>
      <c r="R3909" s="19" t="str">
        <f t="shared" si="3161"/>
        <v/>
      </c>
      <c r="S3909" s="231" t="str">
        <f t="shared" si="3161"/>
        <v/>
      </c>
      <c r="T3909" s="19" t="str">
        <f t="shared" si="3161"/>
        <v/>
      </c>
      <c r="U3909" s="19" t="str">
        <f t="shared" si="3161"/>
        <v/>
      </c>
      <c r="V3909" s="187" t="s">
        <v>2794</v>
      </c>
    </row>
    <row r="3910" spans="1:22">
      <c r="A3910" s="183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9">
        <f t="shared" ref="N3910:U3910" si="3163">IF(N3860="","",N3860)</f>
        <v>90</v>
      </c>
      <c r="O3910" s="19">
        <f t="shared" si="3163"/>
        <v>81</v>
      </c>
      <c r="P3910" s="19">
        <f t="shared" si="3163"/>
        <v>81</v>
      </c>
      <c r="Q3910" s="19" t="str">
        <f t="shared" si="3163"/>
        <v/>
      </c>
      <c r="R3910" s="19" t="str">
        <f t="shared" si="3163"/>
        <v/>
      </c>
      <c r="S3910" s="231" t="str">
        <f t="shared" si="3163"/>
        <v/>
      </c>
      <c r="T3910" s="19" t="str">
        <f t="shared" si="3163"/>
        <v/>
      </c>
      <c r="U3910" s="19" t="str">
        <f t="shared" si="3163"/>
        <v/>
      </c>
      <c r="V3910" s="1"/>
    </row>
    <row r="3911" spans="1:22">
      <c r="A3911" s="183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9">
        <f t="shared" ref="N3911:U3911" si="3165">IF(N3861="","",N3861)</f>
        <v>90</v>
      </c>
      <c r="O3911" s="19">
        <f t="shared" si="3165"/>
        <v>81</v>
      </c>
      <c r="P3911" s="19">
        <f t="shared" si="3165"/>
        <v>81</v>
      </c>
      <c r="Q3911" s="19" t="str">
        <f t="shared" si="3165"/>
        <v/>
      </c>
      <c r="R3911" s="19" t="str">
        <f t="shared" si="3165"/>
        <v/>
      </c>
      <c r="S3911" s="231" t="str">
        <f t="shared" si="3165"/>
        <v/>
      </c>
      <c r="T3911" s="19" t="str">
        <f t="shared" si="3165"/>
        <v/>
      </c>
      <c r="U3911" s="19" t="str">
        <f t="shared" si="3165"/>
        <v/>
      </c>
      <c r="V3911" s="1"/>
    </row>
    <row r="3912" spans="1:22">
      <c r="A3912" s="183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9">
        <f t="shared" ref="N3912:U3912" si="3167">IF(N3862="","",N3862)</f>
        <v>90</v>
      </c>
      <c r="O3912" s="19" t="str">
        <f t="shared" si="3167"/>
        <v/>
      </c>
      <c r="P3912" s="19" t="str">
        <f t="shared" si="3167"/>
        <v/>
      </c>
      <c r="Q3912" s="19">
        <f t="shared" si="3167"/>
        <v>81</v>
      </c>
      <c r="R3912" s="19">
        <f t="shared" si="3167"/>
        <v>81</v>
      </c>
      <c r="S3912" s="231" t="str">
        <f t="shared" si="3167"/>
        <v/>
      </c>
      <c r="T3912" s="19" t="str">
        <f t="shared" si="3167"/>
        <v/>
      </c>
      <c r="U3912" s="19" t="str">
        <f t="shared" si="3167"/>
        <v/>
      </c>
      <c r="V3912" s="1"/>
    </row>
    <row r="3913" spans="1:22">
      <c r="A3913" s="183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9">
        <f t="shared" ref="N3913:U3913" si="3169">IF(N3863="","",N3863)</f>
        <v>90</v>
      </c>
      <c r="O3913" s="19" t="str">
        <f t="shared" si="3169"/>
        <v/>
      </c>
      <c r="P3913" s="19" t="str">
        <f t="shared" si="3169"/>
        <v/>
      </c>
      <c r="Q3913" s="19">
        <f t="shared" si="3169"/>
        <v>81</v>
      </c>
      <c r="R3913" s="19">
        <f t="shared" si="3169"/>
        <v>81</v>
      </c>
      <c r="S3913" s="231" t="str">
        <f t="shared" si="3169"/>
        <v/>
      </c>
      <c r="T3913" s="19" t="str">
        <f t="shared" si="3169"/>
        <v/>
      </c>
      <c r="U3913" s="19" t="str">
        <f t="shared" si="3169"/>
        <v/>
      </c>
      <c r="V3913" s="238"/>
    </row>
    <row r="3914" spans="1:22">
      <c r="A3914" s="183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9">
        <f t="shared" ref="N3914:U3914" si="3171">IF(N3864="","",N3864)</f>
        <v>85</v>
      </c>
      <c r="O3914" s="19">
        <f t="shared" si="3171"/>
        <v>82</v>
      </c>
      <c r="P3914" s="19">
        <f t="shared" si="3171"/>
        <v>82</v>
      </c>
      <c r="Q3914" s="19">
        <f t="shared" si="3171"/>
        <v>82</v>
      </c>
      <c r="R3914" s="19">
        <f t="shared" si="3171"/>
        <v>82</v>
      </c>
      <c r="S3914" s="231" t="str">
        <f t="shared" si="3171"/>
        <v/>
      </c>
      <c r="T3914" s="19">
        <f t="shared" si="3171"/>
        <v>81</v>
      </c>
      <c r="U3914" s="19">
        <f t="shared" si="3171"/>
        <v>81</v>
      </c>
      <c r="V3914" s="187" t="s">
        <v>2805</v>
      </c>
    </row>
    <row r="3915" spans="1:22">
      <c r="A3915" s="183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9">
        <f t="shared" ref="N3915:U3915" si="3173">IF(N3865="","",N3865)</f>
        <v>85</v>
      </c>
      <c r="O3915" s="19">
        <f t="shared" si="3173"/>
        <v>82</v>
      </c>
      <c r="P3915" s="19">
        <f t="shared" si="3173"/>
        <v>82</v>
      </c>
      <c r="Q3915" s="19">
        <f t="shared" si="3173"/>
        <v>82</v>
      </c>
      <c r="R3915" s="19">
        <f t="shared" si="3173"/>
        <v>82</v>
      </c>
      <c r="S3915" s="231" t="str">
        <f t="shared" si="3173"/>
        <v/>
      </c>
      <c r="T3915" s="19">
        <f t="shared" si="3173"/>
        <v>81</v>
      </c>
      <c r="U3915" s="19">
        <f t="shared" si="3173"/>
        <v>81</v>
      </c>
      <c r="V3915" s="1"/>
    </row>
    <row r="3916" spans="1:22">
      <c r="A3916" s="183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9">
        <f t="shared" ref="N3916:U3916" si="3175">IF(N3866="","",N3866)</f>
        <v>85</v>
      </c>
      <c r="O3916" s="19">
        <f t="shared" si="3175"/>
        <v>82</v>
      </c>
      <c r="P3916" s="19">
        <f t="shared" si="3175"/>
        <v>82</v>
      </c>
      <c r="Q3916" s="19">
        <f t="shared" si="3175"/>
        <v>82</v>
      </c>
      <c r="R3916" s="19">
        <f t="shared" si="3175"/>
        <v>82</v>
      </c>
      <c r="S3916" s="231" t="str">
        <f t="shared" si="3175"/>
        <v/>
      </c>
      <c r="T3916" s="19">
        <f t="shared" si="3175"/>
        <v>81</v>
      </c>
      <c r="U3916" s="19">
        <f t="shared" si="3175"/>
        <v>81</v>
      </c>
      <c r="V3916" s="1"/>
    </row>
    <row r="3917" spans="1:22">
      <c r="A3917" s="183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9">
        <f t="shared" ref="N3917:U3917" si="3177">IF(N3867="","",N3867)</f>
        <v>85</v>
      </c>
      <c r="O3917" s="19">
        <f t="shared" si="3177"/>
        <v>82</v>
      </c>
      <c r="P3917" s="19">
        <f t="shared" si="3177"/>
        <v>82</v>
      </c>
      <c r="Q3917" s="19">
        <f t="shared" si="3177"/>
        <v>82</v>
      </c>
      <c r="R3917" s="19">
        <f t="shared" si="3177"/>
        <v>82</v>
      </c>
      <c r="S3917" s="231" t="str">
        <f t="shared" si="3177"/>
        <v/>
      </c>
      <c r="T3917" s="19">
        <f t="shared" si="3177"/>
        <v>81</v>
      </c>
      <c r="U3917" s="19">
        <f t="shared" si="3177"/>
        <v>81</v>
      </c>
      <c r="V3917" s="1"/>
    </row>
    <row r="3918" spans="1:22">
      <c r="A3918" s="183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9">
        <f t="shared" ref="N3918:U3918" si="3179">IF(N3868="","",N3868)</f>
        <v>85</v>
      </c>
      <c r="O3918" s="19">
        <f t="shared" si="3179"/>
        <v>82</v>
      </c>
      <c r="P3918" s="19">
        <f t="shared" si="3179"/>
        <v>82</v>
      </c>
      <c r="Q3918" s="19">
        <f t="shared" si="3179"/>
        <v>82</v>
      </c>
      <c r="R3918" s="19">
        <f t="shared" si="3179"/>
        <v>82</v>
      </c>
      <c r="S3918" s="231" t="str">
        <f t="shared" si="3179"/>
        <v/>
      </c>
      <c r="T3918" s="19">
        <f t="shared" si="3179"/>
        <v>81</v>
      </c>
      <c r="U3918" s="19">
        <f t="shared" si="3179"/>
        <v>81</v>
      </c>
      <c r="V3918" s="238"/>
    </row>
    <row r="3919" spans="1:22">
      <c r="A3919" s="183">
        <v>3916</v>
      </c>
      <c r="B3919" s="19" t="str">
        <f t="shared" ref="B3919:U3919" si="3180">IF(B3869="","",B3869)</f>
        <v/>
      </c>
      <c r="C3919" s="19" t="str">
        <f t="shared" si="3180"/>
        <v/>
      </c>
      <c r="D3919" s="19" t="str">
        <f t="shared" si="3180"/>
        <v/>
      </c>
      <c r="E3919" s="19" t="str">
        <f t="shared" si="3180"/>
        <v/>
      </c>
      <c r="F3919" s="19" t="str">
        <f t="shared" si="3180"/>
        <v/>
      </c>
      <c r="G3919" s="19">
        <f t="shared" si="3180"/>
        <v>81</v>
      </c>
      <c r="H3919" s="19">
        <f t="shared" si="3180"/>
        <v>81</v>
      </c>
      <c r="I3919" s="19" t="str">
        <f t="shared" si="3180"/>
        <v/>
      </c>
      <c r="J3919" s="19" t="str">
        <f t="shared" si="3180"/>
        <v/>
      </c>
      <c r="K3919" s="19" t="str">
        <f t="shared" si="3180"/>
        <v/>
      </c>
      <c r="L3919" s="19" t="str">
        <f t="shared" si="3180"/>
        <v/>
      </c>
      <c r="M3919" s="19" t="str">
        <f t="shared" si="3180"/>
        <v/>
      </c>
      <c r="N3919" s="19" t="str">
        <f t="shared" si="3180"/>
        <v/>
      </c>
      <c r="O3919" s="19" t="str">
        <f t="shared" si="3180"/>
        <v/>
      </c>
      <c r="P3919" s="19" t="str">
        <f t="shared" si="3180"/>
        <v/>
      </c>
      <c r="Q3919" s="19" t="str">
        <f t="shared" si="3180"/>
        <v/>
      </c>
      <c r="R3919" s="19" t="str">
        <f t="shared" si="3180"/>
        <v/>
      </c>
      <c r="S3919" s="231" t="str">
        <f t="shared" si="3180"/>
        <v/>
      </c>
      <c r="T3919" s="19" t="str">
        <f t="shared" si="3180"/>
        <v/>
      </c>
      <c r="U3919" s="19" t="str">
        <f t="shared" si="3180"/>
        <v/>
      </c>
      <c r="V3919" s="187" t="s">
        <v>2774</v>
      </c>
    </row>
    <row r="3920" spans="1:22">
      <c r="A3920" s="183">
        <v>3917</v>
      </c>
      <c r="B3920" s="19" t="str">
        <f t="shared" ref="B3920:U3920" si="3181">IF(B3870="","",B3870)</f>
        <v/>
      </c>
      <c r="C3920" s="19" t="str">
        <f t="shared" si="3181"/>
        <v/>
      </c>
      <c r="D3920" s="19" t="str">
        <f t="shared" si="3181"/>
        <v/>
      </c>
      <c r="E3920" s="19" t="str">
        <f t="shared" si="3181"/>
        <v/>
      </c>
      <c r="F3920" s="19" t="str">
        <f t="shared" si="3181"/>
        <v/>
      </c>
      <c r="G3920" s="19" t="str">
        <f t="shared" si="3181"/>
        <v/>
      </c>
      <c r="H3920" s="19" t="str">
        <f t="shared" si="3181"/>
        <v/>
      </c>
      <c r="I3920" s="19" t="str">
        <f t="shared" si="3181"/>
        <v/>
      </c>
      <c r="J3920" s="19" t="str">
        <f t="shared" si="3181"/>
        <v/>
      </c>
      <c r="K3920" s="19" t="str">
        <f t="shared" si="3181"/>
        <v/>
      </c>
      <c r="L3920" s="19">
        <f t="shared" si="3181"/>
        <v>81</v>
      </c>
      <c r="M3920" s="19">
        <f t="shared" si="3181"/>
        <v>81</v>
      </c>
      <c r="N3920" s="19" t="str">
        <f t="shared" si="3181"/>
        <v/>
      </c>
      <c r="O3920" s="19" t="str">
        <f t="shared" si="3181"/>
        <v/>
      </c>
      <c r="P3920" s="19" t="str">
        <f t="shared" si="3181"/>
        <v/>
      </c>
      <c r="Q3920" s="19" t="str">
        <f t="shared" si="3181"/>
        <v/>
      </c>
      <c r="R3920" s="19" t="str">
        <f t="shared" si="3181"/>
        <v/>
      </c>
      <c r="S3920" s="231" t="str">
        <f t="shared" si="3181"/>
        <v/>
      </c>
      <c r="T3920" s="19" t="str">
        <f t="shared" si="3181"/>
        <v/>
      </c>
      <c r="U3920" s="19" t="str">
        <f t="shared" si="3181"/>
        <v/>
      </c>
      <c r="V3920" s="1"/>
    </row>
    <row r="3921" spans="1:22">
      <c r="A3921" s="183">
        <v>3918</v>
      </c>
      <c r="B3921" s="19" t="str">
        <f t="shared" ref="B3921:U3921" si="3182">IF(B3871="","",B3871)</f>
        <v/>
      </c>
      <c r="C3921" s="19" t="str">
        <f t="shared" si="3182"/>
        <v/>
      </c>
      <c r="D3921" s="19" t="str">
        <f t="shared" si="3182"/>
        <v/>
      </c>
      <c r="E3921" s="19" t="str">
        <f t="shared" si="3182"/>
        <v/>
      </c>
      <c r="F3921" s="19" t="str">
        <f t="shared" si="3182"/>
        <v/>
      </c>
      <c r="G3921" s="19" t="str">
        <f t="shared" si="3182"/>
        <v/>
      </c>
      <c r="H3921" s="19" t="str">
        <f t="shared" si="3182"/>
        <v/>
      </c>
      <c r="I3921" s="19">
        <f t="shared" si="3182"/>
        <v>83</v>
      </c>
      <c r="J3921" s="19" t="str">
        <f t="shared" si="3182"/>
        <v/>
      </c>
      <c r="K3921" s="19" t="str">
        <f t="shared" si="3182"/>
        <v/>
      </c>
      <c r="L3921" s="19" t="str">
        <f t="shared" si="3182"/>
        <v/>
      </c>
      <c r="M3921" s="19" t="str">
        <f t="shared" si="3182"/>
        <v/>
      </c>
      <c r="N3921" s="19" t="str">
        <f t="shared" si="3182"/>
        <v/>
      </c>
      <c r="O3921" s="19" t="str">
        <f t="shared" si="3182"/>
        <v/>
      </c>
      <c r="P3921" s="19" t="str">
        <f t="shared" si="3182"/>
        <v/>
      </c>
      <c r="Q3921" s="19" t="str">
        <f t="shared" si="3182"/>
        <v/>
      </c>
      <c r="R3921" s="19" t="str">
        <f t="shared" si="3182"/>
        <v/>
      </c>
      <c r="S3921" s="231" t="str">
        <f t="shared" si="3182"/>
        <v/>
      </c>
      <c r="T3921" s="19" t="str">
        <f t="shared" si="3182"/>
        <v/>
      </c>
      <c r="U3921" s="19" t="str">
        <f t="shared" si="3182"/>
        <v/>
      </c>
      <c r="V3921" s="1"/>
    </row>
    <row r="3922" spans="1:22">
      <c r="A3922" s="183">
        <v>3919</v>
      </c>
      <c r="B3922" s="19" t="str">
        <f t="shared" ref="B3922:U3922" si="3183">IF(B3872="","",B3872)</f>
        <v/>
      </c>
      <c r="C3922" s="19" t="str">
        <f t="shared" si="3183"/>
        <v/>
      </c>
      <c r="D3922" s="19" t="str">
        <f t="shared" si="3183"/>
        <v/>
      </c>
      <c r="E3922" s="19" t="str">
        <f t="shared" si="3183"/>
        <v/>
      </c>
      <c r="F3922" s="19" t="str">
        <f t="shared" si="3183"/>
        <v/>
      </c>
      <c r="G3922" s="19" t="str">
        <f t="shared" si="3183"/>
        <v/>
      </c>
      <c r="H3922" s="19" t="str">
        <f t="shared" si="3183"/>
        <v/>
      </c>
      <c r="I3922" s="19" t="str">
        <f t="shared" si="3183"/>
        <v/>
      </c>
      <c r="J3922" s="19" t="str">
        <f t="shared" si="3183"/>
        <v/>
      </c>
      <c r="K3922" s="19" t="str">
        <f t="shared" si="3183"/>
        <v/>
      </c>
      <c r="L3922" s="19" t="str">
        <f t="shared" si="3183"/>
        <v/>
      </c>
      <c r="M3922" s="19" t="str">
        <f t="shared" si="3183"/>
        <v/>
      </c>
      <c r="N3922" s="19" t="str">
        <f t="shared" si="3183"/>
        <v/>
      </c>
      <c r="O3922" s="19" t="str">
        <f t="shared" si="3183"/>
        <v/>
      </c>
      <c r="P3922" s="19" t="str">
        <f t="shared" si="3183"/>
        <v/>
      </c>
      <c r="Q3922" s="19" t="str">
        <f t="shared" si="3183"/>
        <v/>
      </c>
      <c r="R3922" s="19" t="str">
        <f t="shared" si="3183"/>
        <v/>
      </c>
      <c r="S3922" s="231" t="str">
        <f t="shared" si="3183"/>
        <v/>
      </c>
      <c r="T3922" s="19">
        <f t="shared" si="3183"/>
        <v>82</v>
      </c>
      <c r="U3922" s="19">
        <f t="shared" si="3183"/>
        <v>82</v>
      </c>
      <c r="V3922" s="1"/>
    </row>
    <row r="3923" spans="1:22">
      <c r="A3923" s="183">
        <v>3920</v>
      </c>
      <c r="B3923" s="19" t="str">
        <f t="shared" ref="B3923:U3923" si="3184">IF(B3873="","",B3873)</f>
        <v/>
      </c>
      <c r="C3923" s="19" t="str">
        <f t="shared" si="3184"/>
        <v/>
      </c>
      <c r="D3923" s="19" t="str">
        <f t="shared" si="3184"/>
        <v/>
      </c>
      <c r="E3923" s="19" t="str">
        <f t="shared" si="3184"/>
        <v/>
      </c>
      <c r="F3923" s="19" t="str">
        <f t="shared" si="3184"/>
        <v/>
      </c>
      <c r="G3923" s="19" t="str">
        <f t="shared" si="3184"/>
        <v/>
      </c>
      <c r="H3923" s="19" t="str">
        <f t="shared" si="3184"/>
        <v/>
      </c>
      <c r="I3923" s="19" t="str">
        <f t="shared" si="3184"/>
        <v/>
      </c>
      <c r="J3923" s="19" t="str">
        <f t="shared" si="3184"/>
        <v/>
      </c>
      <c r="K3923" s="19" t="str">
        <f t="shared" si="3184"/>
        <v/>
      </c>
      <c r="L3923" s="19" t="str">
        <f t="shared" si="3184"/>
        <v/>
      </c>
      <c r="M3923" s="19" t="str">
        <f t="shared" si="3184"/>
        <v/>
      </c>
      <c r="N3923" s="19">
        <f t="shared" si="3184"/>
        <v>85</v>
      </c>
      <c r="O3923" s="19" t="str">
        <f t="shared" si="3184"/>
        <v/>
      </c>
      <c r="P3923" s="19" t="str">
        <f t="shared" si="3184"/>
        <v/>
      </c>
      <c r="Q3923" s="19" t="str">
        <f t="shared" si="3184"/>
        <v/>
      </c>
      <c r="R3923" s="19" t="str">
        <f t="shared" si="3184"/>
        <v/>
      </c>
      <c r="S3923" s="231" t="str">
        <f t="shared" si="3184"/>
        <v/>
      </c>
      <c r="T3923" s="19" t="str">
        <f t="shared" si="3184"/>
        <v/>
      </c>
      <c r="U3923" s="19" t="str">
        <f t="shared" si="3184"/>
        <v/>
      </c>
      <c r="V3923" s="238"/>
    </row>
    <row r="3924" spans="1:22">
      <c r="A3924" s="183">
        <v>3921</v>
      </c>
      <c r="B3924" s="19" t="str">
        <f t="shared" ref="B3924:U3924" si="3185">IF(B3874="","",B3874)</f>
        <v/>
      </c>
      <c r="C3924" s="19" t="str">
        <f t="shared" si="3185"/>
        <v/>
      </c>
      <c r="D3924" s="19" t="str">
        <f t="shared" si="3185"/>
        <v/>
      </c>
      <c r="E3924" s="19" t="str">
        <f t="shared" si="3185"/>
        <v/>
      </c>
      <c r="F3924" s="19" t="str">
        <f t="shared" si="3185"/>
        <v/>
      </c>
      <c r="G3924" s="19" t="str">
        <f t="shared" si="3185"/>
        <v/>
      </c>
      <c r="H3924" s="19" t="str">
        <f t="shared" si="3185"/>
        <v/>
      </c>
      <c r="I3924" s="19" t="str">
        <f t="shared" si="3185"/>
        <v/>
      </c>
      <c r="J3924" s="19" t="str">
        <f t="shared" si="3185"/>
        <v/>
      </c>
      <c r="K3924" s="19" t="str">
        <f t="shared" si="3185"/>
        <v/>
      </c>
      <c r="L3924" s="19" t="str">
        <f t="shared" si="3185"/>
        <v/>
      </c>
      <c r="M3924" s="19" t="str">
        <f t="shared" si="3185"/>
        <v/>
      </c>
      <c r="N3924" s="19" t="str">
        <f t="shared" si="3185"/>
        <v/>
      </c>
      <c r="O3924" s="19" t="str">
        <f t="shared" si="3185"/>
        <v/>
      </c>
      <c r="P3924" s="19" t="str">
        <f t="shared" si="3185"/>
        <v/>
      </c>
      <c r="Q3924" s="19" t="str">
        <f t="shared" si="3185"/>
        <v/>
      </c>
      <c r="R3924" s="19" t="str">
        <f t="shared" si="3185"/>
        <v/>
      </c>
      <c r="S3924" s="231" t="str">
        <f t="shared" si="3185"/>
        <v/>
      </c>
      <c r="T3924" s="19" t="str">
        <f t="shared" si="3185"/>
        <v/>
      </c>
      <c r="U3924" s="19" t="str">
        <f t="shared" si="3185"/>
        <v/>
      </c>
      <c r="V3924" s="187" t="s">
        <v>2797</v>
      </c>
    </row>
    <row r="3925" spans="1:22">
      <c r="A3925" s="183">
        <v>3922</v>
      </c>
      <c r="B3925" s="19" t="str">
        <f t="shared" ref="B3925:U3925" si="3186">IF(B3875="","",B3875)</f>
        <v/>
      </c>
      <c r="C3925" s="19" t="str">
        <f t="shared" si="3186"/>
        <v/>
      </c>
      <c r="D3925" s="19" t="str">
        <f t="shared" si="3186"/>
        <v/>
      </c>
      <c r="E3925" s="19" t="str">
        <f t="shared" si="3186"/>
        <v/>
      </c>
      <c r="F3925" s="19" t="str">
        <f t="shared" si="3186"/>
        <v/>
      </c>
      <c r="G3925" s="19" t="str">
        <f t="shared" si="3186"/>
        <v/>
      </c>
      <c r="H3925" s="19" t="str">
        <f t="shared" si="3186"/>
        <v/>
      </c>
      <c r="I3925" s="19" t="str">
        <f t="shared" si="3186"/>
        <v/>
      </c>
      <c r="J3925" s="19" t="str">
        <f t="shared" si="3186"/>
        <v/>
      </c>
      <c r="K3925" s="19" t="str">
        <f t="shared" si="3186"/>
        <v/>
      </c>
      <c r="L3925" s="19" t="str">
        <f t="shared" si="3186"/>
        <v/>
      </c>
      <c r="M3925" s="19" t="str">
        <f t="shared" si="3186"/>
        <v/>
      </c>
      <c r="N3925" s="19" t="str">
        <f t="shared" si="3186"/>
        <v/>
      </c>
      <c r="O3925" s="19" t="str">
        <f t="shared" si="3186"/>
        <v/>
      </c>
      <c r="P3925" s="19" t="str">
        <f t="shared" si="3186"/>
        <v/>
      </c>
      <c r="Q3925" s="19" t="str">
        <f t="shared" si="3186"/>
        <v/>
      </c>
      <c r="R3925" s="19" t="str">
        <f t="shared" si="3186"/>
        <v/>
      </c>
      <c r="S3925" s="231" t="str">
        <f t="shared" si="3186"/>
        <v/>
      </c>
      <c r="T3925" s="19" t="str">
        <f t="shared" si="3186"/>
        <v/>
      </c>
      <c r="U3925" s="19" t="str">
        <f t="shared" si="3186"/>
        <v/>
      </c>
      <c r="V3925" s="1"/>
    </row>
    <row r="3926" spans="1:22">
      <c r="A3926" s="183">
        <v>3923</v>
      </c>
      <c r="B3926" s="19" t="str">
        <f t="shared" ref="B3926:U3926" si="3187">IF(B3876="","",B3876)</f>
        <v/>
      </c>
      <c r="C3926" s="19" t="str">
        <f t="shared" si="3187"/>
        <v/>
      </c>
      <c r="D3926" s="19" t="str">
        <f t="shared" si="3187"/>
        <v/>
      </c>
      <c r="E3926" s="19" t="str">
        <f t="shared" si="3187"/>
        <v/>
      </c>
      <c r="F3926" s="19" t="str">
        <f t="shared" si="3187"/>
        <v/>
      </c>
      <c r="G3926" s="19" t="str">
        <f t="shared" si="3187"/>
        <v/>
      </c>
      <c r="H3926" s="19" t="str">
        <f t="shared" si="3187"/>
        <v/>
      </c>
      <c r="I3926" s="19" t="str">
        <f t="shared" si="3187"/>
        <v/>
      </c>
      <c r="J3926" s="19" t="str">
        <f t="shared" si="3187"/>
        <v/>
      </c>
      <c r="K3926" s="19" t="str">
        <f t="shared" si="3187"/>
        <v/>
      </c>
      <c r="L3926" s="19" t="str">
        <f t="shared" si="3187"/>
        <v/>
      </c>
      <c r="M3926" s="19" t="str">
        <f t="shared" si="3187"/>
        <v/>
      </c>
      <c r="N3926" s="19" t="str">
        <f t="shared" si="3187"/>
        <v/>
      </c>
      <c r="O3926" s="19" t="str">
        <f t="shared" si="3187"/>
        <v/>
      </c>
      <c r="P3926" s="19" t="str">
        <f t="shared" si="3187"/>
        <v/>
      </c>
      <c r="Q3926" s="19" t="str">
        <f t="shared" si="3187"/>
        <v/>
      </c>
      <c r="R3926" s="19" t="str">
        <f t="shared" si="3187"/>
        <v/>
      </c>
      <c r="S3926" s="231" t="str">
        <f t="shared" si="3187"/>
        <v/>
      </c>
      <c r="T3926" s="19" t="str">
        <f t="shared" si="3187"/>
        <v/>
      </c>
      <c r="U3926" s="19" t="str">
        <f t="shared" si="3187"/>
        <v/>
      </c>
      <c r="V3926" s="1"/>
    </row>
    <row r="3927" spans="1:22">
      <c r="A3927" s="183">
        <v>3924</v>
      </c>
      <c r="B3927" s="19" t="str">
        <f t="shared" ref="B3927:U3927" si="3188">IF(B3877="","",B3877)</f>
        <v/>
      </c>
      <c r="C3927" s="19" t="str">
        <f t="shared" si="3188"/>
        <v/>
      </c>
      <c r="D3927" s="19" t="str">
        <f t="shared" si="3188"/>
        <v/>
      </c>
      <c r="E3927" s="19" t="str">
        <f t="shared" si="3188"/>
        <v/>
      </c>
      <c r="F3927" s="19" t="str">
        <f t="shared" si="3188"/>
        <v/>
      </c>
      <c r="G3927" s="19" t="str">
        <f t="shared" si="3188"/>
        <v/>
      </c>
      <c r="H3927" s="19" t="str">
        <f t="shared" si="3188"/>
        <v/>
      </c>
      <c r="I3927" s="19" t="str">
        <f t="shared" si="3188"/>
        <v/>
      </c>
      <c r="J3927" s="19" t="str">
        <f t="shared" si="3188"/>
        <v/>
      </c>
      <c r="K3927" s="19" t="str">
        <f t="shared" si="3188"/>
        <v/>
      </c>
      <c r="L3927" s="19" t="str">
        <f t="shared" si="3188"/>
        <v/>
      </c>
      <c r="M3927" s="19" t="str">
        <f t="shared" si="3188"/>
        <v/>
      </c>
      <c r="N3927" s="19" t="str">
        <f t="shared" si="3188"/>
        <v/>
      </c>
      <c r="O3927" s="19" t="str">
        <f t="shared" si="3188"/>
        <v/>
      </c>
      <c r="P3927" s="19" t="str">
        <f t="shared" si="3188"/>
        <v/>
      </c>
      <c r="Q3927" s="19" t="str">
        <f t="shared" si="3188"/>
        <v/>
      </c>
      <c r="R3927" s="19" t="str">
        <f t="shared" si="3188"/>
        <v/>
      </c>
      <c r="S3927" s="231" t="str">
        <f t="shared" si="3188"/>
        <v/>
      </c>
      <c r="T3927" s="19" t="str">
        <f t="shared" si="3188"/>
        <v/>
      </c>
      <c r="U3927" s="19" t="str">
        <f t="shared" si="3188"/>
        <v/>
      </c>
      <c r="V3927" s="1"/>
    </row>
    <row r="3928" spans="1:22">
      <c r="A3928" s="183">
        <v>3925</v>
      </c>
      <c r="B3928" s="19" t="str">
        <f t="shared" ref="B3928:U3928" si="3189">IF(B3878="","",B3878)</f>
        <v/>
      </c>
      <c r="C3928" s="19" t="str">
        <f t="shared" si="3189"/>
        <v/>
      </c>
      <c r="D3928" s="19" t="str">
        <f t="shared" si="3189"/>
        <v/>
      </c>
      <c r="E3928" s="19" t="str">
        <f t="shared" si="3189"/>
        <v/>
      </c>
      <c r="F3928" s="19" t="str">
        <f t="shared" si="3189"/>
        <v/>
      </c>
      <c r="G3928" s="19" t="str">
        <f t="shared" si="3189"/>
        <v/>
      </c>
      <c r="H3928" s="19" t="str">
        <f t="shared" si="3189"/>
        <v/>
      </c>
      <c r="I3928" s="19" t="str">
        <f t="shared" si="3189"/>
        <v/>
      </c>
      <c r="J3928" s="19" t="str">
        <f t="shared" si="3189"/>
        <v/>
      </c>
      <c r="K3928" s="19" t="str">
        <f t="shared" si="3189"/>
        <v/>
      </c>
      <c r="L3928" s="19" t="str">
        <f t="shared" si="3189"/>
        <v/>
      </c>
      <c r="M3928" s="19" t="str">
        <f t="shared" si="3189"/>
        <v/>
      </c>
      <c r="N3928" s="19" t="str">
        <f t="shared" si="3189"/>
        <v/>
      </c>
      <c r="O3928" s="19" t="str">
        <f t="shared" si="3189"/>
        <v/>
      </c>
      <c r="P3928" s="19" t="str">
        <f t="shared" si="3189"/>
        <v/>
      </c>
      <c r="Q3928" s="19" t="str">
        <f t="shared" si="3189"/>
        <v/>
      </c>
      <c r="R3928" s="19" t="str">
        <f t="shared" si="3189"/>
        <v/>
      </c>
      <c r="S3928" s="231" t="str">
        <f t="shared" si="3189"/>
        <v/>
      </c>
      <c r="T3928" s="19" t="str">
        <f t="shared" si="3189"/>
        <v/>
      </c>
      <c r="U3928" s="19" t="str">
        <f t="shared" si="3189"/>
        <v/>
      </c>
      <c r="V3928" s="238"/>
    </row>
    <row r="3929" spans="1:22">
      <c r="A3929" s="183">
        <v>3926</v>
      </c>
      <c r="B3929" s="19">
        <f t="shared" ref="B3929:U3929" si="3190">IF(B3879="","",B3879)</f>
        <v>81</v>
      </c>
      <c r="C3929" s="19" t="str">
        <f t="shared" si="3190"/>
        <v/>
      </c>
      <c r="D3929" s="19">
        <f t="shared" si="3190"/>
        <v>81</v>
      </c>
      <c r="E3929" s="19" t="str">
        <f t="shared" si="3190"/>
        <v/>
      </c>
      <c r="F3929" s="19">
        <f t="shared" si="3190"/>
        <v>81</v>
      </c>
      <c r="G3929" s="19" t="str">
        <f t="shared" si="3190"/>
        <v/>
      </c>
      <c r="H3929" s="19">
        <f t="shared" si="3190"/>
        <v>81</v>
      </c>
      <c r="I3929" s="19" t="str">
        <f t="shared" si="3190"/>
        <v/>
      </c>
      <c r="J3929" s="19">
        <f t="shared" si="3190"/>
        <v>81</v>
      </c>
      <c r="K3929" s="19" t="str">
        <f t="shared" si="3190"/>
        <v/>
      </c>
      <c r="L3929" s="19">
        <f t="shared" si="3190"/>
        <v>81</v>
      </c>
      <c r="M3929" s="19" t="str">
        <f t="shared" si="3190"/>
        <v/>
      </c>
      <c r="N3929" s="19">
        <f t="shared" si="3190"/>
        <v>81</v>
      </c>
      <c r="O3929" s="19" t="str">
        <f t="shared" si="3190"/>
        <v/>
      </c>
      <c r="P3929" s="19">
        <f t="shared" si="3190"/>
        <v>81</v>
      </c>
      <c r="Q3929" s="19" t="str">
        <f t="shared" si="3190"/>
        <v/>
      </c>
      <c r="R3929" s="19">
        <f t="shared" si="3190"/>
        <v>81</v>
      </c>
      <c r="S3929" s="231" t="str">
        <f t="shared" si="3190"/>
        <v/>
      </c>
      <c r="T3929" s="19">
        <f t="shared" si="3190"/>
        <v>81</v>
      </c>
      <c r="U3929" s="19">
        <f t="shared" si="3190"/>
        <v>81</v>
      </c>
      <c r="V3929" s="187" t="s">
        <v>2919</v>
      </c>
    </row>
    <row r="3930" spans="1:22">
      <c r="A3930" s="183">
        <v>3927</v>
      </c>
      <c r="B3930" s="19" t="str">
        <f t="shared" ref="B3930:U3930" si="3191">IF(B3880="","",B3880)</f>
        <v/>
      </c>
      <c r="C3930" s="19">
        <f t="shared" si="3191"/>
        <v>81</v>
      </c>
      <c r="D3930" s="19" t="str">
        <f t="shared" si="3191"/>
        <v/>
      </c>
      <c r="E3930" s="19">
        <f t="shared" si="3191"/>
        <v>81</v>
      </c>
      <c r="F3930" s="19" t="str">
        <f t="shared" si="3191"/>
        <v/>
      </c>
      <c r="G3930" s="19">
        <f t="shared" si="3191"/>
        <v>81</v>
      </c>
      <c r="H3930" s="19" t="str">
        <f t="shared" si="3191"/>
        <v/>
      </c>
      <c r="I3930" s="19">
        <f t="shared" si="3191"/>
        <v>81</v>
      </c>
      <c r="J3930" s="19" t="str">
        <f t="shared" si="3191"/>
        <v/>
      </c>
      <c r="K3930" s="19">
        <f t="shared" si="3191"/>
        <v>81</v>
      </c>
      <c r="L3930" s="19" t="str">
        <f t="shared" si="3191"/>
        <v/>
      </c>
      <c r="M3930" s="19">
        <f t="shared" si="3191"/>
        <v>81</v>
      </c>
      <c r="N3930" s="19" t="str">
        <f t="shared" si="3191"/>
        <v/>
      </c>
      <c r="O3930" s="19">
        <f t="shared" si="3191"/>
        <v>81</v>
      </c>
      <c r="P3930" s="19" t="str">
        <f t="shared" si="3191"/>
        <v/>
      </c>
      <c r="Q3930" s="19">
        <f t="shared" si="3191"/>
        <v>81</v>
      </c>
      <c r="R3930" s="19" t="str">
        <f t="shared" si="3191"/>
        <v/>
      </c>
      <c r="S3930" s="231" t="str">
        <f t="shared" si="3191"/>
        <v/>
      </c>
      <c r="T3930" s="19">
        <f t="shared" si="3191"/>
        <v>81</v>
      </c>
      <c r="U3930" s="19">
        <f t="shared" si="3191"/>
        <v>81</v>
      </c>
      <c r="V3930" s="1"/>
    </row>
    <row r="3931" spans="1:22">
      <c r="A3931" s="183">
        <v>3928</v>
      </c>
      <c r="B3931" s="19">
        <f t="shared" ref="B3931:U3931" si="3192">IF(B3881="","",B3881)</f>
        <v>81</v>
      </c>
      <c r="C3931" s="19">
        <f t="shared" si="3192"/>
        <v>81</v>
      </c>
      <c r="D3931" s="19">
        <f t="shared" si="3192"/>
        <v>81</v>
      </c>
      <c r="E3931" s="19">
        <f t="shared" si="3192"/>
        <v>81</v>
      </c>
      <c r="F3931" s="19">
        <f t="shared" si="3192"/>
        <v>81</v>
      </c>
      <c r="G3931" s="19">
        <f t="shared" si="3192"/>
        <v>81</v>
      </c>
      <c r="H3931" s="19">
        <f t="shared" si="3192"/>
        <v>81</v>
      </c>
      <c r="I3931" s="19">
        <f t="shared" si="3192"/>
        <v>81</v>
      </c>
      <c r="J3931" s="19" t="str">
        <f t="shared" si="3192"/>
        <v/>
      </c>
      <c r="K3931" s="19" t="str">
        <f t="shared" si="3192"/>
        <v/>
      </c>
      <c r="L3931" s="19" t="str">
        <f t="shared" si="3192"/>
        <v/>
      </c>
      <c r="M3931" s="19" t="str">
        <f t="shared" si="3192"/>
        <v/>
      </c>
      <c r="N3931" s="19">
        <f t="shared" si="3192"/>
        <v>82</v>
      </c>
      <c r="O3931" s="19">
        <f t="shared" si="3192"/>
        <v>82</v>
      </c>
      <c r="P3931" s="19">
        <f t="shared" si="3192"/>
        <v>82</v>
      </c>
      <c r="Q3931" s="19">
        <f t="shared" si="3192"/>
        <v>82</v>
      </c>
      <c r="R3931" s="19">
        <f t="shared" si="3192"/>
        <v>82</v>
      </c>
      <c r="S3931" s="231" t="str">
        <f t="shared" si="3192"/>
        <v/>
      </c>
      <c r="T3931" s="19" t="str">
        <f t="shared" si="3192"/>
        <v/>
      </c>
      <c r="U3931" s="19" t="str">
        <f t="shared" si="3192"/>
        <v/>
      </c>
      <c r="V3931" s="1"/>
    </row>
    <row r="3932" spans="1:22">
      <c r="A3932" s="183">
        <v>3929</v>
      </c>
      <c r="B3932" s="19" t="str">
        <f t="shared" ref="B3932:U3932" si="3193">IF(B3882="","",B3882)</f>
        <v/>
      </c>
      <c r="C3932" s="19" t="str">
        <f t="shared" si="3193"/>
        <v/>
      </c>
      <c r="D3932" s="19">
        <f t="shared" si="3193"/>
        <v>81</v>
      </c>
      <c r="E3932" s="19" t="str">
        <f t="shared" si="3193"/>
        <v/>
      </c>
      <c r="F3932" s="19" t="str">
        <f t="shared" si="3193"/>
        <v/>
      </c>
      <c r="G3932" s="19">
        <f t="shared" si="3193"/>
        <v>81</v>
      </c>
      <c r="H3932" s="19">
        <f t="shared" si="3193"/>
        <v>81</v>
      </c>
      <c r="I3932" s="19">
        <f t="shared" si="3193"/>
        <v>81</v>
      </c>
      <c r="J3932" s="19">
        <f t="shared" si="3193"/>
        <v>81</v>
      </c>
      <c r="K3932" s="19">
        <f t="shared" si="3193"/>
        <v>81</v>
      </c>
      <c r="L3932" s="19">
        <f t="shared" si="3193"/>
        <v>81</v>
      </c>
      <c r="M3932" s="19">
        <f t="shared" si="3193"/>
        <v>81</v>
      </c>
      <c r="N3932" s="19">
        <f t="shared" si="3193"/>
        <v>81</v>
      </c>
      <c r="O3932" s="19">
        <f t="shared" si="3193"/>
        <v>81</v>
      </c>
      <c r="P3932" s="19">
        <f t="shared" si="3193"/>
        <v>81</v>
      </c>
      <c r="Q3932" s="19">
        <f t="shared" si="3193"/>
        <v>81</v>
      </c>
      <c r="R3932" s="19">
        <f t="shared" si="3193"/>
        <v>81</v>
      </c>
      <c r="S3932" s="231" t="str">
        <f t="shared" si="3193"/>
        <v/>
      </c>
      <c r="T3932" s="19" t="str">
        <f t="shared" si="3193"/>
        <v/>
      </c>
      <c r="U3932" s="19" t="str">
        <f t="shared" si="3193"/>
        <v/>
      </c>
      <c r="V3932" s="1"/>
    </row>
    <row r="3933" spans="1:22">
      <c r="A3933" s="183">
        <v>3930</v>
      </c>
      <c r="B3933" s="19">
        <f t="shared" ref="B3933:U3933" si="3194">IF(B3883="","",B3883)</f>
        <v>81</v>
      </c>
      <c r="C3933" s="19">
        <f t="shared" si="3194"/>
        <v>81</v>
      </c>
      <c r="D3933" s="19" t="str">
        <f t="shared" si="3194"/>
        <v/>
      </c>
      <c r="E3933" s="19" t="str">
        <f t="shared" si="3194"/>
        <v/>
      </c>
      <c r="F3933" s="19" t="str">
        <f t="shared" si="3194"/>
        <v/>
      </c>
      <c r="G3933" s="19">
        <f t="shared" si="3194"/>
        <v>82</v>
      </c>
      <c r="H3933" s="19">
        <f t="shared" si="3194"/>
        <v>82</v>
      </c>
      <c r="I3933" s="19" t="str">
        <f t="shared" si="3194"/>
        <v/>
      </c>
      <c r="J3933" s="19" t="str">
        <f t="shared" si="3194"/>
        <v/>
      </c>
      <c r="K3933" s="19" t="str">
        <f t="shared" si="3194"/>
        <v/>
      </c>
      <c r="L3933" s="19">
        <f t="shared" si="3194"/>
        <v>81</v>
      </c>
      <c r="M3933" s="19">
        <f t="shared" si="3194"/>
        <v>81</v>
      </c>
      <c r="N3933" s="19" t="str">
        <f t="shared" si="3194"/>
        <v/>
      </c>
      <c r="O3933" s="19" t="str">
        <f t="shared" si="3194"/>
        <v/>
      </c>
      <c r="P3933" s="19" t="str">
        <f t="shared" si="3194"/>
        <v/>
      </c>
      <c r="Q3933" s="19">
        <f t="shared" si="3194"/>
        <v>82</v>
      </c>
      <c r="R3933" s="19">
        <f t="shared" si="3194"/>
        <v>82</v>
      </c>
      <c r="S3933" s="231" t="str">
        <f t="shared" si="3194"/>
        <v/>
      </c>
      <c r="T3933" s="19" t="str">
        <f t="shared" si="3194"/>
        <v/>
      </c>
      <c r="U3933" s="19" t="str">
        <f t="shared" si="3194"/>
        <v/>
      </c>
      <c r="V3933" s="238"/>
    </row>
    <row r="3934" spans="1:21">
      <c r="A3934" s="183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3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3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3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3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3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3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3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3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3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3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3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3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3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3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3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3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3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3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8" customFormat="1" ht="14.25" spans="1:22">
      <c r="A3953" s="195">
        <v>3950</v>
      </c>
      <c r="S3953" s="228"/>
      <c r="V3953" s="229"/>
    </row>
    <row r="3954" s="177" customFormat="1" spans="1:23">
      <c r="A3954" s="180">
        <v>3951</v>
      </c>
      <c r="B3954" s="177">
        <f t="shared" ref="B3954:N3954" si="3214">IF(B3904="","",B3904+1)</f>
        <v>10</v>
      </c>
      <c r="C3954" s="177">
        <f t="shared" si="3214"/>
        <v>10</v>
      </c>
      <c r="D3954" s="177">
        <f t="shared" si="3214"/>
        <v>10</v>
      </c>
      <c r="E3954" s="177">
        <f t="shared" si="3214"/>
        <v>10</v>
      </c>
      <c r="F3954" s="177">
        <f t="shared" si="3214"/>
        <v>10</v>
      </c>
      <c r="G3954" s="177">
        <f t="shared" si="3214"/>
        <v>10</v>
      </c>
      <c r="H3954" s="177">
        <f t="shared" si="3214"/>
        <v>10</v>
      </c>
      <c r="I3954" s="177">
        <f t="shared" si="3214"/>
        <v>10</v>
      </c>
      <c r="J3954" s="177">
        <f t="shared" si="3214"/>
        <v>10</v>
      </c>
      <c r="K3954" s="177">
        <f t="shared" si="3214"/>
        <v>10</v>
      </c>
      <c r="L3954" s="177">
        <f t="shared" si="3214"/>
        <v>10</v>
      </c>
      <c r="M3954" s="177">
        <f t="shared" si="3214"/>
        <v>10</v>
      </c>
      <c r="N3954" s="177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2" t="s">
        <v>2830</v>
      </c>
      <c r="W3954" s="177" t="s">
        <v>3105</v>
      </c>
    </row>
    <row r="3955" spans="1:22">
      <c r="A3955" s="183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9">
        <f t="shared" ref="O3955:U3955" si="3217">IF(O3905="","",O3905)</f>
        <v>82</v>
      </c>
      <c r="P3955" s="19">
        <f t="shared" si="3217"/>
        <v>82</v>
      </c>
      <c r="Q3955" s="19">
        <f t="shared" si="3217"/>
        <v>82</v>
      </c>
      <c r="R3955" s="19">
        <f t="shared" si="3217"/>
        <v>82</v>
      </c>
      <c r="S3955" s="231" t="str">
        <f t="shared" si="3217"/>
        <v/>
      </c>
      <c r="T3955" s="19">
        <f t="shared" si="3217"/>
        <v>81</v>
      </c>
      <c r="U3955" s="19">
        <f t="shared" si="3217"/>
        <v>81</v>
      </c>
      <c r="V3955" s="1"/>
    </row>
    <row r="3956" spans="1:22">
      <c r="A3956" s="183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9">
        <f t="shared" ref="O3956:U3956" si="3219">IF(O3906="","",O3906)</f>
        <v>82</v>
      </c>
      <c r="P3956" s="19">
        <f t="shared" si="3219"/>
        <v>82</v>
      </c>
      <c r="Q3956" s="19">
        <f t="shared" si="3219"/>
        <v>82</v>
      </c>
      <c r="R3956" s="19">
        <f t="shared" si="3219"/>
        <v>82</v>
      </c>
      <c r="S3956" s="231" t="str">
        <f t="shared" si="3219"/>
        <v/>
      </c>
      <c r="T3956" s="19">
        <f t="shared" si="3219"/>
        <v>81</v>
      </c>
      <c r="U3956" s="19">
        <f t="shared" si="3219"/>
        <v>81</v>
      </c>
      <c r="V3956" s="1"/>
    </row>
    <row r="3957" spans="1:22">
      <c r="A3957" s="183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9">
        <f t="shared" ref="O3957:U3957" si="3221">IF(O3907="","",O3907)</f>
        <v>82</v>
      </c>
      <c r="P3957" s="19">
        <f t="shared" si="3221"/>
        <v>82</v>
      </c>
      <c r="Q3957" s="19">
        <f t="shared" si="3221"/>
        <v>82</v>
      </c>
      <c r="R3957" s="19">
        <f t="shared" si="3221"/>
        <v>82</v>
      </c>
      <c r="S3957" s="231" t="str">
        <f t="shared" si="3221"/>
        <v/>
      </c>
      <c r="T3957" s="19">
        <f t="shared" si="3221"/>
        <v>81</v>
      </c>
      <c r="U3957" s="19">
        <f t="shared" si="3221"/>
        <v>81</v>
      </c>
      <c r="V3957" s="1"/>
    </row>
    <row r="3958" spans="1:22">
      <c r="A3958" s="183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9">
        <f t="shared" ref="O3958:U3958" si="3223">IF(O3908="","",O3908)</f>
        <v>82</v>
      </c>
      <c r="P3958" s="19">
        <f t="shared" si="3223"/>
        <v>82</v>
      </c>
      <c r="Q3958" s="19">
        <f t="shared" si="3223"/>
        <v>82</v>
      </c>
      <c r="R3958" s="19">
        <f t="shared" si="3223"/>
        <v>82</v>
      </c>
      <c r="S3958" s="231" t="str">
        <f t="shared" si="3223"/>
        <v/>
      </c>
      <c r="T3958" s="19">
        <f t="shared" si="3223"/>
        <v>81</v>
      </c>
      <c r="U3958" s="19">
        <f t="shared" si="3223"/>
        <v>81</v>
      </c>
      <c r="V3958" s="238"/>
    </row>
    <row r="3959" spans="1:22">
      <c r="A3959" s="183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9">
        <f t="shared" ref="N3959:U3959" si="3225">IF(N3909="","",N3909)</f>
        <v>90</v>
      </c>
      <c r="O3959" s="19">
        <f t="shared" si="3225"/>
        <v>81</v>
      </c>
      <c r="P3959" s="19">
        <f t="shared" si="3225"/>
        <v>81</v>
      </c>
      <c r="Q3959" s="19" t="str">
        <f t="shared" si="3225"/>
        <v/>
      </c>
      <c r="R3959" s="19" t="str">
        <f t="shared" si="3225"/>
        <v/>
      </c>
      <c r="S3959" s="231" t="str">
        <f t="shared" si="3225"/>
        <v/>
      </c>
      <c r="T3959" s="19" t="str">
        <f t="shared" si="3225"/>
        <v/>
      </c>
      <c r="U3959" s="19" t="str">
        <f t="shared" si="3225"/>
        <v/>
      </c>
      <c r="V3959" s="187" t="s">
        <v>2794</v>
      </c>
    </row>
    <row r="3960" spans="1:22">
      <c r="A3960" s="183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9">
        <f t="shared" ref="N3960:U3960" si="3227">IF(N3910="","",N3910)</f>
        <v>90</v>
      </c>
      <c r="O3960" s="19">
        <f t="shared" si="3227"/>
        <v>81</v>
      </c>
      <c r="P3960" s="19">
        <f t="shared" si="3227"/>
        <v>81</v>
      </c>
      <c r="Q3960" s="19" t="str">
        <f t="shared" si="3227"/>
        <v/>
      </c>
      <c r="R3960" s="19" t="str">
        <f t="shared" si="3227"/>
        <v/>
      </c>
      <c r="S3960" s="231" t="str">
        <f t="shared" si="3227"/>
        <v/>
      </c>
      <c r="T3960" s="19" t="str">
        <f t="shared" si="3227"/>
        <v/>
      </c>
      <c r="U3960" s="19" t="str">
        <f t="shared" si="3227"/>
        <v/>
      </c>
      <c r="V3960" s="1"/>
    </row>
    <row r="3961" spans="1:22">
      <c r="A3961" s="183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9">
        <f t="shared" ref="N3961:U3961" si="3229">IF(N3911="","",N3911)</f>
        <v>90</v>
      </c>
      <c r="O3961" s="19">
        <f t="shared" si="3229"/>
        <v>81</v>
      </c>
      <c r="P3961" s="19">
        <f t="shared" si="3229"/>
        <v>81</v>
      </c>
      <c r="Q3961" s="19" t="str">
        <f t="shared" si="3229"/>
        <v/>
      </c>
      <c r="R3961" s="19" t="str">
        <f t="shared" si="3229"/>
        <v/>
      </c>
      <c r="S3961" s="231" t="str">
        <f t="shared" si="3229"/>
        <v/>
      </c>
      <c r="T3961" s="19" t="str">
        <f t="shared" si="3229"/>
        <v/>
      </c>
      <c r="U3961" s="19" t="str">
        <f t="shared" si="3229"/>
        <v/>
      </c>
      <c r="V3961" s="1"/>
    </row>
    <row r="3962" spans="1:22">
      <c r="A3962" s="183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9">
        <f t="shared" ref="N3962:U3962" si="3231">IF(N3912="","",N3912)</f>
        <v>90</v>
      </c>
      <c r="O3962" s="19" t="str">
        <f t="shared" si="3231"/>
        <v/>
      </c>
      <c r="P3962" s="19" t="str">
        <f t="shared" si="3231"/>
        <v/>
      </c>
      <c r="Q3962" s="19">
        <f t="shared" si="3231"/>
        <v>81</v>
      </c>
      <c r="R3962" s="19">
        <f t="shared" si="3231"/>
        <v>81</v>
      </c>
      <c r="S3962" s="231" t="str">
        <f t="shared" si="3231"/>
        <v/>
      </c>
      <c r="T3962" s="19" t="str">
        <f t="shared" si="3231"/>
        <v/>
      </c>
      <c r="U3962" s="19" t="str">
        <f t="shared" si="3231"/>
        <v/>
      </c>
      <c r="V3962" s="1"/>
    </row>
    <row r="3963" spans="1:22">
      <c r="A3963" s="183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9">
        <f t="shared" ref="N3963:U3963" si="3233">IF(N3913="","",N3913)</f>
        <v>90</v>
      </c>
      <c r="O3963" s="19" t="str">
        <f t="shared" si="3233"/>
        <v/>
      </c>
      <c r="P3963" s="19" t="str">
        <f t="shared" si="3233"/>
        <v/>
      </c>
      <c r="Q3963" s="19">
        <f t="shared" si="3233"/>
        <v>81</v>
      </c>
      <c r="R3963" s="19">
        <f t="shared" si="3233"/>
        <v>81</v>
      </c>
      <c r="S3963" s="231" t="str">
        <f t="shared" si="3233"/>
        <v/>
      </c>
      <c r="T3963" s="19" t="str">
        <f t="shared" si="3233"/>
        <v/>
      </c>
      <c r="U3963" s="19" t="str">
        <f t="shared" si="3233"/>
        <v/>
      </c>
      <c r="V3963" s="238"/>
    </row>
    <row r="3964" spans="1:22">
      <c r="A3964" s="183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9">
        <f t="shared" ref="N3964:U3964" si="3235">IF(N3914="","",N3914)</f>
        <v>85</v>
      </c>
      <c r="O3964" s="19">
        <f t="shared" si="3235"/>
        <v>82</v>
      </c>
      <c r="P3964" s="19">
        <f t="shared" si="3235"/>
        <v>82</v>
      </c>
      <c r="Q3964" s="19">
        <f t="shared" si="3235"/>
        <v>82</v>
      </c>
      <c r="R3964" s="19">
        <f t="shared" si="3235"/>
        <v>82</v>
      </c>
      <c r="S3964" s="231" t="str">
        <f t="shared" si="3235"/>
        <v/>
      </c>
      <c r="T3964" s="19">
        <f t="shared" si="3235"/>
        <v>81</v>
      </c>
      <c r="U3964" s="19">
        <f t="shared" si="3235"/>
        <v>81</v>
      </c>
      <c r="V3964" s="187" t="s">
        <v>2805</v>
      </c>
    </row>
    <row r="3965" spans="1:22">
      <c r="A3965" s="183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9">
        <f t="shared" ref="N3965:U3965" si="3237">IF(N3915="","",N3915)</f>
        <v>85</v>
      </c>
      <c r="O3965" s="19">
        <f t="shared" si="3237"/>
        <v>82</v>
      </c>
      <c r="P3965" s="19">
        <f t="shared" si="3237"/>
        <v>82</v>
      </c>
      <c r="Q3965" s="19">
        <f t="shared" si="3237"/>
        <v>82</v>
      </c>
      <c r="R3965" s="19">
        <f t="shared" si="3237"/>
        <v>82</v>
      </c>
      <c r="S3965" s="231" t="str">
        <f t="shared" si="3237"/>
        <v/>
      </c>
      <c r="T3965" s="19">
        <f t="shared" si="3237"/>
        <v>81</v>
      </c>
      <c r="U3965" s="19">
        <f t="shared" si="3237"/>
        <v>81</v>
      </c>
      <c r="V3965" s="1"/>
    </row>
    <row r="3966" spans="1:22">
      <c r="A3966" s="183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9">
        <f t="shared" ref="N3966:U3966" si="3239">IF(N3916="","",N3916)</f>
        <v>85</v>
      </c>
      <c r="O3966" s="19">
        <f t="shared" si="3239"/>
        <v>82</v>
      </c>
      <c r="P3966" s="19">
        <f t="shared" si="3239"/>
        <v>82</v>
      </c>
      <c r="Q3966" s="19">
        <f t="shared" si="3239"/>
        <v>82</v>
      </c>
      <c r="R3966" s="19">
        <f t="shared" si="3239"/>
        <v>82</v>
      </c>
      <c r="S3966" s="231" t="str">
        <f t="shared" si="3239"/>
        <v/>
      </c>
      <c r="T3966" s="19">
        <f t="shared" si="3239"/>
        <v>81</v>
      </c>
      <c r="U3966" s="19">
        <f t="shared" si="3239"/>
        <v>81</v>
      </c>
      <c r="V3966" s="1"/>
    </row>
    <row r="3967" spans="1:22">
      <c r="A3967" s="183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9">
        <f t="shared" ref="N3967:U3967" si="3241">IF(N3917="","",N3917)</f>
        <v>85</v>
      </c>
      <c r="O3967" s="19">
        <f t="shared" si="3241"/>
        <v>82</v>
      </c>
      <c r="P3967" s="19">
        <f t="shared" si="3241"/>
        <v>82</v>
      </c>
      <c r="Q3967" s="19">
        <f t="shared" si="3241"/>
        <v>82</v>
      </c>
      <c r="R3967" s="19">
        <f t="shared" si="3241"/>
        <v>82</v>
      </c>
      <c r="S3967" s="231" t="str">
        <f t="shared" si="3241"/>
        <v/>
      </c>
      <c r="T3967" s="19">
        <f t="shared" si="3241"/>
        <v>81</v>
      </c>
      <c r="U3967" s="19">
        <f t="shared" si="3241"/>
        <v>81</v>
      </c>
      <c r="V3967" s="1"/>
    </row>
    <row r="3968" spans="1:22">
      <c r="A3968" s="183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9">
        <f t="shared" ref="N3968:U3968" si="3243">IF(N3918="","",N3918)</f>
        <v>85</v>
      </c>
      <c r="O3968" s="19">
        <f t="shared" si="3243"/>
        <v>82</v>
      </c>
      <c r="P3968" s="19">
        <f t="shared" si="3243"/>
        <v>82</v>
      </c>
      <c r="Q3968" s="19">
        <f t="shared" si="3243"/>
        <v>82</v>
      </c>
      <c r="R3968" s="19">
        <f t="shared" si="3243"/>
        <v>82</v>
      </c>
      <c r="S3968" s="231" t="str">
        <f t="shared" si="3243"/>
        <v/>
      </c>
      <c r="T3968" s="19">
        <f t="shared" si="3243"/>
        <v>81</v>
      </c>
      <c r="U3968" s="19">
        <f t="shared" si="3243"/>
        <v>81</v>
      </c>
      <c r="V3968" s="238"/>
    </row>
    <row r="3969" spans="1:22">
      <c r="A3969" s="183">
        <v>3966</v>
      </c>
      <c r="B3969" s="19" t="str">
        <f t="shared" ref="B3969:U3969" si="3244">IF(B3919="","",B3919)</f>
        <v/>
      </c>
      <c r="C3969" s="19" t="str">
        <f t="shared" si="3244"/>
        <v/>
      </c>
      <c r="D3969" s="19" t="str">
        <f t="shared" si="3244"/>
        <v/>
      </c>
      <c r="E3969" s="19" t="str">
        <f t="shared" si="3244"/>
        <v/>
      </c>
      <c r="F3969" s="19" t="str">
        <f t="shared" si="3244"/>
        <v/>
      </c>
      <c r="G3969" s="19">
        <f t="shared" si="3244"/>
        <v>81</v>
      </c>
      <c r="H3969" s="19">
        <f t="shared" si="3244"/>
        <v>81</v>
      </c>
      <c r="I3969" s="19" t="str">
        <f t="shared" si="3244"/>
        <v/>
      </c>
      <c r="J3969" s="19" t="str">
        <f t="shared" si="3244"/>
        <v/>
      </c>
      <c r="K3969" s="19" t="str">
        <f t="shared" si="3244"/>
        <v/>
      </c>
      <c r="L3969" s="19" t="str">
        <f t="shared" si="3244"/>
        <v/>
      </c>
      <c r="M3969" s="19" t="str">
        <f t="shared" si="3244"/>
        <v/>
      </c>
      <c r="N3969" s="19" t="str">
        <f t="shared" si="3244"/>
        <v/>
      </c>
      <c r="O3969" s="19" t="str">
        <f t="shared" si="3244"/>
        <v/>
      </c>
      <c r="P3969" s="19" t="str">
        <f t="shared" si="3244"/>
        <v/>
      </c>
      <c r="Q3969" s="19" t="str">
        <f t="shared" si="3244"/>
        <v/>
      </c>
      <c r="R3969" s="19" t="str">
        <f t="shared" si="3244"/>
        <v/>
      </c>
      <c r="S3969" s="231" t="str">
        <f t="shared" si="3244"/>
        <v/>
      </c>
      <c r="T3969" s="19" t="str">
        <f t="shared" si="3244"/>
        <v/>
      </c>
      <c r="U3969" s="19" t="str">
        <f t="shared" si="3244"/>
        <v/>
      </c>
      <c r="V3969" s="187" t="s">
        <v>2774</v>
      </c>
    </row>
    <row r="3970" spans="1:22">
      <c r="A3970" s="183">
        <v>3967</v>
      </c>
      <c r="B3970" s="19" t="str">
        <f t="shared" ref="B3970:U3970" si="3245">IF(B3920="","",B3920)</f>
        <v/>
      </c>
      <c r="C3970" s="19" t="str">
        <f t="shared" si="3245"/>
        <v/>
      </c>
      <c r="D3970" s="19" t="str">
        <f t="shared" si="3245"/>
        <v/>
      </c>
      <c r="E3970" s="19" t="str">
        <f t="shared" si="3245"/>
        <v/>
      </c>
      <c r="F3970" s="19" t="str">
        <f t="shared" si="3245"/>
        <v/>
      </c>
      <c r="G3970" s="19" t="str">
        <f t="shared" si="3245"/>
        <v/>
      </c>
      <c r="H3970" s="19" t="str">
        <f t="shared" si="3245"/>
        <v/>
      </c>
      <c r="I3970" s="19" t="str">
        <f t="shared" si="3245"/>
        <v/>
      </c>
      <c r="J3970" s="19" t="str">
        <f t="shared" si="3245"/>
        <v/>
      </c>
      <c r="K3970" s="19" t="str">
        <f t="shared" si="3245"/>
        <v/>
      </c>
      <c r="L3970" s="19">
        <f t="shared" si="3245"/>
        <v>81</v>
      </c>
      <c r="M3970" s="19">
        <f t="shared" si="3245"/>
        <v>81</v>
      </c>
      <c r="N3970" s="19" t="str">
        <f t="shared" si="3245"/>
        <v/>
      </c>
      <c r="O3970" s="19" t="str">
        <f t="shared" si="3245"/>
        <v/>
      </c>
      <c r="P3970" s="19" t="str">
        <f t="shared" si="3245"/>
        <v/>
      </c>
      <c r="Q3970" s="19" t="str">
        <f t="shared" si="3245"/>
        <v/>
      </c>
      <c r="R3970" s="19" t="str">
        <f t="shared" si="3245"/>
        <v/>
      </c>
      <c r="S3970" s="231" t="str">
        <f t="shared" si="3245"/>
        <v/>
      </c>
      <c r="T3970" s="19" t="str">
        <f t="shared" si="3245"/>
        <v/>
      </c>
      <c r="U3970" s="19" t="str">
        <f t="shared" si="3245"/>
        <v/>
      </c>
      <c r="V3970" s="1"/>
    </row>
    <row r="3971" spans="1:22">
      <c r="A3971" s="183">
        <v>3968</v>
      </c>
      <c r="B3971" s="19" t="str">
        <f t="shared" ref="B3971:U3971" si="3246">IF(B3921="","",B3921)</f>
        <v/>
      </c>
      <c r="C3971" s="19" t="str">
        <f t="shared" si="3246"/>
        <v/>
      </c>
      <c r="D3971" s="19" t="str">
        <f t="shared" si="3246"/>
        <v/>
      </c>
      <c r="E3971" s="19" t="str">
        <f t="shared" si="3246"/>
        <v/>
      </c>
      <c r="F3971" s="19" t="str">
        <f t="shared" si="3246"/>
        <v/>
      </c>
      <c r="G3971" s="19" t="str">
        <f t="shared" si="3246"/>
        <v/>
      </c>
      <c r="H3971" s="19" t="str">
        <f t="shared" si="3246"/>
        <v/>
      </c>
      <c r="I3971" s="19">
        <f t="shared" si="3246"/>
        <v>83</v>
      </c>
      <c r="J3971" s="19" t="str">
        <f t="shared" si="3246"/>
        <v/>
      </c>
      <c r="K3971" s="19" t="str">
        <f t="shared" si="3246"/>
        <v/>
      </c>
      <c r="L3971" s="19" t="str">
        <f t="shared" si="3246"/>
        <v/>
      </c>
      <c r="M3971" s="19" t="str">
        <f t="shared" si="3246"/>
        <v/>
      </c>
      <c r="N3971" s="19" t="str">
        <f t="shared" si="3246"/>
        <v/>
      </c>
      <c r="O3971" s="19" t="str">
        <f t="shared" si="3246"/>
        <v/>
      </c>
      <c r="P3971" s="19" t="str">
        <f t="shared" si="3246"/>
        <v/>
      </c>
      <c r="Q3971" s="19" t="str">
        <f t="shared" si="3246"/>
        <v/>
      </c>
      <c r="R3971" s="19" t="str">
        <f t="shared" si="3246"/>
        <v/>
      </c>
      <c r="S3971" s="231" t="str">
        <f t="shared" si="3246"/>
        <v/>
      </c>
      <c r="T3971" s="19" t="str">
        <f t="shared" si="3246"/>
        <v/>
      </c>
      <c r="U3971" s="19" t="str">
        <f t="shared" si="3246"/>
        <v/>
      </c>
      <c r="V3971" s="1"/>
    </row>
    <row r="3972" spans="1:22">
      <c r="A3972" s="183">
        <v>3969</v>
      </c>
      <c r="B3972" s="19" t="str">
        <f t="shared" ref="B3972:U3972" si="3247">IF(B3922="","",B3922)</f>
        <v/>
      </c>
      <c r="C3972" s="19" t="str">
        <f t="shared" si="3247"/>
        <v/>
      </c>
      <c r="D3972" s="19" t="str">
        <f t="shared" si="3247"/>
        <v/>
      </c>
      <c r="E3972" s="19" t="str">
        <f t="shared" si="3247"/>
        <v/>
      </c>
      <c r="F3972" s="19" t="str">
        <f t="shared" si="3247"/>
        <v/>
      </c>
      <c r="G3972" s="19" t="str">
        <f t="shared" si="3247"/>
        <v/>
      </c>
      <c r="H3972" s="19" t="str">
        <f t="shared" si="3247"/>
        <v/>
      </c>
      <c r="I3972" s="19" t="str">
        <f t="shared" si="3247"/>
        <v/>
      </c>
      <c r="J3972" s="19" t="str">
        <f t="shared" si="3247"/>
        <v/>
      </c>
      <c r="K3972" s="19" t="str">
        <f t="shared" si="3247"/>
        <v/>
      </c>
      <c r="L3972" s="19" t="str">
        <f t="shared" si="3247"/>
        <v/>
      </c>
      <c r="M3972" s="19" t="str">
        <f t="shared" si="3247"/>
        <v/>
      </c>
      <c r="N3972" s="19" t="str">
        <f t="shared" si="3247"/>
        <v/>
      </c>
      <c r="O3972" s="19" t="str">
        <f t="shared" si="3247"/>
        <v/>
      </c>
      <c r="P3972" s="19" t="str">
        <f t="shared" si="3247"/>
        <v/>
      </c>
      <c r="Q3972" s="19" t="str">
        <f t="shared" si="3247"/>
        <v/>
      </c>
      <c r="R3972" s="19" t="str">
        <f t="shared" si="3247"/>
        <v/>
      </c>
      <c r="S3972" s="231" t="str">
        <f t="shared" si="3247"/>
        <v/>
      </c>
      <c r="T3972" s="19">
        <f t="shared" si="3247"/>
        <v>82</v>
      </c>
      <c r="U3972" s="19">
        <f t="shared" si="3247"/>
        <v>82</v>
      </c>
      <c r="V3972" s="1"/>
    </row>
    <row r="3973" spans="1:22">
      <c r="A3973" s="183">
        <v>3970</v>
      </c>
      <c r="B3973" s="19" t="str">
        <f t="shared" ref="B3973:U3973" si="3248">IF(B3923="","",B3923)</f>
        <v/>
      </c>
      <c r="C3973" s="19" t="str">
        <f t="shared" si="3248"/>
        <v/>
      </c>
      <c r="D3973" s="19" t="str">
        <f t="shared" si="3248"/>
        <v/>
      </c>
      <c r="E3973" s="19" t="str">
        <f t="shared" si="3248"/>
        <v/>
      </c>
      <c r="F3973" s="19" t="str">
        <f t="shared" si="3248"/>
        <v/>
      </c>
      <c r="G3973" s="19" t="str">
        <f t="shared" si="3248"/>
        <v/>
      </c>
      <c r="H3973" s="19" t="str">
        <f t="shared" si="3248"/>
        <v/>
      </c>
      <c r="I3973" s="19" t="str">
        <f t="shared" si="3248"/>
        <v/>
      </c>
      <c r="J3973" s="19" t="str">
        <f t="shared" si="3248"/>
        <v/>
      </c>
      <c r="K3973" s="19" t="str">
        <f t="shared" si="3248"/>
        <v/>
      </c>
      <c r="L3973" s="19" t="str">
        <f t="shared" si="3248"/>
        <v/>
      </c>
      <c r="M3973" s="19" t="str">
        <f t="shared" si="3248"/>
        <v/>
      </c>
      <c r="N3973" s="19">
        <f t="shared" si="3248"/>
        <v>85</v>
      </c>
      <c r="O3973" s="19" t="str">
        <f t="shared" si="3248"/>
        <v/>
      </c>
      <c r="P3973" s="19" t="str">
        <f t="shared" si="3248"/>
        <v/>
      </c>
      <c r="Q3973" s="19" t="str">
        <f t="shared" si="3248"/>
        <v/>
      </c>
      <c r="R3973" s="19" t="str">
        <f t="shared" si="3248"/>
        <v/>
      </c>
      <c r="S3973" s="231" t="str">
        <f t="shared" si="3248"/>
        <v/>
      </c>
      <c r="T3973" s="19" t="str">
        <f t="shared" si="3248"/>
        <v/>
      </c>
      <c r="U3973" s="19" t="str">
        <f t="shared" si="3248"/>
        <v/>
      </c>
      <c r="V3973" s="238"/>
    </row>
    <row r="3974" spans="1:22">
      <c r="A3974" s="183">
        <v>3971</v>
      </c>
      <c r="B3974" s="19" t="str">
        <f t="shared" ref="B3974:U3974" si="3249">IF(B3924="","",B3924)</f>
        <v/>
      </c>
      <c r="C3974" s="19" t="str">
        <f t="shared" si="3249"/>
        <v/>
      </c>
      <c r="D3974" s="19" t="str">
        <f t="shared" si="3249"/>
        <v/>
      </c>
      <c r="E3974" s="19" t="str">
        <f t="shared" si="3249"/>
        <v/>
      </c>
      <c r="F3974" s="19" t="str">
        <f t="shared" si="3249"/>
        <v/>
      </c>
      <c r="G3974" s="19" t="str">
        <f t="shared" si="3249"/>
        <v/>
      </c>
      <c r="H3974" s="19" t="str">
        <f t="shared" si="3249"/>
        <v/>
      </c>
      <c r="I3974" s="19" t="str">
        <f t="shared" si="3249"/>
        <v/>
      </c>
      <c r="J3974" s="19" t="str">
        <f t="shared" si="3249"/>
        <v/>
      </c>
      <c r="K3974" s="19" t="str">
        <f t="shared" si="3249"/>
        <v/>
      </c>
      <c r="L3974" s="19" t="str">
        <f t="shared" si="3249"/>
        <v/>
      </c>
      <c r="M3974" s="19" t="str">
        <f t="shared" si="3249"/>
        <v/>
      </c>
      <c r="N3974" s="19" t="str">
        <f t="shared" si="3249"/>
        <v/>
      </c>
      <c r="O3974" s="19" t="str">
        <f t="shared" si="3249"/>
        <v/>
      </c>
      <c r="P3974" s="19" t="str">
        <f t="shared" si="3249"/>
        <v/>
      </c>
      <c r="Q3974" s="19" t="str">
        <f t="shared" si="3249"/>
        <v/>
      </c>
      <c r="R3974" s="19" t="str">
        <f t="shared" si="3249"/>
        <v/>
      </c>
      <c r="S3974" s="231" t="str">
        <f t="shared" si="3249"/>
        <v/>
      </c>
      <c r="T3974" s="19" t="str">
        <f t="shared" si="3249"/>
        <v/>
      </c>
      <c r="U3974" s="19" t="str">
        <f t="shared" si="3249"/>
        <v/>
      </c>
      <c r="V3974" s="187" t="s">
        <v>2797</v>
      </c>
    </row>
    <row r="3975" spans="1:22">
      <c r="A3975" s="183">
        <v>3972</v>
      </c>
      <c r="B3975" s="19" t="str">
        <f t="shared" ref="B3975:U3975" si="3250">IF(B3925="","",B3925)</f>
        <v/>
      </c>
      <c r="C3975" s="19" t="str">
        <f t="shared" si="3250"/>
        <v/>
      </c>
      <c r="D3975" s="19" t="str">
        <f t="shared" si="3250"/>
        <v/>
      </c>
      <c r="E3975" s="19" t="str">
        <f t="shared" si="3250"/>
        <v/>
      </c>
      <c r="F3975" s="19" t="str">
        <f t="shared" si="3250"/>
        <v/>
      </c>
      <c r="G3975" s="19" t="str">
        <f t="shared" si="3250"/>
        <v/>
      </c>
      <c r="H3975" s="19" t="str">
        <f t="shared" si="3250"/>
        <v/>
      </c>
      <c r="I3975" s="19" t="str">
        <f t="shared" si="3250"/>
        <v/>
      </c>
      <c r="J3975" s="19" t="str">
        <f t="shared" si="3250"/>
        <v/>
      </c>
      <c r="K3975" s="19" t="str">
        <f t="shared" si="3250"/>
        <v/>
      </c>
      <c r="L3975" s="19" t="str">
        <f t="shared" si="3250"/>
        <v/>
      </c>
      <c r="M3975" s="19" t="str">
        <f t="shared" si="3250"/>
        <v/>
      </c>
      <c r="N3975" s="19" t="str">
        <f t="shared" si="3250"/>
        <v/>
      </c>
      <c r="O3975" s="19" t="str">
        <f t="shared" si="3250"/>
        <v/>
      </c>
      <c r="P3975" s="19" t="str">
        <f t="shared" si="3250"/>
        <v/>
      </c>
      <c r="Q3975" s="19" t="str">
        <f t="shared" si="3250"/>
        <v/>
      </c>
      <c r="R3975" s="19" t="str">
        <f t="shared" si="3250"/>
        <v/>
      </c>
      <c r="S3975" s="231" t="str">
        <f t="shared" si="3250"/>
        <v/>
      </c>
      <c r="T3975" s="19" t="str">
        <f t="shared" si="3250"/>
        <v/>
      </c>
      <c r="U3975" s="19" t="str">
        <f t="shared" si="3250"/>
        <v/>
      </c>
      <c r="V3975" s="1"/>
    </row>
    <row r="3976" spans="1:22">
      <c r="A3976" s="183">
        <v>3973</v>
      </c>
      <c r="B3976" s="19" t="str">
        <f t="shared" ref="B3976:U3976" si="3251">IF(B3926="","",B3926)</f>
        <v/>
      </c>
      <c r="C3976" s="19" t="str">
        <f t="shared" si="3251"/>
        <v/>
      </c>
      <c r="D3976" s="19" t="str">
        <f t="shared" si="3251"/>
        <v/>
      </c>
      <c r="E3976" s="19" t="str">
        <f t="shared" si="3251"/>
        <v/>
      </c>
      <c r="F3976" s="19" t="str">
        <f t="shared" si="3251"/>
        <v/>
      </c>
      <c r="G3976" s="19" t="str">
        <f t="shared" si="3251"/>
        <v/>
      </c>
      <c r="H3976" s="19" t="str">
        <f t="shared" si="3251"/>
        <v/>
      </c>
      <c r="I3976" s="19" t="str">
        <f t="shared" si="3251"/>
        <v/>
      </c>
      <c r="J3976" s="19" t="str">
        <f t="shared" si="3251"/>
        <v/>
      </c>
      <c r="K3976" s="19" t="str">
        <f t="shared" si="3251"/>
        <v/>
      </c>
      <c r="L3976" s="19" t="str">
        <f t="shared" si="3251"/>
        <v/>
      </c>
      <c r="M3976" s="19" t="str">
        <f t="shared" si="3251"/>
        <v/>
      </c>
      <c r="N3976" s="19" t="str">
        <f t="shared" si="3251"/>
        <v/>
      </c>
      <c r="O3976" s="19" t="str">
        <f t="shared" si="3251"/>
        <v/>
      </c>
      <c r="P3976" s="19" t="str">
        <f t="shared" si="3251"/>
        <v/>
      </c>
      <c r="Q3976" s="19" t="str">
        <f t="shared" si="3251"/>
        <v/>
      </c>
      <c r="R3976" s="19" t="str">
        <f t="shared" si="3251"/>
        <v/>
      </c>
      <c r="S3976" s="231" t="str">
        <f t="shared" si="3251"/>
        <v/>
      </c>
      <c r="T3976" s="19" t="str">
        <f t="shared" si="3251"/>
        <v/>
      </c>
      <c r="U3976" s="19" t="str">
        <f t="shared" si="3251"/>
        <v/>
      </c>
      <c r="V3976" s="1"/>
    </row>
    <row r="3977" spans="1:22">
      <c r="A3977" s="183">
        <v>3974</v>
      </c>
      <c r="B3977" s="19" t="str">
        <f t="shared" ref="B3977:U3977" si="3252">IF(B3927="","",B3927)</f>
        <v/>
      </c>
      <c r="C3977" s="19" t="str">
        <f t="shared" si="3252"/>
        <v/>
      </c>
      <c r="D3977" s="19" t="str">
        <f t="shared" si="3252"/>
        <v/>
      </c>
      <c r="E3977" s="19" t="str">
        <f t="shared" si="3252"/>
        <v/>
      </c>
      <c r="F3977" s="19" t="str">
        <f t="shared" si="3252"/>
        <v/>
      </c>
      <c r="G3977" s="19" t="str">
        <f t="shared" si="3252"/>
        <v/>
      </c>
      <c r="H3977" s="19" t="str">
        <f t="shared" si="3252"/>
        <v/>
      </c>
      <c r="I3977" s="19" t="str">
        <f t="shared" si="3252"/>
        <v/>
      </c>
      <c r="J3977" s="19" t="str">
        <f t="shared" si="3252"/>
        <v/>
      </c>
      <c r="K3977" s="19" t="str">
        <f t="shared" si="3252"/>
        <v/>
      </c>
      <c r="L3977" s="19" t="str">
        <f t="shared" si="3252"/>
        <v/>
      </c>
      <c r="M3977" s="19" t="str">
        <f t="shared" si="3252"/>
        <v/>
      </c>
      <c r="N3977" s="19" t="str">
        <f t="shared" si="3252"/>
        <v/>
      </c>
      <c r="O3977" s="19" t="str">
        <f t="shared" si="3252"/>
        <v/>
      </c>
      <c r="P3977" s="19" t="str">
        <f t="shared" si="3252"/>
        <v/>
      </c>
      <c r="Q3977" s="19" t="str">
        <f t="shared" si="3252"/>
        <v/>
      </c>
      <c r="R3977" s="19" t="str">
        <f t="shared" si="3252"/>
        <v/>
      </c>
      <c r="S3977" s="231" t="str">
        <f t="shared" si="3252"/>
        <v/>
      </c>
      <c r="T3977" s="19" t="str">
        <f t="shared" si="3252"/>
        <v/>
      </c>
      <c r="U3977" s="19" t="str">
        <f t="shared" si="3252"/>
        <v/>
      </c>
      <c r="V3977" s="1"/>
    </row>
    <row r="3978" spans="1:22">
      <c r="A3978" s="183">
        <v>3975</v>
      </c>
      <c r="B3978" s="19" t="str">
        <f t="shared" ref="B3978:U3978" si="3253">IF(B3928="","",B3928)</f>
        <v/>
      </c>
      <c r="C3978" s="19" t="str">
        <f t="shared" si="3253"/>
        <v/>
      </c>
      <c r="D3978" s="19" t="str">
        <f t="shared" si="3253"/>
        <v/>
      </c>
      <c r="E3978" s="19" t="str">
        <f t="shared" si="3253"/>
        <v/>
      </c>
      <c r="F3978" s="19" t="str">
        <f t="shared" si="3253"/>
        <v/>
      </c>
      <c r="G3978" s="19" t="str">
        <f t="shared" si="3253"/>
        <v/>
      </c>
      <c r="H3978" s="19" t="str">
        <f t="shared" si="3253"/>
        <v/>
      </c>
      <c r="I3978" s="19" t="str">
        <f t="shared" si="3253"/>
        <v/>
      </c>
      <c r="J3978" s="19" t="str">
        <f t="shared" si="3253"/>
        <v/>
      </c>
      <c r="K3978" s="19" t="str">
        <f t="shared" si="3253"/>
        <v/>
      </c>
      <c r="L3978" s="19" t="str">
        <f t="shared" si="3253"/>
        <v/>
      </c>
      <c r="M3978" s="19" t="str">
        <f t="shared" si="3253"/>
        <v/>
      </c>
      <c r="N3978" s="19" t="str">
        <f t="shared" si="3253"/>
        <v/>
      </c>
      <c r="O3978" s="19" t="str">
        <f t="shared" si="3253"/>
        <v/>
      </c>
      <c r="P3978" s="19" t="str">
        <f t="shared" si="3253"/>
        <v/>
      </c>
      <c r="Q3978" s="19" t="str">
        <f t="shared" si="3253"/>
        <v/>
      </c>
      <c r="R3978" s="19" t="str">
        <f t="shared" si="3253"/>
        <v/>
      </c>
      <c r="S3978" s="231" t="str">
        <f t="shared" si="3253"/>
        <v/>
      </c>
      <c r="T3978" s="19" t="str">
        <f t="shared" si="3253"/>
        <v/>
      </c>
      <c r="U3978" s="19" t="str">
        <f t="shared" si="3253"/>
        <v/>
      </c>
      <c r="V3978" s="238"/>
    </row>
    <row r="3979" spans="1:22">
      <c r="A3979" s="183">
        <v>3976</v>
      </c>
      <c r="B3979" s="19">
        <f t="shared" ref="B3979:U3979" si="3254">IF(B3929="","",B3929)</f>
        <v>81</v>
      </c>
      <c r="C3979" s="19" t="str">
        <f t="shared" si="3254"/>
        <v/>
      </c>
      <c r="D3979" s="19">
        <f t="shared" si="3254"/>
        <v>81</v>
      </c>
      <c r="E3979" s="19" t="str">
        <f t="shared" si="3254"/>
        <v/>
      </c>
      <c r="F3979" s="19">
        <f t="shared" si="3254"/>
        <v>81</v>
      </c>
      <c r="G3979" s="19" t="str">
        <f t="shared" si="3254"/>
        <v/>
      </c>
      <c r="H3979" s="19">
        <f t="shared" si="3254"/>
        <v>81</v>
      </c>
      <c r="I3979" s="19" t="str">
        <f t="shared" si="3254"/>
        <v/>
      </c>
      <c r="J3979" s="19">
        <f t="shared" si="3254"/>
        <v>81</v>
      </c>
      <c r="K3979" s="19" t="str">
        <f t="shared" si="3254"/>
        <v/>
      </c>
      <c r="L3979" s="19">
        <f t="shared" si="3254"/>
        <v>81</v>
      </c>
      <c r="M3979" s="19" t="str">
        <f t="shared" si="3254"/>
        <v/>
      </c>
      <c r="N3979" s="19">
        <f t="shared" si="3254"/>
        <v>81</v>
      </c>
      <c r="O3979" s="19" t="str">
        <f t="shared" si="3254"/>
        <v/>
      </c>
      <c r="P3979" s="19">
        <f t="shared" si="3254"/>
        <v>81</v>
      </c>
      <c r="Q3979" s="19" t="str">
        <f t="shared" si="3254"/>
        <v/>
      </c>
      <c r="R3979" s="19">
        <f t="shared" si="3254"/>
        <v>81</v>
      </c>
      <c r="S3979" s="231" t="str">
        <f t="shared" si="3254"/>
        <v/>
      </c>
      <c r="T3979" s="19">
        <f t="shared" si="3254"/>
        <v>81</v>
      </c>
      <c r="U3979" s="19">
        <f t="shared" si="3254"/>
        <v>81</v>
      </c>
      <c r="V3979" s="187" t="s">
        <v>2919</v>
      </c>
    </row>
    <row r="3980" spans="1:22">
      <c r="A3980" s="183">
        <v>3977</v>
      </c>
      <c r="B3980" s="19" t="str">
        <f t="shared" ref="B3980:U3980" si="3255">IF(B3930="","",B3930)</f>
        <v/>
      </c>
      <c r="C3980" s="19">
        <f t="shared" si="3255"/>
        <v>81</v>
      </c>
      <c r="D3980" s="19" t="str">
        <f t="shared" si="3255"/>
        <v/>
      </c>
      <c r="E3980" s="19">
        <f t="shared" si="3255"/>
        <v>81</v>
      </c>
      <c r="F3980" s="19" t="str">
        <f t="shared" si="3255"/>
        <v/>
      </c>
      <c r="G3980" s="19">
        <f t="shared" si="3255"/>
        <v>81</v>
      </c>
      <c r="H3980" s="19" t="str">
        <f t="shared" si="3255"/>
        <v/>
      </c>
      <c r="I3980" s="19">
        <f t="shared" si="3255"/>
        <v>81</v>
      </c>
      <c r="J3980" s="19" t="str">
        <f t="shared" si="3255"/>
        <v/>
      </c>
      <c r="K3980" s="19">
        <f t="shared" si="3255"/>
        <v>81</v>
      </c>
      <c r="L3980" s="19" t="str">
        <f t="shared" si="3255"/>
        <v/>
      </c>
      <c r="M3980" s="19">
        <f t="shared" si="3255"/>
        <v>81</v>
      </c>
      <c r="N3980" s="19" t="str">
        <f t="shared" si="3255"/>
        <v/>
      </c>
      <c r="O3980" s="19">
        <f t="shared" si="3255"/>
        <v>81</v>
      </c>
      <c r="P3980" s="19" t="str">
        <f t="shared" si="3255"/>
        <v/>
      </c>
      <c r="Q3980" s="19">
        <f t="shared" si="3255"/>
        <v>81</v>
      </c>
      <c r="R3980" s="19" t="str">
        <f t="shared" si="3255"/>
        <v/>
      </c>
      <c r="S3980" s="231" t="str">
        <f t="shared" si="3255"/>
        <v/>
      </c>
      <c r="T3980" s="19">
        <f t="shared" si="3255"/>
        <v>81</v>
      </c>
      <c r="U3980" s="19">
        <f t="shared" si="3255"/>
        <v>81</v>
      </c>
      <c r="V3980" s="1"/>
    </row>
    <row r="3981" spans="1:22">
      <c r="A3981" s="183">
        <v>3978</v>
      </c>
      <c r="B3981" s="19">
        <f t="shared" ref="B3981:U3981" si="3256">IF(B3931="","",B3931)</f>
        <v>81</v>
      </c>
      <c r="C3981" s="19">
        <f t="shared" si="3256"/>
        <v>81</v>
      </c>
      <c r="D3981" s="19">
        <f t="shared" si="3256"/>
        <v>81</v>
      </c>
      <c r="E3981" s="19">
        <f t="shared" si="3256"/>
        <v>81</v>
      </c>
      <c r="F3981" s="19">
        <f t="shared" si="3256"/>
        <v>81</v>
      </c>
      <c r="G3981" s="19">
        <f t="shared" si="3256"/>
        <v>81</v>
      </c>
      <c r="H3981" s="19">
        <f t="shared" si="3256"/>
        <v>81</v>
      </c>
      <c r="I3981" s="19">
        <f t="shared" si="3256"/>
        <v>81</v>
      </c>
      <c r="J3981" s="19" t="str">
        <f t="shared" si="3256"/>
        <v/>
      </c>
      <c r="K3981" s="19" t="str">
        <f t="shared" si="3256"/>
        <v/>
      </c>
      <c r="L3981" s="19" t="str">
        <f t="shared" si="3256"/>
        <v/>
      </c>
      <c r="M3981" s="19" t="str">
        <f t="shared" si="3256"/>
        <v/>
      </c>
      <c r="N3981" s="19">
        <f t="shared" si="3256"/>
        <v>82</v>
      </c>
      <c r="O3981" s="19">
        <f t="shared" si="3256"/>
        <v>82</v>
      </c>
      <c r="P3981" s="19">
        <f t="shared" si="3256"/>
        <v>82</v>
      </c>
      <c r="Q3981" s="19">
        <f t="shared" si="3256"/>
        <v>82</v>
      </c>
      <c r="R3981" s="19">
        <f t="shared" si="3256"/>
        <v>82</v>
      </c>
      <c r="S3981" s="231" t="str">
        <f t="shared" si="3256"/>
        <v/>
      </c>
      <c r="T3981" s="19" t="str">
        <f t="shared" si="3256"/>
        <v/>
      </c>
      <c r="U3981" s="19" t="str">
        <f t="shared" si="3256"/>
        <v/>
      </c>
      <c r="V3981" s="1"/>
    </row>
    <row r="3982" spans="1:22">
      <c r="A3982" s="183">
        <v>3979</v>
      </c>
      <c r="B3982" s="19" t="str">
        <f t="shared" ref="B3982:U3982" si="3257">IF(B3932="","",B3932)</f>
        <v/>
      </c>
      <c r="C3982" s="19" t="str">
        <f t="shared" si="3257"/>
        <v/>
      </c>
      <c r="D3982" s="19">
        <f t="shared" si="3257"/>
        <v>81</v>
      </c>
      <c r="E3982" s="19" t="str">
        <f t="shared" si="3257"/>
        <v/>
      </c>
      <c r="F3982" s="19" t="str">
        <f t="shared" si="3257"/>
        <v/>
      </c>
      <c r="G3982" s="19">
        <f t="shared" si="3257"/>
        <v>81</v>
      </c>
      <c r="H3982" s="19">
        <f t="shared" si="3257"/>
        <v>81</v>
      </c>
      <c r="I3982" s="19">
        <f t="shared" si="3257"/>
        <v>81</v>
      </c>
      <c r="J3982" s="19">
        <f t="shared" si="3257"/>
        <v>81</v>
      </c>
      <c r="K3982" s="19">
        <f t="shared" si="3257"/>
        <v>81</v>
      </c>
      <c r="L3982" s="19">
        <f t="shared" si="3257"/>
        <v>81</v>
      </c>
      <c r="M3982" s="19">
        <f t="shared" si="3257"/>
        <v>81</v>
      </c>
      <c r="N3982" s="19">
        <f t="shared" si="3257"/>
        <v>81</v>
      </c>
      <c r="O3982" s="19">
        <f t="shared" si="3257"/>
        <v>81</v>
      </c>
      <c r="P3982" s="19">
        <f t="shared" si="3257"/>
        <v>81</v>
      </c>
      <c r="Q3982" s="19">
        <f t="shared" si="3257"/>
        <v>81</v>
      </c>
      <c r="R3982" s="19">
        <f t="shared" si="3257"/>
        <v>81</v>
      </c>
      <c r="S3982" s="231" t="str">
        <f t="shared" si="3257"/>
        <v/>
      </c>
      <c r="T3982" s="19" t="str">
        <f t="shared" si="3257"/>
        <v/>
      </c>
      <c r="U3982" s="19" t="str">
        <f t="shared" si="3257"/>
        <v/>
      </c>
      <c r="V3982" s="1"/>
    </row>
    <row r="3983" spans="1:22">
      <c r="A3983" s="183">
        <v>3980</v>
      </c>
      <c r="B3983" s="19">
        <f t="shared" ref="B3983:U3983" si="3258">IF(B3933="","",B3933)</f>
        <v>81</v>
      </c>
      <c r="C3983" s="19">
        <f t="shared" si="3258"/>
        <v>81</v>
      </c>
      <c r="D3983" s="19" t="str">
        <f t="shared" si="3258"/>
        <v/>
      </c>
      <c r="E3983" s="19" t="str">
        <f t="shared" si="3258"/>
        <v/>
      </c>
      <c r="F3983" s="19" t="str">
        <f t="shared" si="3258"/>
        <v/>
      </c>
      <c r="G3983" s="19">
        <f t="shared" si="3258"/>
        <v>82</v>
      </c>
      <c r="H3983" s="19">
        <f t="shared" si="3258"/>
        <v>82</v>
      </c>
      <c r="I3983" s="19" t="str">
        <f t="shared" si="3258"/>
        <v/>
      </c>
      <c r="J3983" s="19" t="str">
        <f t="shared" si="3258"/>
        <v/>
      </c>
      <c r="K3983" s="19" t="str">
        <f t="shared" si="3258"/>
        <v/>
      </c>
      <c r="L3983" s="19">
        <f t="shared" si="3258"/>
        <v>81</v>
      </c>
      <c r="M3983" s="19">
        <f t="shared" si="3258"/>
        <v>81</v>
      </c>
      <c r="N3983" s="19" t="str">
        <f t="shared" si="3258"/>
        <v/>
      </c>
      <c r="O3983" s="19" t="str">
        <f t="shared" si="3258"/>
        <v/>
      </c>
      <c r="P3983" s="19" t="str">
        <f t="shared" si="3258"/>
        <v/>
      </c>
      <c r="Q3983" s="19">
        <f t="shared" si="3258"/>
        <v>82</v>
      </c>
      <c r="R3983" s="19">
        <f t="shared" si="3258"/>
        <v>82</v>
      </c>
      <c r="S3983" s="231" t="str">
        <f t="shared" si="3258"/>
        <v/>
      </c>
      <c r="T3983" s="19" t="str">
        <f t="shared" si="3258"/>
        <v/>
      </c>
      <c r="U3983" s="19" t="str">
        <f t="shared" si="3258"/>
        <v/>
      </c>
      <c r="V3983" s="238"/>
    </row>
    <row r="3984" spans="1:21">
      <c r="A3984" s="183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3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3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3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3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3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3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3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3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3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3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3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3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3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3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3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3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3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3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8" customFormat="1" ht="14.25" spans="1:22">
      <c r="A4003" s="195">
        <v>4000</v>
      </c>
      <c r="S4003" s="228"/>
      <c r="V4003" s="229"/>
    </row>
    <row r="4004" s="177" customFormat="1" spans="1:23">
      <c r="A4004" s="180">
        <v>4001</v>
      </c>
      <c r="G4004" s="177">
        <v>11</v>
      </c>
      <c r="H4004" s="177">
        <v>11</v>
      </c>
      <c r="I4004" s="235">
        <v>61</v>
      </c>
      <c r="J4004" s="177">
        <v>21</v>
      </c>
      <c r="K4004" s="177">
        <v>21</v>
      </c>
      <c r="O4004" s="255">
        <v>81</v>
      </c>
      <c r="P4004" s="255">
        <v>81</v>
      </c>
      <c r="Q4004" s="259"/>
      <c r="R4004" s="259"/>
      <c r="S4004" s="222"/>
      <c r="V4004" s="182"/>
      <c r="W4004" s="177" t="s">
        <v>3106</v>
      </c>
    </row>
    <row r="4005" spans="1:18">
      <c r="A4005" s="183">
        <v>4002</v>
      </c>
      <c r="B4005">
        <v>11</v>
      </c>
      <c r="C4005">
        <v>11</v>
      </c>
      <c r="D4005">
        <v>21</v>
      </c>
      <c r="I4005" s="19">
        <v>61</v>
      </c>
      <c r="N4005">
        <v>21</v>
      </c>
      <c r="O4005" s="105">
        <v>81</v>
      </c>
      <c r="P4005" s="105">
        <v>81</v>
      </c>
      <c r="Q4005" s="6"/>
      <c r="R4005" s="6"/>
    </row>
    <row r="4006" spans="1:18">
      <c r="A4006" s="183">
        <v>4003</v>
      </c>
      <c r="G4006">
        <v>11</v>
      </c>
      <c r="H4006">
        <v>11</v>
      </c>
      <c r="I4006" s="19">
        <v>61</v>
      </c>
      <c r="L4006">
        <v>21</v>
      </c>
      <c r="M4006">
        <v>21</v>
      </c>
      <c r="O4006" s="105">
        <v>81</v>
      </c>
      <c r="P4006" s="105">
        <v>81</v>
      </c>
      <c r="Q4006" s="6"/>
      <c r="R4006" s="6"/>
    </row>
    <row r="4007" spans="1:16">
      <c r="A4007" s="183">
        <v>4004</v>
      </c>
      <c r="E4007">
        <v>11</v>
      </c>
      <c r="F4007">
        <v>11</v>
      </c>
      <c r="I4007" s="19">
        <v>61</v>
      </c>
      <c r="J4007">
        <v>21</v>
      </c>
      <c r="K4007">
        <v>12</v>
      </c>
      <c r="O4007" s="105">
        <v>81</v>
      </c>
      <c r="P4007" s="105">
        <v>81</v>
      </c>
    </row>
    <row r="4008" s="117" customFormat="1" spans="1:22">
      <c r="A4008" s="188">
        <v>4005</v>
      </c>
      <c r="D4008" s="117">
        <v>21</v>
      </c>
      <c r="G4008" s="117">
        <v>11</v>
      </c>
      <c r="H4008" s="117">
        <v>11</v>
      </c>
      <c r="I4008" s="169">
        <v>61</v>
      </c>
      <c r="N4008" s="117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6" customFormat="1" spans="1:22">
      <c r="A4009" s="185">
        <v>4006</v>
      </c>
      <c r="B4009" s="190">
        <v>71</v>
      </c>
      <c r="C4009" s="190">
        <v>71</v>
      </c>
      <c r="D4009" s="116">
        <v>31</v>
      </c>
      <c r="E4009" s="116">
        <v>21</v>
      </c>
      <c r="F4009" s="116">
        <v>21</v>
      </c>
      <c r="I4009" s="164">
        <v>61</v>
      </c>
      <c r="N4009" s="116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7"/>
    </row>
    <row r="4010" spans="1:18">
      <c r="A4010" s="183">
        <v>4007</v>
      </c>
      <c r="B4010" s="191">
        <v>71</v>
      </c>
      <c r="C4010" s="191">
        <v>71</v>
      </c>
      <c r="D4010">
        <v>31</v>
      </c>
      <c r="G4010">
        <v>21</v>
      </c>
      <c r="H4010">
        <v>21</v>
      </c>
      <c r="I4010" s="19">
        <v>61</v>
      </c>
      <c r="N4010">
        <v>31</v>
      </c>
      <c r="O4010" s="105">
        <v>81</v>
      </c>
      <c r="P4010" s="105">
        <v>81</v>
      </c>
      <c r="Q4010" s="105">
        <v>81</v>
      </c>
      <c r="R4010" s="105">
        <v>81</v>
      </c>
    </row>
    <row r="4011" spans="1:18">
      <c r="A4011" s="183">
        <v>4008</v>
      </c>
      <c r="B4011" s="191">
        <v>71</v>
      </c>
      <c r="C4011" s="191">
        <v>71</v>
      </c>
      <c r="E4011">
        <v>21</v>
      </c>
      <c r="F4011">
        <v>21</v>
      </c>
      <c r="G4011">
        <v>31</v>
      </c>
      <c r="H4011">
        <v>31</v>
      </c>
      <c r="I4011" s="19">
        <v>61</v>
      </c>
      <c r="O4011" s="105">
        <v>81</v>
      </c>
      <c r="P4011" s="105">
        <v>81</v>
      </c>
      <c r="Q4011" s="105">
        <v>81</v>
      </c>
      <c r="R4011" s="105">
        <v>81</v>
      </c>
    </row>
    <row r="4012" spans="1:18">
      <c r="A4012" s="183">
        <v>4009</v>
      </c>
      <c r="B4012" s="191">
        <v>71</v>
      </c>
      <c r="C4012" s="191">
        <v>71</v>
      </c>
      <c r="G4012">
        <v>21</v>
      </c>
      <c r="H4012">
        <v>21</v>
      </c>
      <c r="I4012" s="19">
        <v>61</v>
      </c>
      <c r="L4012">
        <v>31</v>
      </c>
      <c r="M4012">
        <v>31</v>
      </c>
      <c r="O4012" s="105">
        <v>81</v>
      </c>
      <c r="P4012" s="105">
        <v>81</v>
      </c>
      <c r="Q4012" s="105">
        <v>81</v>
      </c>
      <c r="R4012" s="105">
        <v>81</v>
      </c>
    </row>
    <row r="4013" s="117" customFormat="1" spans="1:22">
      <c r="A4013" s="188">
        <v>4010</v>
      </c>
      <c r="B4013" s="254">
        <v>71</v>
      </c>
      <c r="C4013" s="254">
        <v>71</v>
      </c>
      <c r="G4013" s="117">
        <v>21</v>
      </c>
      <c r="H4013" s="117">
        <v>21</v>
      </c>
      <c r="I4013" s="169">
        <v>61</v>
      </c>
      <c r="J4013" s="117">
        <v>31</v>
      </c>
      <c r="K4013" s="117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6" customFormat="1" spans="1:22">
      <c r="A4014" s="185">
        <v>4011</v>
      </c>
      <c r="B4014" s="190">
        <v>71</v>
      </c>
      <c r="C4014" s="190">
        <v>71</v>
      </c>
      <c r="D4014" s="116">
        <v>41</v>
      </c>
      <c r="G4014" s="116">
        <v>31</v>
      </c>
      <c r="H4014" s="116">
        <v>31</v>
      </c>
      <c r="I4014" s="164">
        <v>61</v>
      </c>
      <c r="L4014" s="116">
        <v>21</v>
      </c>
      <c r="M4014" s="116">
        <v>21</v>
      </c>
      <c r="N4014" s="116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7"/>
    </row>
    <row r="4015" spans="1:21">
      <c r="A4015" s="183">
        <v>4012</v>
      </c>
      <c r="B4015" s="191">
        <v>71</v>
      </c>
      <c r="C4015" s="191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9">
        <v>61</v>
      </c>
      <c r="N4015">
        <v>31</v>
      </c>
      <c r="O4015" s="19">
        <v>81</v>
      </c>
      <c r="P4015" s="19">
        <v>81</v>
      </c>
      <c r="Q4015" s="19">
        <v>81</v>
      </c>
      <c r="R4015" s="19">
        <v>81</v>
      </c>
      <c r="T4015" s="19">
        <v>81</v>
      </c>
      <c r="U4015" s="19">
        <v>81</v>
      </c>
    </row>
    <row r="4016" spans="1:21">
      <c r="A4016" s="183">
        <v>4013</v>
      </c>
      <c r="B4016" s="191">
        <v>71</v>
      </c>
      <c r="C4016" s="191">
        <v>71</v>
      </c>
      <c r="G4016">
        <v>21</v>
      </c>
      <c r="H4016">
        <v>21</v>
      </c>
      <c r="I4016" s="19">
        <v>61</v>
      </c>
      <c r="J4016">
        <v>31</v>
      </c>
      <c r="K4016">
        <v>31</v>
      </c>
      <c r="L4016">
        <v>41</v>
      </c>
      <c r="M4016">
        <v>41</v>
      </c>
      <c r="O4016" s="19">
        <v>81</v>
      </c>
      <c r="P4016" s="19">
        <v>81</v>
      </c>
      <c r="Q4016" s="19">
        <v>81</v>
      </c>
      <c r="R4016" s="19">
        <v>81</v>
      </c>
      <c r="T4016" s="19">
        <v>81</v>
      </c>
      <c r="U4016" s="19">
        <v>81</v>
      </c>
    </row>
    <row r="4017" spans="1:21">
      <c r="A4017" s="183">
        <v>4014</v>
      </c>
      <c r="B4017" s="191">
        <v>71</v>
      </c>
      <c r="C4017" s="191">
        <v>71</v>
      </c>
      <c r="E4017">
        <v>31</v>
      </c>
      <c r="F4017">
        <v>31</v>
      </c>
      <c r="G4017">
        <v>21</v>
      </c>
      <c r="H4017">
        <v>21</v>
      </c>
      <c r="I4017" s="19">
        <v>61</v>
      </c>
      <c r="L4017">
        <v>41</v>
      </c>
      <c r="M4017">
        <v>41</v>
      </c>
      <c r="O4017" s="19">
        <v>81</v>
      </c>
      <c r="P4017" s="19">
        <v>81</v>
      </c>
      <c r="Q4017" s="19">
        <v>81</v>
      </c>
      <c r="R4017" s="19">
        <v>81</v>
      </c>
      <c r="T4017" s="19">
        <v>81</v>
      </c>
      <c r="U4017" s="19">
        <v>81</v>
      </c>
    </row>
    <row r="4018" s="117" customFormat="1" spans="1:22">
      <c r="A4018" s="188">
        <v>4015</v>
      </c>
      <c r="B4018" s="192">
        <v>71</v>
      </c>
      <c r="C4018" s="192">
        <v>71</v>
      </c>
      <c r="D4018" s="117">
        <v>31</v>
      </c>
      <c r="G4018" s="117">
        <v>21</v>
      </c>
      <c r="H4018" s="117">
        <v>21</v>
      </c>
      <c r="I4018" s="169">
        <v>61</v>
      </c>
      <c r="L4018" s="117">
        <v>41</v>
      </c>
      <c r="M4018" s="117">
        <v>41</v>
      </c>
      <c r="N4018" s="117">
        <v>31</v>
      </c>
      <c r="O4018" s="169">
        <v>81</v>
      </c>
      <c r="P4018" s="169">
        <v>81</v>
      </c>
      <c r="Q4018" s="169">
        <v>81</v>
      </c>
      <c r="R4018" s="169">
        <v>81</v>
      </c>
      <c r="S4018" s="226"/>
      <c r="T4018" s="258">
        <v>82</v>
      </c>
      <c r="U4018" s="258">
        <v>82</v>
      </c>
      <c r="V4018" s="227"/>
    </row>
    <row r="4019" s="116" customFormat="1" spans="1:22">
      <c r="A4019" s="185">
        <v>4016</v>
      </c>
      <c r="B4019" s="190">
        <v>71</v>
      </c>
      <c r="C4019" s="190">
        <v>71</v>
      </c>
      <c r="D4019" s="116">
        <v>41</v>
      </c>
      <c r="E4019" s="116">
        <v>11</v>
      </c>
      <c r="F4019" s="116">
        <v>11</v>
      </c>
      <c r="G4019" s="116">
        <v>21</v>
      </c>
      <c r="H4019" s="116">
        <v>21</v>
      </c>
      <c r="I4019" s="164">
        <v>61</v>
      </c>
      <c r="J4019" s="116">
        <v>31</v>
      </c>
      <c r="K4019" s="116">
        <v>31</v>
      </c>
      <c r="M4019" s="116">
        <v>51</v>
      </c>
      <c r="N4019" s="116">
        <v>41</v>
      </c>
      <c r="O4019" s="164">
        <v>82</v>
      </c>
      <c r="P4019" s="164">
        <v>82</v>
      </c>
      <c r="Q4019" s="164">
        <v>82</v>
      </c>
      <c r="R4019" s="164">
        <v>82</v>
      </c>
      <c r="S4019" s="221"/>
      <c r="V4019" s="187"/>
    </row>
    <row r="4020" spans="1:18">
      <c r="A4020" s="183">
        <v>4017</v>
      </c>
      <c r="B4020" s="191">
        <v>71</v>
      </c>
      <c r="C4020" s="191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9">
        <v>61</v>
      </c>
      <c r="J4020">
        <v>21</v>
      </c>
      <c r="K4020">
        <v>21</v>
      </c>
      <c r="M4020">
        <v>51</v>
      </c>
      <c r="N4020">
        <v>41</v>
      </c>
      <c r="O4020" s="19">
        <v>82</v>
      </c>
      <c r="P4020" s="19">
        <v>82</v>
      </c>
      <c r="Q4020" s="19">
        <v>82</v>
      </c>
      <c r="R4020" s="19">
        <v>82</v>
      </c>
    </row>
    <row r="4021" spans="1:18">
      <c r="A4021" s="183">
        <v>4018</v>
      </c>
      <c r="B4021" s="191">
        <v>71</v>
      </c>
      <c r="C4021" s="191">
        <v>71</v>
      </c>
      <c r="E4021">
        <v>11</v>
      </c>
      <c r="F4021">
        <v>11</v>
      </c>
      <c r="G4021">
        <v>31</v>
      </c>
      <c r="H4021">
        <v>31</v>
      </c>
      <c r="I4021" s="19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9">
        <v>82</v>
      </c>
      <c r="P4021" s="19">
        <v>82</v>
      </c>
      <c r="Q4021" s="19">
        <v>82</v>
      </c>
      <c r="R4021" s="19">
        <v>82</v>
      </c>
    </row>
    <row r="4022" spans="1:18">
      <c r="A4022" s="183">
        <v>4019</v>
      </c>
      <c r="B4022" s="191">
        <v>71</v>
      </c>
      <c r="C4022" s="191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9">
        <v>61</v>
      </c>
      <c r="J4022">
        <v>31</v>
      </c>
      <c r="K4022">
        <v>31</v>
      </c>
      <c r="L4022">
        <v>41</v>
      </c>
      <c r="M4022">
        <v>41</v>
      </c>
      <c r="O4022" s="19">
        <v>82</v>
      </c>
      <c r="P4022" s="19">
        <v>82</v>
      </c>
      <c r="Q4022" s="19">
        <v>82</v>
      </c>
      <c r="R4022" s="19">
        <v>82</v>
      </c>
    </row>
    <row r="4023" s="117" customFormat="1" spans="1:22">
      <c r="A4023" s="188">
        <v>4020</v>
      </c>
      <c r="B4023" s="192">
        <v>71</v>
      </c>
      <c r="C4023" s="192">
        <v>71</v>
      </c>
      <c r="D4023" s="117">
        <v>51</v>
      </c>
      <c r="E4023" s="117">
        <v>11</v>
      </c>
      <c r="F4023" s="117">
        <v>11</v>
      </c>
      <c r="G4023" s="117">
        <v>31</v>
      </c>
      <c r="H4023" s="117">
        <v>31</v>
      </c>
      <c r="I4023" s="169">
        <v>61</v>
      </c>
      <c r="J4023" s="117">
        <v>21</v>
      </c>
      <c r="K4023" s="117">
        <v>21</v>
      </c>
      <c r="L4023" s="117">
        <v>41</v>
      </c>
      <c r="M4023" s="117">
        <v>41</v>
      </c>
      <c r="O4023" s="169">
        <v>82</v>
      </c>
      <c r="P4023" s="169">
        <v>82</v>
      </c>
      <c r="Q4023" s="169">
        <v>84</v>
      </c>
      <c r="R4023" s="169">
        <v>84</v>
      </c>
      <c r="S4023" s="226"/>
      <c r="V4023" s="227"/>
    </row>
    <row r="4024" s="116" customFormat="1" spans="1:22">
      <c r="A4024" s="185">
        <v>4021</v>
      </c>
      <c r="B4024" s="190">
        <v>71</v>
      </c>
      <c r="C4024" s="190">
        <v>71</v>
      </c>
      <c r="D4024" s="116">
        <v>31</v>
      </c>
      <c r="E4024" s="116">
        <v>41</v>
      </c>
      <c r="F4024" s="116">
        <v>41</v>
      </c>
      <c r="G4024" s="164">
        <v>61</v>
      </c>
      <c r="H4024" s="164">
        <v>61</v>
      </c>
      <c r="I4024" s="116">
        <v>31</v>
      </c>
      <c r="J4024" s="116">
        <v>41</v>
      </c>
      <c r="K4024" s="116">
        <v>41</v>
      </c>
      <c r="L4024" s="116">
        <v>51</v>
      </c>
      <c r="M4024" s="116">
        <v>51</v>
      </c>
      <c r="N4024" s="116">
        <v>51</v>
      </c>
      <c r="O4024" s="116">
        <v>21</v>
      </c>
      <c r="P4024" s="116">
        <v>21</v>
      </c>
      <c r="Q4024" s="164">
        <v>85</v>
      </c>
      <c r="R4024" s="164">
        <v>85</v>
      </c>
      <c r="S4024" s="221"/>
      <c r="V4024" s="187"/>
    </row>
    <row r="4025" spans="1:18">
      <c r="A4025" s="183">
        <v>4022</v>
      </c>
      <c r="B4025" s="191">
        <v>71</v>
      </c>
      <c r="C4025" s="191">
        <v>71</v>
      </c>
      <c r="D4025">
        <v>31</v>
      </c>
      <c r="E4025">
        <v>41</v>
      </c>
      <c r="F4025">
        <v>41</v>
      </c>
      <c r="G4025" s="167">
        <v>61</v>
      </c>
      <c r="H4025" s="167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9">
        <v>85</v>
      </c>
      <c r="R4025" s="19">
        <v>85</v>
      </c>
    </row>
    <row r="4026" spans="1:18">
      <c r="A4026" s="183">
        <v>4023</v>
      </c>
      <c r="B4026" s="191">
        <v>71</v>
      </c>
      <c r="C4026" s="191">
        <v>71</v>
      </c>
      <c r="D4026">
        <v>31</v>
      </c>
      <c r="E4026">
        <v>41</v>
      </c>
      <c r="F4026">
        <v>41</v>
      </c>
      <c r="G4026" s="167">
        <v>61</v>
      </c>
      <c r="H4026" s="167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9">
        <v>85</v>
      </c>
      <c r="R4026" s="19">
        <v>85</v>
      </c>
    </row>
    <row r="4027" spans="1:18">
      <c r="A4027" s="183">
        <v>4024</v>
      </c>
      <c r="B4027" s="191">
        <v>71</v>
      </c>
      <c r="C4027" s="191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9">
        <v>61</v>
      </c>
      <c r="M4027" s="19">
        <v>61</v>
      </c>
      <c r="N4027">
        <v>51</v>
      </c>
      <c r="O4027">
        <v>41</v>
      </c>
      <c r="P4027">
        <v>41</v>
      </c>
      <c r="Q4027" s="19">
        <v>85</v>
      </c>
      <c r="R4027" s="19">
        <v>85</v>
      </c>
    </row>
    <row r="4028" s="178" customFormat="1" ht="14.25" spans="1:22">
      <c r="A4028" s="195">
        <v>4025</v>
      </c>
      <c r="B4028" s="261">
        <v>71</v>
      </c>
      <c r="C4028" s="261">
        <v>71</v>
      </c>
      <c r="D4028" s="178">
        <v>51</v>
      </c>
      <c r="E4028" s="178">
        <v>41</v>
      </c>
      <c r="F4028" s="178">
        <v>41</v>
      </c>
      <c r="G4028" s="178">
        <v>31</v>
      </c>
      <c r="H4028" s="178">
        <v>31</v>
      </c>
      <c r="I4028" s="178">
        <v>51</v>
      </c>
      <c r="J4028" s="178">
        <v>21</v>
      </c>
      <c r="K4028" s="178">
        <v>21</v>
      </c>
      <c r="L4028" s="209">
        <v>61</v>
      </c>
      <c r="M4028" s="209">
        <v>61</v>
      </c>
      <c r="N4028" s="178">
        <v>51</v>
      </c>
      <c r="O4028" s="178">
        <v>41</v>
      </c>
      <c r="P4028" s="178">
        <v>41</v>
      </c>
      <c r="Q4028" s="209">
        <v>85</v>
      </c>
      <c r="R4028" s="209">
        <v>85</v>
      </c>
      <c r="S4028" s="228"/>
      <c r="V4028" s="229"/>
    </row>
    <row r="4029" s="177" customFormat="1" spans="1:23">
      <c r="A4029" s="180">
        <v>4026</v>
      </c>
      <c r="B4029" s="177" t="str">
        <f t="shared" ref="B4029:N4029" si="3278">IF(B4004="","",B4004+1)</f>
        <v/>
      </c>
      <c r="C4029" s="177" t="str">
        <f t="shared" si="3278"/>
        <v/>
      </c>
      <c r="D4029" s="177" t="str">
        <f t="shared" si="3278"/>
        <v/>
      </c>
      <c r="E4029" s="177" t="str">
        <f t="shared" si="3278"/>
        <v/>
      </c>
      <c r="F4029" s="177" t="str">
        <f t="shared" si="3278"/>
        <v/>
      </c>
      <c r="G4029" s="177">
        <f t="shared" si="3278"/>
        <v>12</v>
      </c>
      <c r="H4029" s="177">
        <f t="shared" si="3278"/>
        <v>12</v>
      </c>
      <c r="I4029" s="177">
        <f t="shared" si="3278"/>
        <v>62</v>
      </c>
      <c r="J4029" s="177">
        <f t="shared" si="3278"/>
        <v>22</v>
      </c>
      <c r="K4029" s="177">
        <f t="shared" si="3278"/>
        <v>22</v>
      </c>
      <c r="L4029" s="177" t="str">
        <f t="shared" si="3278"/>
        <v/>
      </c>
      <c r="M4029" s="177" t="str">
        <f t="shared" si="3278"/>
        <v/>
      </c>
      <c r="N4029" s="177" t="str">
        <f t="shared" si="3278"/>
        <v/>
      </c>
      <c r="O4029" s="177">
        <f t="shared" ref="O4029:U4029" si="3279">IF(O4004="","",O4004)</f>
        <v>81</v>
      </c>
      <c r="P4029" s="177">
        <f t="shared" si="3279"/>
        <v>81</v>
      </c>
      <c r="Q4029" s="177" t="str">
        <f t="shared" si="3279"/>
        <v/>
      </c>
      <c r="R4029" s="177" t="str">
        <f t="shared" si="3279"/>
        <v/>
      </c>
      <c r="S4029" s="230" t="str">
        <f t="shared" si="3279"/>
        <v/>
      </c>
      <c r="T4029" s="177" t="str">
        <f t="shared" si="3279"/>
        <v/>
      </c>
      <c r="U4029" s="177" t="str">
        <f t="shared" si="3279"/>
        <v/>
      </c>
      <c r="V4029" s="182"/>
      <c r="W4029" s="177" t="s">
        <v>3108</v>
      </c>
    </row>
    <row r="4030" spans="1:21">
      <c r="A4030" s="183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3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3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3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3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3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3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3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3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3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3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3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3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3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3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3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3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3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3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3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3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3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3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8" customFormat="1" ht="14.25" spans="1:22">
      <c r="A4053" s="195">
        <v>4050</v>
      </c>
      <c r="B4053" s="178">
        <f t="shared" ref="B4053:P4053" si="3310">IF(B4028="","",B4028+1)</f>
        <v>72</v>
      </c>
      <c r="C4053" s="178">
        <f t="shared" si="3310"/>
        <v>72</v>
      </c>
      <c r="D4053" s="178">
        <f t="shared" si="3310"/>
        <v>52</v>
      </c>
      <c r="E4053" s="178">
        <f t="shared" si="3310"/>
        <v>42</v>
      </c>
      <c r="F4053" s="178">
        <f t="shared" si="3310"/>
        <v>42</v>
      </c>
      <c r="G4053" s="178">
        <f t="shared" si="3310"/>
        <v>32</v>
      </c>
      <c r="H4053" s="178">
        <f t="shared" si="3310"/>
        <v>32</v>
      </c>
      <c r="I4053" s="178">
        <f t="shared" si="3310"/>
        <v>52</v>
      </c>
      <c r="J4053" s="178">
        <f t="shared" si="3310"/>
        <v>22</v>
      </c>
      <c r="K4053" s="178">
        <f t="shared" si="3310"/>
        <v>22</v>
      </c>
      <c r="L4053" s="178">
        <f t="shared" si="3310"/>
        <v>62</v>
      </c>
      <c r="M4053" s="178">
        <f t="shared" si="3310"/>
        <v>62</v>
      </c>
      <c r="N4053" s="178">
        <f t="shared" si="3310"/>
        <v>52</v>
      </c>
      <c r="O4053" s="264">
        <f t="shared" si="3310"/>
        <v>42</v>
      </c>
      <c r="P4053" s="264">
        <f t="shared" si="3310"/>
        <v>42</v>
      </c>
      <c r="Q4053" s="178">
        <f t="shared" si="3283"/>
        <v>85</v>
      </c>
      <c r="R4053" s="178">
        <f t="shared" si="3284"/>
        <v>85</v>
      </c>
      <c r="S4053" s="234" t="str">
        <f t="shared" si="3285"/>
        <v/>
      </c>
      <c r="T4053" s="178" t="str">
        <f t="shared" si="3286"/>
        <v/>
      </c>
      <c r="U4053" s="178" t="str">
        <f t="shared" si="3287"/>
        <v/>
      </c>
      <c r="V4053" s="229"/>
    </row>
    <row r="4054" s="177" customFormat="1" spans="1:23">
      <c r="A4054" s="180">
        <v>4051</v>
      </c>
      <c r="B4054" s="177" t="str">
        <f t="shared" ref="B4054:N4054" si="3311">IF(B4029="","",B4029+1)</f>
        <v/>
      </c>
      <c r="C4054" s="177" t="str">
        <f t="shared" si="3311"/>
        <v/>
      </c>
      <c r="D4054" s="177" t="str">
        <f t="shared" si="3311"/>
        <v/>
      </c>
      <c r="E4054" s="177" t="str">
        <f t="shared" si="3311"/>
        <v/>
      </c>
      <c r="F4054" s="177" t="str">
        <f t="shared" si="3311"/>
        <v/>
      </c>
      <c r="G4054" s="177">
        <f t="shared" si="3311"/>
        <v>13</v>
      </c>
      <c r="H4054" s="177">
        <f t="shared" si="3311"/>
        <v>13</v>
      </c>
      <c r="I4054" s="177">
        <f t="shared" si="3311"/>
        <v>63</v>
      </c>
      <c r="J4054" s="177">
        <f t="shared" si="3311"/>
        <v>23</v>
      </c>
      <c r="K4054" s="177">
        <f t="shared" si="3311"/>
        <v>23</v>
      </c>
      <c r="L4054" s="177" t="str">
        <f t="shared" si="3311"/>
        <v/>
      </c>
      <c r="M4054" s="177" t="str">
        <f t="shared" si="3311"/>
        <v/>
      </c>
      <c r="N4054" s="177" t="str">
        <f t="shared" si="3311"/>
        <v/>
      </c>
      <c r="O4054" s="177">
        <f t="shared" si="3281"/>
        <v>81</v>
      </c>
      <c r="P4054" s="177">
        <f t="shared" si="3282"/>
        <v>81</v>
      </c>
      <c r="Q4054" s="177" t="str">
        <f t="shared" si="3283"/>
        <v/>
      </c>
      <c r="R4054" s="177" t="str">
        <f t="shared" si="3284"/>
        <v/>
      </c>
      <c r="S4054" s="230" t="str">
        <f t="shared" si="3285"/>
        <v/>
      </c>
      <c r="T4054" s="177" t="str">
        <f t="shared" si="3286"/>
        <v/>
      </c>
      <c r="U4054" s="177" t="str">
        <f t="shared" si="3287"/>
        <v/>
      </c>
      <c r="V4054" s="182"/>
      <c r="W4054" s="177" t="s">
        <v>3110</v>
      </c>
    </row>
    <row r="4055" spans="1:21">
      <c r="A4055" s="183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3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3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3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3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3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3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3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3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3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3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3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3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3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3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3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3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3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3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3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3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3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3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8" customFormat="1" ht="14.25" spans="1:22">
      <c r="A4078" s="195">
        <v>4075</v>
      </c>
      <c r="B4078" s="178">
        <f t="shared" ref="B4078:P4078" si="3335">IF(B4053="","",B4053+1)</f>
        <v>73</v>
      </c>
      <c r="C4078" s="178">
        <f t="shared" si="3335"/>
        <v>73</v>
      </c>
      <c r="D4078" s="178">
        <f t="shared" si="3335"/>
        <v>53</v>
      </c>
      <c r="E4078" s="178">
        <f t="shared" si="3335"/>
        <v>43</v>
      </c>
      <c r="F4078" s="178">
        <f t="shared" si="3335"/>
        <v>43</v>
      </c>
      <c r="G4078" s="178">
        <f t="shared" si="3335"/>
        <v>33</v>
      </c>
      <c r="H4078" s="178">
        <f t="shared" si="3335"/>
        <v>33</v>
      </c>
      <c r="I4078" s="178">
        <f t="shared" si="3335"/>
        <v>53</v>
      </c>
      <c r="J4078" s="178">
        <f t="shared" si="3335"/>
        <v>23</v>
      </c>
      <c r="K4078" s="178">
        <f t="shared" si="3335"/>
        <v>23</v>
      </c>
      <c r="L4078" s="178">
        <f t="shared" si="3335"/>
        <v>63</v>
      </c>
      <c r="M4078" s="178">
        <f t="shared" si="3335"/>
        <v>63</v>
      </c>
      <c r="N4078" s="178">
        <f t="shared" si="3335"/>
        <v>53</v>
      </c>
      <c r="O4078" s="264">
        <f t="shared" si="3335"/>
        <v>43</v>
      </c>
      <c r="P4078" s="264">
        <f t="shared" si="3335"/>
        <v>43</v>
      </c>
      <c r="Q4078" s="178">
        <f t="shared" si="3283"/>
        <v>85</v>
      </c>
      <c r="R4078" s="178">
        <f t="shared" si="3284"/>
        <v>85</v>
      </c>
      <c r="S4078" s="234" t="str">
        <f t="shared" si="3285"/>
        <v/>
      </c>
      <c r="T4078" s="178" t="str">
        <f t="shared" si="3286"/>
        <v/>
      </c>
      <c r="U4078" s="178" t="str">
        <f t="shared" si="3287"/>
        <v/>
      </c>
      <c r="V4078" s="229"/>
    </row>
    <row r="4079" s="177" customFormat="1" spans="1:23">
      <c r="A4079" s="180">
        <v>4076</v>
      </c>
      <c r="B4079" s="177" t="str">
        <f t="shared" ref="B4079:B4142" si="3336">IF(B4054="","",B4054+1)</f>
        <v/>
      </c>
      <c r="C4079" s="177" t="str">
        <f t="shared" ref="C4079:C4142" si="3337">IF(C4054="","",C4054+1)</f>
        <v/>
      </c>
      <c r="D4079" s="177" t="str">
        <f t="shared" ref="D4079:D4142" si="3338">IF(D4054="","",D4054+1)</f>
        <v/>
      </c>
      <c r="E4079" s="177" t="str">
        <f t="shared" ref="E4079:E4142" si="3339">IF(E4054="","",E4054+1)</f>
        <v/>
      </c>
      <c r="F4079" s="177" t="str">
        <f t="shared" ref="F4079:F4142" si="3340">IF(F4054="","",F4054+1)</f>
        <v/>
      </c>
      <c r="G4079" s="177">
        <f t="shared" ref="G4079:G4142" si="3341">IF(G4054="","",G4054+1)</f>
        <v>14</v>
      </c>
      <c r="H4079" s="177">
        <f t="shared" ref="H4079:H4142" si="3342">IF(H4054="","",H4054+1)</f>
        <v>14</v>
      </c>
      <c r="I4079" s="177">
        <f t="shared" ref="I4079:I4142" si="3343">IF(I4054="","",I4054+1)</f>
        <v>64</v>
      </c>
      <c r="J4079" s="177">
        <f t="shared" ref="J4079:J4142" si="3344">IF(J4054="","",J4054+1)</f>
        <v>24</v>
      </c>
      <c r="K4079" s="177">
        <f t="shared" ref="K4079:K4142" si="3345">IF(K4054="","",K4054+1)</f>
        <v>24</v>
      </c>
      <c r="L4079" s="177" t="str">
        <f t="shared" ref="L4079:L4142" si="3346">IF(L4054="","",L4054+1)</f>
        <v/>
      </c>
      <c r="M4079" s="177" t="str">
        <f t="shared" ref="M4079:M4142" si="3347">IF(M4054="","",M4054+1)</f>
        <v/>
      </c>
      <c r="N4079" s="177" t="str">
        <f t="shared" ref="N4079:N4142" si="3348">IF(N4054="","",N4054+1)</f>
        <v/>
      </c>
      <c r="O4079" s="177">
        <f t="shared" si="3281"/>
        <v>81</v>
      </c>
      <c r="P4079" s="177">
        <f t="shared" si="3282"/>
        <v>81</v>
      </c>
      <c r="Q4079" s="177" t="str">
        <f t="shared" si="3283"/>
        <v/>
      </c>
      <c r="R4079" s="177" t="str">
        <f t="shared" si="3284"/>
        <v/>
      </c>
      <c r="S4079" s="230" t="str">
        <f t="shared" si="3285"/>
        <v/>
      </c>
      <c r="T4079" s="177" t="str">
        <f t="shared" si="3286"/>
        <v/>
      </c>
      <c r="U4079" s="177" t="str">
        <f t="shared" si="3287"/>
        <v/>
      </c>
      <c r="V4079" s="182"/>
      <c r="W4079" s="177" t="s">
        <v>3112</v>
      </c>
    </row>
    <row r="4080" spans="1:21">
      <c r="A4080" s="183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3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3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3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3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3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3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3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3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3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3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3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3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3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3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3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3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3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3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3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3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3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3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8" customFormat="1" ht="14.25" spans="1:22">
      <c r="A4103" s="195">
        <v>4100</v>
      </c>
      <c r="B4103" s="178">
        <f t="shared" si="3336"/>
        <v>74</v>
      </c>
      <c r="C4103" s="178">
        <f t="shared" si="3337"/>
        <v>74</v>
      </c>
      <c r="D4103" s="178">
        <f t="shared" si="3338"/>
        <v>54</v>
      </c>
      <c r="E4103" s="178">
        <f t="shared" si="3339"/>
        <v>44</v>
      </c>
      <c r="F4103" s="178">
        <f t="shared" si="3340"/>
        <v>44</v>
      </c>
      <c r="G4103" s="178">
        <f t="shared" si="3341"/>
        <v>34</v>
      </c>
      <c r="H4103" s="178">
        <f t="shared" si="3342"/>
        <v>34</v>
      </c>
      <c r="I4103" s="178">
        <f t="shared" si="3343"/>
        <v>54</v>
      </c>
      <c r="J4103" s="178">
        <f t="shared" si="3344"/>
        <v>24</v>
      </c>
      <c r="K4103" s="178">
        <f t="shared" si="3345"/>
        <v>24</v>
      </c>
      <c r="L4103" s="178">
        <f t="shared" si="3346"/>
        <v>64</v>
      </c>
      <c r="M4103" s="178">
        <f t="shared" si="3347"/>
        <v>64</v>
      </c>
      <c r="N4103" s="178">
        <f t="shared" si="3348"/>
        <v>54</v>
      </c>
      <c r="O4103" s="264">
        <f t="shared" si="3356"/>
        <v>44</v>
      </c>
      <c r="P4103" s="264">
        <f t="shared" si="3357"/>
        <v>44</v>
      </c>
      <c r="Q4103" s="178">
        <f t="shared" si="3351"/>
        <v>85</v>
      </c>
      <c r="R4103" s="178">
        <f t="shared" si="3352"/>
        <v>85</v>
      </c>
      <c r="S4103" s="234" t="str">
        <f t="shared" si="3353"/>
        <v/>
      </c>
      <c r="T4103" s="178" t="str">
        <f t="shared" si="3354"/>
        <v/>
      </c>
      <c r="U4103" s="178" t="str">
        <f t="shared" si="3355"/>
        <v/>
      </c>
      <c r="V4103" s="229"/>
    </row>
    <row r="4104" s="177" customFormat="1" spans="1:23">
      <c r="A4104" s="180">
        <v>4101</v>
      </c>
      <c r="B4104" s="177" t="str">
        <f t="shared" si="3336"/>
        <v/>
      </c>
      <c r="C4104" s="177" t="str">
        <f t="shared" si="3337"/>
        <v/>
      </c>
      <c r="D4104" s="177" t="str">
        <f t="shared" si="3338"/>
        <v/>
      </c>
      <c r="E4104" s="177" t="str">
        <f t="shared" si="3339"/>
        <v/>
      </c>
      <c r="F4104" s="177" t="str">
        <f t="shared" si="3340"/>
        <v/>
      </c>
      <c r="G4104" s="177">
        <f t="shared" si="3341"/>
        <v>15</v>
      </c>
      <c r="H4104" s="177">
        <f t="shared" si="3342"/>
        <v>15</v>
      </c>
      <c r="I4104" s="177">
        <f t="shared" si="3343"/>
        <v>65</v>
      </c>
      <c r="J4104" s="177">
        <f t="shared" si="3344"/>
        <v>25</v>
      </c>
      <c r="K4104" s="177">
        <f t="shared" si="3345"/>
        <v>25</v>
      </c>
      <c r="L4104" s="177" t="str">
        <f t="shared" si="3346"/>
        <v/>
      </c>
      <c r="M4104" s="177" t="str">
        <f t="shared" si="3347"/>
        <v/>
      </c>
      <c r="N4104" s="177" t="str">
        <f t="shared" si="3348"/>
        <v/>
      </c>
      <c r="O4104" s="177">
        <f t="shared" si="3349"/>
        <v>81</v>
      </c>
      <c r="P4104" s="177">
        <f t="shared" si="3350"/>
        <v>81</v>
      </c>
      <c r="Q4104" s="177" t="str">
        <f t="shared" si="3351"/>
        <v/>
      </c>
      <c r="R4104" s="177" t="str">
        <f t="shared" si="3352"/>
        <v/>
      </c>
      <c r="S4104" s="230" t="str">
        <f t="shared" si="3353"/>
        <v/>
      </c>
      <c r="T4104" s="177" t="str">
        <f t="shared" si="3354"/>
        <v/>
      </c>
      <c r="U4104" s="177" t="str">
        <f t="shared" si="3355"/>
        <v/>
      </c>
      <c r="V4104" s="182"/>
      <c r="W4104" s="177" t="s">
        <v>3114</v>
      </c>
    </row>
    <row r="4105" spans="1:21">
      <c r="A4105" s="183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3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3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3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3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3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3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3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3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3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3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3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3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3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3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3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3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3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3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3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3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3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3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8" customFormat="1" ht="14.25" spans="1:22">
      <c r="A4128" s="195">
        <v>4125</v>
      </c>
      <c r="B4128" s="178">
        <f t="shared" si="3336"/>
        <v>75</v>
      </c>
      <c r="C4128" s="178">
        <f t="shared" si="3337"/>
        <v>75</v>
      </c>
      <c r="D4128" s="178">
        <f t="shared" si="3338"/>
        <v>55</v>
      </c>
      <c r="E4128" s="178">
        <f t="shared" si="3339"/>
        <v>45</v>
      </c>
      <c r="F4128" s="178">
        <f t="shared" si="3340"/>
        <v>45</v>
      </c>
      <c r="G4128" s="178">
        <f t="shared" si="3341"/>
        <v>35</v>
      </c>
      <c r="H4128" s="178">
        <f t="shared" si="3342"/>
        <v>35</v>
      </c>
      <c r="I4128" s="178">
        <f t="shared" si="3343"/>
        <v>55</v>
      </c>
      <c r="J4128" s="178">
        <f t="shared" si="3344"/>
        <v>25</v>
      </c>
      <c r="K4128" s="178">
        <f t="shared" si="3345"/>
        <v>25</v>
      </c>
      <c r="L4128" s="178">
        <f t="shared" si="3346"/>
        <v>65</v>
      </c>
      <c r="M4128" s="178">
        <f t="shared" si="3347"/>
        <v>65</v>
      </c>
      <c r="N4128" s="178">
        <f t="shared" si="3348"/>
        <v>55</v>
      </c>
      <c r="O4128" s="264">
        <f t="shared" si="3358"/>
        <v>45</v>
      </c>
      <c r="P4128" s="264">
        <f t="shared" si="3359"/>
        <v>45</v>
      </c>
      <c r="Q4128" s="178">
        <f t="shared" si="3351"/>
        <v>85</v>
      </c>
      <c r="R4128" s="178">
        <f t="shared" si="3352"/>
        <v>85</v>
      </c>
      <c r="S4128" s="234" t="str">
        <f t="shared" si="3353"/>
        <v/>
      </c>
      <c r="T4128" s="178" t="str">
        <f t="shared" si="3354"/>
        <v/>
      </c>
      <c r="U4128" s="178" t="str">
        <f t="shared" si="3355"/>
        <v/>
      </c>
      <c r="V4128" s="229"/>
    </row>
    <row r="4129" s="177" customFormat="1" spans="1:23">
      <c r="A4129" s="180">
        <v>4126</v>
      </c>
      <c r="B4129" s="177" t="str">
        <f t="shared" si="3336"/>
        <v/>
      </c>
      <c r="C4129" s="177" t="str">
        <f t="shared" si="3337"/>
        <v/>
      </c>
      <c r="D4129" s="177" t="str">
        <f t="shared" si="3338"/>
        <v/>
      </c>
      <c r="E4129" s="177" t="str">
        <f t="shared" si="3339"/>
        <v/>
      </c>
      <c r="F4129" s="177" t="str">
        <f t="shared" si="3340"/>
        <v/>
      </c>
      <c r="G4129" s="177">
        <f t="shared" si="3341"/>
        <v>16</v>
      </c>
      <c r="H4129" s="177">
        <f t="shared" si="3342"/>
        <v>16</v>
      </c>
      <c r="I4129" s="177">
        <f t="shared" si="3343"/>
        <v>66</v>
      </c>
      <c r="J4129" s="177">
        <f t="shared" si="3344"/>
        <v>26</v>
      </c>
      <c r="K4129" s="177">
        <f t="shared" si="3345"/>
        <v>26</v>
      </c>
      <c r="L4129" s="177" t="str">
        <f t="shared" si="3346"/>
        <v/>
      </c>
      <c r="M4129" s="177" t="str">
        <f t="shared" si="3347"/>
        <v/>
      </c>
      <c r="N4129" s="177" t="str">
        <f t="shared" si="3348"/>
        <v/>
      </c>
      <c r="O4129" s="177">
        <f t="shared" si="3349"/>
        <v>81</v>
      </c>
      <c r="P4129" s="177">
        <f t="shared" si="3350"/>
        <v>81</v>
      </c>
      <c r="Q4129" s="177" t="str">
        <f t="shared" si="3351"/>
        <v/>
      </c>
      <c r="R4129" s="177" t="str">
        <f t="shared" si="3352"/>
        <v/>
      </c>
      <c r="S4129" s="230" t="str">
        <f t="shared" si="3353"/>
        <v/>
      </c>
      <c r="T4129" s="177" t="str">
        <f t="shared" si="3354"/>
        <v/>
      </c>
      <c r="U4129" s="177" t="str">
        <f t="shared" si="3355"/>
        <v/>
      </c>
      <c r="V4129" s="182"/>
      <c r="W4129" s="177" t="s">
        <v>3116</v>
      </c>
    </row>
    <row r="4130" spans="1:21">
      <c r="A4130" s="183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3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3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3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3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3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3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3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3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3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3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3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3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3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3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3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3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3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3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3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3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3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3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8" customFormat="1" ht="14.25" spans="1:22">
      <c r="A4153" s="195">
        <v>4150</v>
      </c>
      <c r="B4153" s="178">
        <f t="shared" si="3360"/>
        <v>76</v>
      </c>
      <c r="C4153" s="178">
        <f t="shared" si="3361"/>
        <v>76</v>
      </c>
      <c r="D4153" s="178">
        <f t="shared" si="3362"/>
        <v>56</v>
      </c>
      <c r="E4153" s="178">
        <f t="shared" si="3363"/>
        <v>46</v>
      </c>
      <c r="F4153" s="178">
        <f t="shared" si="3364"/>
        <v>46</v>
      </c>
      <c r="G4153" s="178">
        <f t="shared" si="3365"/>
        <v>36</v>
      </c>
      <c r="H4153" s="178">
        <f t="shared" si="3366"/>
        <v>36</v>
      </c>
      <c r="I4153" s="178">
        <f t="shared" si="3367"/>
        <v>56</v>
      </c>
      <c r="J4153" s="178">
        <f t="shared" si="3368"/>
        <v>26</v>
      </c>
      <c r="K4153" s="178">
        <f t="shared" si="3369"/>
        <v>26</v>
      </c>
      <c r="L4153" s="178">
        <f t="shared" si="3370"/>
        <v>66</v>
      </c>
      <c r="M4153" s="178">
        <f t="shared" si="3371"/>
        <v>66</v>
      </c>
      <c r="N4153" s="178">
        <f t="shared" si="3372"/>
        <v>56</v>
      </c>
      <c r="O4153" s="264">
        <f t="shared" si="3373"/>
        <v>46</v>
      </c>
      <c r="P4153" s="264">
        <f t="shared" si="3374"/>
        <v>46</v>
      </c>
      <c r="Q4153" s="178">
        <f t="shared" si="3351"/>
        <v>85</v>
      </c>
      <c r="R4153" s="178">
        <f t="shared" si="3352"/>
        <v>85</v>
      </c>
      <c r="S4153" s="234" t="str">
        <f t="shared" si="3353"/>
        <v/>
      </c>
      <c r="T4153" s="178" t="str">
        <f t="shared" si="3354"/>
        <v/>
      </c>
      <c r="U4153" s="178" t="str">
        <f t="shared" si="3355"/>
        <v/>
      </c>
      <c r="V4153" s="229"/>
    </row>
    <row r="4154" s="177" customFormat="1" spans="1:23">
      <c r="A4154" s="180">
        <v>4151</v>
      </c>
      <c r="B4154" s="177" t="str">
        <f t="shared" si="3360"/>
        <v/>
      </c>
      <c r="C4154" s="177" t="str">
        <f t="shared" si="3361"/>
        <v/>
      </c>
      <c r="D4154" s="177" t="str">
        <f t="shared" si="3362"/>
        <v/>
      </c>
      <c r="E4154" s="177" t="str">
        <f t="shared" si="3363"/>
        <v/>
      </c>
      <c r="F4154" s="177" t="str">
        <f t="shared" si="3364"/>
        <v/>
      </c>
      <c r="G4154" s="177">
        <f t="shared" si="3365"/>
        <v>17</v>
      </c>
      <c r="H4154" s="177">
        <f t="shared" si="3366"/>
        <v>17</v>
      </c>
      <c r="I4154" s="177">
        <f t="shared" si="3367"/>
        <v>67</v>
      </c>
      <c r="J4154" s="177">
        <f t="shared" si="3368"/>
        <v>27</v>
      </c>
      <c r="K4154" s="177">
        <f t="shared" si="3369"/>
        <v>27</v>
      </c>
      <c r="L4154" s="177" t="str">
        <f t="shared" si="3370"/>
        <v/>
      </c>
      <c r="M4154" s="177" t="str">
        <f t="shared" si="3371"/>
        <v/>
      </c>
      <c r="N4154" s="177" t="str">
        <f t="shared" si="3372"/>
        <v/>
      </c>
      <c r="O4154" s="177">
        <f t="shared" si="3349"/>
        <v>81</v>
      </c>
      <c r="P4154" s="177">
        <f t="shared" si="3350"/>
        <v>81</v>
      </c>
      <c r="Q4154" s="177" t="str">
        <f t="shared" si="3351"/>
        <v/>
      </c>
      <c r="R4154" s="177" t="str">
        <f t="shared" si="3352"/>
        <v/>
      </c>
      <c r="S4154" s="230" t="str">
        <f t="shared" si="3353"/>
        <v/>
      </c>
      <c r="T4154" s="177" t="str">
        <f t="shared" si="3354"/>
        <v/>
      </c>
      <c r="U4154" s="177" t="str">
        <f t="shared" si="3355"/>
        <v/>
      </c>
      <c r="V4154" s="182"/>
      <c r="W4154" s="177" t="s">
        <v>3118</v>
      </c>
    </row>
    <row r="4155" spans="1:21">
      <c r="A4155" s="183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3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3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3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3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3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3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3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3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3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3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3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3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3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3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3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3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3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3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3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3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3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3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8" customFormat="1" ht="14.25" spans="1:22">
      <c r="A4178" s="195">
        <v>4175</v>
      </c>
      <c r="B4178" s="178">
        <f t="shared" si="3360"/>
        <v>77</v>
      </c>
      <c r="C4178" s="178">
        <f t="shared" si="3361"/>
        <v>77</v>
      </c>
      <c r="D4178" s="178">
        <f t="shared" si="3362"/>
        <v>57</v>
      </c>
      <c r="E4178" s="178">
        <f t="shared" si="3363"/>
        <v>47</v>
      </c>
      <c r="F4178" s="178">
        <f t="shared" si="3364"/>
        <v>47</v>
      </c>
      <c r="G4178" s="178">
        <f t="shared" si="3365"/>
        <v>37</v>
      </c>
      <c r="H4178" s="178">
        <f t="shared" si="3366"/>
        <v>37</v>
      </c>
      <c r="I4178" s="178">
        <f t="shared" si="3367"/>
        <v>57</v>
      </c>
      <c r="J4178" s="178">
        <f t="shared" si="3368"/>
        <v>27</v>
      </c>
      <c r="K4178" s="178">
        <f t="shared" si="3369"/>
        <v>27</v>
      </c>
      <c r="L4178" s="178">
        <f t="shared" si="3370"/>
        <v>67</v>
      </c>
      <c r="M4178" s="178">
        <f t="shared" si="3371"/>
        <v>67</v>
      </c>
      <c r="N4178" s="178">
        <f t="shared" si="3372"/>
        <v>57</v>
      </c>
      <c r="O4178" s="264">
        <f t="shared" si="3382"/>
        <v>47</v>
      </c>
      <c r="P4178" s="264">
        <f t="shared" si="3383"/>
        <v>47</v>
      </c>
      <c r="Q4178" s="178">
        <f t="shared" si="3377"/>
        <v>85</v>
      </c>
      <c r="R4178" s="178">
        <f t="shared" si="3378"/>
        <v>85</v>
      </c>
      <c r="S4178" s="234" t="str">
        <f t="shared" si="3379"/>
        <v/>
      </c>
      <c r="T4178" s="178" t="str">
        <f t="shared" si="3380"/>
        <v/>
      </c>
      <c r="U4178" s="178" t="str">
        <f t="shared" si="3381"/>
        <v/>
      </c>
      <c r="V4178" s="229"/>
    </row>
    <row r="4179" s="177" customFormat="1" spans="1:23">
      <c r="A4179" s="180">
        <v>4176</v>
      </c>
      <c r="B4179" s="177" t="str">
        <f t="shared" si="3360"/>
        <v/>
      </c>
      <c r="C4179" s="177" t="str">
        <f t="shared" si="3361"/>
        <v/>
      </c>
      <c r="D4179" s="177" t="str">
        <f t="shared" si="3362"/>
        <v/>
      </c>
      <c r="E4179" s="177" t="str">
        <f t="shared" si="3363"/>
        <v/>
      </c>
      <c r="F4179" s="177" t="str">
        <f t="shared" si="3364"/>
        <v/>
      </c>
      <c r="G4179" s="177">
        <f t="shared" si="3365"/>
        <v>18</v>
      </c>
      <c r="H4179" s="177">
        <f t="shared" si="3366"/>
        <v>18</v>
      </c>
      <c r="I4179" s="177">
        <f t="shared" si="3367"/>
        <v>68</v>
      </c>
      <c r="J4179" s="177">
        <f t="shared" si="3368"/>
        <v>28</v>
      </c>
      <c r="K4179" s="177">
        <f t="shared" si="3369"/>
        <v>28</v>
      </c>
      <c r="L4179" s="177" t="str">
        <f t="shared" si="3370"/>
        <v/>
      </c>
      <c r="M4179" s="177" t="str">
        <f t="shared" si="3371"/>
        <v/>
      </c>
      <c r="N4179" s="177" t="str">
        <f t="shared" si="3372"/>
        <v/>
      </c>
      <c r="O4179" s="177">
        <f t="shared" si="3375"/>
        <v>81</v>
      </c>
      <c r="P4179" s="177">
        <f t="shared" si="3376"/>
        <v>81</v>
      </c>
      <c r="Q4179" s="177" t="str">
        <f t="shared" si="3377"/>
        <v/>
      </c>
      <c r="R4179" s="177" t="str">
        <f t="shared" si="3378"/>
        <v/>
      </c>
      <c r="S4179" s="230" t="str">
        <f t="shared" si="3379"/>
        <v/>
      </c>
      <c r="T4179" s="177" t="str">
        <f t="shared" si="3380"/>
        <v/>
      </c>
      <c r="U4179" s="177" t="str">
        <f t="shared" si="3381"/>
        <v/>
      </c>
      <c r="V4179" s="182"/>
      <c r="W4179" s="177" t="s">
        <v>3120</v>
      </c>
    </row>
    <row r="4180" spans="1:21">
      <c r="A4180" s="183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3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3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3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3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3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3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3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3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3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3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3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3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3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3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3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3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3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3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3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3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3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3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8" customFormat="1" ht="14.25" spans="1:22">
      <c r="A4203" s="195">
        <v>4200</v>
      </c>
      <c r="B4203" s="178">
        <f t="shared" si="3360"/>
        <v>78</v>
      </c>
      <c r="C4203" s="178">
        <f t="shared" si="3361"/>
        <v>78</v>
      </c>
      <c r="D4203" s="178">
        <f t="shared" si="3362"/>
        <v>58</v>
      </c>
      <c r="E4203" s="178">
        <f t="shared" si="3363"/>
        <v>48</v>
      </c>
      <c r="F4203" s="178">
        <f t="shared" si="3364"/>
        <v>48</v>
      </c>
      <c r="G4203" s="178">
        <f t="shared" si="3365"/>
        <v>38</v>
      </c>
      <c r="H4203" s="178">
        <f t="shared" si="3366"/>
        <v>38</v>
      </c>
      <c r="I4203" s="178">
        <f t="shared" si="3367"/>
        <v>58</v>
      </c>
      <c r="J4203" s="178">
        <f t="shared" si="3368"/>
        <v>28</v>
      </c>
      <c r="K4203" s="178">
        <f t="shared" si="3369"/>
        <v>28</v>
      </c>
      <c r="L4203" s="178">
        <f t="shared" si="3370"/>
        <v>68</v>
      </c>
      <c r="M4203" s="178">
        <f t="shared" si="3371"/>
        <v>68</v>
      </c>
      <c r="N4203" s="178">
        <f t="shared" si="3372"/>
        <v>58</v>
      </c>
      <c r="O4203" s="264">
        <f t="shared" si="3384"/>
        <v>48</v>
      </c>
      <c r="P4203" s="264">
        <f t="shared" si="3385"/>
        <v>48</v>
      </c>
      <c r="Q4203" s="178">
        <f t="shared" si="3377"/>
        <v>85</v>
      </c>
      <c r="R4203" s="178">
        <f t="shared" si="3378"/>
        <v>85</v>
      </c>
      <c r="S4203" s="234" t="str">
        <f t="shared" si="3379"/>
        <v/>
      </c>
      <c r="T4203" s="178" t="str">
        <f t="shared" si="3380"/>
        <v/>
      </c>
      <c r="U4203" s="178" t="str">
        <f t="shared" si="3381"/>
        <v/>
      </c>
      <c r="V4203" s="229"/>
    </row>
    <row r="4204" s="177" customFormat="1" spans="1:23">
      <c r="A4204" s="180">
        <v>4201</v>
      </c>
      <c r="B4204" s="177" t="str">
        <f t="shared" si="3360"/>
        <v/>
      </c>
      <c r="C4204" s="177" t="str">
        <f t="shared" si="3361"/>
        <v/>
      </c>
      <c r="D4204" s="177" t="str">
        <f t="shared" si="3362"/>
        <v/>
      </c>
      <c r="E4204" s="177" t="str">
        <f t="shared" si="3363"/>
        <v/>
      </c>
      <c r="F4204" s="177" t="str">
        <f t="shared" si="3364"/>
        <v/>
      </c>
      <c r="G4204" s="177">
        <f t="shared" si="3365"/>
        <v>19</v>
      </c>
      <c r="H4204" s="177">
        <f t="shared" si="3366"/>
        <v>19</v>
      </c>
      <c r="I4204" s="177">
        <f t="shared" si="3367"/>
        <v>69</v>
      </c>
      <c r="J4204" s="177">
        <f t="shared" si="3368"/>
        <v>29</v>
      </c>
      <c r="K4204" s="177">
        <f t="shared" si="3369"/>
        <v>29</v>
      </c>
      <c r="L4204" s="177" t="str">
        <f t="shared" si="3370"/>
        <v/>
      </c>
      <c r="M4204" s="177" t="str">
        <f t="shared" si="3371"/>
        <v/>
      </c>
      <c r="N4204" s="177" t="str">
        <f t="shared" si="3372"/>
        <v/>
      </c>
      <c r="O4204" s="177">
        <f t="shared" si="3375"/>
        <v>81</v>
      </c>
      <c r="P4204" s="177">
        <f t="shared" si="3376"/>
        <v>81</v>
      </c>
      <c r="Q4204" s="177" t="str">
        <f t="shared" si="3377"/>
        <v/>
      </c>
      <c r="R4204" s="177" t="str">
        <f t="shared" si="3378"/>
        <v/>
      </c>
      <c r="S4204" s="230" t="str">
        <f t="shared" si="3379"/>
        <v/>
      </c>
      <c r="T4204" s="177" t="str">
        <f t="shared" si="3380"/>
        <v/>
      </c>
      <c r="U4204" s="177" t="str">
        <f t="shared" si="3381"/>
        <v/>
      </c>
      <c r="V4204" s="182"/>
      <c r="W4204" s="177" t="s">
        <v>3122</v>
      </c>
    </row>
    <row r="4205" spans="1:21">
      <c r="A4205" s="183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3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3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3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3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3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3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3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3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3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3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3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3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3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3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3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3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3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3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3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3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3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3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8" customFormat="1" ht="14.25" spans="1:22">
      <c r="A4228" s="195">
        <v>4225</v>
      </c>
      <c r="B4228" s="178">
        <f t="shared" si="3386"/>
        <v>79</v>
      </c>
      <c r="C4228" s="178">
        <f t="shared" si="3387"/>
        <v>79</v>
      </c>
      <c r="D4228" s="178">
        <f t="shared" si="3388"/>
        <v>59</v>
      </c>
      <c r="E4228" s="178">
        <f t="shared" si="3389"/>
        <v>49</v>
      </c>
      <c r="F4228" s="178">
        <f t="shared" si="3390"/>
        <v>49</v>
      </c>
      <c r="G4228" s="178">
        <f t="shared" si="3391"/>
        <v>39</v>
      </c>
      <c r="H4228" s="178">
        <f t="shared" si="3392"/>
        <v>39</v>
      </c>
      <c r="I4228" s="178">
        <f t="shared" si="3393"/>
        <v>59</v>
      </c>
      <c r="J4228" s="178">
        <f t="shared" si="3394"/>
        <v>29</v>
      </c>
      <c r="K4228" s="178">
        <f t="shared" si="3395"/>
        <v>29</v>
      </c>
      <c r="L4228" s="178">
        <f t="shared" si="3396"/>
        <v>69</v>
      </c>
      <c r="M4228" s="178">
        <f t="shared" si="3397"/>
        <v>69</v>
      </c>
      <c r="N4228" s="178">
        <f t="shared" si="3398"/>
        <v>59</v>
      </c>
      <c r="O4228" s="264">
        <f t="shared" si="3406"/>
        <v>49</v>
      </c>
      <c r="P4228" s="264">
        <f t="shared" si="3407"/>
        <v>49</v>
      </c>
      <c r="Q4228" s="178">
        <f t="shared" si="3401"/>
        <v>85</v>
      </c>
      <c r="R4228" s="178">
        <f t="shared" si="3402"/>
        <v>85</v>
      </c>
      <c r="S4228" s="234" t="str">
        <f t="shared" si="3403"/>
        <v/>
      </c>
      <c r="T4228" s="178" t="str">
        <f t="shared" si="3404"/>
        <v/>
      </c>
      <c r="U4228" s="178" t="str">
        <f t="shared" si="3405"/>
        <v/>
      </c>
      <c r="V4228" s="229"/>
    </row>
    <row r="4229" s="177" customFormat="1" spans="1:23">
      <c r="A4229" s="180">
        <v>4226</v>
      </c>
      <c r="B4229" s="177" t="str">
        <f t="shared" si="3386"/>
        <v/>
      </c>
      <c r="C4229" s="177" t="str">
        <f t="shared" si="3387"/>
        <v/>
      </c>
      <c r="D4229" s="177" t="str">
        <f t="shared" si="3388"/>
        <v/>
      </c>
      <c r="E4229" s="177" t="str">
        <f t="shared" si="3389"/>
        <v/>
      </c>
      <c r="F4229" s="177" t="str">
        <f t="shared" si="3390"/>
        <v/>
      </c>
      <c r="G4229" s="177">
        <f t="shared" si="3391"/>
        <v>20</v>
      </c>
      <c r="H4229" s="177">
        <f t="shared" si="3392"/>
        <v>20</v>
      </c>
      <c r="I4229" s="177">
        <f t="shared" si="3393"/>
        <v>70</v>
      </c>
      <c r="J4229" s="177">
        <f t="shared" si="3394"/>
        <v>30</v>
      </c>
      <c r="K4229" s="177">
        <f t="shared" si="3395"/>
        <v>30</v>
      </c>
      <c r="L4229" s="177" t="str">
        <f t="shared" si="3396"/>
        <v/>
      </c>
      <c r="M4229" s="177" t="str">
        <f t="shared" si="3397"/>
        <v/>
      </c>
      <c r="N4229" s="177" t="str">
        <f t="shared" si="3398"/>
        <v/>
      </c>
      <c r="O4229" s="177">
        <f t="shared" si="3399"/>
        <v>81</v>
      </c>
      <c r="P4229" s="177">
        <f t="shared" si="3400"/>
        <v>81</v>
      </c>
      <c r="Q4229" s="177" t="str">
        <f t="shared" si="3401"/>
        <v/>
      </c>
      <c r="R4229" s="177" t="str">
        <f t="shared" si="3402"/>
        <v/>
      </c>
      <c r="S4229" s="230" t="str">
        <f t="shared" si="3403"/>
        <v/>
      </c>
      <c r="T4229" s="177" t="str">
        <f t="shared" si="3404"/>
        <v/>
      </c>
      <c r="U4229" s="177" t="str">
        <f t="shared" si="3405"/>
        <v/>
      </c>
      <c r="V4229" s="182"/>
      <c r="W4229" s="177" t="s">
        <v>3124</v>
      </c>
    </row>
    <row r="4230" spans="1:21">
      <c r="A4230" s="183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3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3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3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6" customFormat="1" spans="1:22">
      <c r="A4234" s="120">
        <v>4231</v>
      </c>
      <c r="B4234" s="116">
        <f t="shared" si="3386"/>
        <v>80</v>
      </c>
      <c r="C4234" s="116">
        <f t="shared" si="3387"/>
        <v>80</v>
      </c>
      <c r="D4234" s="116">
        <f t="shared" si="3388"/>
        <v>40</v>
      </c>
      <c r="E4234" s="116">
        <f t="shared" si="3389"/>
        <v>30</v>
      </c>
      <c r="F4234" s="116">
        <f t="shared" si="3390"/>
        <v>30</v>
      </c>
      <c r="G4234" s="116" t="str">
        <f t="shared" si="3391"/>
        <v/>
      </c>
      <c r="H4234" s="116" t="str">
        <f t="shared" si="3392"/>
        <v/>
      </c>
      <c r="I4234" s="116">
        <f t="shared" si="3393"/>
        <v>70</v>
      </c>
      <c r="J4234" s="116" t="str">
        <f t="shared" si="3394"/>
        <v/>
      </c>
      <c r="K4234" s="116" t="str">
        <f t="shared" si="3395"/>
        <v/>
      </c>
      <c r="L4234" s="116" t="str">
        <f t="shared" si="3396"/>
        <v/>
      </c>
      <c r="M4234" s="116" t="str">
        <f t="shared" si="3397"/>
        <v/>
      </c>
      <c r="N4234" s="116">
        <f t="shared" si="3398"/>
        <v>40</v>
      </c>
      <c r="O4234" s="116">
        <f t="shared" si="3399"/>
        <v>81</v>
      </c>
      <c r="P4234" s="116">
        <f t="shared" si="3400"/>
        <v>81</v>
      </c>
      <c r="Q4234" s="116">
        <f t="shared" si="3401"/>
        <v>81</v>
      </c>
      <c r="R4234" s="116">
        <f t="shared" si="3402"/>
        <v>81</v>
      </c>
      <c r="S4234" s="232" t="str">
        <f t="shared" si="3403"/>
        <v/>
      </c>
      <c r="T4234" s="116" t="str">
        <f t="shared" si="3404"/>
        <v/>
      </c>
      <c r="U4234" s="116" t="str">
        <f t="shared" si="3405"/>
        <v/>
      </c>
      <c r="V4234" s="187"/>
    </row>
    <row r="4235" spans="1:21">
      <c r="A4235" s="123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3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3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7" customFormat="1" spans="1:22">
      <c r="A4238" s="125">
        <v>4235</v>
      </c>
      <c r="B4238" s="117">
        <f t="shared" si="3386"/>
        <v>80</v>
      </c>
      <c r="C4238" s="117">
        <f t="shared" si="3387"/>
        <v>80</v>
      </c>
      <c r="D4238" s="117" t="str">
        <f t="shared" si="3388"/>
        <v/>
      </c>
      <c r="E4238" s="117" t="str">
        <f t="shared" si="3389"/>
        <v/>
      </c>
      <c r="F4238" s="117" t="str">
        <f t="shared" si="3390"/>
        <v/>
      </c>
      <c r="G4238" s="117">
        <f t="shared" si="3391"/>
        <v>30</v>
      </c>
      <c r="H4238" s="117">
        <f t="shared" si="3392"/>
        <v>30</v>
      </c>
      <c r="I4238" s="117">
        <f t="shared" si="3393"/>
        <v>70</v>
      </c>
      <c r="J4238" s="117">
        <f t="shared" si="3394"/>
        <v>40</v>
      </c>
      <c r="K4238" s="117">
        <f t="shared" si="3395"/>
        <v>40</v>
      </c>
      <c r="L4238" s="117" t="str">
        <f t="shared" si="3396"/>
        <v/>
      </c>
      <c r="M4238" s="117" t="str">
        <f t="shared" si="3397"/>
        <v/>
      </c>
      <c r="N4238" s="117" t="str">
        <f t="shared" si="3398"/>
        <v/>
      </c>
      <c r="O4238" s="117">
        <f t="shared" si="3399"/>
        <v>81</v>
      </c>
      <c r="P4238" s="117">
        <f t="shared" si="3400"/>
        <v>81</v>
      </c>
      <c r="Q4238" s="117">
        <f t="shared" si="3401"/>
        <v>82</v>
      </c>
      <c r="R4238" s="117">
        <f t="shared" si="3402"/>
        <v>82</v>
      </c>
      <c r="S4238" s="233" t="str">
        <f t="shared" si="3403"/>
        <v/>
      </c>
      <c r="T4238" s="117" t="str">
        <f t="shared" si="3404"/>
        <v/>
      </c>
      <c r="U4238" s="117" t="str">
        <f t="shared" si="3405"/>
        <v/>
      </c>
      <c r="V4238" s="227"/>
    </row>
    <row r="4239" s="116" customFormat="1" spans="1:22">
      <c r="A4239" s="120">
        <v>4236</v>
      </c>
      <c r="B4239" s="116">
        <f t="shared" si="3386"/>
        <v>80</v>
      </c>
      <c r="C4239" s="116">
        <f t="shared" si="3387"/>
        <v>80</v>
      </c>
      <c r="D4239" s="116">
        <f t="shared" si="3388"/>
        <v>50</v>
      </c>
      <c r="E4239" s="116" t="str">
        <f t="shared" si="3389"/>
        <v/>
      </c>
      <c r="F4239" s="116" t="str">
        <f t="shared" si="3390"/>
        <v/>
      </c>
      <c r="G4239" s="116">
        <f t="shared" si="3391"/>
        <v>40</v>
      </c>
      <c r="H4239" s="116">
        <f t="shared" si="3392"/>
        <v>40</v>
      </c>
      <c r="I4239" s="116">
        <f t="shared" si="3393"/>
        <v>70</v>
      </c>
      <c r="J4239" s="116" t="str">
        <f t="shared" si="3394"/>
        <v/>
      </c>
      <c r="K4239" s="116" t="str">
        <f t="shared" si="3395"/>
        <v/>
      </c>
      <c r="L4239" s="116">
        <f t="shared" si="3396"/>
        <v>30</v>
      </c>
      <c r="M4239" s="116">
        <f t="shared" si="3397"/>
        <v>30</v>
      </c>
      <c r="N4239" s="116">
        <f t="shared" si="3398"/>
        <v>50</v>
      </c>
      <c r="O4239" s="116">
        <f t="shared" si="3399"/>
        <v>81</v>
      </c>
      <c r="P4239" s="116">
        <f t="shared" si="3400"/>
        <v>81</v>
      </c>
      <c r="Q4239" s="116">
        <f t="shared" si="3401"/>
        <v>81</v>
      </c>
      <c r="R4239" s="116">
        <f t="shared" si="3402"/>
        <v>81</v>
      </c>
      <c r="S4239" s="232" t="str">
        <f t="shared" si="3403"/>
        <v/>
      </c>
      <c r="T4239" s="116">
        <f t="shared" si="3404"/>
        <v>81</v>
      </c>
      <c r="U4239" s="116">
        <f t="shared" si="3405"/>
        <v>81</v>
      </c>
      <c r="V4239" s="187"/>
    </row>
    <row r="4240" spans="1:21">
      <c r="A4240" s="123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3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3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7" customFormat="1" spans="1:22">
      <c r="A4243" s="125">
        <v>4240</v>
      </c>
      <c r="B4243" s="117">
        <f t="shared" si="3386"/>
        <v>80</v>
      </c>
      <c r="C4243" s="117">
        <f t="shared" si="3387"/>
        <v>80</v>
      </c>
      <c r="D4243" s="117">
        <f t="shared" si="3388"/>
        <v>40</v>
      </c>
      <c r="E4243" s="117" t="str">
        <f t="shared" si="3389"/>
        <v/>
      </c>
      <c r="F4243" s="117" t="str">
        <f t="shared" si="3390"/>
        <v/>
      </c>
      <c r="G4243" s="117">
        <f t="shared" si="3391"/>
        <v>30</v>
      </c>
      <c r="H4243" s="117">
        <f t="shared" si="3392"/>
        <v>30</v>
      </c>
      <c r="I4243" s="117">
        <f t="shared" si="3393"/>
        <v>70</v>
      </c>
      <c r="J4243" s="117" t="str">
        <f t="shared" si="3394"/>
        <v/>
      </c>
      <c r="K4243" s="117" t="str">
        <f t="shared" si="3395"/>
        <v/>
      </c>
      <c r="L4243" s="117">
        <f t="shared" si="3396"/>
        <v>50</v>
      </c>
      <c r="M4243" s="117">
        <f t="shared" si="3397"/>
        <v>50</v>
      </c>
      <c r="N4243" s="117">
        <f t="shared" si="3398"/>
        <v>40</v>
      </c>
      <c r="O4243" s="117">
        <f t="shared" si="3399"/>
        <v>81</v>
      </c>
      <c r="P4243" s="117">
        <f t="shared" si="3400"/>
        <v>81</v>
      </c>
      <c r="Q4243" s="117">
        <f t="shared" si="3401"/>
        <v>81</v>
      </c>
      <c r="R4243" s="117">
        <f t="shared" si="3402"/>
        <v>81</v>
      </c>
      <c r="S4243" s="233" t="str">
        <f t="shared" si="3403"/>
        <v/>
      </c>
      <c r="T4243" s="117">
        <f t="shared" si="3404"/>
        <v>82</v>
      </c>
      <c r="U4243" s="117">
        <f t="shared" si="3405"/>
        <v>82</v>
      </c>
      <c r="V4243" s="227"/>
    </row>
    <row r="4244" s="116" customFormat="1" spans="1:22">
      <c r="A4244" s="120">
        <v>4241</v>
      </c>
      <c r="B4244" s="116">
        <f t="shared" si="3386"/>
        <v>80</v>
      </c>
      <c r="C4244" s="116">
        <f t="shared" si="3387"/>
        <v>80</v>
      </c>
      <c r="D4244" s="116">
        <f t="shared" si="3388"/>
        <v>50</v>
      </c>
      <c r="E4244" s="116">
        <f t="shared" si="3389"/>
        <v>20</v>
      </c>
      <c r="F4244" s="116">
        <f t="shared" si="3390"/>
        <v>20</v>
      </c>
      <c r="G4244" s="116">
        <f t="shared" si="3391"/>
        <v>30</v>
      </c>
      <c r="H4244" s="116">
        <f t="shared" si="3392"/>
        <v>30</v>
      </c>
      <c r="I4244" s="116">
        <f t="shared" si="3393"/>
        <v>70</v>
      </c>
      <c r="J4244" s="116">
        <f t="shared" si="3394"/>
        <v>40</v>
      </c>
      <c r="K4244" s="116">
        <f t="shared" si="3395"/>
        <v>40</v>
      </c>
      <c r="L4244" s="116" t="str">
        <f t="shared" si="3396"/>
        <v/>
      </c>
      <c r="M4244" s="116">
        <f t="shared" si="3397"/>
        <v>60</v>
      </c>
      <c r="N4244" s="116">
        <f t="shared" si="3398"/>
        <v>50</v>
      </c>
      <c r="O4244" s="116">
        <f t="shared" si="3399"/>
        <v>82</v>
      </c>
      <c r="P4244" s="116">
        <f t="shared" si="3400"/>
        <v>82</v>
      </c>
      <c r="Q4244" s="116">
        <f t="shared" si="3401"/>
        <v>82</v>
      </c>
      <c r="R4244" s="116">
        <f t="shared" si="3402"/>
        <v>82</v>
      </c>
      <c r="S4244" s="232" t="str">
        <f t="shared" si="3403"/>
        <v/>
      </c>
      <c r="T4244" s="116" t="str">
        <f t="shared" si="3404"/>
        <v/>
      </c>
      <c r="U4244" s="116" t="str">
        <f t="shared" si="3405"/>
        <v/>
      </c>
      <c r="V4244" s="187"/>
    </row>
    <row r="4245" spans="1:21">
      <c r="A4245" s="123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3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3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7" customFormat="1" spans="1:22">
      <c r="A4248" s="125">
        <v>4245</v>
      </c>
      <c r="B4248" s="117">
        <f t="shared" si="3386"/>
        <v>80</v>
      </c>
      <c r="C4248" s="117">
        <f t="shared" si="3387"/>
        <v>80</v>
      </c>
      <c r="D4248" s="117">
        <f t="shared" si="3388"/>
        <v>60</v>
      </c>
      <c r="E4248" s="117">
        <f t="shared" si="3389"/>
        <v>20</v>
      </c>
      <c r="F4248" s="117">
        <f t="shared" si="3390"/>
        <v>20</v>
      </c>
      <c r="G4248" s="117">
        <f t="shared" si="3391"/>
        <v>40</v>
      </c>
      <c r="H4248" s="117">
        <f t="shared" si="3392"/>
        <v>40</v>
      </c>
      <c r="I4248" s="117">
        <f t="shared" si="3393"/>
        <v>70</v>
      </c>
      <c r="J4248" s="117">
        <f t="shared" si="3394"/>
        <v>30</v>
      </c>
      <c r="K4248" s="117">
        <f t="shared" si="3395"/>
        <v>30</v>
      </c>
      <c r="L4248" s="117">
        <f t="shared" si="3396"/>
        <v>50</v>
      </c>
      <c r="M4248" s="117">
        <f t="shared" si="3397"/>
        <v>50</v>
      </c>
      <c r="N4248" s="117" t="str">
        <f t="shared" si="3398"/>
        <v/>
      </c>
      <c r="O4248" s="117">
        <f t="shared" si="3399"/>
        <v>82</v>
      </c>
      <c r="P4248" s="117">
        <f t="shared" si="3400"/>
        <v>82</v>
      </c>
      <c r="Q4248" s="117">
        <f t="shared" si="3401"/>
        <v>84</v>
      </c>
      <c r="R4248" s="117">
        <f t="shared" si="3402"/>
        <v>84</v>
      </c>
      <c r="S4248" s="233" t="str">
        <f t="shared" si="3403"/>
        <v/>
      </c>
      <c r="T4248" s="117" t="str">
        <f t="shared" si="3404"/>
        <v/>
      </c>
      <c r="U4248" s="117" t="str">
        <f t="shared" si="3405"/>
        <v/>
      </c>
      <c r="V4248" s="227"/>
    </row>
    <row r="4249" spans="1:21">
      <c r="A4249" s="183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3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3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3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8" customFormat="1" ht="14.25" spans="1:22">
      <c r="A4253" s="195">
        <v>4250</v>
      </c>
      <c r="B4253" s="178">
        <f t="shared" si="3386"/>
        <v>80</v>
      </c>
      <c r="C4253" s="178">
        <f t="shared" si="3387"/>
        <v>80</v>
      </c>
      <c r="D4253" s="178">
        <f t="shared" si="3388"/>
        <v>60</v>
      </c>
      <c r="E4253" s="178">
        <f t="shared" si="3389"/>
        <v>50</v>
      </c>
      <c r="F4253" s="178">
        <f t="shared" si="3390"/>
        <v>50</v>
      </c>
      <c r="G4253" s="178">
        <f t="shared" si="3391"/>
        <v>40</v>
      </c>
      <c r="H4253" s="178">
        <f t="shared" si="3392"/>
        <v>40</v>
      </c>
      <c r="I4253" s="178">
        <f t="shared" si="3393"/>
        <v>60</v>
      </c>
      <c r="J4253" s="178">
        <f t="shared" si="3394"/>
        <v>30</v>
      </c>
      <c r="K4253" s="178">
        <f t="shared" si="3395"/>
        <v>30</v>
      </c>
      <c r="L4253" s="178">
        <f t="shared" si="3396"/>
        <v>70</v>
      </c>
      <c r="M4253" s="178">
        <f t="shared" si="3397"/>
        <v>70</v>
      </c>
      <c r="N4253" s="178">
        <f t="shared" si="3398"/>
        <v>60</v>
      </c>
      <c r="O4253" s="264">
        <f t="shared" si="3408"/>
        <v>50</v>
      </c>
      <c r="P4253" s="264">
        <f t="shared" si="3409"/>
        <v>50</v>
      </c>
      <c r="Q4253" s="178">
        <f t="shared" si="3401"/>
        <v>85</v>
      </c>
      <c r="R4253" s="178">
        <f t="shared" si="3402"/>
        <v>85</v>
      </c>
      <c r="S4253" s="234" t="str">
        <f t="shared" si="3403"/>
        <v/>
      </c>
      <c r="T4253" s="178" t="str">
        <f t="shared" si="3404"/>
        <v/>
      </c>
      <c r="U4253" s="178" t="str">
        <f t="shared" si="3405"/>
        <v/>
      </c>
      <c r="V4253" s="229"/>
    </row>
    <row r="4254" hidden="1" spans="1:1">
      <c r="A4254" s="118">
        <v>4251</v>
      </c>
    </row>
    <row r="4255" hidden="1" spans="1:1">
      <c r="A4255" s="123">
        <v>4252</v>
      </c>
    </row>
    <row r="4256" hidden="1" spans="1:1">
      <c r="A4256" s="118">
        <v>4253</v>
      </c>
    </row>
    <row r="4257" hidden="1" spans="1:1">
      <c r="A4257" s="123">
        <v>4254</v>
      </c>
    </row>
    <row r="4258" hidden="1" spans="1:1">
      <c r="A4258" s="118">
        <v>4255</v>
      </c>
    </row>
    <row r="4259" hidden="1" spans="1:1">
      <c r="A4259" s="123">
        <v>4256</v>
      </c>
    </row>
    <row r="4260" hidden="1" spans="1:1">
      <c r="A4260" s="118">
        <v>4257</v>
      </c>
    </row>
    <row r="4261" hidden="1" spans="1:1">
      <c r="A4261" s="123">
        <v>4258</v>
      </c>
    </row>
    <row r="4262" hidden="1" spans="1:1">
      <c r="A4262" s="118">
        <v>4259</v>
      </c>
    </row>
    <row r="4263" hidden="1" spans="1:1">
      <c r="A4263" s="123">
        <v>4260</v>
      </c>
    </row>
    <row r="4264" hidden="1" spans="1:1">
      <c r="A4264" s="118">
        <v>4261</v>
      </c>
    </row>
    <row r="4265" hidden="1" spans="1:1">
      <c r="A4265" s="123">
        <v>4262</v>
      </c>
    </row>
    <row r="4266" hidden="1" spans="1:1">
      <c r="A4266" s="118">
        <v>4263</v>
      </c>
    </row>
    <row r="4267" hidden="1" spans="1:1">
      <c r="A4267" s="123">
        <v>4264</v>
      </c>
    </row>
    <row r="4268" hidden="1" spans="1:1">
      <c r="A4268" s="118">
        <v>4265</v>
      </c>
    </row>
    <row r="4269" hidden="1" spans="1:1">
      <c r="A4269" s="123">
        <v>4266</v>
      </c>
    </row>
    <row r="4270" hidden="1" spans="1:1">
      <c r="A4270" s="118">
        <v>4267</v>
      </c>
    </row>
    <row r="4271" hidden="1" spans="1:1">
      <c r="A4271" s="123">
        <v>4268</v>
      </c>
    </row>
    <row r="4272" hidden="1" spans="1:1">
      <c r="A4272" s="118">
        <v>4269</v>
      </c>
    </row>
    <row r="4273" hidden="1" spans="1:1">
      <c r="A4273" s="123">
        <v>4270</v>
      </c>
    </row>
    <row r="4274" hidden="1" spans="1:1">
      <c r="A4274" s="118">
        <v>4271</v>
      </c>
    </row>
    <row r="4275" hidden="1" spans="1:1">
      <c r="A4275" s="123">
        <v>4272</v>
      </c>
    </row>
    <row r="4276" hidden="1" spans="1:1">
      <c r="A4276" s="118">
        <v>4273</v>
      </c>
    </row>
    <row r="4277" hidden="1" spans="1:1">
      <c r="A4277" s="123">
        <v>4274</v>
      </c>
    </row>
    <row r="4278" hidden="1" spans="1:1">
      <c r="A4278" s="118">
        <v>4275</v>
      </c>
    </row>
    <row r="4279" hidden="1" spans="1:1">
      <c r="A4279" s="123">
        <v>4276</v>
      </c>
    </row>
    <row r="4280" hidden="1" spans="1:1">
      <c r="A4280" s="118">
        <v>4277</v>
      </c>
    </row>
    <row r="4281" hidden="1" spans="1:1">
      <c r="A4281" s="123">
        <v>4278</v>
      </c>
    </row>
    <row r="4282" hidden="1" spans="1:1">
      <c r="A4282" s="118">
        <v>4279</v>
      </c>
    </row>
    <row r="4283" hidden="1" spans="1:1">
      <c r="A4283" s="123">
        <v>4280</v>
      </c>
    </row>
    <row r="4284" hidden="1" spans="1:1">
      <c r="A4284" s="118">
        <v>4281</v>
      </c>
    </row>
    <row r="4285" hidden="1" spans="1:1">
      <c r="A4285" s="123">
        <v>4282</v>
      </c>
    </row>
    <row r="4286" hidden="1" spans="1:1">
      <c r="A4286" s="118">
        <v>4283</v>
      </c>
    </row>
    <row r="4287" hidden="1" spans="1:1">
      <c r="A4287" s="123">
        <v>4284</v>
      </c>
    </row>
    <row r="4288" hidden="1" spans="1:1">
      <c r="A4288" s="118">
        <v>4285</v>
      </c>
    </row>
    <row r="4289" hidden="1" spans="1:1">
      <c r="A4289" s="123">
        <v>4286</v>
      </c>
    </row>
    <row r="4290" hidden="1" spans="1:1">
      <c r="A4290" s="118">
        <v>4287</v>
      </c>
    </row>
    <row r="4291" hidden="1" spans="1:1">
      <c r="A4291" s="123">
        <v>4288</v>
      </c>
    </row>
    <row r="4292" hidden="1" spans="1:1">
      <c r="A4292" s="118">
        <v>4289</v>
      </c>
    </row>
    <row r="4293" hidden="1" spans="1:1">
      <c r="A4293" s="123">
        <v>4290</v>
      </c>
    </row>
    <row r="4294" hidden="1" spans="1:1">
      <c r="A4294" s="118">
        <v>4291</v>
      </c>
    </row>
    <row r="4295" hidden="1" spans="1:1">
      <c r="A4295" s="123">
        <v>4292</v>
      </c>
    </row>
    <row r="4296" hidden="1" spans="1:1">
      <c r="A4296" s="118">
        <v>4293</v>
      </c>
    </row>
    <row r="4297" hidden="1" spans="1:1">
      <c r="A4297" s="123">
        <v>4294</v>
      </c>
    </row>
    <row r="4298" hidden="1" spans="1:1">
      <c r="A4298" s="118">
        <v>4295</v>
      </c>
    </row>
    <row r="4299" hidden="1" spans="1:1">
      <c r="A4299" s="123">
        <v>4296</v>
      </c>
    </row>
    <row r="4300" hidden="1" spans="1:1">
      <c r="A4300" s="118">
        <v>4297</v>
      </c>
    </row>
    <row r="4301" hidden="1" spans="1:1">
      <c r="A4301" s="123">
        <v>4298</v>
      </c>
    </row>
    <row r="4302" hidden="1" spans="1:1">
      <c r="A4302" s="118">
        <v>4299</v>
      </c>
    </row>
    <row r="4303" hidden="1" spans="1:1">
      <c r="A4303" s="123">
        <v>4300</v>
      </c>
    </row>
    <row r="4304" hidden="1" spans="1:1">
      <c r="A4304" s="118">
        <v>4301</v>
      </c>
    </row>
    <row r="4305" hidden="1" spans="1:1">
      <c r="A4305" s="123">
        <v>4302</v>
      </c>
    </row>
    <row r="4306" hidden="1" spans="1:1">
      <c r="A4306" s="118">
        <v>4303</v>
      </c>
    </row>
    <row r="4307" hidden="1" spans="1:1">
      <c r="A4307" s="123">
        <v>4304</v>
      </c>
    </row>
    <row r="4308" hidden="1" spans="1:1">
      <c r="A4308" s="118">
        <v>4305</v>
      </c>
    </row>
    <row r="4309" hidden="1" spans="1:1">
      <c r="A4309" s="123">
        <v>4306</v>
      </c>
    </row>
    <row r="4310" hidden="1" spans="1:1">
      <c r="A4310" s="118">
        <v>4307</v>
      </c>
    </row>
    <row r="4311" hidden="1" spans="1:1">
      <c r="A4311" s="123">
        <v>4308</v>
      </c>
    </row>
    <row r="4312" hidden="1" spans="1:1">
      <c r="A4312" s="118">
        <v>4309</v>
      </c>
    </row>
    <row r="4313" hidden="1" spans="1:1">
      <c r="A4313" s="123">
        <v>4310</v>
      </c>
    </row>
    <row r="4314" hidden="1" spans="1:1">
      <c r="A4314" s="118">
        <v>4311</v>
      </c>
    </row>
    <row r="4315" hidden="1" spans="1:1">
      <c r="A4315" s="123">
        <v>4312</v>
      </c>
    </row>
    <row r="4316" hidden="1" spans="1:1">
      <c r="A4316" s="118">
        <v>4313</v>
      </c>
    </row>
    <row r="4317" hidden="1" spans="1:1">
      <c r="A4317" s="123">
        <v>4314</v>
      </c>
    </row>
    <row r="4318" hidden="1" spans="1:1">
      <c r="A4318" s="118">
        <v>4315</v>
      </c>
    </row>
    <row r="4319" hidden="1" spans="1:1">
      <c r="A4319" s="123">
        <v>4316</v>
      </c>
    </row>
    <row r="4320" hidden="1" spans="1:1">
      <c r="A4320" s="118">
        <v>4317</v>
      </c>
    </row>
    <row r="4321" hidden="1" spans="1:1">
      <c r="A4321" s="123">
        <v>4318</v>
      </c>
    </row>
    <row r="4322" hidden="1" spans="1:1">
      <c r="A4322" s="118">
        <v>4319</v>
      </c>
    </row>
    <row r="4323" hidden="1" spans="1:1">
      <c r="A4323" s="123">
        <v>4320</v>
      </c>
    </row>
    <row r="4324" hidden="1" spans="1:1">
      <c r="A4324" s="118">
        <v>4321</v>
      </c>
    </row>
    <row r="4325" hidden="1" spans="1:1">
      <c r="A4325" s="123">
        <v>4322</v>
      </c>
    </row>
    <row r="4326" hidden="1" spans="1:1">
      <c r="A4326" s="118">
        <v>4323</v>
      </c>
    </row>
    <row r="4327" hidden="1" spans="1:1">
      <c r="A4327" s="123">
        <v>4324</v>
      </c>
    </row>
    <row r="4328" hidden="1" spans="1:1">
      <c r="A4328" s="118">
        <v>4325</v>
      </c>
    </row>
    <row r="4329" hidden="1" spans="1:1">
      <c r="A4329" s="123">
        <v>4326</v>
      </c>
    </row>
    <row r="4330" hidden="1" spans="1:1">
      <c r="A4330" s="118">
        <v>4327</v>
      </c>
    </row>
    <row r="4331" hidden="1" spans="1:1">
      <c r="A4331" s="123">
        <v>4328</v>
      </c>
    </row>
    <row r="4332" hidden="1" spans="1:1">
      <c r="A4332" s="118">
        <v>4329</v>
      </c>
    </row>
    <row r="4333" hidden="1" spans="1:1">
      <c r="A4333" s="123">
        <v>4330</v>
      </c>
    </row>
    <row r="4334" hidden="1" spans="1:1">
      <c r="A4334" s="118">
        <v>4331</v>
      </c>
    </row>
    <row r="4335" hidden="1" spans="1:1">
      <c r="A4335" s="123">
        <v>4332</v>
      </c>
    </row>
    <row r="4336" hidden="1" spans="1:1">
      <c r="A4336" s="118">
        <v>4333</v>
      </c>
    </row>
    <row r="4337" hidden="1" spans="1:1">
      <c r="A4337" s="123">
        <v>4334</v>
      </c>
    </row>
    <row r="4338" hidden="1" spans="1:1">
      <c r="A4338" s="118">
        <v>4335</v>
      </c>
    </row>
    <row r="4339" hidden="1" spans="1:1">
      <c r="A4339" s="123">
        <v>4336</v>
      </c>
    </row>
    <row r="4340" hidden="1" spans="1:1">
      <c r="A4340" s="118">
        <v>4337</v>
      </c>
    </row>
    <row r="4341" hidden="1" spans="1:1">
      <c r="A4341" s="123">
        <v>4338</v>
      </c>
    </row>
    <row r="4342" hidden="1" spans="1:1">
      <c r="A4342" s="118">
        <v>4339</v>
      </c>
    </row>
    <row r="4343" hidden="1" spans="1:1">
      <c r="A4343" s="123">
        <v>4340</v>
      </c>
    </row>
    <row r="4344" hidden="1" spans="1:1">
      <c r="A4344" s="118">
        <v>4341</v>
      </c>
    </row>
    <row r="4345" hidden="1" spans="1:1">
      <c r="A4345" s="123">
        <v>4342</v>
      </c>
    </row>
    <row r="4346" hidden="1" spans="1:1">
      <c r="A4346" s="118">
        <v>4343</v>
      </c>
    </row>
    <row r="4347" hidden="1" spans="1:1">
      <c r="A4347" s="123">
        <v>4344</v>
      </c>
    </row>
    <row r="4348" hidden="1" spans="1:1">
      <c r="A4348" s="118">
        <v>4345</v>
      </c>
    </row>
    <row r="4349" hidden="1" spans="1:1">
      <c r="A4349" s="123">
        <v>4346</v>
      </c>
    </row>
    <row r="4350" hidden="1" spans="1:1">
      <c r="A4350" s="118">
        <v>4347</v>
      </c>
    </row>
    <row r="4351" hidden="1" spans="1:1">
      <c r="A4351" s="123">
        <v>4348</v>
      </c>
    </row>
    <row r="4352" hidden="1" spans="1:1">
      <c r="A4352" s="118">
        <v>4349</v>
      </c>
    </row>
    <row r="4353" hidden="1" spans="1:1">
      <c r="A4353" s="123">
        <v>4350</v>
      </c>
    </row>
    <row r="4354" hidden="1" spans="1:1">
      <c r="A4354" s="118">
        <v>4351</v>
      </c>
    </row>
    <row r="4355" hidden="1" spans="1:1">
      <c r="A4355" s="123">
        <v>4352</v>
      </c>
    </row>
    <row r="4356" hidden="1" spans="1:1">
      <c r="A4356" s="118">
        <v>4353</v>
      </c>
    </row>
    <row r="4357" hidden="1" spans="1:1">
      <c r="A4357" s="123">
        <v>4354</v>
      </c>
    </row>
    <row r="4358" hidden="1" spans="1:1">
      <c r="A4358" s="118">
        <v>4355</v>
      </c>
    </row>
    <row r="4359" hidden="1" spans="1:1">
      <c r="A4359" s="123">
        <v>4356</v>
      </c>
    </row>
    <row r="4360" hidden="1" spans="1:1">
      <c r="A4360" s="118">
        <v>4357</v>
      </c>
    </row>
    <row r="4361" hidden="1" spans="1:1">
      <c r="A4361" s="123">
        <v>4358</v>
      </c>
    </row>
    <row r="4362" hidden="1" spans="1:1">
      <c r="A4362" s="118">
        <v>4359</v>
      </c>
    </row>
    <row r="4363" hidden="1" spans="1:1">
      <c r="A4363" s="123">
        <v>4360</v>
      </c>
    </row>
    <row r="4364" hidden="1" spans="1:1">
      <c r="A4364" s="118">
        <v>4361</v>
      </c>
    </row>
    <row r="4365" hidden="1" spans="1:1">
      <c r="A4365" s="123">
        <v>4362</v>
      </c>
    </row>
    <row r="4366" hidden="1" spans="1:1">
      <c r="A4366" s="118">
        <v>4363</v>
      </c>
    </row>
    <row r="4367" hidden="1" spans="1:1">
      <c r="A4367" s="123">
        <v>4364</v>
      </c>
    </row>
    <row r="4368" hidden="1" spans="1:1">
      <c r="A4368" s="118">
        <v>4365</v>
      </c>
    </row>
    <row r="4369" hidden="1" spans="1:1">
      <c r="A4369" s="123">
        <v>4366</v>
      </c>
    </row>
    <row r="4370" hidden="1" spans="1:1">
      <c r="A4370" s="118">
        <v>4367</v>
      </c>
    </row>
    <row r="4371" hidden="1" spans="1:1">
      <c r="A4371" s="123">
        <v>4368</v>
      </c>
    </row>
    <row r="4372" hidden="1" spans="1:1">
      <c r="A4372" s="118">
        <v>4369</v>
      </c>
    </row>
    <row r="4373" hidden="1" spans="1:1">
      <c r="A4373" s="123">
        <v>4370</v>
      </c>
    </row>
    <row r="4374" hidden="1" spans="1:1">
      <c r="A4374" s="118">
        <v>4371</v>
      </c>
    </row>
    <row r="4375" hidden="1" spans="1:1">
      <c r="A4375" s="123">
        <v>4372</v>
      </c>
    </row>
    <row r="4376" hidden="1" spans="1:1">
      <c r="A4376" s="118">
        <v>4373</v>
      </c>
    </row>
    <row r="4377" hidden="1" spans="1:1">
      <c r="A4377" s="123">
        <v>4374</v>
      </c>
    </row>
    <row r="4378" hidden="1" spans="1:1">
      <c r="A4378" s="118">
        <v>4375</v>
      </c>
    </row>
    <row r="4379" hidden="1" spans="1:1">
      <c r="A4379" s="123">
        <v>4376</v>
      </c>
    </row>
    <row r="4380" hidden="1" spans="1:1">
      <c r="A4380" s="118">
        <v>4377</v>
      </c>
    </row>
    <row r="4381" hidden="1" spans="1:1">
      <c r="A4381" s="123">
        <v>4378</v>
      </c>
    </row>
    <row r="4382" hidden="1" spans="1:1">
      <c r="A4382" s="118">
        <v>4379</v>
      </c>
    </row>
    <row r="4383" hidden="1" spans="1:1">
      <c r="A4383" s="123">
        <v>4380</v>
      </c>
    </row>
    <row r="4384" hidden="1" spans="1:1">
      <c r="A4384" s="118">
        <v>4381</v>
      </c>
    </row>
    <row r="4385" hidden="1" spans="1:1">
      <c r="A4385" s="123">
        <v>4382</v>
      </c>
    </row>
    <row r="4386" hidden="1" spans="1:1">
      <c r="A4386" s="118">
        <v>4383</v>
      </c>
    </row>
    <row r="4387" hidden="1" spans="1:1">
      <c r="A4387" s="123">
        <v>4384</v>
      </c>
    </row>
    <row r="4388" hidden="1" spans="1:1">
      <c r="A4388" s="118">
        <v>4385</v>
      </c>
    </row>
    <row r="4389" hidden="1" spans="1:1">
      <c r="A4389" s="123">
        <v>4386</v>
      </c>
    </row>
    <row r="4390" hidden="1" spans="1:1">
      <c r="A4390" s="118">
        <v>4387</v>
      </c>
    </row>
    <row r="4391" hidden="1" spans="1:1">
      <c r="A4391" s="123">
        <v>4388</v>
      </c>
    </row>
    <row r="4392" hidden="1" spans="1:1">
      <c r="A4392" s="118">
        <v>4389</v>
      </c>
    </row>
    <row r="4393" hidden="1" spans="1:1">
      <c r="A4393" s="123">
        <v>4390</v>
      </c>
    </row>
    <row r="4394" hidden="1" spans="1:1">
      <c r="A4394" s="118">
        <v>4391</v>
      </c>
    </row>
    <row r="4395" hidden="1" spans="1:1">
      <c r="A4395" s="123">
        <v>4392</v>
      </c>
    </row>
    <row r="4396" hidden="1" spans="1:1">
      <c r="A4396" s="118">
        <v>4393</v>
      </c>
    </row>
    <row r="4397" hidden="1" spans="1:1">
      <c r="A4397" s="123">
        <v>4394</v>
      </c>
    </row>
    <row r="4398" hidden="1" spans="1:1">
      <c r="A4398" s="118">
        <v>4395</v>
      </c>
    </row>
    <row r="4399" hidden="1" spans="1:1">
      <c r="A4399" s="123">
        <v>4396</v>
      </c>
    </row>
    <row r="4400" hidden="1" spans="1:1">
      <c r="A4400" s="118">
        <v>4397</v>
      </c>
    </row>
    <row r="4401" hidden="1" spans="1:1">
      <c r="A4401" s="123">
        <v>4398</v>
      </c>
    </row>
    <row r="4402" hidden="1" spans="1:1">
      <c r="A4402" s="118">
        <v>4399</v>
      </c>
    </row>
    <row r="4403" hidden="1" spans="1:1">
      <c r="A4403" s="123">
        <v>4400</v>
      </c>
    </row>
    <row r="4404" hidden="1" spans="1:1">
      <c r="A4404" s="118">
        <v>4401</v>
      </c>
    </row>
    <row r="4405" hidden="1" spans="1:1">
      <c r="A4405" s="123">
        <v>4402</v>
      </c>
    </row>
    <row r="4406" hidden="1" spans="1:1">
      <c r="A4406" s="118">
        <v>4403</v>
      </c>
    </row>
    <row r="4407" hidden="1" spans="1:1">
      <c r="A4407" s="123">
        <v>4404</v>
      </c>
    </row>
    <row r="4408" hidden="1" spans="1:1">
      <c r="A4408" s="118">
        <v>4405</v>
      </c>
    </row>
    <row r="4409" hidden="1" spans="1:1">
      <c r="A4409" s="123">
        <v>4406</v>
      </c>
    </row>
    <row r="4410" hidden="1" spans="1:1">
      <c r="A4410" s="118">
        <v>4407</v>
      </c>
    </row>
    <row r="4411" hidden="1" spans="1:1">
      <c r="A4411" s="123">
        <v>4408</v>
      </c>
    </row>
    <row r="4412" hidden="1" spans="1:1">
      <c r="A4412" s="118">
        <v>4409</v>
      </c>
    </row>
    <row r="4413" hidden="1" spans="1:1">
      <c r="A4413" s="123">
        <v>4410</v>
      </c>
    </row>
    <row r="4414" hidden="1" spans="1:1">
      <c r="A4414" s="118">
        <v>4411</v>
      </c>
    </row>
    <row r="4415" hidden="1" spans="1:1">
      <c r="A4415" s="123">
        <v>4412</v>
      </c>
    </row>
    <row r="4416" hidden="1" spans="1:1">
      <c r="A4416" s="118">
        <v>4413</v>
      </c>
    </row>
    <row r="4417" hidden="1" spans="1:1">
      <c r="A4417" s="123">
        <v>4414</v>
      </c>
    </row>
    <row r="4418" hidden="1" spans="1:1">
      <c r="A4418" s="118">
        <v>4415</v>
      </c>
    </row>
    <row r="4419" hidden="1" spans="1:1">
      <c r="A4419" s="123">
        <v>4416</v>
      </c>
    </row>
    <row r="4420" hidden="1" spans="1:1">
      <c r="A4420" s="118">
        <v>4417</v>
      </c>
    </row>
    <row r="4421" hidden="1" spans="1:1">
      <c r="A4421" s="123">
        <v>4418</v>
      </c>
    </row>
    <row r="4422" hidden="1" spans="1:1">
      <c r="A4422" s="118">
        <v>4419</v>
      </c>
    </row>
    <row r="4423" hidden="1" spans="1:1">
      <c r="A4423" s="123">
        <v>4420</v>
      </c>
    </row>
    <row r="4424" hidden="1" spans="1:1">
      <c r="A4424" s="118">
        <v>4421</v>
      </c>
    </row>
    <row r="4425" hidden="1" spans="1:1">
      <c r="A4425" s="123">
        <v>4422</v>
      </c>
    </row>
    <row r="4426" hidden="1" spans="1:1">
      <c r="A4426" s="118">
        <v>4423</v>
      </c>
    </row>
    <row r="4427" hidden="1" spans="1:1">
      <c r="A4427" s="123">
        <v>4424</v>
      </c>
    </row>
    <row r="4428" hidden="1" spans="1:1">
      <c r="A4428" s="118">
        <v>4425</v>
      </c>
    </row>
    <row r="4429" hidden="1" spans="1:1">
      <c r="A4429" s="123">
        <v>4426</v>
      </c>
    </row>
    <row r="4430" hidden="1" spans="1:1">
      <c r="A4430" s="118">
        <v>4427</v>
      </c>
    </row>
    <row r="4431" hidden="1" spans="1:1">
      <c r="A4431" s="123">
        <v>4428</v>
      </c>
    </row>
    <row r="4432" hidden="1" spans="1:1">
      <c r="A4432" s="118">
        <v>4429</v>
      </c>
    </row>
    <row r="4433" hidden="1" spans="1:1">
      <c r="A4433" s="123">
        <v>4430</v>
      </c>
    </row>
    <row r="4434" hidden="1" spans="1:1">
      <c r="A4434" s="118">
        <v>4431</v>
      </c>
    </row>
    <row r="4435" hidden="1" spans="1:1">
      <c r="A4435" s="123">
        <v>4432</v>
      </c>
    </row>
    <row r="4436" hidden="1" spans="1:1">
      <c r="A4436" s="118">
        <v>4433</v>
      </c>
    </row>
    <row r="4437" hidden="1" spans="1:1">
      <c r="A4437" s="123">
        <v>4434</v>
      </c>
    </row>
    <row r="4438" hidden="1" spans="1:1">
      <c r="A4438" s="118">
        <v>4435</v>
      </c>
    </row>
    <row r="4439" hidden="1" spans="1:1">
      <c r="A4439" s="123">
        <v>4436</v>
      </c>
    </row>
    <row r="4440" hidden="1" spans="1:1">
      <c r="A4440" s="118">
        <v>4437</v>
      </c>
    </row>
    <row r="4441" hidden="1" spans="1:1">
      <c r="A4441" s="123">
        <v>4438</v>
      </c>
    </row>
    <row r="4442" hidden="1" spans="1:1">
      <c r="A4442" s="118">
        <v>4439</v>
      </c>
    </row>
    <row r="4443" hidden="1" spans="1:1">
      <c r="A4443" s="123">
        <v>4440</v>
      </c>
    </row>
    <row r="4444" hidden="1" spans="1:1">
      <c r="A4444" s="118">
        <v>4441</v>
      </c>
    </row>
    <row r="4445" hidden="1" spans="1:1">
      <c r="A4445" s="123">
        <v>4442</v>
      </c>
    </row>
    <row r="4446" hidden="1" spans="1:1">
      <c r="A4446" s="118">
        <v>4443</v>
      </c>
    </row>
    <row r="4447" hidden="1" spans="1:1">
      <c r="A4447" s="123">
        <v>4444</v>
      </c>
    </row>
    <row r="4448" hidden="1" spans="1:1">
      <c r="A4448" s="118">
        <v>4445</v>
      </c>
    </row>
    <row r="4449" hidden="1" spans="1:1">
      <c r="A4449" s="123">
        <v>4446</v>
      </c>
    </row>
    <row r="4450" hidden="1" spans="1:1">
      <c r="A4450" s="118">
        <v>4447</v>
      </c>
    </row>
    <row r="4451" hidden="1" spans="1:1">
      <c r="A4451" s="123">
        <v>4448</v>
      </c>
    </row>
    <row r="4452" hidden="1" spans="1:1">
      <c r="A4452" s="118">
        <v>4449</v>
      </c>
    </row>
    <row r="4453" hidden="1" spans="1:1">
      <c r="A4453" s="123">
        <v>4450</v>
      </c>
    </row>
    <row r="4454" hidden="1" spans="1:1">
      <c r="A4454" s="118">
        <v>4451</v>
      </c>
    </row>
    <row r="4455" hidden="1" spans="1:1">
      <c r="A4455" s="123">
        <v>4452</v>
      </c>
    </row>
    <row r="4456" hidden="1" spans="1:1">
      <c r="A4456" s="118">
        <v>4453</v>
      </c>
    </row>
    <row r="4457" hidden="1" spans="1:1">
      <c r="A4457" s="123">
        <v>4454</v>
      </c>
    </row>
    <row r="4458" hidden="1" spans="1:1">
      <c r="A4458" s="118">
        <v>4455</v>
      </c>
    </row>
    <row r="4459" hidden="1" spans="1:1">
      <c r="A4459" s="123">
        <v>4456</v>
      </c>
    </row>
    <row r="4460" hidden="1" spans="1:1">
      <c r="A4460" s="118">
        <v>4457</v>
      </c>
    </row>
    <row r="4461" hidden="1" spans="1:1">
      <c r="A4461" s="123">
        <v>4458</v>
      </c>
    </row>
    <row r="4462" hidden="1" spans="1:1">
      <c r="A4462" s="118">
        <v>4459</v>
      </c>
    </row>
    <row r="4463" hidden="1" spans="1:1">
      <c r="A4463" s="123">
        <v>4460</v>
      </c>
    </row>
    <row r="4464" hidden="1" spans="1:1">
      <c r="A4464" s="118">
        <v>4461</v>
      </c>
    </row>
    <row r="4465" hidden="1" spans="1:1">
      <c r="A4465" s="123">
        <v>4462</v>
      </c>
    </row>
    <row r="4466" hidden="1" spans="1:1">
      <c r="A4466" s="118">
        <v>4463</v>
      </c>
    </row>
    <row r="4467" hidden="1" spans="1:1">
      <c r="A4467" s="123">
        <v>4464</v>
      </c>
    </row>
    <row r="4468" hidden="1" spans="1:1">
      <c r="A4468" s="118">
        <v>4465</v>
      </c>
    </row>
    <row r="4469" hidden="1" spans="1:1">
      <c r="A4469" s="123">
        <v>4466</v>
      </c>
    </row>
    <row r="4470" hidden="1" spans="1:1">
      <c r="A4470" s="118">
        <v>4467</v>
      </c>
    </row>
    <row r="4471" hidden="1" spans="1:1">
      <c r="A4471" s="123">
        <v>4468</v>
      </c>
    </row>
    <row r="4472" hidden="1" spans="1:1">
      <c r="A4472" s="118">
        <v>4469</v>
      </c>
    </row>
    <row r="4473" hidden="1" spans="1:1">
      <c r="A4473" s="123">
        <v>4470</v>
      </c>
    </row>
    <row r="4474" hidden="1" spans="1:1">
      <c r="A4474" s="118">
        <v>4471</v>
      </c>
    </row>
    <row r="4475" hidden="1" spans="1:1">
      <c r="A4475" s="123">
        <v>4472</v>
      </c>
    </row>
    <row r="4476" hidden="1" spans="1:1">
      <c r="A4476" s="118">
        <v>4473</v>
      </c>
    </row>
    <row r="4477" hidden="1" spans="1:1">
      <c r="A4477" s="123">
        <v>4474</v>
      </c>
    </row>
    <row r="4478" hidden="1" spans="1:1">
      <c r="A4478" s="118">
        <v>4475</v>
      </c>
    </row>
    <row r="4479" hidden="1" spans="1:1">
      <c r="A4479" s="123">
        <v>4476</v>
      </c>
    </row>
    <row r="4480" hidden="1" spans="1:1">
      <c r="A4480" s="118">
        <v>4477</v>
      </c>
    </row>
    <row r="4481" hidden="1" spans="1:1">
      <c r="A4481" s="123">
        <v>4478</v>
      </c>
    </row>
    <row r="4482" hidden="1" spans="1:1">
      <c r="A4482" s="118">
        <v>4479</v>
      </c>
    </row>
    <row r="4483" hidden="1" spans="1:1">
      <c r="A4483" s="123">
        <v>4480</v>
      </c>
    </row>
    <row r="4484" hidden="1" spans="1:1">
      <c r="A4484" s="118">
        <v>4481</v>
      </c>
    </row>
    <row r="4485" hidden="1" spans="1:1">
      <c r="A4485" s="123">
        <v>4482</v>
      </c>
    </row>
    <row r="4486" hidden="1" spans="1:1">
      <c r="A4486" s="118">
        <v>4483</v>
      </c>
    </row>
    <row r="4487" hidden="1" spans="1:1">
      <c r="A4487" s="123">
        <v>4484</v>
      </c>
    </row>
    <row r="4488" hidden="1" spans="1:1">
      <c r="A4488" s="118">
        <v>4485</v>
      </c>
    </row>
    <row r="4489" hidden="1" spans="1:1">
      <c r="A4489" s="123">
        <v>4486</v>
      </c>
    </row>
    <row r="4490" hidden="1" spans="1:1">
      <c r="A4490" s="118">
        <v>4487</v>
      </c>
    </row>
    <row r="4491" hidden="1" spans="1:1">
      <c r="A4491" s="123">
        <v>4488</v>
      </c>
    </row>
    <row r="4492" hidden="1" spans="1:1">
      <c r="A4492" s="118">
        <v>4489</v>
      </c>
    </row>
    <row r="4493" hidden="1" spans="1:1">
      <c r="A4493" s="123">
        <v>4490</v>
      </c>
    </row>
    <row r="4494" hidden="1" spans="1:1">
      <c r="A4494" s="118">
        <v>4491</v>
      </c>
    </row>
    <row r="4495" hidden="1" spans="1:1">
      <c r="A4495" s="123">
        <v>4492</v>
      </c>
    </row>
    <row r="4496" hidden="1" spans="1:1">
      <c r="A4496" s="118">
        <v>4493</v>
      </c>
    </row>
    <row r="4497" hidden="1" spans="1:1">
      <c r="A4497" s="123">
        <v>4494</v>
      </c>
    </row>
    <row r="4498" hidden="1" spans="1:1">
      <c r="A4498" s="118">
        <v>4495</v>
      </c>
    </row>
    <row r="4499" hidden="1" spans="1:1">
      <c r="A4499" s="123">
        <v>4496</v>
      </c>
    </row>
    <row r="4500" hidden="1" spans="1:1">
      <c r="A4500" s="118">
        <v>4497</v>
      </c>
    </row>
    <row r="4501" hidden="1" spans="1:1">
      <c r="A4501" s="123">
        <v>4498</v>
      </c>
    </row>
    <row r="4502" hidden="1" spans="1:1">
      <c r="A4502" s="118">
        <v>4499</v>
      </c>
    </row>
    <row r="4503" ht="14.25" hidden="1" spans="1:1">
      <c r="A4503" s="123">
        <v>4500</v>
      </c>
    </row>
    <row r="4504" s="177" customFormat="1" spans="1:23">
      <c r="A4504" s="180">
        <v>4501</v>
      </c>
      <c r="B4504" s="177">
        <v>1</v>
      </c>
      <c r="C4504" s="177">
        <v>1</v>
      </c>
      <c r="D4504" s="177">
        <v>1</v>
      </c>
      <c r="E4504" s="177">
        <v>1</v>
      </c>
      <c r="F4504" s="177">
        <v>1</v>
      </c>
      <c r="G4504" s="177">
        <v>1</v>
      </c>
      <c r="H4504" s="177">
        <v>1</v>
      </c>
      <c r="I4504" s="177">
        <v>1</v>
      </c>
      <c r="J4504" s="177">
        <v>1</v>
      </c>
      <c r="K4504" s="177">
        <v>1</v>
      </c>
      <c r="L4504" s="177">
        <v>1</v>
      </c>
      <c r="M4504" s="177">
        <v>1</v>
      </c>
      <c r="N4504" s="177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2" t="s">
        <v>2830</v>
      </c>
      <c r="W4504" s="177" t="s">
        <v>3126</v>
      </c>
    </row>
    <row r="4505" spans="1:22">
      <c r="A4505" s="183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9">
        <v>82</v>
      </c>
      <c r="P4505" s="19">
        <v>82</v>
      </c>
      <c r="Q4505" s="19">
        <v>82</v>
      </c>
      <c r="R4505" s="19">
        <v>82</v>
      </c>
      <c r="T4505" s="19">
        <v>81</v>
      </c>
      <c r="U4505" s="19">
        <v>81</v>
      </c>
      <c r="V4505" s="1"/>
    </row>
    <row r="4506" spans="1:22">
      <c r="A4506" s="183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9">
        <v>82</v>
      </c>
      <c r="P4506" s="19">
        <v>82</v>
      </c>
      <c r="Q4506" s="19">
        <v>82</v>
      </c>
      <c r="R4506" s="19">
        <v>82</v>
      </c>
      <c r="T4506" s="19">
        <v>81</v>
      </c>
      <c r="U4506" s="19">
        <v>81</v>
      </c>
      <c r="V4506" s="1"/>
    </row>
    <row r="4507" spans="1:22">
      <c r="A4507" s="183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9">
        <v>82</v>
      </c>
      <c r="P4507" s="19">
        <v>82</v>
      </c>
      <c r="Q4507" s="19">
        <v>82</v>
      </c>
      <c r="R4507" s="19">
        <v>82</v>
      </c>
      <c r="T4507" s="19">
        <v>81</v>
      </c>
      <c r="U4507" s="19">
        <v>81</v>
      </c>
      <c r="V4507" s="1"/>
    </row>
    <row r="4508" spans="1:22">
      <c r="A4508" s="183">
        <v>4505</v>
      </c>
      <c r="B4508" s="117">
        <v>1</v>
      </c>
      <c r="C4508" s="117">
        <v>1</v>
      </c>
      <c r="D4508" s="117">
        <v>1</v>
      </c>
      <c r="E4508" s="117">
        <v>1</v>
      </c>
      <c r="F4508" s="117">
        <v>1</v>
      </c>
      <c r="G4508" s="117"/>
      <c r="H4508" s="117"/>
      <c r="I4508" s="117"/>
      <c r="J4508" s="117">
        <v>1</v>
      </c>
      <c r="K4508" s="117">
        <v>1</v>
      </c>
      <c r="L4508" s="117"/>
      <c r="M4508" s="117"/>
      <c r="N4508" s="117"/>
      <c r="O4508" s="169">
        <v>82</v>
      </c>
      <c r="P4508" s="169">
        <v>82</v>
      </c>
      <c r="Q4508" s="169">
        <v>82</v>
      </c>
      <c r="R4508" s="169">
        <v>82</v>
      </c>
      <c r="S4508" s="226"/>
      <c r="T4508" s="170">
        <v>81</v>
      </c>
      <c r="U4508" s="170">
        <v>81</v>
      </c>
      <c r="V4508" s="238"/>
    </row>
    <row r="4509" spans="1:22">
      <c r="A4509" s="183">
        <v>4506</v>
      </c>
      <c r="B4509" s="116">
        <v>71</v>
      </c>
      <c r="C4509" s="116">
        <v>71</v>
      </c>
      <c r="D4509" s="116">
        <v>71</v>
      </c>
      <c r="E4509" s="116">
        <v>71</v>
      </c>
      <c r="F4509" s="116">
        <v>71</v>
      </c>
      <c r="G4509" s="116">
        <v>61</v>
      </c>
      <c r="H4509" s="116">
        <v>61</v>
      </c>
      <c r="I4509" s="236">
        <v>51</v>
      </c>
      <c r="J4509" s="116"/>
      <c r="K4509" s="116"/>
      <c r="L4509" s="116"/>
      <c r="M4509" s="116"/>
      <c r="N4509" s="164">
        <v>90</v>
      </c>
      <c r="O4509" s="164">
        <v>81</v>
      </c>
      <c r="P4509" s="164">
        <v>81</v>
      </c>
      <c r="Q4509" s="116"/>
      <c r="R4509" s="116"/>
      <c r="S4509" s="221"/>
      <c r="T4509" s="116"/>
      <c r="U4509" s="116"/>
      <c r="V4509" s="187" t="s">
        <v>2794</v>
      </c>
    </row>
    <row r="4510" spans="1:22">
      <c r="A4510" s="183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19">
        <v>90</v>
      </c>
      <c r="O4510" s="19">
        <v>81</v>
      </c>
      <c r="P4510" s="19">
        <v>81</v>
      </c>
      <c r="V4510" s="1"/>
    </row>
    <row r="4511" spans="1:22">
      <c r="A4511" s="183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19">
        <v>90</v>
      </c>
      <c r="O4511" s="19">
        <v>81</v>
      </c>
      <c r="P4511" s="19">
        <v>81</v>
      </c>
      <c r="V4511" s="1"/>
    </row>
    <row r="4512" spans="1:22">
      <c r="A4512" s="183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19">
        <v>90</v>
      </c>
      <c r="Q4512" s="19">
        <v>81</v>
      </c>
      <c r="R4512" s="19">
        <v>81</v>
      </c>
      <c r="V4512" s="1"/>
    </row>
    <row r="4513" spans="1:22">
      <c r="A4513" s="183">
        <v>4510</v>
      </c>
      <c r="B4513" s="117"/>
      <c r="C4513" s="117"/>
      <c r="D4513" s="117">
        <v>71</v>
      </c>
      <c r="E4513" s="117">
        <v>71</v>
      </c>
      <c r="F4513" s="117">
        <v>71</v>
      </c>
      <c r="G4513" s="117">
        <v>61</v>
      </c>
      <c r="H4513" s="117">
        <v>61</v>
      </c>
      <c r="I4513" s="243">
        <v>51</v>
      </c>
      <c r="J4513" s="117"/>
      <c r="K4513" s="117"/>
      <c r="L4513" s="117">
        <v>61</v>
      </c>
      <c r="M4513" s="117">
        <v>61</v>
      </c>
      <c r="N4513" s="169">
        <v>90</v>
      </c>
      <c r="O4513" s="117"/>
      <c r="P4513" s="117"/>
      <c r="Q4513" s="169">
        <v>81</v>
      </c>
      <c r="R4513" s="169">
        <v>81</v>
      </c>
      <c r="S4513" s="226"/>
      <c r="T4513" s="144"/>
      <c r="U4513" s="144"/>
      <c r="V4513" s="238"/>
    </row>
    <row r="4514" spans="1:22">
      <c r="A4514" s="183">
        <v>4511</v>
      </c>
      <c r="B4514" s="116">
        <v>71</v>
      </c>
      <c r="C4514" s="116">
        <v>71</v>
      </c>
      <c r="D4514" s="116">
        <v>71</v>
      </c>
      <c r="E4514" s="116">
        <v>71</v>
      </c>
      <c r="F4514" s="116">
        <v>71</v>
      </c>
      <c r="G4514" s="116">
        <v>71</v>
      </c>
      <c r="H4514" s="116">
        <v>71</v>
      </c>
      <c r="I4514" s="116">
        <v>61</v>
      </c>
      <c r="J4514" s="116">
        <v>71</v>
      </c>
      <c r="K4514" s="116">
        <v>71</v>
      </c>
      <c r="L4514" s="116">
        <v>71</v>
      </c>
      <c r="M4514" s="116">
        <v>71</v>
      </c>
      <c r="N4514" s="164">
        <v>85</v>
      </c>
      <c r="O4514" s="164">
        <v>82</v>
      </c>
      <c r="P4514" s="164">
        <v>82</v>
      </c>
      <c r="Q4514" s="164">
        <v>82</v>
      </c>
      <c r="R4514" s="164">
        <v>82</v>
      </c>
      <c r="S4514" s="221"/>
      <c r="T4514" s="164">
        <v>81</v>
      </c>
      <c r="U4514" s="164">
        <v>81</v>
      </c>
      <c r="V4514" s="187" t="s">
        <v>2805</v>
      </c>
    </row>
    <row r="4515" spans="1:22">
      <c r="A4515" s="183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9">
        <v>85</v>
      </c>
      <c r="O4515" s="19">
        <v>82</v>
      </c>
      <c r="P4515" s="19">
        <v>82</v>
      </c>
      <c r="Q4515" s="19">
        <v>82</v>
      </c>
      <c r="R4515" s="19">
        <v>82</v>
      </c>
      <c r="T4515" s="19">
        <v>81</v>
      </c>
      <c r="U4515" s="19">
        <v>81</v>
      </c>
      <c r="V4515" s="1"/>
    </row>
    <row r="4516" spans="1:22">
      <c r="A4516" s="183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9">
        <v>85</v>
      </c>
      <c r="O4516" s="19">
        <v>82</v>
      </c>
      <c r="P4516" s="19">
        <v>82</v>
      </c>
      <c r="Q4516" s="19">
        <v>82</v>
      </c>
      <c r="R4516" s="19">
        <v>82</v>
      </c>
      <c r="T4516" s="19">
        <v>81</v>
      </c>
      <c r="U4516" s="19">
        <v>81</v>
      </c>
      <c r="V4516" s="1"/>
    </row>
    <row r="4517" spans="1:22">
      <c r="A4517" s="183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9">
        <v>85</v>
      </c>
      <c r="O4517" s="19">
        <v>82</v>
      </c>
      <c r="P4517" s="19">
        <v>82</v>
      </c>
      <c r="Q4517" s="19">
        <v>82</v>
      </c>
      <c r="R4517" s="19">
        <v>82</v>
      </c>
      <c r="T4517" s="19">
        <v>81</v>
      </c>
      <c r="U4517" s="19">
        <v>81</v>
      </c>
      <c r="V4517" s="1"/>
    </row>
    <row r="4518" spans="1:22">
      <c r="A4518" s="183">
        <v>4515</v>
      </c>
      <c r="B4518" s="117">
        <v>71</v>
      </c>
      <c r="C4518" s="117">
        <v>71</v>
      </c>
      <c r="D4518" s="117"/>
      <c r="E4518" s="117"/>
      <c r="F4518" s="117"/>
      <c r="G4518" s="117">
        <v>71</v>
      </c>
      <c r="H4518" s="117">
        <v>71</v>
      </c>
      <c r="I4518" s="117"/>
      <c r="J4518" s="117"/>
      <c r="K4518" s="117"/>
      <c r="L4518" s="117">
        <v>71</v>
      </c>
      <c r="M4518" s="117">
        <v>71</v>
      </c>
      <c r="N4518" s="169">
        <v>85</v>
      </c>
      <c r="O4518" s="169">
        <v>82</v>
      </c>
      <c r="P4518" s="169">
        <v>82</v>
      </c>
      <c r="Q4518" s="169">
        <v>82</v>
      </c>
      <c r="R4518" s="169">
        <v>82</v>
      </c>
      <c r="S4518" s="226"/>
      <c r="T4518" s="169">
        <v>81</v>
      </c>
      <c r="U4518" s="169">
        <v>81</v>
      </c>
      <c r="V4518" s="238"/>
    </row>
    <row r="4519" spans="1:22">
      <c r="A4519" s="183">
        <v>4516</v>
      </c>
      <c r="B4519" s="116"/>
      <c r="C4519" s="116"/>
      <c r="D4519" s="116"/>
      <c r="E4519" s="116"/>
      <c r="F4519" s="116"/>
      <c r="G4519" s="164">
        <v>81</v>
      </c>
      <c r="H4519" s="164">
        <v>81</v>
      </c>
      <c r="I4519" s="116"/>
      <c r="J4519" s="116"/>
      <c r="K4519" s="116"/>
      <c r="L4519" s="116"/>
      <c r="M4519" s="116"/>
      <c r="N4519" s="116"/>
      <c r="O4519" s="116"/>
      <c r="P4519" s="116"/>
      <c r="Q4519" s="116"/>
      <c r="R4519" s="116"/>
      <c r="S4519" s="221"/>
      <c r="T4519" s="116"/>
      <c r="U4519" s="116"/>
      <c r="V4519" s="187" t="s">
        <v>2774</v>
      </c>
    </row>
    <row r="4520" spans="1:22">
      <c r="A4520" s="183">
        <v>4517</v>
      </c>
      <c r="L4520" s="19">
        <v>81</v>
      </c>
      <c r="M4520" s="19">
        <v>81</v>
      </c>
      <c r="V4520" s="1"/>
    </row>
    <row r="4521" spans="1:22">
      <c r="A4521" s="183">
        <v>4518</v>
      </c>
      <c r="I4521" s="19">
        <v>83</v>
      </c>
      <c r="V4521" s="1"/>
    </row>
    <row r="4522" spans="1:22">
      <c r="A4522" s="183">
        <v>4519</v>
      </c>
      <c r="T4522" s="19">
        <v>82</v>
      </c>
      <c r="U4522" s="19">
        <v>82</v>
      </c>
      <c r="V4522" s="1"/>
    </row>
    <row r="4523" spans="1:22">
      <c r="A4523" s="183">
        <v>4520</v>
      </c>
      <c r="B4523" s="117"/>
      <c r="C4523" s="117"/>
      <c r="D4523" s="117"/>
      <c r="E4523" s="117"/>
      <c r="F4523" s="117"/>
      <c r="G4523" s="117"/>
      <c r="H4523" s="117"/>
      <c r="I4523" s="117"/>
      <c r="J4523" s="117"/>
      <c r="K4523" s="117"/>
      <c r="L4523" s="117"/>
      <c r="M4523" s="117"/>
      <c r="N4523" s="169">
        <v>85</v>
      </c>
      <c r="O4523" s="117"/>
      <c r="P4523" s="117"/>
      <c r="Q4523" s="117"/>
      <c r="R4523" s="117"/>
      <c r="S4523" s="226"/>
      <c r="T4523" s="117"/>
      <c r="U4523" s="117"/>
      <c r="V4523" s="238"/>
    </row>
    <row r="4524" spans="1:22">
      <c r="A4524" s="183">
        <v>4521</v>
      </c>
      <c r="B4524" s="116"/>
      <c r="C4524" s="116"/>
      <c r="D4524" s="116"/>
      <c r="E4524" s="116"/>
      <c r="F4524" s="116"/>
      <c r="G4524" s="116"/>
      <c r="H4524" s="116"/>
      <c r="I4524" s="116"/>
      <c r="J4524" s="116"/>
      <c r="K4524" s="116"/>
      <c r="L4524" s="116"/>
      <c r="M4524" s="116"/>
      <c r="N4524" s="116"/>
      <c r="O4524" s="116"/>
      <c r="P4524" s="116"/>
      <c r="Q4524" s="116"/>
      <c r="R4524" s="116"/>
      <c r="S4524" s="221"/>
      <c r="T4524" s="116"/>
      <c r="U4524" s="116"/>
      <c r="V4524" s="187" t="s">
        <v>2797</v>
      </c>
    </row>
    <row r="4525" spans="1:22">
      <c r="A4525" s="183">
        <v>4522</v>
      </c>
      <c r="V4525" s="1"/>
    </row>
    <row r="4526" spans="1:22">
      <c r="A4526" s="183">
        <v>4523</v>
      </c>
      <c r="V4526" s="1"/>
    </row>
    <row r="4527" spans="1:22">
      <c r="A4527" s="183">
        <v>4524</v>
      </c>
      <c r="V4527" s="1"/>
    </row>
    <row r="4528" spans="1:22">
      <c r="A4528" s="183">
        <v>4525</v>
      </c>
      <c r="B4528" s="117"/>
      <c r="C4528" s="117"/>
      <c r="D4528" s="117"/>
      <c r="E4528" s="117"/>
      <c r="F4528" s="117"/>
      <c r="G4528" s="117"/>
      <c r="H4528" s="117"/>
      <c r="I4528" s="117"/>
      <c r="J4528" s="117"/>
      <c r="K4528" s="117"/>
      <c r="L4528" s="117"/>
      <c r="M4528" s="117"/>
      <c r="N4528" s="117"/>
      <c r="O4528" s="117"/>
      <c r="P4528" s="117"/>
      <c r="Q4528" s="117"/>
      <c r="R4528" s="117"/>
      <c r="S4528" s="226"/>
      <c r="T4528" s="117"/>
      <c r="U4528" s="117"/>
      <c r="V4528" s="238"/>
    </row>
    <row r="4529" spans="1:22">
      <c r="A4529" s="183">
        <v>4526</v>
      </c>
      <c r="B4529" s="164">
        <v>81</v>
      </c>
      <c r="C4529" s="116"/>
      <c r="D4529" s="164">
        <v>81</v>
      </c>
      <c r="E4529" s="116"/>
      <c r="F4529" s="164">
        <v>81</v>
      </c>
      <c r="G4529" s="116"/>
      <c r="H4529" s="164">
        <v>81</v>
      </c>
      <c r="I4529" s="116"/>
      <c r="J4529" s="164">
        <v>81</v>
      </c>
      <c r="K4529" s="116"/>
      <c r="L4529" s="164">
        <v>81</v>
      </c>
      <c r="M4529" s="116"/>
      <c r="N4529" s="164">
        <v>81</v>
      </c>
      <c r="O4529" s="116"/>
      <c r="P4529" s="164">
        <v>81</v>
      </c>
      <c r="Q4529" s="116"/>
      <c r="R4529" s="164">
        <v>81</v>
      </c>
      <c r="S4529" s="221"/>
      <c r="T4529" s="164">
        <v>81</v>
      </c>
      <c r="U4529" s="164">
        <v>81</v>
      </c>
      <c r="V4529" s="187" t="s">
        <v>2919</v>
      </c>
    </row>
    <row r="4530" spans="1:22">
      <c r="A4530" s="183">
        <v>4527</v>
      </c>
      <c r="C4530" s="19">
        <v>81</v>
      </c>
      <c r="E4530" s="19">
        <v>81</v>
      </c>
      <c r="G4530" s="19">
        <v>81</v>
      </c>
      <c r="I4530" s="19">
        <v>81</v>
      </c>
      <c r="K4530" s="19">
        <v>81</v>
      </c>
      <c r="M4530" s="19">
        <v>81</v>
      </c>
      <c r="O4530" s="19">
        <v>81</v>
      </c>
      <c r="Q4530" s="19">
        <v>81</v>
      </c>
      <c r="T4530" s="19">
        <v>81</v>
      </c>
      <c r="U4530" s="19">
        <v>81</v>
      </c>
      <c r="V4530" s="1"/>
    </row>
    <row r="4531" spans="1:22">
      <c r="A4531" s="183">
        <v>4528</v>
      </c>
      <c r="B4531" s="19">
        <v>81</v>
      </c>
      <c r="C4531" s="19">
        <v>81</v>
      </c>
      <c r="D4531" s="19">
        <v>81</v>
      </c>
      <c r="E4531" s="19">
        <v>81</v>
      </c>
      <c r="F4531" s="19">
        <v>81</v>
      </c>
      <c r="G4531" s="19">
        <v>81</v>
      </c>
      <c r="H4531" s="19">
        <v>81</v>
      </c>
      <c r="I4531" s="19">
        <v>81</v>
      </c>
      <c r="N4531" s="19">
        <v>82</v>
      </c>
      <c r="O4531" s="19">
        <v>82</v>
      </c>
      <c r="P4531" s="19">
        <v>82</v>
      </c>
      <c r="Q4531" s="19">
        <v>82</v>
      </c>
      <c r="R4531" s="19">
        <v>82</v>
      </c>
      <c r="V4531" s="1"/>
    </row>
    <row r="4532" spans="1:22">
      <c r="A4532" s="183">
        <v>4529</v>
      </c>
      <c r="D4532" s="19">
        <v>81</v>
      </c>
      <c r="G4532" s="19">
        <v>81</v>
      </c>
      <c r="H4532" s="19">
        <v>81</v>
      </c>
      <c r="I4532" s="19">
        <v>81</v>
      </c>
      <c r="J4532" s="19">
        <v>81</v>
      </c>
      <c r="K4532" s="19">
        <v>81</v>
      </c>
      <c r="L4532" s="19">
        <v>81</v>
      </c>
      <c r="M4532" s="19">
        <v>81</v>
      </c>
      <c r="N4532" s="19">
        <v>81</v>
      </c>
      <c r="O4532" s="19">
        <v>81</v>
      </c>
      <c r="P4532" s="19">
        <v>81</v>
      </c>
      <c r="Q4532" s="19">
        <v>81</v>
      </c>
      <c r="R4532" s="19">
        <v>81</v>
      </c>
      <c r="V4532" s="1"/>
    </row>
    <row r="4533" spans="1:22">
      <c r="A4533" s="183">
        <v>4530</v>
      </c>
      <c r="B4533" s="169">
        <v>81</v>
      </c>
      <c r="C4533" s="169">
        <v>81</v>
      </c>
      <c r="D4533" s="117"/>
      <c r="E4533" s="117"/>
      <c r="F4533" s="117"/>
      <c r="G4533" s="169">
        <v>82</v>
      </c>
      <c r="H4533" s="169">
        <v>82</v>
      </c>
      <c r="I4533" s="117"/>
      <c r="J4533" s="117"/>
      <c r="K4533" s="117"/>
      <c r="L4533" s="169">
        <v>81</v>
      </c>
      <c r="M4533" s="169">
        <v>81</v>
      </c>
      <c r="N4533" s="117"/>
      <c r="O4533" s="117"/>
      <c r="P4533" s="117"/>
      <c r="Q4533" s="169">
        <v>82</v>
      </c>
      <c r="R4533" s="169">
        <v>82</v>
      </c>
      <c r="S4533" s="226"/>
      <c r="T4533" s="117"/>
      <c r="U4533" s="117"/>
      <c r="V4533" s="238"/>
    </row>
    <row r="4534" spans="1:1">
      <c r="A4534" s="183">
        <v>4531</v>
      </c>
    </row>
    <row r="4535" spans="1:1">
      <c r="A4535" s="183">
        <v>4532</v>
      </c>
    </row>
    <row r="4536" spans="1:1">
      <c r="A4536" s="183">
        <v>4533</v>
      </c>
    </row>
    <row r="4537" spans="1:1">
      <c r="A4537" s="183">
        <v>4534</v>
      </c>
    </row>
    <row r="4538" spans="1:1">
      <c r="A4538" s="183">
        <v>4535</v>
      </c>
    </row>
    <row r="4539" spans="1:1">
      <c r="A4539" s="183">
        <v>4536</v>
      </c>
    </row>
    <row r="4540" spans="1:1">
      <c r="A4540" s="183">
        <v>4537</v>
      </c>
    </row>
    <row r="4541" spans="1:1">
      <c r="A4541" s="183">
        <v>4538</v>
      </c>
    </row>
    <row r="4542" spans="1:1">
      <c r="A4542" s="183">
        <v>4539</v>
      </c>
    </row>
    <row r="4543" spans="1:1">
      <c r="A4543" s="183">
        <v>4540</v>
      </c>
    </row>
    <row r="4544" spans="1:1">
      <c r="A4544" s="183">
        <v>4541</v>
      </c>
    </row>
    <row r="4545" spans="1:1">
      <c r="A4545" s="183">
        <v>4542</v>
      </c>
    </row>
    <row r="4546" spans="1:1">
      <c r="A4546" s="183">
        <v>4543</v>
      </c>
    </row>
    <row r="4547" spans="1:1">
      <c r="A4547" s="183">
        <v>4544</v>
      </c>
    </row>
    <row r="4548" spans="1:1">
      <c r="A4548" s="183">
        <v>4545</v>
      </c>
    </row>
    <row r="4549" spans="1:1">
      <c r="A4549" s="183">
        <v>4546</v>
      </c>
    </row>
    <row r="4550" spans="1:1">
      <c r="A4550" s="183">
        <v>4547</v>
      </c>
    </row>
    <row r="4551" spans="1:1">
      <c r="A4551" s="183">
        <v>4548</v>
      </c>
    </row>
    <row r="4552" spans="1:1">
      <c r="A4552" s="183">
        <v>4549</v>
      </c>
    </row>
    <row r="4553" s="178" customFormat="1" ht="14.25" spans="1:22">
      <c r="A4553" s="195">
        <v>4550</v>
      </c>
      <c r="S4553" s="228"/>
      <c r="V4553" s="229"/>
    </row>
    <row r="4554" s="177" customFormat="1" spans="1:23">
      <c r="A4554" s="180">
        <v>4551</v>
      </c>
      <c r="B4554" s="177">
        <f t="shared" ref="B4554:N4554" si="3410">IF(B4504="","",B4504+1)</f>
        <v>2</v>
      </c>
      <c r="C4554" s="177">
        <f t="shared" si="3410"/>
        <v>2</v>
      </c>
      <c r="D4554" s="177">
        <f t="shared" si="3410"/>
        <v>2</v>
      </c>
      <c r="E4554" s="177">
        <f t="shared" si="3410"/>
        <v>2</v>
      </c>
      <c r="F4554" s="177">
        <f t="shared" si="3410"/>
        <v>2</v>
      </c>
      <c r="G4554" s="177">
        <f t="shared" si="3410"/>
        <v>2</v>
      </c>
      <c r="H4554" s="177">
        <f t="shared" si="3410"/>
        <v>2</v>
      </c>
      <c r="I4554" s="177">
        <f t="shared" si="3410"/>
        <v>2</v>
      </c>
      <c r="J4554" s="177">
        <f t="shared" si="3410"/>
        <v>2</v>
      </c>
      <c r="K4554" s="177">
        <f t="shared" si="3410"/>
        <v>2</v>
      </c>
      <c r="L4554" s="177">
        <f t="shared" si="3410"/>
        <v>2</v>
      </c>
      <c r="M4554" s="177">
        <f t="shared" si="3410"/>
        <v>2</v>
      </c>
      <c r="N4554" s="177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2" t="s">
        <v>2830</v>
      </c>
      <c r="W4554" s="177" t="s">
        <v>3127</v>
      </c>
    </row>
    <row r="4555" spans="1:22">
      <c r="A4555" s="183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9">
        <f t="shared" ref="O4555:U4555" si="3413">IF(O4505="","",O4505)</f>
        <v>82</v>
      </c>
      <c r="P4555" s="19">
        <f t="shared" si="3413"/>
        <v>82</v>
      </c>
      <c r="Q4555" s="19">
        <f t="shared" si="3413"/>
        <v>82</v>
      </c>
      <c r="R4555" s="19">
        <f t="shared" si="3413"/>
        <v>82</v>
      </c>
      <c r="S4555" s="231" t="str">
        <f t="shared" si="3413"/>
        <v/>
      </c>
      <c r="T4555" s="19">
        <f t="shared" si="3413"/>
        <v>81</v>
      </c>
      <c r="U4555" s="19">
        <f t="shared" si="3413"/>
        <v>81</v>
      </c>
      <c r="V4555" s="1"/>
    </row>
    <row r="4556" spans="1:22">
      <c r="A4556" s="183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9">
        <f t="shared" ref="O4556:U4556" si="3415">IF(O4506="","",O4506)</f>
        <v>82</v>
      </c>
      <c r="P4556" s="19">
        <f t="shared" si="3415"/>
        <v>82</v>
      </c>
      <c r="Q4556" s="19">
        <f t="shared" si="3415"/>
        <v>82</v>
      </c>
      <c r="R4556" s="19">
        <f t="shared" si="3415"/>
        <v>82</v>
      </c>
      <c r="S4556" s="231" t="str">
        <f t="shared" si="3415"/>
        <v/>
      </c>
      <c r="T4556" s="19">
        <f t="shared" si="3415"/>
        <v>81</v>
      </c>
      <c r="U4556" s="19">
        <f t="shared" si="3415"/>
        <v>81</v>
      </c>
      <c r="V4556" s="1"/>
    </row>
    <row r="4557" spans="1:22">
      <c r="A4557" s="183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9">
        <f t="shared" ref="O4557:U4557" si="3417">IF(O4507="","",O4507)</f>
        <v>82</v>
      </c>
      <c r="P4557" s="19">
        <f t="shared" si="3417"/>
        <v>82</v>
      </c>
      <c r="Q4557" s="19">
        <f t="shared" si="3417"/>
        <v>82</v>
      </c>
      <c r="R4557" s="19">
        <f t="shared" si="3417"/>
        <v>82</v>
      </c>
      <c r="S4557" s="231" t="str">
        <f t="shared" si="3417"/>
        <v/>
      </c>
      <c r="T4557" s="19">
        <f t="shared" si="3417"/>
        <v>81</v>
      </c>
      <c r="U4557" s="19">
        <f t="shared" si="3417"/>
        <v>81</v>
      </c>
      <c r="V4557" s="1"/>
    </row>
    <row r="4558" spans="1:22">
      <c r="A4558" s="183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9">
        <f t="shared" ref="O4558:U4558" si="3419">IF(O4508="","",O4508)</f>
        <v>82</v>
      </c>
      <c r="P4558" s="19">
        <f t="shared" si="3419"/>
        <v>82</v>
      </c>
      <c r="Q4558" s="19">
        <f t="shared" si="3419"/>
        <v>82</v>
      </c>
      <c r="R4558" s="19">
        <f t="shared" si="3419"/>
        <v>82</v>
      </c>
      <c r="S4558" s="231" t="str">
        <f t="shared" si="3419"/>
        <v/>
      </c>
      <c r="T4558" s="19">
        <f t="shared" si="3419"/>
        <v>81</v>
      </c>
      <c r="U4558" s="19">
        <f t="shared" si="3419"/>
        <v>81</v>
      </c>
      <c r="V4558" s="238"/>
    </row>
    <row r="4559" spans="1:22">
      <c r="A4559" s="183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9">
        <f t="shared" ref="N4559:U4559" si="3421">IF(N4509="","",N4509)</f>
        <v>90</v>
      </c>
      <c r="O4559" s="19">
        <f t="shared" si="3421"/>
        <v>81</v>
      </c>
      <c r="P4559" s="19">
        <f t="shared" si="3421"/>
        <v>81</v>
      </c>
      <c r="Q4559" s="19" t="str">
        <f t="shared" si="3421"/>
        <v/>
      </c>
      <c r="R4559" s="19" t="str">
        <f t="shared" si="3421"/>
        <v/>
      </c>
      <c r="S4559" s="231" t="str">
        <f t="shared" si="3421"/>
        <v/>
      </c>
      <c r="T4559" s="19" t="str">
        <f t="shared" si="3421"/>
        <v/>
      </c>
      <c r="U4559" s="19" t="str">
        <f t="shared" si="3421"/>
        <v/>
      </c>
      <c r="V4559" s="187" t="s">
        <v>2794</v>
      </c>
    </row>
    <row r="4560" spans="1:22">
      <c r="A4560" s="183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9">
        <f t="shared" ref="N4560:U4560" si="3423">IF(N4510="","",N4510)</f>
        <v>90</v>
      </c>
      <c r="O4560" s="19">
        <f t="shared" si="3423"/>
        <v>81</v>
      </c>
      <c r="P4560" s="19">
        <f t="shared" si="3423"/>
        <v>81</v>
      </c>
      <c r="Q4560" s="19" t="str">
        <f t="shared" si="3423"/>
        <v/>
      </c>
      <c r="R4560" s="19" t="str">
        <f t="shared" si="3423"/>
        <v/>
      </c>
      <c r="S4560" s="231" t="str">
        <f t="shared" si="3423"/>
        <v/>
      </c>
      <c r="T4560" s="19" t="str">
        <f t="shared" si="3423"/>
        <v/>
      </c>
      <c r="U4560" s="19" t="str">
        <f t="shared" si="3423"/>
        <v/>
      </c>
      <c r="V4560" s="1"/>
    </row>
    <row r="4561" spans="1:22">
      <c r="A4561" s="183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9">
        <f t="shared" ref="N4561:U4561" si="3425">IF(N4511="","",N4511)</f>
        <v>90</v>
      </c>
      <c r="O4561" s="19">
        <f t="shared" si="3425"/>
        <v>81</v>
      </c>
      <c r="P4561" s="19">
        <f t="shared" si="3425"/>
        <v>81</v>
      </c>
      <c r="Q4561" s="19" t="str">
        <f t="shared" si="3425"/>
        <v/>
      </c>
      <c r="R4561" s="19" t="str">
        <f t="shared" si="3425"/>
        <v/>
      </c>
      <c r="S4561" s="231" t="str">
        <f t="shared" si="3425"/>
        <v/>
      </c>
      <c r="T4561" s="19" t="str">
        <f t="shared" si="3425"/>
        <v/>
      </c>
      <c r="U4561" s="19" t="str">
        <f t="shared" si="3425"/>
        <v/>
      </c>
      <c r="V4561" s="1"/>
    </row>
    <row r="4562" spans="1:22">
      <c r="A4562" s="183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9">
        <f t="shared" ref="N4562:U4562" si="3427">IF(N4512="","",N4512)</f>
        <v>90</v>
      </c>
      <c r="O4562" s="19" t="str">
        <f t="shared" si="3427"/>
        <v/>
      </c>
      <c r="P4562" s="19" t="str">
        <f t="shared" si="3427"/>
        <v/>
      </c>
      <c r="Q4562" s="19">
        <f t="shared" si="3427"/>
        <v>81</v>
      </c>
      <c r="R4562" s="19">
        <f t="shared" si="3427"/>
        <v>81</v>
      </c>
      <c r="S4562" s="231" t="str">
        <f t="shared" si="3427"/>
        <v/>
      </c>
      <c r="T4562" s="19" t="str">
        <f t="shared" si="3427"/>
        <v/>
      </c>
      <c r="U4562" s="19" t="str">
        <f t="shared" si="3427"/>
        <v/>
      </c>
      <c r="V4562" s="1"/>
    </row>
    <row r="4563" spans="1:22">
      <c r="A4563" s="183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9">
        <f t="shared" ref="N4563:U4563" si="3429">IF(N4513="","",N4513)</f>
        <v>90</v>
      </c>
      <c r="O4563" s="19" t="str">
        <f t="shared" si="3429"/>
        <v/>
      </c>
      <c r="P4563" s="19" t="str">
        <f t="shared" si="3429"/>
        <v/>
      </c>
      <c r="Q4563" s="19">
        <f t="shared" si="3429"/>
        <v>81</v>
      </c>
      <c r="R4563" s="19">
        <f t="shared" si="3429"/>
        <v>81</v>
      </c>
      <c r="S4563" s="231" t="str">
        <f t="shared" si="3429"/>
        <v/>
      </c>
      <c r="T4563" s="19" t="str">
        <f t="shared" si="3429"/>
        <v/>
      </c>
      <c r="U4563" s="19" t="str">
        <f t="shared" si="3429"/>
        <v/>
      </c>
      <c r="V4563" s="238"/>
    </row>
    <row r="4564" spans="1:22">
      <c r="A4564" s="183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9">
        <f t="shared" ref="N4564:U4564" si="3431">IF(N4514="","",N4514)</f>
        <v>85</v>
      </c>
      <c r="O4564" s="19">
        <f t="shared" si="3431"/>
        <v>82</v>
      </c>
      <c r="P4564" s="19">
        <f t="shared" si="3431"/>
        <v>82</v>
      </c>
      <c r="Q4564" s="19">
        <f t="shared" si="3431"/>
        <v>82</v>
      </c>
      <c r="R4564" s="19">
        <f t="shared" si="3431"/>
        <v>82</v>
      </c>
      <c r="S4564" s="231" t="str">
        <f t="shared" si="3431"/>
        <v/>
      </c>
      <c r="T4564" s="19">
        <f t="shared" si="3431"/>
        <v>81</v>
      </c>
      <c r="U4564" s="19">
        <f t="shared" si="3431"/>
        <v>81</v>
      </c>
      <c r="V4564" s="187" t="s">
        <v>2805</v>
      </c>
    </row>
    <row r="4565" spans="1:22">
      <c r="A4565" s="183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9">
        <f t="shared" ref="N4565:U4565" si="3433">IF(N4515="","",N4515)</f>
        <v>85</v>
      </c>
      <c r="O4565" s="19">
        <f t="shared" si="3433"/>
        <v>82</v>
      </c>
      <c r="P4565" s="19">
        <f t="shared" si="3433"/>
        <v>82</v>
      </c>
      <c r="Q4565" s="19">
        <f t="shared" si="3433"/>
        <v>82</v>
      </c>
      <c r="R4565" s="19">
        <f t="shared" si="3433"/>
        <v>82</v>
      </c>
      <c r="S4565" s="231" t="str">
        <f t="shared" si="3433"/>
        <v/>
      </c>
      <c r="T4565" s="19">
        <f t="shared" si="3433"/>
        <v>81</v>
      </c>
      <c r="U4565" s="19">
        <f t="shared" si="3433"/>
        <v>81</v>
      </c>
      <c r="V4565" s="1"/>
    </row>
    <row r="4566" spans="1:22">
      <c r="A4566" s="183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9">
        <f t="shared" ref="N4566:U4566" si="3435">IF(N4516="","",N4516)</f>
        <v>85</v>
      </c>
      <c r="O4566" s="19">
        <f t="shared" si="3435"/>
        <v>82</v>
      </c>
      <c r="P4566" s="19">
        <f t="shared" si="3435"/>
        <v>82</v>
      </c>
      <c r="Q4566" s="19">
        <f t="shared" si="3435"/>
        <v>82</v>
      </c>
      <c r="R4566" s="19">
        <f t="shared" si="3435"/>
        <v>82</v>
      </c>
      <c r="S4566" s="231" t="str">
        <f t="shared" si="3435"/>
        <v/>
      </c>
      <c r="T4566" s="19">
        <f t="shared" si="3435"/>
        <v>81</v>
      </c>
      <c r="U4566" s="19">
        <f t="shared" si="3435"/>
        <v>81</v>
      </c>
      <c r="V4566" s="1"/>
    </row>
    <row r="4567" spans="1:22">
      <c r="A4567" s="183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9">
        <f t="shared" ref="N4567:U4567" si="3437">IF(N4517="","",N4517)</f>
        <v>85</v>
      </c>
      <c r="O4567" s="19">
        <f t="shared" si="3437"/>
        <v>82</v>
      </c>
      <c r="P4567" s="19">
        <f t="shared" si="3437"/>
        <v>82</v>
      </c>
      <c r="Q4567" s="19">
        <f t="shared" si="3437"/>
        <v>82</v>
      </c>
      <c r="R4567" s="19">
        <f t="shared" si="3437"/>
        <v>82</v>
      </c>
      <c r="S4567" s="231" t="str">
        <f t="shared" si="3437"/>
        <v/>
      </c>
      <c r="T4567" s="19">
        <f t="shared" si="3437"/>
        <v>81</v>
      </c>
      <c r="U4567" s="19">
        <f t="shared" si="3437"/>
        <v>81</v>
      </c>
      <c r="V4567" s="1"/>
    </row>
    <row r="4568" spans="1:22">
      <c r="A4568" s="183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9">
        <f t="shared" ref="N4568:U4568" si="3439">IF(N4518="","",N4518)</f>
        <v>85</v>
      </c>
      <c r="O4568" s="19">
        <f t="shared" si="3439"/>
        <v>82</v>
      </c>
      <c r="P4568" s="19">
        <f t="shared" si="3439"/>
        <v>82</v>
      </c>
      <c r="Q4568" s="19">
        <f t="shared" si="3439"/>
        <v>82</v>
      </c>
      <c r="R4568" s="19">
        <f t="shared" si="3439"/>
        <v>82</v>
      </c>
      <c r="S4568" s="231" t="str">
        <f t="shared" si="3439"/>
        <v/>
      </c>
      <c r="T4568" s="19">
        <f t="shared" si="3439"/>
        <v>81</v>
      </c>
      <c r="U4568" s="19">
        <f t="shared" si="3439"/>
        <v>81</v>
      </c>
      <c r="V4568" s="238"/>
    </row>
    <row r="4569" spans="1:22">
      <c r="A4569" s="183">
        <v>4566</v>
      </c>
      <c r="B4569" s="19" t="str">
        <f t="shared" ref="B4569:U4569" si="3440">IF(B4519="","",B4519)</f>
        <v/>
      </c>
      <c r="C4569" s="19" t="str">
        <f t="shared" si="3440"/>
        <v/>
      </c>
      <c r="D4569" s="19" t="str">
        <f t="shared" si="3440"/>
        <v/>
      </c>
      <c r="E4569" s="19" t="str">
        <f t="shared" si="3440"/>
        <v/>
      </c>
      <c r="F4569" s="19" t="str">
        <f t="shared" si="3440"/>
        <v/>
      </c>
      <c r="G4569" s="19">
        <f t="shared" si="3440"/>
        <v>81</v>
      </c>
      <c r="H4569" s="19">
        <f t="shared" si="3440"/>
        <v>81</v>
      </c>
      <c r="I4569" s="19" t="str">
        <f t="shared" si="3440"/>
        <v/>
      </c>
      <c r="J4569" s="19" t="str">
        <f t="shared" si="3440"/>
        <v/>
      </c>
      <c r="K4569" s="19" t="str">
        <f t="shared" si="3440"/>
        <v/>
      </c>
      <c r="L4569" s="19" t="str">
        <f t="shared" si="3440"/>
        <v/>
      </c>
      <c r="M4569" s="19" t="str">
        <f t="shared" si="3440"/>
        <v/>
      </c>
      <c r="N4569" s="19" t="str">
        <f t="shared" si="3440"/>
        <v/>
      </c>
      <c r="O4569" s="19" t="str">
        <f t="shared" si="3440"/>
        <v/>
      </c>
      <c r="P4569" s="19" t="str">
        <f t="shared" si="3440"/>
        <v/>
      </c>
      <c r="Q4569" s="19" t="str">
        <f t="shared" si="3440"/>
        <v/>
      </c>
      <c r="R4569" s="19" t="str">
        <f t="shared" si="3440"/>
        <v/>
      </c>
      <c r="S4569" s="231" t="str">
        <f t="shared" si="3440"/>
        <v/>
      </c>
      <c r="T4569" s="19" t="str">
        <f t="shared" si="3440"/>
        <v/>
      </c>
      <c r="U4569" s="19" t="str">
        <f t="shared" si="3440"/>
        <v/>
      </c>
      <c r="V4569" s="187" t="s">
        <v>2774</v>
      </c>
    </row>
    <row r="4570" spans="1:22">
      <c r="A4570" s="183">
        <v>4567</v>
      </c>
      <c r="B4570" s="19" t="str">
        <f t="shared" ref="B4570:U4570" si="3441">IF(B4520="","",B4520)</f>
        <v/>
      </c>
      <c r="C4570" s="19" t="str">
        <f t="shared" si="3441"/>
        <v/>
      </c>
      <c r="D4570" s="19" t="str">
        <f t="shared" si="3441"/>
        <v/>
      </c>
      <c r="E4570" s="19" t="str">
        <f t="shared" si="3441"/>
        <v/>
      </c>
      <c r="F4570" s="19" t="str">
        <f t="shared" si="3441"/>
        <v/>
      </c>
      <c r="G4570" s="19" t="str">
        <f t="shared" si="3441"/>
        <v/>
      </c>
      <c r="H4570" s="19" t="str">
        <f t="shared" si="3441"/>
        <v/>
      </c>
      <c r="I4570" s="19" t="str">
        <f t="shared" si="3441"/>
        <v/>
      </c>
      <c r="J4570" s="19" t="str">
        <f t="shared" si="3441"/>
        <v/>
      </c>
      <c r="K4570" s="19" t="str">
        <f t="shared" si="3441"/>
        <v/>
      </c>
      <c r="L4570" s="19">
        <f t="shared" si="3441"/>
        <v>81</v>
      </c>
      <c r="M4570" s="19">
        <f t="shared" si="3441"/>
        <v>81</v>
      </c>
      <c r="N4570" s="19" t="str">
        <f t="shared" si="3441"/>
        <v/>
      </c>
      <c r="O4570" s="19" t="str">
        <f t="shared" si="3441"/>
        <v/>
      </c>
      <c r="P4570" s="19" t="str">
        <f t="shared" si="3441"/>
        <v/>
      </c>
      <c r="Q4570" s="19" t="str">
        <f t="shared" si="3441"/>
        <v/>
      </c>
      <c r="R4570" s="19" t="str">
        <f t="shared" si="3441"/>
        <v/>
      </c>
      <c r="S4570" s="231" t="str">
        <f t="shared" si="3441"/>
        <v/>
      </c>
      <c r="T4570" s="19" t="str">
        <f t="shared" si="3441"/>
        <v/>
      </c>
      <c r="U4570" s="19" t="str">
        <f t="shared" si="3441"/>
        <v/>
      </c>
      <c r="V4570" s="1"/>
    </row>
    <row r="4571" spans="1:22">
      <c r="A4571" s="183">
        <v>4568</v>
      </c>
      <c r="B4571" s="19" t="str">
        <f t="shared" ref="B4571:U4571" si="3442">IF(B4521="","",B4521)</f>
        <v/>
      </c>
      <c r="C4571" s="19" t="str">
        <f t="shared" si="3442"/>
        <v/>
      </c>
      <c r="D4571" s="19" t="str">
        <f t="shared" si="3442"/>
        <v/>
      </c>
      <c r="E4571" s="19" t="str">
        <f t="shared" si="3442"/>
        <v/>
      </c>
      <c r="F4571" s="19" t="str">
        <f t="shared" si="3442"/>
        <v/>
      </c>
      <c r="G4571" s="19" t="str">
        <f t="shared" si="3442"/>
        <v/>
      </c>
      <c r="H4571" s="19" t="str">
        <f t="shared" si="3442"/>
        <v/>
      </c>
      <c r="I4571" s="19">
        <f t="shared" si="3442"/>
        <v>83</v>
      </c>
      <c r="J4571" s="19" t="str">
        <f t="shared" si="3442"/>
        <v/>
      </c>
      <c r="K4571" s="19" t="str">
        <f t="shared" si="3442"/>
        <v/>
      </c>
      <c r="L4571" s="19" t="str">
        <f t="shared" si="3442"/>
        <v/>
      </c>
      <c r="M4571" s="19" t="str">
        <f t="shared" si="3442"/>
        <v/>
      </c>
      <c r="N4571" s="19" t="str">
        <f t="shared" si="3442"/>
        <v/>
      </c>
      <c r="O4571" s="19" t="str">
        <f t="shared" si="3442"/>
        <v/>
      </c>
      <c r="P4571" s="19" t="str">
        <f t="shared" si="3442"/>
        <v/>
      </c>
      <c r="Q4571" s="19" t="str">
        <f t="shared" si="3442"/>
        <v/>
      </c>
      <c r="R4571" s="19" t="str">
        <f t="shared" si="3442"/>
        <v/>
      </c>
      <c r="S4571" s="231" t="str">
        <f t="shared" si="3442"/>
        <v/>
      </c>
      <c r="T4571" s="19" t="str">
        <f t="shared" si="3442"/>
        <v/>
      </c>
      <c r="U4571" s="19" t="str">
        <f t="shared" si="3442"/>
        <v/>
      </c>
      <c r="V4571" s="1"/>
    </row>
    <row r="4572" spans="1:22">
      <c r="A4572" s="183">
        <v>4569</v>
      </c>
      <c r="B4572" s="19" t="str">
        <f t="shared" ref="B4572:U4572" si="3443">IF(B4522="","",B4522)</f>
        <v/>
      </c>
      <c r="C4572" s="19" t="str">
        <f t="shared" si="3443"/>
        <v/>
      </c>
      <c r="D4572" s="19" t="str">
        <f t="shared" si="3443"/>
        <v/>
      </c>
      <c r="E4572" s="19" t="str">
        <f t="shared" si="3443"/>
        <v/>
      </c>
      <c r="F4572" s="19" t="str">
        <f t="shared" si="3443"/>
        <v/>
      </c>
      <c r="G4572" s="19" t="str">
        <f t="shared" si="3443"/>
        <v/>
      </c>
      <c r="H4572" s="19" t="str">
        <f t="shared" si="3443"/>
        <v/>
      </c>
      <c r="I4572" s="19" t="str">
        <f t="shared" si="3443"/>
        <v/>
      </c>
      <c r="J4572" s="19" t="str">
        <f t="shared" si="3443"/>
        <v/>
      </c>
      <c r="K4572" s="19" t="str">
        <f t="shared" si="3443"/>
        <v/>
      </c>
      <c r="L4572" s="19" t="str">
        <f t="shared" si="3443"/>
        <v/>
      </c>
      <c r="M4572" s="19" t="str">
        <f t="shared" si="3443"/>
        <v/>
      </c>
      <c r="N4572" s="19" t="str">
        <f t="shared" si="3443"/>
        <v/>
      </c>
      <c r="O4572" s="19" t="str">
        <f t="shared" si="3443"/>
        <v/>
      </c>
      <c r="P4572" s="19" t="str">
        <f t="shared" si="3443"/>
        <v/>
      </c>
      <c r="Q4572" s="19" t="str">
        <f t="shared" si="3443"/>
        <v/>
      </c>
      <c r="R4572" s="19" t="str">
        <f t="shared" si="3443"/>
        <v/>
      </c>
      <c r="S4572" s="231" t="str">
        <f t="shared" si="3443"/>
        <v/>
      </c>
      <c r="T4572" s="19">
        <f t="shared" si="3443"/>
        <v>82</v>
      </c>
      <c r="U4572" s="19">
        <f t="shared" si="3443"/>
        <v>82</v>
      </c>
      <c r="V4572" s="1"/>
    </row>
    <row r="4573" spans="1:22">
      <c r="A4573" s="183">
        <v>4570</v>
      </c>
      <c r="B4573" s="19" t="str">
        <f t="shared" ref="B4573:U4573" si="3444">IF(B4523="","",B4523)</f>
        <v/>
      </c>
      <c r="C4573" s="19" t="str">
        <f t="shared" si="3444"/>
        <v/>
      </c>
      <c r="D4573" s="19" t="str">
        <f t="shared" si="3444"/>
        <v/>
      </c>
      <c r="E4573" s="19" t="str">
        <f t="shared" si="3444"/>
        <v/>
      </c>
      <c r="F4573" s="19" t="str">
        <f t="shared" si="3444"/>
        <v/>
      </c>
      <c r="G4573" s="19" t="str">
        <f t="shared" si="3444"/>
        <v/>
      </c>
      <c r="H4573" s="19" t="str">
        <f t="shared" si="3444"/>
        <v/>
      </c>
      <c r="I4573" s="19" t="str">
        <f t="shared" si="3444"/>
        <v/>
      </c>
      <c r="J4573" s="19" t="str">
        <f t="shared" si="3444"/>
        <v/>
      </c>
      <c r="K4573" s="19" t="str">
        <f t="shared" si="3444"/>
        <v/>
      </c>
      <c r="L4573" s="19" t="str">
        <f t="shared" si="3444"/>
        <v/>
      </c>
      <c r="M4573" s="19" t="str">
        <f t="shared" si="3444"/>
        <v/>
      </c>
      <c r="N4573" s="19">
        <f t="shared" si="3444"/>
        <v>85</v>
      </c>
      <c r="O4573" s="19" t="str">
        <f t="shared" si="3444"/>
        <v/>
      </c>
      <c r="P4573" s="19" t="str">
        <f t="shared" si="3444"/>
        <v/>
      </c>
      <c r="Q4573" s="19" t="str">
        <f t="shared" si="3444"/>
        <v/>
      </c>
      <c r="R4573" s="19" t="str">
        <f t="shared" si="3444"/>
        <v/>
      </c>
      <c r="S4573" s="231" t="str">
        <f t="shared" si="3444"/>
        <v/>
      </c>
      <c r="T4573" s="19" t="str">
        <f t="shared" si="3444"/>
        <v/>
      </c>
      <c r="U4573" s="19" t="str">
        <f t="shared" si="3444"/>
        <v/>
      </c>
      <c r="V4573" s="238"/>
    </row>
    <row r="4574" spans="1:22">
      <c r="A4574" s="183">
        <v>4571</v>
      </c>
      <c r="B4574" s="19" t="str">
        <f t="shared" ref="B4574:U4574" si="3445">IF(B4524="","",B4524)</f>
        <v/>
      </c>
      <c r="C4574" s="19" t="str">
        <f t="shared" si="3445"/>
        <v/>
      </c>
      <c r="D4574" s="19" t="str">
        <f t="shared" si="3445"/>
        <v/>
      </c>
      <c r="E4574" s="19" t="str">
        <f t="shared" si="3445"/>
        <v/>
      </c>
      <c r="F4574" s="19" t="str">
        <f t="shared" si="3445"/>
        <v/>
      </c>
      <c r="G4574" s="19" t="str">
        <f t="shared" si="3445"/>
        <v/>
      </c>
      <c r="H4574" s="19" t="str">
        <f t="shared" si="3445"/>
        <v/>
      </c>
      <c r="I4574" s="19" t="str">
        <f t="shared" si="3445"/>
        <v/>
      </c>
      <c r="J4574" s="19" t="str">
        <f t="shared" si="3445"/>
        <v/>
      </c>
      <c r="K4574" s="19" t="str">
        <f t="shared" si="3445"/>
        <v/>
      </c>
      <c r="L4574" s="19" t="str">
        <f t="shared" si="3445"/>
        <v/>
      </c>
      <c r="M4574" s="19" t="str">
        <f t="shared" si="3445"/>
        <v/>
      </c>
      <c r="N4574" s="19" t="str">
        <f t="shared" si="3445"/>
        <v/>
      </c>
      <c r="O4574" s="19" t="str">
        <f t="shared" si="3445"/>
        <v/>
      </c>
      <c r="P4574" s="19" t="str">
        <f t="shared" si="3445"/>
        <v/>
      </c>
      <c r="Q4574" s="19" t="str">
        <f t="shared" si="3445"/>
        <v/>
      </c>
      <c r="R4574" s="19" t="str">
        <f t="shared" si="3445"/>
        <v/>
      </c>
      <c r="S4574" s="231" t="str">
        <f t="shared" si="3445"/>
        <v/>
      </c>
      <c r="T4574" s="19" t="str">
        <f t="shared" si="3445"/>
        <v/>
      </c>
      <c r="U4574" s="19" t="str">
        <f t="shared" si="3445"/>
        <v/>
      </c>
      <c r="V4574" s="187" t="s">
        <v>2797</v>
      </c>
    </row>
    <row r="4575" spans="1:22">
      <c r="A4575" s="183">
        <v>4572</v>
      </c>
      <c r="B4575" s="19" t="str">
        <f t="shared" ref="B4575:U4575" si="3446">IF(B4525="","",B4525)</f>
        <v/>
      </c>
      <c r="C4575" s="19" t="str">
        <f t="shared" si="3446"/>
        <v/>
      </c>
      <c r="D4575" s="19" t="str">
        <f t="shared" si="3446"/>
        <v/>
      </c>
      <c r="E4575" s="19" t="str">
        <f t="shared" si="3446"/>
        <v/>
      </c>
      <c r="F4575" s="19" t="str">
        <f t="shared" si="3446"/>
        <v/>
      </c>
      <c r="G4575" s="19" t="str">
        <f t="shared" si="3446"/>
        <v/>
      </c>
      <c r="H4575" s="19" t="str">
        <f t="shared" si="3446"/>
        <v/>
      </c>
      <c r="I4575" s="19" t="str">
        <f t="shared" si="3446"/>
        <v/>
      </c>
      <c r="J4575" s="19" t="str">
        <f t="shared" si="3446"/>
        <v/>
      </c>
      <c r="K4575" s="19" t="str">
        <f t="shared" si="3446"/>
        <v/>
      </c>
      <c r="L4575" s="19" t="str">
        <f t="shared" si="3446"/>
        <v/>
      </c>
      <c r="M4575" s="19" t="str">
        <f t="shared" si="3446"/>
        <v/>
      </c>
      <c r="N4575" s="19" t="str">
        <f t="shared" si="3446"/>
        <v/>
      </c>
      <c r="O4575" s="19" t="str">
        <f t="shared" si="3446"/>
        <v/>
      </c>
      <c r="P4575" s="19" t="str">
        <f t="shared" si="3446"/>
        <v/>
      </c>
      <c r="Q4575" s="19" t="str">
        <f t="shared" si="3446"/>
        <v/>
      </c>
      <c r="R4575" s="19" t="str">
        <f t="shared" si="3446"/>
        <v/>
      </c>
      <c r="S4575" s="231" t="str">
        <f t="shared" si="3446"/>
        <v/>
      </c>
      <c r="T4575" s="19" t="str">
        <f t="shared" si="3446"/>
        <v/>
      </c>
      <c r="U4575" s="19" t="str">
        <f t="shared" si="3446"/>
        <v/>
      </c>
      <c r="V4575" s="1"/>
    </row>
    <row r="4576" spans="1:22">
      <c r="A4576" s="183">
        <v>4573</v>
      </c>
      <c r="B4576" s="19" t="str">
        <f t="shared" ref="B4576:U4576" si="3447">IF(B4526="","",B4526)</f>
        <v/>
      </c>
      <c r="C4576" s="19" t="str">
        <f t="shared" si="3447"/>
        <v/>
      </c>
      <c r="D4576" s="19" t="str">
        <f t="shared" si="3447"/>
        <v/>
      </c>
      <c r="E4576" s="19" t="str">
        <f t="shared" si="3447"/>
        <v/>
      </c>
      <c r="F4576" s="19" t="str">
        <f t="shared" si="3447"/>
        <v/>
      </c>
      <c r="G4576" s="19" t="str">
        <f t="shared" si="3447"/>
        <v/>
      </c>
      <c r="H4576" s="19" t="str">
        <f t="shared" si="3447"/>
        <v/>
      </c>
      <c r="I4576" s="19" t="str">
        <f t="shared" si="3447"/>
        <v/>
      </c>
      <c r="J4576" s="19" t="str">
        <f t="shared" si="3447"/>
        <v/>
      </c>
      <c r="K4576" s="19" t="str">
        <f t="shared" si="3447"/>
        <v/>
      </c>
      <c r="L4576" s="19" t="str">
        <f t="shared" si="3447"/>
        <v/>
      </c>
      <c r="M4576" s="19" t="str">
        <f t="shared" si="3447"/>
        <v/>
      </c>
      <c r="N4576" s="19" t="str">
        <f t="shared" si="3447"/>
        <v/>
      </c>
      <c r="O4576" s="19" t="str">
        <f t="shared" si="3447"/>
        <v/>
      </c>
      <c r="P4576" s="19" t="str">
        <f t="shared" si="3447"/>
        <v/>
      </c>
      <c r="Q4576" s="19" t="str">
        <f t="shared" si="3447"/>
        <v/>
      </c>
      <c r="R4576" s="19" t="str">
        <f t="shared" si="3447"/>
        <v/>
      </c>
      <c r="S4576" s="231" t="str">
        <f t="shared" si="3447"/>
        <v/>
      </c>
      <c r="T4576" s="19" t="str">
        <f t="shared" si="3447"/>
        <v/>
      </c>
      <c r="U4576" s="19" t="str">
        <f t="shared" si="3447"/>
        <v/>
      </c>
      <c r="V4576" s="1"/>
    </row>
    <row r="4577" spans="1:22">
      <c r="A4577" s="183">
        <v>4574</v>
      </c>
      <c r="B4577" s="19" t="str">
        <f t="shared" ref="B4577:U4577" si="3448">IF(B4527="","",B4527)</f>
        <v/>
      </c>
      <c r="C4577" s="19" t="str">
        <f t="shared" si="3448"/>
        <v/>
      </c>
      <c r="D4577" s="19" t="str">
        <f t="shared" si="3448"/>
        <v/>
      </c>
      <c r="E4577" s="19" t="str">
        <f t="shared" si="3448"/>
        <v/>
      </c>
      <c r="F4577" s="19" t="str">
        <f t="shared" si="3448"/>
        <v/>
      </c>
      <c r="G4577" s="19" t="str">
        <f t="shared" si="3448"/>
        <v/>
      </c>
      <c r="H4577" s="19" t="str">
        <f t="shared" si="3448"/>
        <v/>
      </c>
      <c r="I4577" s="19" t="str">
        <f t="shared" si="3448"/>
        <v/>
      </c>
      <c r="J4577" s="19" t="str">
        <f t="shared" si="3448"/>
        <v/>
      </c>
      <c r="K4577" s="19" t="str">
        <f t="shared" si="3448"/>
        <v/>
      </c>
      <c r="L4577" s="19" t="str">
        <f t="shared" si="3448"/>
        <v/>
      </c>
      <c r="M4577" s="19" t="str">
        <f t="shared" si="3448"/>
        <v/>
      </c>
      <c r="N4577" s="19" t="str">
        <f t="shared" si="3448"/>
        <v/>
      </c>
      <c r="O4577" s="19" t="str">
        <f t="shared" si="3448"/>
        <v/>
      </c>
      <c r="P4577" s="19" t="str">
        <f t="shared" si="3448"/>
        <v/>
      </c>
      <c r="Q4577" s="19" t="str">
        <f t="shared" si="3448"/>
        <v/>
      </c>
      <c r="R4577" s="19" t="str">
        <f t="shared" si="3448"/>
        <v/>
      </c>
      <c r="S4577" s="231" t="str">
        <f t="shared" si="3448"/>
        <v/>
      </c>
      <c r="T4577" s="19" t="str">
        <f t="shared" si="3448"/>
        <v/>
      </c>
      <c r="U4577" s="19" t="str">
        <f t="shared" si="3448"/>
        <v/>
      </c>
      <c r="V4577" s="1"/>
    </row>
    <row r="4578" spans="1:22">
      <c r="A4578" s="183">
        <v>4575</v>
      </c>
      <c r="B4578" s="19" t="str">
        <f t="shared" ref="B4578:U4578" si="3449">IF(B4528="","",B4528)</f>
        <v/>
      </c>
      <c r="C4578" s="19" t="str">
        <f t="shared" si="3449"/>
        <v/>
      </c>
      <c r="D4578" s="19" t="str">
        <f t="shared" si="3449"/>
        <v/>
      </c>
      <c r="E4578" s="19" t="str">
        <f t="shared" si="3449"/>
        <v/>
      </c>
      <c r="F4578" s="19" t="str">
        <f t="shared" si="3449"/>
        <v/>
      </c>
      <c r="G4578" s="19" t="str">
        <f t="shared" si="3449"/>
        <v/>
      </c>
      <c r="H4578" s="19" t="str">
        <f t="shared" si="3449"/>
        <v/>
      </c>
      <c r="I4578" s="19" t="str">
        <f t="shared" si="3449"/>
        <v/>
      </c>
      <c r="J4578" s="19" t="str">
        <f t="shared" si="3449"/>
        <v/>
      </c>
      <c r="K4578" s="19" t="str">
        <f t="shared" si="3449"/>
        <v/>
      </c>
      <c r="L4578" s="19" t="str">
        <f t="shared" si="3449"/>
        <v/>
      </c>
      <c r="M4578" s="19" t="str">
        <f t="shared" si="3449"/>
        <v/>
      </c>
      <c r="N4578" s="19" t="str">
        <f t="shared" si="3449"/>
        <v/>
      </c>
      <c r="O4578" s="19" t="str">
        <f t="shared" si="3449"/>
        <v/>
      </c>
      <c r="P4578" s="19" t="str">
        <f t="shared" si="3449"/>
        <v/>
      </c>
      <c r="Q4578" s="19" t="str">
        <f t="shared" si="3449"/>
        <v/>
      </c>
      <c r="R4578" s="19" t="str">
        <f t="shared" si="3449"/>
        <v/>
      </c>
      <c r="S4578" s="231" t="str">
        <f t="shared" si="3449"/>
        <v/>
      </c>
      <c r="T4578" s="19" t="str">
        <f t="shared" si="3449"/>
        <v/>
      </c>
      <c r="U4578" s="19" t="str">
        <f t="shared" si="3449"/>
        <v/>
      </c>
      <c r="V4578" s="238"/>
    </row>
    <row r="4579" spans="1:22">
      <c r="A4579" s="183">
        <v>4576</v>
      </c>
      <c r="B4579" s="19">
        <f t="shared" ref="B4579:U4579" si="3450">IF(B4529="","",B4529)</f>
        <v>81</v>
      </c>
      <c r="C4579" s="19" t="str">
        <f t="shared" si="3450"/>
        <v/>
      </c>
      <c r="D4579" s="19">
        <f t="shared" si="3450"/>
        <v>81</v>
      </c>
      <c r="E4579" s="19" t="str">
        <f t="shared" si="3450"/>
        <v/>
      </c>
      <c r="F4579" s="19">
        <f t="shared" si="3450"/>
        <v>81</v>
      </c>
      <c r="G4579" s="19" t="str">
        <f t="shared" si="3450"/>
        <v/>
      </c>
      <c r="H4579" s="19">
        <f t="shared" si="3450"/>
        <v>81</v>
      </c>
      <c r="I4579" s="19" t="str">
        <f t="shared" si="3450"/>
        <v/>
      </c>
      <c r="J4579" s="19">
        <f t="shared" si="3450"/>
        <v>81</v>
      </c>
      <c r="K4579" s="19" t="str">
        <f t="shared" si="3450"/>
        <v/>
      </c>
      <c r="L4579" s="19">
        <f t="shared" si="3450"/>
        <v>81</v>
      </c>
      <c r="M4579" s="19" t="str">
        <f t="shared" si="3450"/>
        <v/>
      </c>
      <c r="N4579" s="19">
        <f t="shared" si="3450"/>
        <v>81</v>
      </c>
      <c r="O4579" s="19" t="str">
        <f t="shared" si="3450"/>
        <v/>
      </c>
      <c r="P4579" s="19">
        <f t="shared" si="3450"/>
        <v>81</v>
      </c>
      <c r="Q4579" s="19" t="str">
        <f t="shared" si="3450"/>
        <v/>
      </c>
      <c r="R4579" s="19">
        <f t="shared" si="3450"/>
        <v>81</v>
      </c>
      <c r="S4579" s="231" t="str">
        <f t="shared" si="3450"/>
        <v/>
      </c>
      <c r="T4579" s="19">
        <f t="shared" si="3450"/>
        <v>81</v>
      </c>
      <c r="U4579" s="19">
        <f t="shared" si="3450"/>
        <v>81</v>
      </c>
      <c r="V4579" s="187" t="s">
        <v>2919</v>
      </c>
    </row>
    <row r="4580" spans="1:22">
      <c r="A4580" s="183">
        <v>4577</v>
      </c>
      <c r="B4580" s="19" t="str">
        <f t="shared" ref="B4580:U4580" si="3451">IF(B4530="","",B4530)</f>
        <v/>
      </c>
      <c r="C4580" s="19">
        <f t="shared" si="3451"/>
        <v>81</v>
      </c>
      <c r="D4580" s="19" t="str">
        <f t="shared" si="3451"/>
        <v/>
      </c>
      <c r="E4580" s="19">
        <f t="shared" si="3451"/>
        <v>81</v>
      </c>
      <c r="F4580" s="19" t="str">
        <f t="shared" si="3451"/>
        <v/>
      </c>
      <c r="G4580" s="19">
        <f t="shared" si="3451"/>
        <v>81</v>
      </c>
      <c r="H4580" s="19" t="str">
        <f t="shared" si="3451"/>
        <v/>
      </c>
      <c r="I4580" s="19">
        <f t="shared" si="3451"/>
        <v>81</v>
      </c>
      <c r="J4580" s="19" t="str">
        <f t="shared" si="3451"/>
        <v/>
      </c>
      <c r="K4580" s="19">
        <f t="shared" si="3451"/>
        <v>81</v>
      </c>
      <c r="L4580" s="19" t="str">
        <f t="shared" si="3451"/>
        <v/>
      </c>
      <c r="M4580" s="19">
        <f t="shared" si="3451"/>
        <v>81</v>
      </c>
      <c r="N4580" s="19" t="str">
        <f t="shared" si="3451"/>
        <v/>
      </c>
      <c r="O4580" s="19">
        <f t="shared" si="3451"/>
        <v>81</v>
      </c>
      <c r="P4580" s="19" t="str">
        <f t="shared" si="3451"/>
        <v/>
      </c>
      <c r="Q4580" s="19">
        <f t="shared" si="3451"/>
        <v>81</v>
      </c>
      <c r="R4580" s="19" t="str">
        <f t="shared" si="3451"/>
        <v/>
      </c>
      <c r="S4580" s="231" t="str">
        <f t="shared" si="3451"/>
        <v/>
      </c>
      <c r="T4580" s="19">
        <f t="shared" si="3451"/>
        <v>81</v>
      </c>
      <c r="U4580" s="19">
        <f t="shared" si="3451"/>
        <v>81</v>
      </c>
      <c r="V4580" s="1"/>
    </row>
    <row r="4581" spans="1:22">
      <c r="A4581" s="183">
        <v>4578</v>
      </c>
      <c r="B4581" s="19">
        <f t="shared" ref="B4581:U4581" si="3452">IF(B4531="","",B4531)</f>
        <v>81</v>
      </c>
      <c r="C4581" s="19">
        <f t="shared" si="3452"/>
        <v>81</v>
      </c>
      <c r="D4581" s="19">
        <f t="shared" si="3452"/>
        <v>81</v>
      </c>
      <c r="E4581" s="19">
        <f t="shared" si="3452"/>
        <v>81</v>
      </c>
      <c r="F4581" s="19">
        <f t="shared" si="3452"/>
        <v>81</v>
      </c>
      <c r="G4581" s="19">
        <f t="shared" si="3452"/>
        <v>81</v>
      </c>
      <c r="H4581" s="19">
        <f t="shared" si="3452"/>
        <v>81</v>
      </c>
      <c r="I4581" s="19">
        <f t="shared" si="3452"/>
        <v>81</v>
      </c>
      <c r="J4581" s="19" t="str">
        <f t="shared" si="3452"/>
        <v/>
      </c>
      <c r="K4581" s="19" t="str">
        <f t="shared" si="3452"/>
        <v/>
      </c>
      <c r="L4581" s="19" t="str">
        <f t="shared" si="3452"/>
        <v/>
      </c>
      <c r="M4581" s="19" t="str">
        <f t="shared" si="3452"/>
        <v/>
      </c>
      <c r="N4581" s="19">
        <f t="shared" si="3452"/>
        <v>82</v>
      </c>
      <c r="O4581" s="19">
        <f t="shared" si="3452"/>
        <v>82</v>
      </c>
      <c r="P4581" s="19">
        <f t="shared" si="3452"/>
        <v>82</v>
      </c>
      <c r="Q4581" s="19">
        <f t="shared" si="3452"/>
        <v>82</v>
      </c>
      <c r="R4581" s="19">
        <f t="shared" si="3452"/>
        <v>82</v>
      </c>
      <c r="S4581" s="231" t="str">
        <f t="shared" si="3452"/>
        <v/>
      </c>
      <c r="T4581" s="19" t="str">
        <f t="shared" si="3452"/>
        <v/>
      </c>
      <c r="U4581" s="19" t="str">
        <f t="shared" si="3452"/>
        <v/>
      </c>
      <c r="V4581" s="1"/>
    </row>
    <row r="4582" spans="1:22">
      <c r="A4582" s="183">
        <v>4579</v>
      </c>
      <c r="B4582" s="19" t="str">
        <f t="shared" ref="B4582:U4582" si="3453">IF(B4532="","",B4532)</f>
        <v/>
      </c>
      <c r="C4582" s="19" t="str">
        <f t="shared" si="3453"/>
        <v/>
      </c>
      <c r="D4582" s="19">
        <f t="shared" si="3453"/>
        <v>81</v>
      </c>
      <c r="E4582" s="19" t="str">
        <f t="shared" si="3453"/>
        <v/>
      </c>
      <c r="F4582" s="19" t="str">
        <f t="shared" si="3453"/>
        <v/>
      </c>
      <c r="G4582" s="19">
        <f t="shared" si="3453"/>
        <v>81</v>
      </c>
      <c r="H4582" s="19">
        <f t="shared" si="3453"/>
        <v>81</v>
      </c>
      <c r="I4582" s="19">
        <f t="shared" si="3453"/>
        <v>81</v>
      </c>
      <c r="J4582" s="19">
        <f t="shared" si="3453"/>
        <v>81</v>
      </c>
      <c r="K4582" s="19">
        <f t="shared" si="3453"/>
        <v>81</v>
      </c>
      <c r="L4582" s="19">
        <f t="shared" si="3453"/>
        <v>81</v>
      </c>
      <c r="M4582" s="19">
        <f t="shared" si="3453"/>
        <v>81</v>
      </c>
      <c r="N4582" s="19">
        <f t="shared" si="3453"/>
        <v>81</v>
      </c>
      <c r="O4582" s="19">
        <f t="shared" si="3453"/>
        <v>81</v>
      </c>
      <c r="P4582" s="19">
        <f t="shared" si="3453"/>
        <v>81</v>
      </c>
      <c r="Q4582" s="19">
        <f t="shared" si="3453"/>
        <v>81</v>
      </c>
      <c r="R4582" s="19">
        <f t="shared" si="3453"/>
        <v>81</v>
      </c>
      <c r="S4582" s="231" t="str">
        <f t="shared" si="3453"/>
        <v/>
      </c>
      <c r="T4582" s="19" t="str">
        <f t="shared" si="3453"/>
        <v/>
      </c>
      <c r="U4582" s="19" t="str">
        <f t="shared" si="3453"/>
        <v/>
      </c>
      <c r="V4582" s="1"/>
    </row>
    <row r="4583" spans="1:22">
      <c r="A4583" s="183">
        <v>4580</v>
      </c>
      <c r="B4583" s="19">
        <f t="shared" ref="B4583:U4583" si="3454">IF(B4533="","",B4533)</f>
        <v>81</v>
      </c>
      <c r="C4583" s="19">
        <f t="shared" si="3454"/>
        <v>81</v>
      </c>
      <c r="D4583" s="19" t="str">
        <f t="shared" si="3454"/>
        <v/>
      </c>
      <c r="E4583" s="19" t="str">
        <f t="shared" si="3454"/>
        <v/>
      </c>
      <c r="F4583" s="19" t="str">
        <f t="shared" si="3454"/>
        <v/>
      </c>
      <c r="G4583" s="19">
        <f t="shared" si="3454"/>
        <v>82</v>
      </c>
      <c r="H4583" s="19">
        <f t="shared" si="3454"/>
        <v>82</v>
      </c>
      <c r="I4583" s="19" t="str">
        <f t="shared" si="3454"/>
        <v/>
      </c>
      <c r="J4583" s="19" t="str">
        <f t="shared" si="3454"/>
        <v/>
      </c>
      <c r="K4583" s="19" t="str">
        <f t="shared" si="3454"/>
        <v/>
      </c>
      <c r="L4583" s="19">
        <f t="shared" si="3454"/>
        <v>81</v>
      </c>
      <c r="M4583" s="19">
        <f t="shared" si="3454"/>
        <v>81</v>
      </c>
      <c r="N4583" s="19" t="str">
        <f t="shared" si="3454"/>
        <v/>
      </c>
      <c r="O4583" s="19" t="str">
        <f t="shared" si="3454"/>
        <v/>
      </c>
      <c r="P4583" s="19" t="str">
        <f t="shared" si="3454"/>
        <v/>
      </c>
      <c r="Q4583" s="19">
        <f t="shared" si="3454"/>
        <v>82</v>
      </c>
      <c r="R4583" s="19">
        <f t="shared" si="3454"/>
        <v>82</v>
      </c>
      <c r="S4583" s="231" t="str">
        <f t="shared" si="3454"/>
        <v/>
      </c>
      <c r="T4583" s="19" t="str">
        <f t="shared" si="3454"/>
        <v/>
      </c>
      <c r="U4583" s="19" t="str">
        <f t="shared" si="3454"/>
        <v/>
      </c>
      <c r="V4583" s="238"/>
    </row>
    <row r="4584" spans="1:21">
      <c r="A4584" s="183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3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3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3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3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3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3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3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3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3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3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3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3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3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3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3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3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3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3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8" customFormat="1" ht="14.25" spans="1:22">
      <c r="A4603" s="195">
        <v>4600</v>
      </c>
      <c r="S4603" s="228"/>
      <c r="V4603" s="229"/>
    </row>
    <row r="4604" s="177" customFormat="1" spans="1:23">
      <c r="A4604" s="180">
        <v>4601</v>
      </c>
      <c r="B4604" s="177">
        <f t="shared" ref="B4604:N4604" si="3474">IF(B4554="","",B4554+1)</f>
        <v>3</v>
      </c>
      <c r="C4604" s="177">
        <f t="shared" si="3474"/>
        <v>3</v>
      </c>
      <c r="D4604" s="177">
        <f t="shared" si="3474"/>
        <v>3</v>
      </c>
      <c r="E4604" s="177">
        <f t="shared" si="3474"/>
        <v>3</v>
      </c>
      <c r="F4604" s="177">
        <f t="shared" si="3474"/>
        <v>3</v>
      </c>
      <c r="G4604" s="177">
        <f t="shared" si="3474"/>
        <v>3</v>
      </c>
      <c r="H4604" s="177">
        <f t="shared" si="3474"/>
        <v>3</v>
      </c>
      <c r="I4604" s="177">
        <f t="shared" si="3474"/>
        <v>3</v>
      </c>
      <c r="J4604" s="177">
        <f t="shared" si="3474"/>
        <v>3</v>
      </c>
      <c r="K4604" s="177">
        <f t="shared" si="3474"/>
        <v>3</v>
      </c>
      <c r="L4604" s="177">
        <f t="shared" si="3474"/>
        <v>3</v>
      </c>
      <c r="M4604" s="177">
        <f t="shared" si="3474"/>
        <v>3</v>
      </c>
      <c r="N4604" s="177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2" t="s">
        <v>2830</v>
      </c>
      <c r="W4604" s="177" t="s">
        <v>3128</v>
      </c>
    </row>
    <row r="4605" spans="1:22">
      <c r="A4605" s="183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9">
        <f t="shared" ref="O4605:U4605" si="3477">IF(O4555="","",O4555)</f>
        <v>82</v>
      </c>
      <c r="P4605" s="19">
        <f t="shared" si="3477"/>
        <v>82</v>
      </c>
      <c r="Q4605" s="19">
        <f t="shared" si="3477"/>
        <v>82</v>
      </c>
      <c r="R4605" s="19">
        <f t="shared" si="3477"/>
        <v>82</v>
      </c>
      <c r="S4605" s="231" t="str">
        <f t="shared" si="3477"/>
        <v/>
      </c>
      <c r="T4605" s="19">
        <f t="shared" si="3477"/>
        <v>81</v>
      </c>
      <c r="U4605" s="19">
        <f t="shared" si="3477"/>
        <v>81</v>
      </c>
      <c r="V4605" s="1"/>
    </row>
    <row r="4606" spans="1:22">
      <c r="A4606" s="183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9">
        <f t="shared" ref="O4606:U4606" si="3479">IF(O4556="","",O4556)</f>
        <v>82</v>
      </c>
      <c r="P4606" s="19">
        <f t="shared" si="3479"/>
        <v>82</v>
      </c>
      <c r="Q4606" s="19">
        <f t="shared" si="3479"/>
        <v>82</v>
      </c>
      <c r="R4606" s="19">
        <f t="shared" si="3479"/>
        <v>82</v>
      </c>
      <c r="S4606" s="231" t="str">
        <f t="shared" si="3479"/>
        <v/>
      </c>
      <c r="T4606" s="19">
        <f t="shared" si="3479"/>
        <v>81</v>
      </c>
      <c r="U4606" s="19">
        <f t="shared" si="3479"/>
        <v>81</v>
      </c>
      <c r="V4606" s="1"/>
    </row>
    <row r="4607" spans="1:22">
      <c r="A4607" s="183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9">
        <f t="shared" ref="O4607:U4607" si="3481">IF(O4557="","",O4557)</f>
        <v>82</v>
      </c>
      <c r="P4607" s="19">
        <f t="shared" si="3481"/>
        <v>82</v>
      </c>
      <c r="Q4607" s="19">
        <f t="shared" si="3481"/>
        <v>82</v>
      </c>
      <c r="R4607" s="19">
        <f t="shared" si="3481"/>
        <v>82</v>
      </c>
      <c r="S4607" s="231" t="str">
        <f t="shared" si="3481"/>
        <v/>
      </c>
      <c r="T4607" s="19">
        <f t="shared" si="3481"/>
        <v>81</v>
      </c>
      <c r="U4607" s="19">
        <f t="shared" si="3481"/>
        <v>81</v>
      </c>
      <c r="V4607" s="1"/>
    </row>
    <row r="4608" spans="1:22">
      <c r="A4608" s="183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9">
        <f t="shared" ref="O4608:U4608" si="3483">IF(O4558="","",O4558)</f>
        <v>82</v>
      </c>
      <c r="P4608" s="19">
        <f t="shared" si="3483"/>
        <v>82</v>
      </c>
      <c r="Q4608" s="19">
        <f t="shared" si="3483"/>
        <v>82</v>
      </c>
      <c r="R4608" s="19">
        <f t="shared" si="3483"/>
        <v>82</v>
      </c>
      <c r="S4608" s="231" t="str">
        <f t="shared" si="3483"/>
        <v/>
      </c>
      <c r="T4608" s="19">
        <f t="shared" si="3483"/>
        <v>81</v>
      </c>
      <c r="U4608" s="19">
        <f t="shared" si="3483"/>
        <v>81</v>
      </c>
      <c r="V4608" s="238"/>
    </row>
    <row r="4609" spans="1:22">
      <c r="A4609" s="183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9">
        <f t="shared" ref="N4609:U4609" si="3485">IF(N4559="","",N4559)</f>
        <v>90</v>
      </c>
      <c r="O4609" s="19">
        <f t="shared" si="3485"/>
        <v>81</v>
      </c>
      <c r="P4609" s="19">
        <f t="shared" si="3485"/>
        <v>81</v>
      </c>
      <c r="Q4609" s="19" t="str">
        <f t="shared" si="3485"/>
        <v/>
      </c>
      <c r="R4609" s="19" t="str">
        <f t="shared" si="3485"/>
        <v/>
      </c>
      <c r="S4609" s="231" t="str">
        <f t="shared" si="3485"/>
        <v/>
      </c>
      <c r="T4609" s="19" t="str">
        <f t="shared" si="3485"/>
        <v/>
      </c>
      <c r="U4609" s="19" t="str">
        <f t="shared" si="3485"/>
        <v/>
      </c>
      <c r="V4609" s="187" t="s">
        <v>2794</v>
      </c>
    </row>
    <row r="4610" spans="1:22">
      <c r="A4610" s="183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9">
        <f t="shared" ref="N4610:U4610" si="3487">IF(N4560="","",N4560)</f>
        <v>90</v>
      </c>
      <c r="O4610" s="19">
        <f t="shared" si="3487"/>
        <v>81</v>
      </c>
      <c r="P4610" s="19">
        <f t="shared" si="3487"/>
        <v>81</v>
      </c>
      <c r="Q4610" s="19" t="str">
        <f t="shared" si="3487"/>
        <v/>
      </c>
      <c r="R4610" s="19" t="str">
        <f t="shared" si="3487"/>
        <v/>
      </c>
      <c r="S4610" s="231" t="str">
        <f t="shared" si="3487"/>
        <v/>
      </c>
      <c r="T4610" s="19" t="str">
        <f t="shared" si="3487"/>
        <v/>
      </c>
      <c r="U4610" s="19" t="str">
        <f t="shared" si="3487"/>
        <v/>
      </c>
      <c r="V4610" s="1"/>
    </row>
    <row r="4611" spans="1:22">
      <c r="A4611" s="183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9">
        <f t="shared" ref="N4611:U4611" si="3489">IF(N4561="","",N4561)</f>
        <v>90</v>
      </c>
      <c r="O4611" s="19">
        <f t="shared" si="3489"/>
        <v>81</v>
      </c>
      <c r="P4611" s="19">
        <f t="shared" si="3489"/>
        <v>81</v>
      </c>
      <c r="Q4611" s="19" t="str">
        <f t="shared" si="3489"/>
        <v/>
      </c>
      <c r="R4611" s="19" t="str">
        <f t="shared" si="3489"/>
        <v/>
      </c>
      <c r="S4611" s="231" t="str">
        <f t="shared" si="3489"/>
        <v/>
      </c>
      <c r="T4611" s="19" t="str">
        <f t="shared" si="3489"/>
        <v/>
      </c>
      <c r="U4611" s="19" t="str">
        <f t="shared" si="3489"/>
        <v/>
      </c>
      <c r="V4611" s="1"/>
    </row>
    <row r="4612" spans="1:22">
      <c r="A4612" s="183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9">
        <f t="shared" ref="N4612:U4612" si="3491">IF(N4562="","",N4562)</f>
        <v>90</v>
      </c>
      <c r="O4612" s="19" t="str">
        <f t="shared" si="3491"/>
        <v/>
      </c>
      <c r="P4612" s="19" t="str">
        <f t="shared" si="3491"/>
        <v/>
      </c>
      <c r="Q4612" s="19">
        <f t="shared" si="3491"/>
        <v>81</v>
      </c>
      <c r="R4612" s="19">
        <f t="shared" si="3491"/>
        <v>81</v>
      </c>
      <c r="S4612" s="231" t="str">
        <f t="shared" si="3491"/>
        <v/>
      </c>
      <c r="T4612" s="19" t="str">
        <f t="shared" si="3491"/>
        <v/>
      </c>
      <c r="U4612" s="19" t="str">
        <f t="shared" si="3491"/>
        <v/>
      </c>
      <c r="V4612" s="1"/>
    </row>
    <row r="4613" spans="1:22">
      <c r="A4613" s="183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9">
        <f t="shared" ref="N4613:U4613" si="3493">IF(N4563="","",N4563)</f>
        <v>90</v>
      </c>
      <c r="O4613" s="19" t="str">
        <f t="shared" si="3493"/>
        <v/>
      </c>
      <c r="P4613" s="19" t="str">
        <f t="shared" si="3493"/>
        <v/>
      </c>
      <c r="Q4613" s="19">
        <f t="shared" si="3493"/>
        <v>81</v>
      </c>
      <c r="R4613" s="19">
        <f t="shared" si="3493"/>
        <v>81</v>
      </c>
      <c r="S4613" s="231" t="str">
        <f t="shared" si="3493"/>
        <v/>
      </c>
      <c r="T4613" s="19" t="str">
        <f t="shared" si="3493"/>
        <v/>
      </c>
      <c r="U4613" s="19" t="str">
        <f t="shared" si="3493"/>
        <v/>
      </c>
      <c r="V4613" s="238"/>
    </row>
    <row r="4614" spans="1:22">
      <c r="A4614" s="183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9">
        <f t="shared" ref="N4614:U4614" si="3495">IF(N4564="","",N4564)</f>
        <v>85</v>
      </c>
      <c r="O4614" s="19">
        <f t="shared" si="3495"/>
        <v>82</v>
      </c>
      <c r="P4614" s="19">
        <f t="shared" si="3495"/>
        <v>82</v>
      </c>
      <c r="Q4614" s="19">
        <f t="shared" si="3495"/>
        <v>82</v>
      </c>
      <c r="R4614" s="19">
        <f t="shared" si="3495"/>
        <v>82</v>
      </c>
      <c r="S4614" s="231" t="str">
        <f t="shared" si="3495"/>
        <v/>
      </c>
      <c r="T4614" s="19">
        <f t="shared" si="3495"/>
        <v>81</v>
      </c>
      <c r="U4614" s="19">
        <f t="shared" si="3495"/>
        <v>81</v>
      </c>
      <c r="V4614" s="187" t="s">
        <v>2805</v>
      </c>
    </row>
    <row r="4615" spans="1:22">
      <c r="A4615" s="183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9">
        <f t="shared" ref="N4615:U4615" si="3497">IF(N4565="","",N4565)</f>
        <v>85</v>
      </c>
      <c r="O4615" s="19">
        <f t="shared" si="3497"/>
        <v>82</v>
      </c>
      <c r="P4615" s="19">
        <f t="shared" si="3497"/>
        <v>82</v>
      </c>
      <c r="Q4615" s="19">
        <f t="shared" si="3497"/>
        <v>82</v>
      </c>
      <c r="R4615" s="19">
        <f t="shared" si="3497"/>
        <v>82</v>
      </c>
      <c r="S4615" s="231" t="str">
        <f t="shared" si="3497"/>
        <v/>
      </c>
      <c r="T4615" s="19">
        <f t="shared" si="3497"/>
        <v>81</v>
      </c>
      <c r="U4615" s="19">
        <f t="shared" si="3497"/>
        <v>81</v>
      </c>
      <c r="V4615" s="1"/>
    </row>
    <row r="4616" spans="1:22">
      <c r="A4616" s="183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9">
        <f t="shared" ref="N4616:U4616" si="3499">IF(N4566="","",N4566)</f>
        <v>85</v>
      </c>
      <c r="O4616" s="19">
        <f t="shared" si="3499"/>
        <v>82</v>
      </c>
      <c r="P4616" s="19">
        <f t="shared" si="3499"/>
        <v>82</v>
      </c>
      <c r="Q4616" s="19">
        <f t="shared" si="3499"/>
        <v>82</v>
      </c>
      <c r="R4616" s="19">
        <f t="shared" si="3499"/>
        <v>82</v>
      </c>
      <c r="S4616" s="231" t="str">
        <f t="shared" si="3499"/>
        <v/>
      </c>
      <c r="T4616" s="19">
        <f t="shared" si="3499"/>
        <v>81</v>
      </c>
      <c r="U4616" s="19">
        <f t="shared" si="3499"/>
        <v>81</v>
      </c>
      <c r="V4616" s="1"/>
    </row>
    <row r="4617" spans="1:22">
      <c r="A4617" s="183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9">
        <f t="shared" ref="N4617:U4617" si="3501">IF(N4567="","",N4567)</f>
        <v>85</v>
      </c>
      <c r="O4617" s="19">
        <f t="shared" si="3501"/>
        <v>82</v>
      </c>
      <c r="P4617" s="19">
        <f t="shared" si="3501"/>
        <v>82</v>
      </c>
      <c r="Q4617" s="19">
        <f t="shared" si="3501"/>
        <v>82</v>
      </c>
      <c r="R4617" s="19">
        <f t="shared" si="3501"/>
        <v>82</v>
      </c>
      <c r="S4617" s="231" t="str">
        <f t="shared" si="3501"/>
        <v/>
      </c>
      <c r="T4617" s="19">
        <f t="shared" si="3501"/>
        <v>81</v>
      </c>
      <c r="U4617" s="19">
        <f t="shared" si="3501"/>
        <v>81</v>
      </c>
      <c r="V4617" s="1"/>
    </row>
    <row r="4618" spans="1:22">
      <c r="A4618" s="183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9">
        <f t="shared" ref="N4618:U4618" si="3503">IF(N4568="","",N4568)</f>
        <v>85</v>
      </c>
      <c r="O4618" s="19">
        <f t="shared" si="3503"/>
        <v>82</v>
      </c>
      <c r="P4618" s="19">
        <f t="shared" si="3503"/>
        <v>82</v>
      </c>
      <c r="Q4618" s="19">
        <f t="shared" si="3503"/>
        <v>82</v>
      </c>
      <c r="R4618" s="19">
        <f t="shared" si="3503"/>
        <v>82</v>
      </c>
      <c r="S4618" s="231" t="str">
        <f t="shared" si="3503"/>
        <v/>
      </c>
      <c r="T4618" s="19">
        <f t="shared" si="3503"/>
        <v>81</v>
      </c>
      <c r="U4618" s="19">
        <f t="shared" si="3503"/>
        <v>81</v>
      </c>
      <c r="V4618" s="238"/>
    </row>
    <row r="4619" spans="1:22">
      <c r="A4619" s="183">
        <v>4616</v>
      </c>
      <c r="B4619" s="19" t="str">
        <f t="shared" ref="B4619:U4619" si="3504">IF(B4569="","",B4569)</f>
        <v/>
      </c>
      <c r="C4619" s="19" t="str">
        <f t="shared" si="3504"/>
        <v/>
      </c>
      <c r="D4619" s="19" t="str">
        <f t="shared" si="3504"/>
        <v/>
      </c>
      <c r="E4619" s="19" t="str">
        <f t="shared" si="3504"/>
        <v/>
      </c>
      <c r="F4619" s="19" t="str">
        <f t="shared" si="3504"/>
        <v/>
      </c>
      <c r="G4619" s="19">
        <f t="shared" si="3504"/>
        <v>81</v>
      </c>
      <c r="H4619" s="19">
        <f t="shared" si="3504"/>
        <v>81</v>
      </c>
      <c r="I4619" s="19" t="str">
        <f t="shared" si="3504"/>
        <v/>
      </c>
      <c r="J4619" s="19" t="str">
        <f t="shared" si="3504"/>
        <v/>
      </c>
      <c r="K4619" s="19" t="str">
        <f t="shared" si="3504"/>
        <v/>
      </c>
      <c r="L4619" s="19" t="str">
        <f t="shared" si="3504"/>
        <v/>
      </c>
      <c r="M4619" s="19" t="str">
        <f t="shared" si="3504"/>
        <v/>
      </c>
      <c r="N4619" s="19" t="str">
        <f t="shared" si="3504"/>
        <v/>
      </c>
      <c r="O4619" s="19" t="str">
        <f t="shared" si="3504"/>
        <v/>
      </c>
      <c r="P4619" s="19" t="str">
        <f t="shared" si="3504"/>
        <v/>
      </c>
      <c r="Q4619" s="19" t="str">
        <f t="shared" si="3504"/>
        <v/>
      </c>
      <c r="R4619" s="19" t="str">
        <f t="shared" si="3504"/>
        <v/>
      </c>
      <c r="S4619" s="231" t="str">
        <f t="shared" si="3504"/>
        <v/>
      </c>
      <c r="T4619" s="19" t="str">
        <f t="shared" si="3504"/>
        <v/>
      </c>
      <c r="U4619" s="19" t="str">
        <f t="shared" si="3504"/>
        <v/>
      </c>
      <c r="V4619" s="187" t="s">
        <v>2774</v>
      </c>
    </row>
    <row r="4620" spans="1:22">
      <c r="A4620" s="183">
        <v>4617</v>
      </c>
      <c r="B4620" s="19" t="str">
        <f t="shared" ref="B4620:U4620" si="3505">IF(B4570="","",B4570)</f>
        <v/>
      </c>
      <c r="C4620" s="19" t="str">
        <f t="shared" si="3505"/>
        <v/>
      </c>
      <c r="D4620" s="19" t="str">
        <f t="shared" si="3505"/>
        <v/>
      </c>
      <c r="E4620" s="19" t="str">
        <f t="shared" si="3505"/>
        <v/>
      </c>
      <c r="F4620" s="19" t="str">
        <f t="shared" si="3505"/>
        <v/>
      </c>
      <c r="G4620" s="19" t="str">
        <f t="shared" si="3505"/>
        <v/>
      </c>
      <c r="H4620" s="19" t="str">
        <f t="shared" si="3505"/>
        <v/>
      </c>
      <c r="I4620" s="19" t="str">
        <f t="shared" si="3505"/>
        <v/>
      </c>
      <c r="J4620" s="19" t="str">
        <f t="shared" si="3505"/>
        <v/>
      </c>
      <c r="K4620" s="19" t="str">
        <f t="shared" si="3505"/>
        <v/>
      </c>
      <c r="L4620" s="19">
        <f t="shared" si="3505"/>
        <v>81</v>
      </c>
      <c r="M4620" s="19">
        <f t="shared" si="3505"/>
        <v>81</v>
      </c>
      <c r="N4620" s="19" t="str">
        <f t="shared" si="3505"/>
        <v/>
      </c>
      <c r="O4620" s="19" t="str">
        <f t="shared" si="3505"/>
        <v/>
      </c>
      <c r="P4620" s="19" t="str">
        <f t="shared" si="3505"/>
        <v/>
      </c>
      <c r="Q4620" s="19" t="str">
        <f t="shared" si="3505"/>
        <v/>
      </c>
      <c r="R4620" s="19" t="str">
        <f t="shared" si="3505"/>
        <v/>
      </c>
      <c r="S4620" s="231" t="str">
        <f t="shared" si="3505"/>
        <v/>
      </c>
      <c r="T4620" s="19" t="str">
        <f t="shared" si="3505"/>
        <v/>
      </c>
      <c r="U4620" s="19" t="str">
        <f t="shared" si="3505"/>
        <v/>
      </c>
      <c r="V4620" s="1"/>
    </row>
    <row r="4621" spans="1:22">
      <c r="A4621" s="183">
        <v>4618</v>
      </c>
      <c r="B4621" s="19" t="str">
        <f t="shared" ref="B4621:U4621" si="3506">IF(B4571="","",B4571)</f>
        <v/>
      </c>
      <c r="C4621" s="19" t="str">
        <f t="shared" si="3506"/>
        <v/>
      </c>
      <c r="D4621" s="19" t="str">
        <f t="shared" si="3506"/>
        <v/>
      </c>
      <c r="E4621" s="19" t="str">
        <f t="shared" si="3506"/>
        <v/>
      </c>
      <c r="F4621" s="19" t="str">
        <f t="shared" si="3506"/>
        <v/>
      </c>
      <c r="G4621" s="19" t="str">
        <f t="shared" si="3506"/>
        <v/>
      </c>
      <c r="H4621" s="19" t="str">
        <f t="shared" si="3506"/>
        <v/>
      </c>
      <c r="I4621" s="19">
        <f t="shared" si="3506"/>
        <v>83</v>
      </c>
      <c r="J4621" s="19" t="str">
        <f t="shared" si="3506"/>
        <v/>
      </c>
      <c r="K4621" s="19" t="str">
        <f t="shared" si="3506"/>
        <v/>
      </c>
      <c r="L4621" s="19" t="str">
        <f t="shared" si="3506"/>
        <v/>
      </c>
      <c r="M4621" s="19" t="str">
        <f t="shared" si="3506"/>
        <v/>
      </c>
      <c r="N4621" s="19" t="str">
        <f t="shared" si="3506"/>
        <v/>
      </c>
      <c r="O4621" s="19" t="str">
        <f t="shared" si="3506"/>
        <v/>
      </c>
      <c r="P4621" s="19" t="str">
        <f t="shared" si="3506"/>
        <v/>
      </c>
      <c r="Q4621" s="19" t="str">
        <f t="shared" si="3506"/>
        <v/>
      </c>
      <c r="R4621" s="19" t="str">
        <f t="shared" si="3506"/>
        <v/>
      </c>
      <c r="S4621" s="231" t="str">
        <f t="shared" si="3506"/>
        <v/>
      </c>
      <c r="T4621" s="19" t="str">
        <f t="shared" si="3506"/>
        <v/>
      </c>
      <c r="U4621" s="19" t="str">
        <f t="shared" si="3506"/>
        <v/>
      </c>
      <c r="V4621" s="1"/>
    </row>
    <row r="4622" spans="1:22">
      <c r="A4622" s="183">
        <v>4619</v>
      </c>
      <c r="B4622" s="19" t="str">
        <f t="shared" ref="B4622:U4622" si="3507">IF(B4572="","",B4572)</f>
        <v/>
      </c>
      <c r="C4622" s="19" t="str">
        <f t="shared" si="3507"/>
        <v/>
      </c>
      <c r="D4622" s="19" t="str">
        <f t="shared" si="3507"/>
        <v/>
      </c>
      <c r="E4622" s="19" t="str">
        <f t="shared" si="3507"/>
        <v/>
      </c>
      <c r="F4622" s="19" t="str">
        <f t="shared" si="3507"/>
        <v/>
      </c>
      <c r="G4622" s="19" t="str">
        <f t="shared" si="3507"/>
        <v/>
      </c>
      <c r="H4622" s="19" t="str">
        <f t="shared" si="3507"/>
        <v/>
      </c>
      <c r="I4622" s="19" t="str">
        <f t="shared" si="3507"/>
        <v/>
      </c>
      <c r="J4622" s="19" t="str">
        <f t="shared" si="3507"/>
        <v/>
      </c>
      <c r="K4622" s="19" t="str">
        <f t="shared" si="3507"/>
        <v/>
      </c>
      <c r="L4622" s="19" t="str">
        <f t="shared" si="3507"/>
        <v/>
      </c>
      <c r="M4622" s="19" t="str">
        <f t="shared" si="3507"/>
        <v/>
      </c>
      <c r="N4622" s="19" t="str">
        <f t="shared" si="3507"/>
        <v/>
      </c>
      <c r="O4622" s="19" t="str">
        <f t="shared" si="3507"/>
        <v/>
      </c>
      <c r="P4622" s="19" t="str">
        <f t="shared" si="3507"/>
        <v/>
      </c>
      <c r="Q4622" s="19" t="str">
        <f t="shared" si="3507"/>
        <v/>
      </c>
      <c r="R4622" s="19" t="str">
        <f t="shared" si="3507"/>
        <v/>
      </c>
      <c r="S4622" s="231" t="str">
        <f t="shared" si="3507"/>
        <v/>
      </c>
      <c r="T4622" s="19">
        <f t="shared" si="3507"/>
        <v>82</v>
      </c>
      <c r="U4622" s="19">
        <f t="shared" si="3507"/>
        <v>82</v>
      </c>
      <c r="V4622" s="1"/>
    </row>
    <row r="4623" spans="1:22">
      <c r="A4623" s="183">
        <v>4620</v>
      </c>
      <c r="B4623" s="19" t="str">
        <f t="shared" ref="B4623:U4623" si="3508">IF(B4573="","",B4573)</f>
        <v/>
      </c>
      <c r="C4623" s="19" t="str">
        <f t="shared" si="3508"/>
        <v/>
      </c>
      <c r="D4623" s="19" t="str">
        <f t="shared" si="3508"/>
        <v/>
      </c>
      <c r="E4623" s="19" t="str">
        <f t="shared" si="3508"/>
        <v/>
      </c>
      <c r="F4623" s="19" t="str">
        <f t="shared" si="3508"/>
        <v/>
      </c>
      <c r="G4623" s="19" t="str">
        <f t="shared" si="3508"/>
        <v/>
      </c>
      <c r="H4623" s="19" t="str">
        <f t="shared" si="3508"/>
        <v/>
      </c>
      <c r="I4623" s="19" t="str">
        <f t="shared" si="3508"/>
        <v/>
      </c>
      <c r="J4623" s="19" t="str">
        <f t="shared" si="3508"/>
        <v/>
      </c>
      <c r="K4623" s="19" t="str">
        <f t="shared" si="3508"/>
        <v/>
      </c>
      <c r="L4623" s="19" t="str">
        <f t="shared" si="3508"/>
        <v/>
      </c>
      <c r="M4623" s="19" t="str">
        <f t="shared" si="3508"/>
        <v/>
      </c>
      <c r="N4623" s="19">
        <f t="shared" si="3508"/>
        <v>85</v>
      </c>
      <c r="O4623" s="19" t="str">
        <f t="shared" si="3508"/>
        <v/>
      </c>
      <c r="P4623" s="19" t="str">
        <f t="shared" si="3508"/>
        <v/>
      </c>
      <c r="Q4623" s="19" t="str">
        <f t="shared" si="3508"/>
        <v/>
      </c>
      <c r="R4623" s="19" t="str">
        <f t="shared" si="3508"/>
        <v/>
      </c>
      <c r="S4623" s="231" t="str">
        <f t="shared" si="3508"/>
        <v/>
      </c>
      <c r="T4623" s="19" t="str">
        <f t="shared" si="3508"/>
        <v/>
      </c>
      <c r="U4623" s="19" t="str">
        <f t="shared" si="3508"/>
        <v/>
      </c>
      <c r="V4623" s="238"/>
    </row>
    <row r="4624" spans="1:22">
      <c r="A4624" s="183">
        <v>4621</v>
      </c>
      <c r="B4624" s="19" t="str">
        <f t="shared" ref="B4624:U4624" si="3509">IF(B4574="","",B4574)</f>
        <v/>
      </c>
      <c r="C4624" s="19" t="str">
        <f t="shared" si="3509"/>
        <v/>
      </c>
      <c r="D4624" s="19" t="str">
        <f t="shared" si="3509"/>
        <v/>
      </c>
      <c r="E4624" s="19" t="str">
        <f t="shared" si="3509"/>
        <v/>
      </c>
      <c r="F4624" s="19" t="str">
        <f t="shared" si="3509"/>
        <v/>
      </c>
      <c r="G4624" s="19" t="str">
        <f t="shared" si="3509"/>
        <v/>
      </c>
      <c r="H4624" s="19" t="str">
        <f t="shared" si="3509"/>
        <v/>
      </c>
      <c r="I4624" s="19" t="str">
        <f t="shared" si="3509"/>
        <v/>
      </c>
      <c r="J4624" s="19" t="str">
        <f t="shared" si="3509"/>
        <v/>
      </c>
      <c r="K4624" s="19" t="str">
        <f t="shared" si="3509"/>
        <v/>
      </c>
      <c r="L4624" s="19" t="str">
        <f t="shared" si="3509"/>
        <v/>
      </c>
      <c r="M4624" s="19" t="str">
        <f t="shared" si="3509"/>
        <v/>
      </c>
      <c r="N4624" s="19" t="str">
        <f t="shared" si="3509"/>
        <v/>
      </c>
      <c r="O4624" s="19" t="str">
        <f t="shared" si="3509"/>
        <v/>
      </c>
      <c r="P4624" s="19" t="str">
        <f t="shared" si="3509"/>
        <v/>
      </c>
      <c r="Q4624" s="19" t="str">
        <f t="shared" si="3509"/>
        <v/>
      </c>
      <c r="R4624" s="19" t="str">
        <f t="shared" si="3509"/>
        <v/>
      </c>
      <c r="S4624" s="231" t="str">
        <f t="shared" si="3509"/>
        <v/>
      </c>
      <c r="T4624" s="19" t="str">
        <f t="shared" si="3509"/>
        <v/>
      </c>
      <c r="U4624" s="19" t="str">
        <f t="shared" si="3509"/>
        <v/>
      </c>
      <c r="V4624" s="187" t="s">
        <v>2797</v>
      </c>
    </row>
    <row r="4625" spans="1:22">
      <c r="A4625" s="183">
        <v>4622</v>
      </c>
      <c r="B4625" s="19" t="str">
        <f t="shared" ref="B4625:U4625" si="3510">IF(B4575="","",B4575)</f>
        <v/>
      </c>
      <c r="C4625" s="19" t="str">
        <f t="shared" si="3510"/>
        <v/>
      </c>
      <c r="D4625" s="19" t="str">
        <f t="shared" si="3510"/>
        <v/>
      </c>
      <c r="E4625" s="19" t="str">
        <f t="shared" si="3510"/>
        <v/>
      </c>
      <c r="F4625" s="19" t="str">
        <f t="shared" si="3510"/>
        <v/>
      </c>
      <c r="G4625" s="19" t="str">
        <f t="shared" si="3510"/>
        <v/>
      </c>
      <c r="H4625" s="19" t="str">
        <f t="shared" si="3510"/>
        <v/>
      </c>
      <c r="I4625" s="19" t="str">
        <f t="shared" si="3510"/>
        <v/>
      </c>
      <c r="J4625" s="19" t="str">
        <f t="shared" si="3510"/>
        <v/>
      </c>
      <c r="K4625" s="19" t="str">
        <f t="shared" si="3510"/>
        <v/>
      </c>
      <c r="L4625" s="19" t="str">
        <f t="shared" si="3510"/>
        <v/>
      </c>
      <c r="M4625" s="19" t="str">
        <f t="shared" si="3510"/>
        <v/>
      </c>
      <c r="N4625" s="19" t="str">
        <f t="shared" si="3510"/>
        <v/>
      </c>
      <c r="O4625" s="19" t="str">
        <f t="shared" si="3510"/>
        <v/>
      </c>
      <c r="P4625" s="19" t="str">
        <f t="shared" si="3510"/>
        <v/>
      </c>
      <c r="Q4625" s="19" t="str">
        <f t="shared" si="3510"/>
        <v/>
      </c>
      <c r="R4625" s="19" t="str">
        <f t="shared" si="3510"/>
        <v/>
      </c>
      <c r="S4625" s="231" t="str">
        <f t="shared" si="3510"/>
        <v/>
      </c>
      <c r="T4625" s="19" t="str">
        <f t="shared" si="3510"/>
        <v/>
      </c>
      <c r="U4625" s="19" t="str">
        <f t="shared" si="3510"/>
        <v/>
      </c>
      <c r="V4625" s="1"/>
    </row>
    <row r="4626" spans="1:22">
      <c r="A4626" s="183">
        <v>4623</v>
      </c>
      <c r="B4626" s="19" t="str">
        <f t="shared" ref="B4626:U4626" si="3511">IF(B4576="","",B4576)</f>
        <v/>
      </c>
      <c r="C4626" s="19" t="str">
        <f t="shared" si="3511"/>
        <v/>
      </c>
      <c r="D4626" s="19" t="str">
        <f t="shared" si="3511"/>
        <v/>
      </c>
      <c r="E4626" s="19" t="str">
        <f t="shared" si="3511"/>
        <v/>
      </c>
      <c r="F4626" s="19" t="str">
        <f t="shared" si="3511"/>
        <v/>
      </c>
      <c r="G4626" s="19" t="str">
        <f t="shared" si="3511"/>
        <v/>
      </c>
      <c r="H4626" s="19" t="str">
        <f t="shared" si="3511"/>
        <v/>
      </c>
      <c r="I4626" s="19" t="str">
        <f t="shared" si="3511"/>
        <v/>
      </c>
      <c r="J4626" s="19" t="str">
        <f t="shared" si="3511"/>
        <v/>
      </c>
      <c r="K4626" s="19" t="str">
        <f t="shared" si="3511"/>
        <v/>
      </c>
      <c r="L4626" s="19" t="str">
        <f t="shared" si="3511"/>
        <v/>
      </c>
      <c r="M4626" s="19" t="str">
        <f t="shared" si="3511"/>
        <v/>
      </c>
      <c r="N4626" s="19" t="str">
        <f t="shared" si="3511"/>
        <v/>
      </c>
      <c r="O4626" s="19" t="str">
        <f t="shared" si="3511"/>
        <v/>
      </c>
      <c r="P4626" s="19" t="str">
        <f t="shared" si="3511"/>
        <v/>
      </c>
      <c r="Q4626" s="19" t="str">
        <f t="shared" si="3511"/>
        <v/>
      </c>
      <c r="R4626" s="19" t="str">
        <f t="shared" si="3511"/>
        <v/>
      </c>
      <c r="S4626" s="231" t="str">
        <f t="shared" si="3511"/>
        <v/>
      </c>
      <c r="T4626" s="19" t="str">
        <f t="shared" si="3511"/>
        <v/>
      </c>
      <c r="U4626" s="19" t="str">
        <f t="shared" si="3511"/>
        <v/>
      </c>
      <c r="V4626" s="1"/>
    </row>
    <row r="4627" spans="1:22">
      <c r="A4627" s="183">
        <v>4624</v>
      </c>
      <c r="B4627" s="19" t="str">
        <f t="shared" ref="B4627:U4627" si="3512">IF(B4577="","",B4577)</f>
        <v/>
      </c>
      <c r="C4627" s="19" t="str">
        <f t="shared" si="3512"/>
        <v/>
      </c>
      <c r="D4627" s="19" t="str">
        <f t="shared" si="3512"/>
        <v/>
      </c>
      <c r="E4627" s="19" t="str">
        <f t="shared" si="3512"/>
        <v/>
      </c>
      <c r="F4627" s="19" t="str">
        <f t="shared" si="3512"/>
        <v/>
      </c>
      <c r="G4627" s="19" t="str">
        <f t="shared" si="3512"/>
        <v/>
      </c>
      <c r="H4627" s="19" t="str">
        <f t="shared" si="3512"/>
        <v/>
      </c>
      <c r="I4627" s="19" t="str">
        <f t="shared" si="3512"/>
        <v/>
      </c>
      <c r="J4627" s="19" t="str">
        <f t="shared" si="3512"/>
        <v/>
      </c>
      <c r="K4627" s="19" t="str">
        <f t="shared" si="3512"/>
        <v/>
      </c>
      <c r="L4627" s="19" t="str">
        <f t="shared" si="3512"/>
        <v/>
      </c>
      <c r="M4627" s="19" t="str">
        <f t="shared" si="3512"/>
        <v/>
      </c>
      <c r="N4627" s="19" t="str">
        <f t="shared" si="3512"/>
        <v/>
      </c>
      <c r="O4627" s="19" t="str">
        <f t="shared" si="3512"/>
        <v/>
      </c>
      <c r="P4627" s="19" t="str">
        <f t="shared" si="3512"/>
        <v/>
      </c>
      <c r="Q4627" s="19" t="str">
        <f t="shared" si="3512"/>
        <v/>
      </c>
      <c r="R4627" s="19" t="str">
        <f t="shared" si="3512"/>
        <v/>
      </c>
      <c r="S4627" s="231" t="str">
        <f t="shared" si="3512"/>
        <v/>
      </c>
      <c r="T4627" s="19" t="str">
        <f t="shared" si="3512"/>
        <v/>
      </c>
      <c r="U4627" s="19" t="str">
        <f t="shared" si="3512"/>
        <v/>
      </c>
      <c r="V4627" s="1"/>
    </row>
    <row r="4628" spans="1:22">
      <c r="A4628" s="183">
        <v>4625</v>
      </c>
      <c r="B4628" s="19" t="str">
        <f t="shared" ref="B4628:U4628" si="3513">IF(B4578="","",B4578)</f>
        <v/>
      </c>
      <c r="C4628" s="19" t="str">
        <f t="shared" si="3513"/>
        <v/>
      </c>
      <c r="D4628" s="19" t="str">
        <f t="shared" si="3513"/>
        <v/>
      </c>
      <c r="E4628" s="19" t="str">
        <f t="shared" si="3513"/>
        <v/>
      </c>
      <c r="F4628" s="19" t="str">
        <f t="shared" si="3513"/>
        <v/>
      </c>
      <c r="G4628" s="19" t="str">
        <f t="shared" si="3513"/>
        <v/>
      </c>
      <c r="H4628" s="19" t="str">
        <f t="shared" si="3513"/>
        <v/>
      </c>
      <c r="I4628" s="19" t="str">
        <f t="shared" si="3513"/>
        <v/>
      </c>
      <c r="J4628" s="19" t="str">
        <f t="shared" si="3513"/>
        <v/>
      </c>
      <c r="K4628" s="19" t="str">
        <f t="shared" si="3513"/>
        <v/>
      </c>
      <c r="L4628" s="19" t="str">
        <f t="shared" si="3513"/>
        <v/>
      </c>
      <c r="M4628" s="19" t="str">
        <f t="shared" si="3513"/>
        <v/>
      </c>
      <c r="N4628" s="19" t="str">
        <f t="shared" si="3513"/>
        <v/>
      </c>
      <c r="O4628" s="19" t="str">
        <f t="shared" si="3513"/>
        <v/>
      </c>
      <c r="P4628" s="19" t="str">
        <f t="shared" si="3513"/>
        <v/>
      </c>
      <c r="Q4628" s="19" t="str">
        <f t="shared" si="3513"/>
        <v/>
      </c>
      <c r="R4628" s="19" t="str">
        <f t="shared" si="3513"/>
        <v/>
      </c>
      <c r="S4628" s="231" t="str">
        <f t="shared" si="3513"/>
        <v/>
      </c>
      <c r="T4628" s="19" t="str">
        <f t="shared" si="3513"/>
        <v/>
      </c>
      <c r="U4628" s="19" t="str">
        <f t="shared" si="3513"/>
        <v/>
      </c>
      <c r="V4628" s="238"/>
    </row>
    <row r="4629" spans="1:22">
      <c r="A4629" s="183">
        <v>4626</v>
      </c>
      <c r="B4629" s="19">
        <f t="shared" ref="B4629:U4629" si="3514">IF(B4579="","",B4579)</f>
        <v>81</v>
      </c>
      <c r="C4629" s="19" t="str">
        <f t="shared" si="3514"/>
        <v/>
      </c>
      <c r="D4629" s="19">
        <f t="shared" si="3514"/>
        <v>81</v>
      </c>
      <c r="E4629" s="19" t="str">
        <f t="shared" si="3514"/>
        <v/>
      </c>
      <c r="F4629" s="19">
        <f t="shared" si="3514"/>
        <v>81</v>
      </c>
      <c r="G4629" s="19" t="str">
        <f t="shared" si="3514"/>
        <v/>
      </c>
      <c r="H4629" s="19">
        <f t="shared" si="3514"/>
        <v>81</v>
      </c>
      <c r="I4629" s="19" t="str">
        <f t="shared" si="3514"/>
        <v/>
      </c>
      <c r="J4629" s="19">
        <f t="shared" si="3514"/>
        <v>81</v>
      </c>
      <c r="K4629" s="19" t="str">
        <f t="shared" si="3514"/>
        <v/>
      </c>
      <c r="L4629" s="19">
        <f t="shared" si="3514"/>
        <v>81</v>
      </c>
      <c r="M4629" s="19" t="str">
        <f t="shared" si="3514"/>
        <v/>
      </c>
      <c r="N4629" s="19">
        <f t="shared" si="3514"/>
        <v>81</v>
      </c>
      <c r="O4629" s="19" t="str">
        <f t="shared" si="3514"/>
        <v/>
      </c>
      <c r="P4629" s="19">
        <f t="shared" si="3514"/>
        <v>81</v>
      </c>
      <c r="Q4629" s="19" t="str">
        <f t="shared" si="3514"/>
        <v/>
      </c>
      <c r="R4629" s="19">
        <f t="shared" si="3514"/>
        <v>81</v>
      </c>
      <c r="S4629" s="231" t="str">
        <f t="shared" si="3514"/>
        <v/>
      </c>
      <c r="T4629" s="19">
        <f t="shared" si="3514"/>
        <v>81</v>
      </c>
      <c r="U4629" s="19">
        <f t="shared" si="3514"/>
        <v>81</v>
      </c>
      <c r="V4629" s="187" t="s">
        <v>2919</v>
      </c>
    </row>
    <row r="4630" spans="1:22">
      <c r="A4630" s="183">
        <v>4627</v>
      </c>
      <c r="B4630" s="19" t="str">
        <f t="shared" ref="B4630:U4630" si="3515">IF(B4580="","",B4580)</f>
        <v/>
      </c>
      <c r="C4630" s="19">
        <f t="shared" si="3515"/>
        <v>81</v>
      </c>
      <c r="D4630" s="19" t="str">
        <f t="shared" si="3515"/>
        <v/>
      </c>
      <c r="E4630" s="19">
        <f t="shared" si="3515"/>
        <v>81</v>
      </c>
      <c r="F4630" s="19" t="str">
        <f t="shared" si="3515"/>
        <v/>
      </c>
      <c r="G4630" s="19">
        <f t="shared" si="3515"/>
        <v>81</v>
      </c>
      <c r="H4630" s="19" t="str">
        <f t="shared" si="3515"/>
        <v/>
      </c>
      <c r="I4630" s="19">
        <f t="shared" si="3515"/>
        <v>81</v>
      </c>
      <c r="J4630" s="19" t="str">
        <f t="shared" si="3515"/>
        <v/>
      </c>
      <c r="K4630" s="19">
        <f t="shared" si="3515"/>
        <v>81</v>
      </c>
      <c r="L4630" s="19" t="str">
        <f t="shared" si="3515"/>
        <v/>
      </c>
      <c r="M4630" s="19">
        <f t="shared" si="3515"/>
        <v>81</v>
      </c>
      <c r="N4630" s="19" t="str">
        <f t="shared" si="3515"/>
        <v/>
      </c>
      <c r="O4630" s="19">
        <f t="shared" si="3515"/>
        <v>81</v>
      </c>
      <c r="P4630" s="19" t="str">
        <f t="shared" si="3515"/>
        <v/>
      </c>
      <c r="Q4630" s="19">
        <f t="shared" si="3515"/>
        <v>81</v>
      </c>
      <c r="R4630" s="19" t="str">
        <f t="shared" si="3515"/>
        <v/>
      </c>
      <c r="S4630" s="231" t="str">
        <f t="shared" si="3515"/>
        <v/>
      </c>
      <c r="T4630" s="19">
        <f t="shared" si="3515"/>
        <v>81</v>
      </c>
      <c r="U4630" s="19">
        <f t="shared" si="3515"/>
        <v>81</v>
      </c>
      <c r="V4630" s="1"/>
    </row>
    <row r="4631" spans="1:22">
      <c r="A4631" s="183">
        <v>4628</v>
      </c>
      <c r="B4631" s="19">
        <f t="shared" ref="B4631:U4631" si="3516">IF(B4581="","",B4581)</f>
        <v>81</v>
      </c>
      <c r="C4631" s="19">
        <f t="shared" si="3516"/>
        <v>81</v>
      </c>
      <c r="D4631" s="19">
        <f t="shared" si="3516"/>
        <v>81</v>
      </c>
      <c r="E4631" s="19">
        <f t="shared" si="3516"/>
        <v>81</v>
      </c>
      <c r="F4631" s="19">
        <f t="shared" si="3516"/>
        <v>81</v>
      </c>
      <c r="G4631" s="19">
        <f t="shared" si="3516"/>
        <v>81</v>
      </c>
      <c r="H4631" s="19">
        <f t="shared" si="3516"/>
        <v>81</v>
      </c>
      <c r="I4631" s="19">
        <f t="shared" si="3516"/>
        <v>81</v>
      </c>
      <c r="J4631" s="19" t="str">
        <f t="shared" si="3516"/>
        <v/>
      </c>
      <c r="K4631" s="19" t="str">
        <f t="shared" si="3516"/>
        <v/>
      </c>
      <c r="L4631" s="19" t="str">
        <f t="shared" si="3516"/>
        <v/>
      </c>
      <c r="M4631" s="19" t="str">
        <f t="shared" si="3516"/>
        <v/>
      </c>
      <c r="N4631" s="19">
        <f t="shared" si="3516"/>
        <v>82</v>
      </c>
      <c r="O4631" s="19">
        <f t="shared" si="3516"/>
        <v>82</v>
      </c>
      <c r="P4631" s="19">
        <f t="shared" si="3516"/>
        <v>82</v>
      </c>
      <c r="Q4631" s="19">
        <f t="shared" si="3516"/>
        <v>82</v>
      </c>
      <c r="R4631" s="19">
        <f t="shared" si="3516"/>
        <v>82</v>
      </c>
      <c r="S4631" s="231" t="str">
        <f t="shared" si="3516"/>
        <v/>
      </c>
      <c r="T4631" s="19" t="str">
        <f t="shared" si="3516"/>
        <v/>
      </c>
      <c r="U4631" s="19" t="str">
        <f t="shared" si="3516"/>
        <v/>
      </c>
      <c r="V4631" s="1"/>
    </row>
    <row r="4632" spans="1:22">
      <c r="A4632" s="183">
        <v>4629</v>
      </c>
      <c r="B4632" s="19" t="str">
        <f t="shared" ref="B4632:U4632" si="3517">IF(B4582="","",B4582)</f>
        <v/>
      </c>
      <c r="C4632" s="19" t="str">
        <f t="shared" si="3517"/>
        <v/>
      </c>
      <c r="D4632" s="19">
        <f t="shared" si="3517"/>
        <v>81</v>
      </c>
      <c r="E4632" s="19" t="str">
        <f t="shared" si="3517"/>
        <v/>
      </c>
      <c r="F4632" s="19" t="str">
        <f t="shared" si="3517"/>
        <v/>
      </c>
      <c r="G4632" s="19">
        <f t="shared" si="3517"/>
        <v>81</v>
      </c>
      <c r="H4632" s="19">
        <f t="shared" si="3517"/>
        <v>81</v>
      </c>
      <c r="I4632" s="19">
        <f t="shared" si="3517"/>
        <v>81</v>
      </c>
      <c r="J4632" s="19">
        <f t="shared" si="3517"/>
        <v>81</v>
      </c>
      <c r="K4632" s="19">
        <f t="shared" si="3517"/>
        <v>81</v>
      </c>
      <c r="L4632" s="19">
        <f t="shared" si="3517"/>
        <v>81</v>
      </c>
      <c r="M4632" s="19">
        <f t="shared" si="3517"/>
        <v>81</v>
      </c>
      <c r="N4632" s="19">
        <f t="shared" si="3517"/>
        <v>81</v>
      </c>
      <c r="O4632" s="19">
        <f t="shared" si="3517"/>
        <v>81</v>
      </c>
      <c r="P4632" s="19">
        <f t="shared" si="3517"/>
        <v>81</v>
      </c>
      <c r="Q4632" s="19">
        <f t="shared" si="3517"/>
        <v>81</v>
      </c>
      <c r="R4632" s="19">
        <f t="shared" si="3517"/>
        <v>81</v>
      </c>
      <c r="S4632" s="231" t="str">
        <f t="shared" si="3517"/>
        <v/>
      </c>
      <c r="T4632" s="19" t="str">
        <f t="shared" si="3517"/>
        <v/>
      </c>
      <c r="U4632" s="19" t="str">
        <f t="shared" si="3517"/>
        <v/>
      </c>
      <c r="V4632" s="1"/>
    </row>
    <row r="4633" spans="1:22">
      <c r="A4633" s="183">
        <v>4630</v>
      </c>
      <c r="B4633" s="19">
        <f t="shared" ref="B4633:U4633" si="3518">IF(B4583="","",B4583)</f>
        <v>81</v>
      </c>
      <c r="C4633" s="19">
        <f t="shared" si="3518"/>
        <v>81</v>
      </c>
      <c r="D4633" s="19" t="str">
        <f t="shared" si="3518"/>
        <v/>
      </c>
      <c r="E4633" s="19" t="str">
        <f t="shared" si="3518"/>
        <v/>
      </c>
      <c r="F4633" s="19" t="str">
        <f t="shared" si="3518"/>
        <v/>
      </c>
      <c r="G4633" s="19">
        <f t="shared" si="3518"/>
        <v>82</v>
      </c>
      <c r="H4633" s="19">
        <f t="shared" si="3518"/>
        <v>82</v>
      </c>
      <c r="I4633" s="19" t="str">
        <f t="shared" si="3518"/>
        <v/>
      </c>
      <c r="J4633" s="19" t="str">
        <f t="shared" si="3518"/>
        <v/>
      </c>
      <c r="K4633" s="19" t="str">
        <f t="shared" si="3518"/>
        <v/>
      </c>
      <c r="L4633" s="19">
        <f t="shared" si="3518"/>
        <v>81</v>
      </c>
      <c r="M4633" s="19">
        <f t="shared" si="3518"/>
        <v>81</v>
      </c>
      <c r="N4633" s="19" t="str">
        <f t="shared" si="3518"/>
        <v/>
      </c>
      <c r="O4633" s="19" t="str">
        <f t="shared" si="3518"/>
        <v/>
      </c>
      <c r="P4633" s="19" t="str">
        <f t="shared" si="3518"/>
        <v/>
      </c>
      <c r="Q4633" s="19">
        <f t="shared" si="3518"/>
        <v>82</v>
      </c>
      <c r="R4633" s="19">
        <f t="shared" si="3518"/>
        <v>82</v>
      </c>
      <c r="S4633" s="231" t="str">
        <f t="shared" si="3518"/>
        <v/>
      </c>
      <c r="T4633" s="19" t="str">
        <f t="shared" si="3518"/>
        <v/>
      </c>
      <c r="U4633" s="19" t="str">
        <f t="shared" si="3518"/>
        <v/>
      </c>
      <c r="V4633" s="238"/>
    </row>
    <row r="4634" spans="1:21">
      <c r="A4634" s="183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3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3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3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3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3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3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3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3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3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3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3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3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3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3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3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3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3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3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8" customFormat="1" ht="14.25" spans="1:22">
      <c r="A4653" s="195">
        <v>4650</v>
      </c>
      <c r="S4653" s="228"/>
      <c r="V4653" s="229"/>
    </row>
    <row r="4654" s="177" customFormat="1" spans="1:23">
      <c r="A4654" s="180">
        <v>4651</v>
      </c>
      <c r="B4654" s="177">
        <f t="shared" ref="B4654:N4654" si="3538">IF(B4604="","",B4604+1)</f>
        <v>4</v>
      </c>
      <c r="C4654" s="177">
        <f t="shared" si="3538"/>
        <v>4</v>
      </c>
      <c r="D4654" s="177">
        <f t="shared" si="3538"/>
        <v>4</v>
      </c>
      <c r="E4654" s="177">
        <f t="shared" si="3538"/>
        <v>4</v>
      </c>
      <c r="F4654" s="177">
        <f t="shared" si="3538"/>
        <v>4</v>
      </c>
      <c r="G4654" s="177">
        <f t="shared" si="3538"/>
        <v>4</v>
      </c>
      <c r="H4654" s="177">
        <f t="shared" si="3538"/>
        <v>4</v>
      </c>
      <c r="I4654" s="177">
        <f t="shared" si="3538"/>
        <v>4</v>
      </c>
      <c r="J4654" s="177">
        <f t="shared" si="3538"/>
        <v>4</v>
      </c>
      <c r="K4654" s="177">
        <f t="shared" si="3538"/>
        <v>4</v>
      </c>
      <c r="L4654" s="177">
        <f t="shared" si="3538"/>
        <v>4</v>
      </c>
      <c r="M4654" s="177">
        <f t="shared" si="3538"/>
        <v>4</v>
      </c>
      <c r="N4654" s="177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2" t="s">
        <v>2830</v>
      </c>
      <c r="W4654" s="177" t="s">
        <v>3129</v>
      </c>
    </row>
    <row r="4655" spans="1:22">
      <c r="A4655" s="183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9">
        <f t="shared" ref="O4655:U4655" si="3541">IF(O4605="","",O4605)</f>
        <v>82</v>
      </c>
      <c r="P4655" s="19">
        <f t="shared" si="3541"/>
        <v>82</v>
      </c>
      <c r="Q4655" s="19">
        <f t="shared" si="3541"/>
        <v>82</v>
      </c>
      <c r="R4655" s="19">
        <f t="shared" si="3541"/>
        <v>82</v>
      </c>
      <c r="S4655" s="231" t="str">
        <f t="shared" si="3541"/>
        <v/>
      </c>
      <c r="T4655" s="19">
        <f t="shared" si="3541"/>
        <v>81</v>
      </c>
      <c r="U4655" s="19">
        <f t="shared" si="3541"/>
        <v>81</v>
      </c>
      <c r="V4655" s="1"/>
    </row>
    <row r="4656" spans="1:22">
      <c r="A4656" s="183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9">
        <f t="shared" ref="O4656:U4656" si="3543">IF(O4606="","",O4606)</f>
        <v>82</v>
      </c>
      <c r="P4656" s="19">
        <f t="shared" si="3543"/>
        <v>82</v>
      </c>
      <c r="Q4656" s="19">
        <f t="shared" si="3543"/>
        <v>82</v>
      </c>
      <c r="R4656" s="19">
        <f t="shared" si="3543"/>
        <v>82</v>
      </c>
      <c r="S4656" s="231" t="str">
        <f t="shared" si="3543"/>
        <v/>
      </c>
      <c r="T4656" s="19">
        <f t="shared" si="3543"/>
        <v>81</v>
      </c>
      <c r="U4656" s="19">
        <f t="shared" si="3543"/>
        <v>81</v>
      </c>
      <c r="V4656" s="1"/>
    </row>
    <row r="4657" spans="1:22">
      <c r="A4657" s="183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9">
        <f t="shared" ref="O4657:U4657" si="3545">IF(O4607="","",O4607)</f>
        <v>82</v>
      </c>
      <c r="P4657" s="19">
        <f t="shared" si="3545"/>
        <v>82</v>
      </c>
      <c r="Q4657" s="19">
        <f t="shared" si="3545"/>
        <v>82</v>
      </c>
      <c r="R4657" s="19">
        <f t="shared" si="3545"/>
        <v>82</v>
      </c>
      <c r="S4657" s="231" t="str">
        <f t="shared" si="3545"/>
        <v/>
      </c>
      <c r="T4657" s="19">
        <f t="shared" si="3545"/>
        <v>81</v>
      </c>
      <c r="U4657" s="19">
        <f t="shared" si="3545"/>
        <v>81</v>
      </c>
      <c r="V4657" s="1"/>
    </row>
    <row r="4658" spans="1:22">
      <c r="A4658" s="183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9">
        <f t="shared" ref="O4658:U4658" si="3547">IF(O4608="","",O4608)</f>
        <v>82</v>
      </c>
      <c r="P4658" s="19">
        <f t="shared" si="3547"/>
        <v>82</v>
      </c>
      <c r="Q4658" s="19">
        <f t="shared" si="3547"/>
        <v>82</v>
      </c>
      <c r="R4658" s="19">
        <f t="shared" si="3547"/>
        <v>82</v>
      </c>
      <c r="S4658" s="231" t="str">
        <f t="shared" si="3547"/>
        <v/>
      </c>
      <c r="T4658" s="19">
        <f t="shared" si="3547"/>
        <v>81</v>
      </c>
      <c r="U4658" s="19">
        <f t="shared" si="3547"/>
        <v>81</v>
      </c>
      <c r="V4658" s="238"/>
    </row>
    <row r="4659" spans="1:22">
      <c r="A4659" s="183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9">
        <f t="shared" ref="N4659:U4659" si="3549">IF(N4609="","",N4609)</f>
        <v>90</v>
      </c>
      <c r="O4659" s="19">
        <f t="shared" si="3549"/>
        <v>81</v>
      </c>
      <c r="P4659" s="19">
        <f t="shared" si="3549"/>
        <v>81</v>
      </c>
      <c r="Q4659" s="19" t="str">
        <f t="shared" si="3549"/>
        <v/>
      </c>
      <c r="R4659" s="19" t="str">
        <f t="shared" si="3549"/>
        <v/>
      </c>
      <c r="S4659" s="231" t="str">
        <f t="shared" si="3549"/>
        <v/>
      </c>
      <c r="T4659" s="19" t="str">
        <f t="shared" si="3549"/>
        <v/>
      </c>
      <c r="U4659" s="19" t="str">
        <f t="shared" si="3549"/>
        <v/>
      </c>
      <c r="V4659" s="187" t="s">
        <v>2794</v>
      </c>
    </row>
    <row r="4660" spans="1:22">
      <c r="A4660" s="183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9">
        <f t="shared" ref="N4660:U4660" si="3551">IF(N4610="","",N4610)</f>
        <v>90</v>
      </c>
      <c r="O4660" s="19">
        <f t="shared" si="3551"/>
        <v>81</v>
      </c>
      <c r="P4660" s="19">
        <f t="shared" si="3551"/>
        <v>81</v>
      </c>
      <c r="Q4660" s="19" t="str">
        <f t="shared" si="3551"/>
        <v/>
      </c>
      <c r="R4660" s="19" t="str">
        <f t="shared" si="3551"/>
        <v/>
      </c>
      <c r="S4660" s="231" t="str">
        <f t="shared" si="3551"/>
        <v/>
      </c>
      <c r="T4660" s="19" t="str">
        <f t="shared" si="3551"/>
        <v/>
      </c>
      <c r="U4660" s="19" t="str">
        <f t="shared" si="3551"/>
        <v/>
      </c>
      <c r="V4660" s="1"/>
    </row>
    <row r="4661" spans="1:22">
      <c r="A4661" s="183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9">
        <f t="shared" ref="N4661:U4661" si="3553">IF(N4611="","",N4611)</f>
        <v>90</v>
      </c>
      <c r="O4661" s="19">
        <f t="shared" si="3553"/>
        <v>81</v>
      </c>
      <c r="P4661" s="19">
        <f t="shared" si="3553"/>
        <v>81</v>
      </c>
      <c r="Q4661" s="19" t="str">
        <f t="shared" si="3553"/>
        <v/>
      </c>
      <c r="R4661" s="19" t="str">
        <f t="shared" si="3553"/>
        <v/>
      </c>
      <c r="S4661" s="231" t="str">
        <f t="shared" si="3553"/>
        <v/>
      </c>
      <c r="T4661" s="19" t="str">
        <f t="shared" si="3553"/>
        <v/>
      </c>
      <c r="U4661" s="19" t="str">
        <f t="shared" si="3553"/>
        <v/>
      </c>
      <c r="V4661" s="1"/>
    </row>
    <row r="4662" spans="1:22">
      <c r="A4662" s="183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9">
        <f t="shared" ref="N4662:U4662" si="3555">IF(N4612="","",N4612)</f>
        <v>90</v>
      </c>
      <c r="O4662" s="19" t="str">
        <f t="shared" si="3555"/>
        <v/>
      </c>
      <c r="P4662" s="19" t="str">
        <f t="shared" si="3555"/>
        <v/>
      </c>
      <c r="Q4662" s="19">
        <f t="shared" si="3555"/>
        <v>81</v>
      </c>
      <c r="R4662" s="19">
        <f t="shared" si="3555"/>
        <v>81</v>
      </c>
      <c r="S4662" s="231" t="str">
        <f t="shared" si="3555"/>
        <v/>
      </c>
      <c r="T4662" s="19" t="str">
        <f t="shared" si="3555"/>
        <v/>
      </c>
      <c r="U4662" s="19" t="str">
        <f t="shared" si="3555"/>
        <v/>
      </c>
      <c r="V4662" s="1"/>
    </row>
    <row r="4663" spans="1:22">
      <c r="A4663" s="183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9">
        <f t="shared" ref="N4663:U4663" si="3557">IF(N4613="","",N4613)</f>
        <v>90</v>
      </c>
      <c r="O4663" s="19" t="str">
        <f t="shared" si="3557"/>
        <v/>
      </c>
      <c r="P4663" s="19" t="str">
        <f t="shared" si="3557"/>
        <v/>
      </c>
      <c r="Q4663" s="19">
        <f t="shared" si="3557"/>
        <v>81</v>
      </c>
      <c r="R4663" s="19">
        <f t="shared" si="3557"/>
        <v>81</v>
      </c>
      <c r="S4663" s="231" t="str">
        <f t="shared" si="3557"/>
        <v/>
      </c>
      <c r="T4663" s="19" t="str">
        <f t="shared" si="3557"/>
        <v/>
      </c>
      <c r="U4663" s="19" t="str">
        <f t="shared" si="3557"/>
        <v/>
      </c>
      <c r="V4663" s="238"/>
    </row>
    <row r="4664" spans="1:22">
      <c r="A4664" s="183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9">
        <f t="shared" ref="N4664:U4664" si="3559">IF(N4614="","",N4614)</f>
        <v>85</v>
      </c>
      <c r="O4664" s="19">
        <f t="shared" si="3559"/>
        <v>82</v>
      </c>
      <c r="P4664" s="19">
        <f t="shared" si="3559"/>
        <v>82</v>
      </c>
      <c r="Q4664" s="19">
        <f t="shared" si="3559"/>
        <v>82</v>
      </c>
      <c r="R4664" s="19">
        <f t="shared" si="3559"/>
        <v>82</v>
      </c>
      <c r="S4664" s="231" t="str">
        <f t="shared" si="3559"/>
        <v/>
      </c>
      <c r="T4664" s="19">
        <f t="shared" si="3559"/>
        <v>81</v>
      </c>
      <c r="U4664" s="19">
        <f t="shared" si="3559"/>
        <v>81</v>
      </c>
      <c r="V4664" s="187" t="s">
        <v>2805</v>
      </c>
    </row>
    <row r="4665" spans="1:22">
      <c r="A4665" s="183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9">
        <f t="shared" ref="N4665:U4665" si="3561">IF(N4615="","",N4615)</f>
        <v>85</v>
      </c>
      <c r="O4665" s="19">
        <f t="shared" si="3561"/>
        <v>82</v>
      </c>
      <c r="P4665" s="19">
        <f t="shared" si="3561"/>
        <v>82</v>
      </c>
      <c r="Q4665" s="19">
        <f t="shared" si="3561"/>
        <v>82</v>
      </c>
      <c r="R4665" s="19">
        <f t="shared" si="3561"/>
        <v>82</v>
      </c>
      <c r="S4665" s="231" t="str">
        <f t="shared" si="3561"/>
        <v/>
      </c>
      <c r="T4665" s="19">
        <f t="shared" si="3561"/>
        <v>81</v>
      </c>
      <c r="U4665" s="19">
        <f t="shared" si="3561"/>
        <v>81</v>
      </c>
      <c r="V4665" s="1"/>
    </row>
    <row r="4666" spans="1:22">
      <c r="A4666" s="183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9">
        <f t="shared" ref="N4666:U4666" si="3563">IF(N4616="","",N4616)</f>
        <v>85</v>
      </c>
      <c r="O4666" s="19">
        <f t="shared" si="3563"/>
        <v>82</v>
      </c>
      <c r="P4666" s="19">
        <f t="shared" si="3563"/>
        <v>82</v>
      </c>
      <c r="Q4666" s="19">
        <f t="shared" si="3563"/>
        <v>82</v>
      </c>
      <c r="R4666" s="19">
        <f t="shared" si="3563"/>
        <v>82</v>
      </c>
      <c r="S4666" s="231" t="str">
        <f t="shared" si="3563"/>
        <v/>
      </c>
      <c r="T4666" s="19">
        <f t="shared" si="3563"/>
        <v>81</v>
      </c>
      <c r="U4666" s="19">
        <f t="shared" si="3563"/>
        <v>81</v>
      </c>
      <c r="V4666" s="1"/>
    </row>
    <row r="4667" spans="1:22">
      <c r="A4667" s="183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9">
        <f t="shared" ref="N4667:U4667" si="3565">IF(N4617="","",N4617)</f>
        <v>85</v>
      </c>
      <c r="O4667" s="19">
        <f t="shared" si="3565"/>
        <v>82</v>
      </c>
      <c r="P4667" s="19">
        <f t="shared" si="3565"/>
        <v>82</v>
      </c>
      <c r="Q4667" s="19">
        <f t="shared" si="3565"/>
        <v>82</v>
      </c>
      <c r="R4667" s="19">
        <f t="shared" si="3565"/>
        <v>82</v>
      </c>
      <c r="S4667" s="231" t="str">
        <f t="shared" si="3565"/>
        <v/>
      </c>
      <c r="T4667" s="19">
        <f t="shared" si="3565"/>
        <v>81</v>
      </c>
      <c r="U4667" s="19">
        <f t="shared" si="3565"/>
        <v>81</v>
      </c>
      <c r="V4667" s="1"/>
    </row>
    <row r="4668" spans="1:22">
      <c r="A4668" s="183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9">
        <f t="shared" ref="N4668:U4668" si="3567">IF(N4618="","",N4618)</f>
        <v>85</v>
      </c>
      <c r="O4668" s="19">
        <f t="shared" si="3567"/>
        <v>82</v>
      </c>
      <c r="P4668" s="19">
        <f t="shared" si="3567"/>
        <v>82</v>
      </c>
      <c r="Q4668" s="19">
        <f t="shared" si="3567"/>
        <v>82</v>
      </c>
      <c r="R4668" s="19">
        <f t="shared" si="3567"/>
        <v>82</v>
      </c>
      <c r="S4668" s="231" t="str">
        <f t="shared" si="3567"/>
        <v/>
      </c>
      <c r="T4668" s="19">
        <f t="shared" si="3567"/>
        <v>81</v>
      </c>
      <c r="U4668" s="19">
        <f t="shared" si="3567"/>
        <v>81</v>
      </c>
      <c r="V4668" s="238"/>
    </row>
    <row r="4669" spans="1:22">
      <c r="A4669" s="183">
        <v>4666</v>
      </c>
      <c r="B4669" s="19" t="str">
        <f t="shared" ref="B4669:U4669" si="3568">IF(B4619="","",B4619)</f>
        <v/>
      </c>
      <c r="C4669" s="19" t="str">
        <f t="shared" si="3568"/>
        <v/>
      </c>
      <c r="D4669" s="19" t="str">
        <f t="shared" si="3568"/>
        <v/>
      </c>
      <c r="E4669" s="19" t="str">
        <f t="shared" si="3568"/>
        <v/>
      </c>
      <c r="F4669" s="19" t="str">
        <f t="shared" si="3568"/>
        <v/>
      </c>
      <c r="G4669" s="19">
        <f t="shared" si="3568"/>
        <v>81</v>
      </c>
      <c r="H4669" s="19">
        <f t="shared" si="3568"/>
        <v>81</v>
      </c>
      <c r="I4669" s="19" t="str">
        <f t="shared" si="3568"/>
        <v/>
      </c>
      <c r="J4669" s="19" t="str">
        <f t="shared" si="3568"/>
        <v/>
      </c>
      <c r="K4669" s="19" t="str">
        <f t="shared" si="3568"/>
        <v/>
      </c>
      <c r="L4669" s="19" t="str">
        <f t="shared" si="3568"/>
        <v/>
      </c>
      <c r="M4669" s="19" t="str">
        <f t="shared" si="3568"/>
        <v/>
      </c>
      <c r="N4669" s="19" t="str">
        <f t="shared" si="3568"/>
        <v/>
      </c>
      <c r="O4669" s="19" t="str">
        <f t="shared" si="3568"/>
        <v/>
      </c>
      <c r="P4669" s="19" t="str">
        <f t="shared" si="3568"/>
        <v/>
      </c>
      <c r="Q4669" s="19" t="str">
        <f t="shared" si="3568"/>
        <v/>
      </c>
      <c r="R4669" s="19" t="str">
        <f t="shared" si="3568"/>
        <v/>
      </c>
      <c r="S4669" s="231" t="str">
        <f t="shared" si="3568"/>
        <v/>
      </c>
      <c r="T4669" s="19" t="str">
        <f t="shared" si="3568"/>
        <v/>
      </c>
      <c r="U4669" s="19" t="str">
        <f t="shared" si="3568"/>
        <v/>
      </c>
      <c r="V4669" s="187" t="s">
        <v>2774</v>
      </c>
    </row>
    <row r="4670" spans="1:22">
      <c r="A4670" s="183">
        <v>4667</v>
      </c>
      <c r="B4670" s="19" t="str">
        <f t="shared" ref="B4670:U4670" si="3569">IF(B4620="","",B4620)</f>
        <v/>
      </c>
      <c r="C4670" s="19" t="str">
        <f t="shared" si="3569"/>
        <v/>
      </c>
      <c r="D4670" s="19" t="str">
        <f t="shared" si="3569"/>
        <v/>
      </c>
      <c r="E4670" s="19" t="str">
        <f t="shared" si="3569"/>
        <v/>
      </c>
      <c r="F4670" s="19" t="str">
        <f t="shared" si="3569"/>
        <v/>
      </c>
      <c r="G4670" s="19" t="str">
        <f t="shared" si="3569"/>
        <v/>
      </c>
      <c r="H4670" s="19" t="str">
        <f t="shared" si="3569"/>
        <v/>
      </c>
      <c r="I4670" s="19" t="str">
        <f t="shared" si="3569"/>
        <v/>
      </c>
      <c r="J4670" s="19" t="str">
        <f t="shared" si="3569"/>
        <v/>
      </c>
      <c r="K4670" s="19" t="str">
        <f t="shared" si="3569"/>
        <v/>
      </c>
      <c r="L4670" s="19">
        <f t="shared" si="3569"/>
        <v>81</v>
      </c>
      <c r="M4670" s="19">
        <f t="shared" si="3569"/>
        <v>81</v>
      </c>
      <c r="N4670" s="19" t="str">
        <f t="shared" si="3569"/>
        <v/>
      </c>
      <c r="O4670" s="19" t="str">
        <f t="shared" si="3569"/>
        <v/>
      </c>
      <c r="P4670" s="19" t="str">
        <f t="shared" si="3569"/>
        <v/>
      </c>
      <c r="Q4670" s="19" t="str">
        <f t="shared" si="3569"/>
        <v/>
      </c>
      <c r="R4670" s="19" t="str">
        <f t="shared" si="3569"/>
        <v/>
      </c>
      <c r="S4670" s="231" t="str">
        <f t="shared" si="3569"/>
        <v/>
      </c>
      <c r="T4670" s="19" t="str">
        <f t="shared" si="3569"/>
        <v/>
      </c>
      <c r="U4670" s="19" t="str">
        <f t="shared" si="3569"/>
        <v/>
      </c>
      <c r="V4670" s="1"/>
    </row>
    <row r="4671" spans="1:22">
      <c r="A4671" s="183">
        <v>4668</v>
      </c>
      <c r="B4671" s="19" t="str">
        <f t="shared" ref="B4671:U4671" si="3570">IF(B4621="","",B4621)</f>
        <v/>
      </c>
      <c r="C4671" s="19" t="str">
        <f t="shared" si="3570"/>
        <v/>
      </c>
      <c r="D4671" s="19" t="str">
        <f t="shared" si="3570"/>
        <v/>
      </c>
      <c r="E4671" s="19" t="str">
        <f t="shared" si="3570"/>
        <v/>
      </c>
      <c r="F4671" s="19" t="str">
        <f t="shared" si="3570"/>
        <v/>
      </c>
      <c r="G4671" s="19" t="str">
        <f t="shared" si="3570"/>
        <v/>
      </c>
      <c r="H4671" s="19" t="str">
        <f t="shared" si="3570"/>
        <v/>
      </c>
      <c r="I4671" s="19">
        <f t="shared" si="3570"/>
        <v>83</v>
      </c>
      <c r="J4671" s="19" t="str">
        <f t="shared" si="3570"/>
        <v/>
      </c>
      <c r="K4671" s="19" t="str">
        <f t="shared" si="3570"/>
        <v/>
      </c>
      <c r="L4671" s="19" t="str">
        <f t="shared" si="3570"/>
        <v/>
      </c>
      <c r="M4671" s="19" t="str">
        <f t="shared" si="3570"/>
        <v/>
      </c>
      <c r="N4671" s="19" t="str">
        <f t="shared" si="3570"/>
        <v/>
      </c>
      <c r="O4671" s="19" t="str">
        <f t="shared" si="3570"/>
        <v/>
      </c>
      <c r="P4671" s="19" t="str">
        <f t="shared" si="3570"/>
        <v/>
      </c>
      <c r="Q4671" s="19" t="str">
        <f t="shared" si="3570"/>
        <v/>
      </c>
      <c r="R4671" s="19" t="str">
        <f t="shared" si="3570"/>
        <v/>
      </c>
      <c r="S4671" s="231" t="str">
        <f t="shared" si="3570"/>
        <v/>
      </c>
      <c r="T4671" s="19" t="str">
        <f t="shared" si="3570"/>
        <v/>
      </c>
      <c r="U4671" s="19" t="str">
        <f t="shared" si="3570"/>
        <v/>
      </c>
      <c r="V4671" s="1"/>
    </row>
    <row r="4672" spans="1:22">
      <c r="A4672" s="183">
        <v>4669</v>
      </c>
      <c r="B4672" s="19" t="str">
        <f t="shared" ref="B4672:U4672" si="3571">IF(B4622="","",B4622)</f>
        <v/>
      </c>
      <c r="C4672" s="19" t="str">
        <f t="shared" si="3571"/>
        <v/>
      </c>
      <c r="D4672" s="19" t="str">
        <f t="shared" si="3571"/>
        <v/>
      </c>
      <c r="E4672" s="19" t="str">
        <f t="shared" si="3571"/>
        <v/>
      </c>
      <c r="F4672" s="19" t="str">
        <f t="shared" si="3571"/>
        <v/>
      </c>
      <c r="G4672" s="19" t="str">
        <f t="shared" si="3571"/>
        <v/>
      </c>
      <c r="H4672" s="19" t="str">
        <f t="shared" si="3571"/>
        <v/>
      </c>
      <c r="I4672" s="19" t="str">
        <f t="shared" si="3571"/>
        <v/>
      </c>
      <c r="J4672" s="19" t="str">
        <f t="shared" si="3571"/>
        <v/>
      </c>
      <c r="K4672" s="19" t="str">
        <f t="shared" si="3571"/>
        <v/>
      </c>
      <c r="L4672" s="19" t="str">
        <f t="shared" si="3571"/>
        <v/>
      </c>
      <c r="M4672" s="19" t="str">
        <f t="shared" si="3571"/>
        <v/>
      </c>
      <c r="N4672" s="19" t="str">
        <f t="shared" si="3571"/>
        <v/>
      </c>
      <c r="O4672" s="19" t="str">
        <f t="shared" si="3571"/>
        <v/>
      </c>
      <c r="P4672" s="19" t="str">
        <f t="shared" si="3571"/>
        <v/>
      </c>
      <c r="Q4672" s="19" t="str">
        <f t="shared" si="3571"/>
        <v/>
      </c>
      <c r="R4672" s="19" t="str">
        <f t="shared" si="3571"/>
        <v/>
      </c>
      <c r="S4672" s="231" t="str">
        <f t="shared" si="3571"/>
        <v/>
      </c>
      <c r="T4672" s="19">
        <f t="shared" si="3571"/>
        <v>82</v>
      </c>
      <c r="U4672" s="19">
        <f t="shared" si="3571"/>
        <v>82</v>
      </c>
      <c r="V4672" s="1"/>
    </row>
    <row r="4673" spans="1:22">
      <c r="A4673" s="183">
        <v>4670</v>
      </c>
      <c r="B4673" s="19" t="str">
        <f t="shared" ref="B4673:U4673" si="3572">IF(B4623="","",B4623)</f>
        <v/>
      </c>
      <c r="C4673" s="19" t="str">
        <f t="shared" si="3572"/>
        <v/>
      </c>
      <c r="D4673" s="19" t="str">
        <f t="shared" si="3572"/>
        <v/>
      </c>
      <c r="E4673" s="19" t="str">
        <f t="shared" si="3572"/>
        <v/>
      </c>
      <c r="F4673" s="19" t="str">
        <f t="shared" si="3572"/>
        <v/>
      </c>
      <c r="G4673" s="19" t="str">
        <f t="shared" si="3572"/>
        <v/>
      </c>
      <c r="H4673" s="19" t="str">
        <f t="shared" si="3572"/>
        <v/>
      </c>
      <c r="I4673" s="19" t="str">
        <f t="shared" si="3572"/>
        <v/>
      </c>
      <c r="J4673" s="19" t="str">
        <f t="shared" si="3572"/>
        <v/>
      </c>
      <c r="K4673" s="19" t="str">
        <f t="shared" si="3572"/>
        <v/>
      </c>
      <c r="L4673" s="19" t="str">
        <f t="shared" si="3572"/>
        <v/>
      </c>
      <c r="M4673" s="19" t="str">
        <f t="shared" si="3572"/>
        <v/>
      </c>
      <c r="N4673" s="19">
        <f t="shared" si="3572"/>
        <v>85</v>
      </c>
      <c r="O4673" s="19" t="str">
        <f t="shared" si="3572"/>
        <v/>
      </c>
      <c r="P4673" s="19" t="str">
        <f t="shared" si="3572"/>
        <v/>
      </c>
      <c r="Q4673" s="19" t="str">
        <f t="shared" si="3572"/>
        <v/>
      </c>
      <c r="R4673" s="19" t="str">
        <f t="shared" si="3572"/>
        <v/>
      </c>
      <c r="S4673" s="231" t="str">
        <f t="shared" si="3572"/>
        <v/>
      </c>
      <c r="T4673" s="19" t="str">
        <f t="shared" si="3572"/>
        <v/>
      </c>
      <c r="U4673" s="19" t="str">
        <f t="shared" si="3572"/>
        <v/>
      </c>
      <c r="V4673" s="238"/>
    </row>
    <row r="4674" spans="1:22">
      <c r="A4674" s="183">
        <v>4671</v>
      </c>
      <c r="B4674" s="19" t="str">
        <f t="shared" ref="B4674:U4674" si="3573">IF(B4624="","",B4624)</f>
        <v/>
      </c>
      <c r="C4674" s="19" t="str">
        <f t="shared" si="3573"/>
        <v/>
      </c>
      <c r="D4674" s="19" t="str">
        <f t="shared" si="3573"/>
        <v/>
      </c>
      <c r="E4674" s="19" t="str">
        <f t="shared" si="3573"/>
        <v/>
      </c>
      <c r="F4674" s="19" t="str">
        <f t="shared" si="3573"/>
        <v/>
      </c>
      <c r="G4674" s="19" t="str">
        <f t="shared" si="3573"/>
        <v/>
      </c>
      <c r="H4674" s="19" t="str">
        <f t="shared" si="3573"/>
        <v/>
      </c>
      <c r="I4674" s="19" t="str">
        <f t="shared" si="3573"/>
        <v/>
      </c>
      <c r="J4674" s="19" t="str">
        <f t="shared" si="3573"/>
        <v/>
      </c>
      <c r="K4674" s="19" t="str">
        <f t="shared" si="3573"/>
        <v/>
      </c>
      <c r="L4674" s="19" t="str">
        <f t="shared" si="3573"/>
        <v/>
      </c>
      <c r="M4674" s="19" t="str">
        <f t="shared" si="3573"/>
        <v/>
      </c>
      <c r="N4674" s="19" t="str">
        <f t="shared" si="3573"/>
        <v/>
      </c>
      <c r="O4674" s="19" t="str">
        <f t="shared" si="3573"/>
        <v/>
      </c>
      <c r="P4674" s="19" t="str">
        <f t="shared" si="3573"/>
        <v/>
      </c>
      <c r="Q4674" s="19" t="str">
        <f t="shared" si="3573"/>
        <v/>
      </c>
      <c r="R4674" s="19" t="str">
        <f t="shared" si="3573"/>
        <v/>
      </c>
      <c r="S4674" s="231" t="str">
        <f t="shared" si="3573"/>
        <v/>
      </c>
      <c r="T4674" s="19" t="str">
        <f t="shared" si="3573"/>
        <v/>
      </c>
      <c r="U4674" s="19" t="str">
        <f t="shared" si="3573"/>
        <v/>
      </c>
      <c r="V4674" s="187" t="s">
        <v>2797</v>
      </c>
    </row>
    <row r="4675" spans="1:22">
      <c r="A4675" s="183">
        <v>4672</v>
      </c>
      <c r="B4675" s="19" t="str">
        <f t="shared" ref="B4675:U4675" si="3574">IF(B4625="","",B4625)</f>
        <v/>
      </c>
      <c r="C4675" s="19" t="str">
        <f t="shared" si="3574"/>
        <v/>
      </c>
      <c r="D4675" s="19" t="str">
        <f t="shared" si="3574"/>
        <v/>
      </c>
      <c r="E4675" s="19" t="str">
        <f t="shared" si="3574"/>
        <v/>
      </c>
      <c r="F4675" s="19" t="str">
        <f t="shared" si="3574"/>
        <v/>
      </c>
      <c r="G4675" s="19" t="str">
        <f t="shared" si="3574"/>
        <v/>
      </c>
      <c r="H4675" s="19" t="str">
        <f t="shared" si="3574"/>
        <v/>
      </c>
      <c r="I4675" s="19" t="str">
        <f t="shared" si="3574"/>
        <v/>
      </c>
      <c r="J4675" s="19" t="str">
        <f t="shared" si="3574"/>
        <v/>
      </c>
      <c r="K4675" s="19" t="str">
        <f t="shared" si="3574"/>
        <v/>
      </c>
      <c r="L4675" s="19" t="str">
        <f t="shared" si="3574"/>
        <v/>
      </c>
      <c r="M4675" s="19" t="str">
        <f t="shared" si="3574"/>
        <v/>
      </c>
      <c r="N4675" s="19" t="str">
        <f t="shared" si="3574"/>
        <v/>
      </c>
      <c r="O4675" s="19" t="str">
        <f t="shared" si="3574"/>
        <v/>
      </c>
      <c r="P4675" s="19" t="str">
        <f t="shared" si="3574"/>
        <v/>
      </c>
      <c r="Q4675" s="19" t="str">
        <f t="shared" si="3574"/>
        <v/>
      </c>
      <c r="R4675" s="19" t="str">
        <f t="shared" si="3574"/>
        <v/>
      </c>
      <c r="S4675" s="231" t="str">
        <f t="shared" si="3574"/>
        <v/>
      </c>
      <c r="T4675" s="19" t="str">
        <f t="shared" si="3574"/>
        <v/>
      </c>
      <c r="U4675" s="19" t="str">
        <f t="shared" si="3574"/>
        <v/>
      </c>
      <c r="V4675" s="1"/>
    </row>
    <row r="4676" spans="1:22">
      <c r="A4676" s="183">
        <v>4673</v>
      </c>
      <c r="B4676" s="19" t="str">
        <f t="shared" ref="B4676:U4676" si="3575">IF(B4626="","",B4626)</f>
        <v/>
      </c>
      <c r="C4676" s="19" t="str">
        <f t="shared" si="3575"/>
        <v/>
      </c>
      <c r="D4676" s="19" t="str">
        <f t="shared" si="3575"/>
        <v/>
      </c>
      <c r="E4676" s="19" t="str">
        <f t="shared" si="3575"/>
        <v/>
      </c>
      <c r="F4676" s="19" t="str">
        <f t="shared" si="3575"/>
        <v/>
      </c>
      <c r="G4676" s="19" t="str">
        <f t="shared" si="3575"/>
        <v/>
      </c>
      <c r="H4676" s="19" t="str">
        <f t="shared" si="3575"/>
        <v/>
      </c>
      <c r="I4676" s="19" t="str">
        <f t="shared" si="3575"/>
        <v/>
      </c>
      <c r="J4676" s="19" t="str">
        <f t="shared" si="3575"/>
        <v/>
      </c>
      <c r="K4676" s="19" t="str">
        <f t="shared" si="3575"/>
        <v/>
      </c>
      <c r="L4676" s="19" t="str">
        <f t="shared" si="3575"/>
        <v/>
      </c>
      <c r="M4676" s="19" t="str">
        <f t="shared" si="3575"/>
        <v/>
      </c>
      <c r="N4676" s="19" t="str">
        <f t="shared" si="3575"/>
        <v/>
      </c>
      <c r="O4676" s="19" t="str">
        <f t="shared" si="3575"/>
        <v/>
      </c>
      <c r="P4676" s="19" t="str">
        <f t="shared" si="3575"/>
        <v/>
      </c>
      <c r="Q4676" s="19" t="str">
        <f t="shared" si="3575"/>
        <v/>
      </c>
      <c r="R4676" s="19" t="str">
        <f t="shared" si="3575"/>
        <v/>
      </c>
      <c r="S4676" s="231" t="str">
        <f t="shared" si="3575"/>
        <v/>
      </c>
      <c r="T4676" s="19" t="str">
        <f t="shared" si="3575"/>
        <v/>
      </c>
      <c r="U4676" s="19" t="str">
        <f t="shared" si="3575"/>
        <v/>
      </c>
      <c r="V4676" s="1"/>
    </row>
    <row r="4677" spans="1:22">
      <c r="A4677" s="183">
        <v>4674</v>
      </c>
      <c r="B4677" s="19" t="str">
        <f t="shared" ref="B4677:U4677" si="3576">IF(B4627="","",B4627)</f>
        <v/>
      </c>
      <c r="C4677" s="19" t="str">
        <f t="shared" si="3576"/>
        <v/>
      </c>
      <c r="D4677" s="19" t="str">
        <f t="shared" si="3576"/>
        <v/>
      </c>
      <c r="E4677" s="19" t="str">
        <f t="shared" si="3576"/>
        <v/>
      </c>
      <c r="F4677" s="19" t="str">
        <f t="shared" si="3576"/>
        <v/>
      </c>
      <c r="G4677" s="19" t="str">
        <f t="shared" si="3576"/>
        <v/>
      </c>
      <c r="H4677" s="19" t="str">
        <f t="shared" si="3576"/>
        <v/>
      </c>
      <c r="I4677" s="19" t="str">
        <f t="shared" si="3576"/>
        <v/>
      </c>
      <c r="J4677" s="19" t="str">
        <f t="shared" si="3576"/>
        <v/>
      </c>
      <c r="K4677" s="19" t="str">
        <f t="shared" si="3576"/>
        <v/>
      </c>
      <c r="L4677" s="19" t="str">
        <f t="shared" si="3576"/>
        <v/>
      </c>
      <c r="M4677" s="19" t="str">
        <f t="shared" si="3576"/>
        <v/>
      </c>
      <c r="N4677" s="19" t="str">
        <f t="shared" si="3576"/>
        <v/>
      </c>
      <c r="O4677" s="19" t="str">
        <f t="shared" si="3576"/>
        <v/>
      </c>
      <c r="P4677" s="19" t="str">
        <f t="shared" si="3576"/>
        <v/>
      </c>
      <c r="Q4677" s="19" t="str">
        <f t="shared" si="3576"/>
        <v/>
      </c>
      <c r="R4677" s="19" t="str">
        <f t="shared" si="3576"/>
        <v/>
      </c>
      <c r="S4677" s="231" t="str">
        <f t="shared" si="3576"/>
        <v/>
      </c>
      <c r="T4677" s="19" t="str">
        <f t="shared" si="3576"/>
        <v/>
      </c>
      <c r="U4677" s="19" t="str">
        <f t="shared" si="3576"/>
        <v/>
      </c>
      <c r="V4677" s="1"/>
    </row>
    <row r="4678" spans="1:22">
      <c r="A4678" s="183">
        <v>4675</v>
      </c>
      <c r="B4678" s="19" t="str">
        <f t="shared" ref="B4678:U4678" si="3577">IF(B4628="","",B4628)</f>
        <v/>
      </c>
      <c r="C4678" s="19" t="str">
        <f t="shared" si="3577"/>
        <v/>
      </c>
      <c r="D4678" s="19" t="str">
        <f t="shared" si="3577"/>
        <v/>
      </c>
      <c r="E4678" s="19" t="str">
        <f t="shared" si="3577"/>
        <v/>
      </c>
      <c r="F4678" s="19" t="str">
        <f t="shared" si="3577"/>
        <v/>
      </c>
      <c r="G4678" s="19" t="str">
        <f t="shared" si="3577"/>
        <v/>
      </c>
      <c r="H4678" s="19" t="str">
        <f t="shared" si="3577"/>
        <v/>
      </c>
      <c r="I4678" s="19" t="str">
        <f t="shared" si="3577"/>
        <v/>
      </c>
      <c r="J4678" s="19" t="str">
        <f t="shared" si="3577"/>
        <v/>
      </c>
      <c r="K4678" s="19" t="str">
        <f t="shared" si="3577"/>
        <v/>
      </c>
      <c r="L4678" s="19" t="str">
        <f t="shared" si="3577"/>
        <v/>
      </c>
      <c r="M4678" s="19" t="str">
        <f t="shared" si="3577"/>
        <v/>
      </c>
      <c r="N4678" s="19" t="str">
        <f t="shared" si="3577"/>
        <v/>
      </c>
      <c r="O4678" s="19" t="str">
        <f t="shared" si="3577"/>
        <v/>
      </c>
      <c r="P4678" s="19" t="str">
        <f t="shared" si="3577"/>
        <v/>
      </c>
      <c r="Q4678" s="19" t="str">
        <f t="shared" si="3577"/>
        <v/>
      </c>
      <c r="R4678" s="19" t="str">
        <f t="shared" si="3577"/>
        <v/>
      </c>
      <c r="S4678" s="231" t="str">
        <f t="shared" si="3577"/>
        <v/>
      </c>
      <c r="T4678" s="19" t="str">
        <f t="shared" si="3577"/>
        <v/>
      </c>
      <c r="U4678" s="19" t="str">
        <f t="shared" si="3577"/>
        <v/>
      </c>
      <c r="V4678" s="238"/>
    </row>
    <row r="4679" spans="1:22">
      <c r="A4679" s="183">
        <v>4676</v>
      </c>
      <c r="B4679" s="19">
        <f t="shared" ref="B4679:U4679" si="3578">IF(B4629="","",B4629)</f>
        <v>81</v>
      </c>
      <c r="C4679" s="19" t="str">
        <f t="shared" si="3578"/>
        <v/>
      </c>
      <c r="D4679" s="19">
        <f t="shared" si="3578"/>
        <v>81</v>
      </c>
      <c r="E4679" s="19" t="str">
        <f t="shared" si="3578"/>
        <v/>
      </c>
      <c r="F4679" s="19">
        <f t="shared" si="3578"/>
        <v>81</v>
      </c>
      <c r="G4679" s="19" t="str">
        <f t="shared" si="3578"/>
        <v/>
      </c>
      <c r="H4679" s="19">
        <f t="shared" si="3578"/>
        <v>81</v>
      </c>
      <c r="I4679" s="19" t="str">
        <f t="shared" si="3578"/>
        <v/>
      </c>
      <c r="J4679" s="19">
        <f t="shared" si="3578"/>
        <v>81</v>
      </c>
      <c r="K4679" s="19" t="str">
        <f t="shared" si="3578"/>
        <v/>
      </c>
      <c r="L4679" s="19">
        <f t="shared" si="3578"/>
        <v>81</v>
      </c>
      <c r="M4679" s="19" t="str">
        <f t="shared" si="3578"/>
        <v/>
      </c>
      <c r="N4679" s="19">
        <f t="shared" si="3578"/>
        <v>81</v>
      </c>
      <c r="O4679" s="19" t="str">
        <f t="shared" si="3578"/>
        <v/>
      </c>
      <c r="P4679" s="19">
        <f t="shared" si="3578"/>
        <v>81</v>
      </c>
      <c r="Q4679" s="19" t="str">
        <f t="shared" si="3578"/>
        <v/>
      </c>
      <c r="R4679" s="19">
        <f t="shared" si="3578"/>
        <v>81</v>
      </c>
      <c r="S4679" s="231" t="str">
        <f t="shared" si="3578"/>
        <v/>
      </c>
      <c r="T4679" s="19">
        <f t="shared" si="3578"/>
        <v>81</v>
      </c>
      <c r="U4679" s="19">
        <f t="shared" si="3578"/>
        <v>81</v>
      </c>
      <c r="V4679" s="187" t="s">
        <v>2919</v>
      </c>
    </row>
    <row r="4680" spans="1:22">
      <c r="A4680" s="183">
        <v>4677</v>
      </c>
      <c r="B4680" s="19" t="str">
        <f t="shared" ref="B4680:U4680" si="3579">IF(B4630="","",B4630)</f>
        <v/>
      </c>
      <c r="C4680" s="19">
        <f t="shared" si="3579"/>
        <v>81</v>
      </c>
      <c r="D4680" s="19" t="str">
        <f t="shared" si="3579"/>
        <v/>
      </c>
      <c r="E4680" s="19">
        <f t="shared" si="3579"/>
        <v>81</v>
      </c>
      <c r="F4680" s="19" t="str">
        <f t="shared" si="3579"/>
        <v/>
      </c>
      <c r="G4680" s="19">
        <f t="shared" si="3579"/>
        <v>81</v>
      </c>
      <c r="H4680" s="19" t="str">
        <f t="shared" si="3579"/>
        <v/>
      </c>
      <c r="I4680" s="19">
        <f t="shared" si="3579"/>
        <v>81</v>
      </c>
      <c r="J4680" s="19" t="str">
        <f t="shared" si="3579"/>
        <v/>
      </c>
      <c r="K4680" s="19">
        <f t="shared" si="3579"/>
        <v>81</v>
      </c>
      <c r="L4680" s="19" t="str">
        <f t="shared" si="3579"/>
        <v/>
      </c>
      <c r="M4680" s="19">
        <f t="shared" si="3579"/>
        <v>81</v>
      </c>
      <c r="N4680" s="19" t="str">
        <f t="shared" si="3579"/>
        <v/>
      </c>
      <c r="O4680" s="19">
        <f t="shared" si="3579"/>
        <v>81</v>
      </c>
      <c r="P4680" s="19" t="str">
        <f t="shared" si="3579"/>
        <v/>
      </c>
      <c r="Q4680" s="19">
        <f t="shared" si="3579"/>
        <v>81</v>
      </c>
      <c r="R4680" s="19" t="str">
        <f t="shared" si="3579"/>
        <v/>
      </c>
      <c r="S4680" s="231" t="str">
        <f t="shared" si="3579"/>
        <v/>
      </c>
      <c r="T4680" s="19">
        <f t="shared" si="3579"/>
        <v>81</v>
      </c>
      <c r="U4680" s="19">
        <f t="shared" si="3579"/>
        <v>81</v>
      </c>
      <c r="V4680" s="1"/>
    </row>
    <row r="4681" spans="1:22">
      <c r="A4681" s="183">
        <v>4678</v>
      </c>
      <c r="B4681" s="19">
        <f t="shared" ref="B4681:U4681" si="3580">IF(B4631="","",B4631)</f>
        <v>81</v>
      </c>
      <c r="C4681" s="19">
        <f t="shared" si="3580"/>
        <v>81</v>
      </c>
      <c r="D4681" s="19">
        <f t="shared" si="3580"/>
        <v>81</v>
      </c>
      <c r="E4681" s="19">
        <f t="shared" si="3580"/>
        <v>81</v>
      </c>
      <c r="F4681" s="19">
        <f t="shared" si="3580"/>
        <v>81</v>
      </c>
      <c r="G4681" s="19">
        <f t="shared" si="3580"/>
        <v>81</v>
      </c>
      <c r="H4681" s="19">
        <f t="shared" si="3580"/>
        <v>81</v>
      </c>
      <c r="I4681" s="19">
        <f t="shared" si="3580"/>
        <v>81</v>
      </c>
      <c r="J4681" s="19" t="str">
        <f t="shared" si="3580"/>
        <v/>
      </c>
      <c r="K4681" s="19" t="str">
        <f t="shared" si="3580"/>
        <v/>
      </c>
      <c r="L4681" s="19" t="str">
        <f t="shared" si="3580"/>
        <v/>
      </c>
      <c r="M4681" s="19" t="str">
        <f t="shared" si="3580"/>
        <v/>
      </c>
      <c r="N4681" s="19">
        <f t="shared" si="3580"/>
        <v>82</v>
      </c>
      <c r="O4681" s="19">
        <f t="shared" si="3580"/>
        <v>82</v>
      </c>
      <c r="P4681" s="19">
        <f t="shared" si="3580"/>
        <v>82</v>
      </c>
      <c r="Q4681" s="19">
        <f t="shared" si="3580"/>
        <v>82</v>
      </c>
      <c r="R4681" s="19">
        <f t="shared" si="3580"/>
        <v>82</v>
      </c>
      <c r="S4681" s="231" t="str">
        <f t="shared" si="3580"/>
        <v/>
      </c>
      <c r="T4681" s="19" t="str">
        <f t="shared" si="3580"/>
        <v/>
      </c>
      <c r="U4681" s="19" t="str">
        <f t="shared" si="3580"/>
        <v/>
      </c>
      <c r="V4681" s="1"/>
    </row>
    <row r="4682" spans="1:22">
      <c r="A4682" s="183">
        <v>4679</v>
      </c>
      <c r="B4682" s="19" t="str">
        <f t="shared" ref="B4682:U4682" si="3581">IF(B4632="","",B4632)</f>
        <v/>
      </c>
      <c r="C4682" s="19" t="str">
        <f t="shared" si="3581"/>
        <v/>
      </c>
      <c r="D4682" s="19">
        <f t="shared" si="3581"/>
        <v>81</v>
      </c>
      <c r="E4682" s="19" t="str">
        <f t="shared" si="3581"/>
        <v/>
      </c>
      <c r="F4682" s="19" t="str">
        <f t="shared" si="3581"/>
        <v/>
      </c>
      <c r="G4682" s="19">
        <f t="shared" si="3581"/>
        <v>81</v>
      </c>
      <c r="H4682" s="19">
        <f t="shared" si="3581"/>
        <v>81</v>
      </c>
      <c r="I4682" s="19">
        <f t="shared" si="3581"/>
        <v>81</v>
      </c>
      <c r="J4682" s="19">
        <f t="shared" si="3581"/>
        <v>81</v>
      </c>
      <c r="K4682" s="19">
        <f t="shared" si="3581"/>
        <v>81</v>
      </c>
      <c r="L4682" s="19">
        <f t="shared" si="3581"/>
        <v>81</v>
      </c>
      <c r="M4682" s="19">
        <f t="shared" si="3581"/>
        <v>81</v>
      </c>
      <c r="N4682" s="19">
        <f t="shared" si="3581"/>
        <v>81</v>
      </c>
      <c r="O4682" s="19">
        <f t="shared" si="3581"/>
        <v>81</v>
      </c>
      <c r="P4682" s="19">
        <f t="shared" si="3581"/>
        <v>81</v>
      </c>
      <c r="Q4682" s="19">
        <f t="shared" si="3581"/>
        <v>81</v>
      </c>
      <c r="R4682" s="19">
        <f t="shared" si="3581"/>
        <v>81</v>
      </c>
      <c r="S4682" s="231" t="str">
        <f t="shared" si="3581"/>
        <v/>
      </c>
      <c r="T4682" s="19" t="str">
        <f t="shared" si="3581"/>
        <v/>
      </c>
      <c r="U4682" s="19" t="str">
        <f t="shared" si="3581"/>
        <v/>
      </c>
      <c r="V4682" s="1"/>
    </row>
    <row r="4683" spans="1:22">
      <c r="A4683" s="183">
        <v>4680</v>
      </c>
      <c r="B4683" s="19">
        <f t="shared" ref="B4683:U4683" si="3582">IF(B4633="","",B4633)</f>
        <v>81</v>
      </c>
      <c r="C4683" s="19">
        <f t="shared" si="3582"/>
        <v>81</v>
      </c>
      <c r="D4683" s="19" t="str">
        <f t="shared" si="3582"/>
        <v/>
      </c>
      <c r="E4683" s="19" t="str">
        <f t="shared" si="3582"/>
        <v/>
      </c>
      <c r="F4683" s="19" t="str">
        <f t="shared" si="3582"/>
        <v/>
      </c>
      <c r="G4683" s="19">
        <f t="shared" si="3582"/>
        <v>82</v>
      </c>
      <c r="H4683" s="19">
        <f t="shared" si="3582"/>
        <v>82</v>
      </c>
      <c r="I4683" s="19" t="str">
        <f t="shared" si="3582"/>
        <v/>
      </c>
      <c r="J4683" s="19" t="str">
        <f t="shared" si="3582"/>
        <v/>
      </c>
      <c r="K4683" s="19" t="str">
        <f t="shared" si="3582"/>
        <v/>
      </c>
      <c r="L4683" s="19">
        <f t="shared" si="3582"/>
        <v>81</v>
      </c>
      <c r="M4683" s="19">
        <f t="shared" si="3582"/>
        <v>81</v>
      </c>
      <c r="N4683" s="19" t="str">
        <f t="shared" si="3582"/>
        <v/>
      </c>
      <c r="O4683" s="19" t="str">
        <f t="shared" si="3582"/>
        <v/>
      </c>
      <c r="P4683" s="19" t="str">
        <f t="shared" si="3582"/>
        <v/>
      </c>
      <c r="Q4683" s="19">
        <f t="shared" si="3582"/>
        <v>82</v>
      </c>
      <c r="R4683" s="19">
        <f t="shared" si="3582"/>
        <v>82</v>
      </c>
      <c r="S4683" s="231" t="str">
        <f t="shared" si="3582"/>
        <v/>
      </c>
      <c r="T4683" s="19" t="str">
        <f t="shared" si="3582"/>
        <v/>
      </c>
      <c r="U4683" s="19" t="str">
        <f t="shared" si="3582"/>
        <v/>
      </c>
      <c r="V4683" s="238"/>
    </row>
    <row r="4684" spans="1:21">
      <c r="A4684" s="183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3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3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3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3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3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3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3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3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3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3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3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3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3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3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3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3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3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3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8" customFormat="1" ht="14.25" spans="1:22">
      <c r="A4703" s="195">
        <v>4700</v>
      </c>
      <c r="S4703" s="228"/>
      <c r="V4703" s="229"/>
    </row>
    <row r="4704" s="177" customFormat="1" spans="1:23">
      <c r="A4704" s="180">
        <v>4701</v>
      </c>
      <c r="B4704" s="177">
        <f t="shared" ref="B4704:N4704" si="3602">IF(B4654="","",B4654+1)</f>
        <v>5</v>
      </c>
      <c r="C4704" s="177">
        <f t="shared" si="3602"/>
        <v>5</v>
      </c>
      <c r="D4704" s="177">
        <f t="shared" si="3602"/>
        <v>5</v>
      </c>
      <c r="E4704" s="177">
        <f t="shared" si="3602"/>
        <v>5</v>
      </c>
      <c r="F4704" s="177">
        <f t="shared" si="3602"/>
        <v>5</v>
      </c>
      <c r="G4704" s="177">
        <f t="shared" si="3602"/>
        <v>5</v>
      </c>
      <c r="H4704" s="177">
        <f t="shared" si="3602"/>
        <v>5</v>
      </c>
      <c r="I4704" s="177">
        <f t="shared" si="3602"/>
        <v>5</v>
      </c>
      <c r="J4704" s="177">
        <f t="shared" si="3602"/>
        <v>5</v>
      </c>
      <c r="K4704" s="177">
        <f t="shared" si="3602"/>
        <v>5</v>
      </c>
      <c r="L4704" s="177">
        <f t="shared" si="3602"/>
        <v>5</v>
      </c>
      <c r="M4704" s="177">
        <f t="shared" si="3602"/>
        <v>5</v>
      </c>
      <c r="N4704" s="177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2" t="s">
        <v>2830</v>
      </c>
      <c r="W4704" s="177" t="s">
        <v>3130</v>
      </c>
    </row>
    <row r="4705" spans="1:22">
      <c r="A4705" s="183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9">
        <f t="shared" ref="O4705:U4705" si="3605">IF(O4655="","",O4655)</f>
        <v>82</v>
      </c>
      <c r="P4705" s="19">
        <f t="shared" si="3605"/>
        <v>82</v>
      </c>
      <c r="Q4705" s="19">
        <f t="shared" si="3605"/>
        <v>82</v>
      </c>
      <c r="R4705" s="19">
        <f t="shared" si="3605"/>
        <v>82</v>
      </c>
      <c r="S4705" s="231" t="str">
        <f t="shared" si="3605"/>
        <v/>
      </c>
      <c r="T4705" s="19">
        <f t="shared" si="3605"/>
        <v>81</v>
      </c>
      <c r="U4705" s="19">
        <f t="shared" si="3605"/>
        <v>81</v>
      </c>
      <c r="V4705" s="1"/>
    </row>
    <row r="4706" spans="1:22">
      <c r="A4706" s="183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9">
        <f t="shared" ref="O4706:U4706" si="3607">IF(O4656="","",O4656)</f>
        <v>82</v>
      </c>
      <c r="P4706" s="19">
        <f t="shared" si="3607"/>
        <v>82</v>
      </c>
      <c r="Q4706" s="19">
        <f t="shared" si="3607"/>
        <v>82</v>
      </c>
      <c r="R4706" s="19">
        <f t="shared" si="3607"/>
        <v>82</v>
      </c>
      <c r="S4706" s="231" t="str">
        <f t="shared" si="3607"/>
        <v/>
      </c>
      <c r="T4706" s="19">
        <f t="shared" si="3607"/>
        <v>81</v>
      </c>
      <c r="U4706" s="19">
        <f t="shared" si="3607"/>
        <v>81</v>
      </c>
      <c r="V4706" s="1"/>
    </row>
    <row r="4707" spans="1:22">
      <c r="A4707" s="183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9">
        <f t="shared" ref="O4707:U4707" si="3609">IF(O4657="","",O4657)</f>
        <v>82</v>
      </c>
      <c r="P4707" s="19">
        <f t="shared" si="3609"/>
        <v>82</v>
      </c>
      <c r="Q4707" s="19">
        <f t="shared" si="3609"/>
        <v>82</v>
      </c>
      <c r="R4707" s="19">
        <f t="shared" si="3609"/>
        <v>82</v>
      </c>
      <c r="S4707" s="231" t="str">
        <f t="shared" si="3609"/>
        <v/>
      </c>
      <c r="T4707" s="19">
        <f t="shared" si="3609"/>
        <v>81</v>
      </c>
      <c r="U4707" s="19">
        <f t="shared" si="3609"/>
        <v>81</v>
      </c>
      <c r="V4707" s="1"/>
    </row>
    <row r="4708" spans="1:22">
      <c r="A4708" s="183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9">
        <f t="shared" ref="O4708:U4708" si="3611">IF(O4658="","",O4658)</f>
        <v>82</v>
      </c>
      <c r="P4708" s="19">
        <f t="shared" si="3611"/>
        <v>82</v>
      </c>
      <c r="Q4708" s="19">
        <f t="shared" si="3611"/>
        <v>82</v>
      </c>
      <c r="R4708" s="19">
        <f t="shared" si="3611"/>
        <v>82</v>
      </c>
      <c r="S4708" s="231" t="str">
        <f t="shared" si="3611"/>
        <v/>
      </c>
      <c r="T4708" s="19">
        <f t="shared" si="3611"/>
        <v>81</v>
      </c>
      <c r="U4708" s="19">
        <f t="shared" si="3611"/>
        <v>81</v>
      </c>
      <c r="V4708" s="238"/>
    </row>
    <row r="4709" spans="1:22">
      <c r="A4709" s="183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9">
        <f t="shared" ref="N4709:U4709" si="3613">IF(N4659="","",N4659)</f>
        <v>90</v>
      </c>
      <c r="O4709" s="19">
        <f t="shared" si="3613"/>
        <v>81</v>
      </c>
      <c r="P4709" s="19">
        <f t="shared" si="3613"/>
        <v>81</v>
      </c>
      <c r="Q4709" s="19" t="str">
        <f t="shared" si="3613"/>
        <v/>
      </c>
      <c r="R4709" s="19" t="str">
        <f t="shared" si="3613"/>
        <v/>
      </c>
      <c r="S4709" s="231" t="str">
        <f t="shared" si="3613"/>
        <v/>
      </c>
      <c r="T4709" s="19" t="str">
        <f t="shared" si="3613"/>
        <v/>
      </c>
      <c r="U4709" s="19" t="str">
        <f t="shared" si="3613"/>
        <v/>
      </c>
      <c r="V4709" s="187" t="s">
        <v>2794</v>
      </c>
    </row>
    <row r="4710" spans="1:22">
      <c r="A4710" s="183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9">
        <f t="shared" ref="N4710:U4710" si="3615">IF(N4660="","",N4660)</f>
        <v>90</v>
      </c>
      <c r="O4710" s="19">
        <f t="shared" si="3615"/>
        <v>81</v>
      </c>
      <c r="P4710" s="19">
        <f t="shared" si="3615"/>
        <v>81</v>
      </c>
      <c r="Q4710" s="19" t="str">
        <f t="shared" si="3615"/>
        <v/>
      </c>
      <c r="R4710" s="19" t="str">
        <f t="shared" si="3615"/>
        <v/>
      </c>
      <c r="S4710" s="231" t="str">
        <f t="shared" si="3615"/>
        <v/>
      </c>
      <c r="T4710" s="19" t="str">
        <f t="shared" si="3615"/>
        <v/>
      </c>
      <c r="U4710" s="19" t="str">
        <f t="shared" si="3615"/>
        <v/>
      </c>
      <c r="V4710" s="1"/>
    </row>
    <row r="4711" spans="1:22">
      <c r="A4711" s="183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9">
        <f t="shared" ref="N4711:U4711" si="3617">IF(N4661="","",N4661)</f>
        <v>90</v>
      </c>
      <c r="O4711" s="19">
        <f t="shared" si="3617"/>
        <v>81</v>
      </c>
      <c r="P4711" s="19">
        <f t="shared" si="3617"/>
        <v>81</v>
      </c>
      <c r="Q4711" s="19" t="str">
        <f t="shared" si="3617"/>
        <v/>
      </c>
      <c r="R4711" s="19" t="str">
        <f t="shared" si="3617"/>
        <v/>
      </c>
      <c r="S4711" s="231" t="str">
        <f t="shared" si="3617"/>
        <v/>
      </c>
      <c r="T4711" s="19" t="str">
        <f t="shared" si="3617"/>
        <v/>
      </c>
      <c r="U4711" s="19" t="str">
        <f t="shared" si="3617"/>
        <v/>
      </c>
      <c r="V4711" s="1"/>
    </row>
    <row r="4712" spans="1:22">
      <c r="A4712" s="183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9">
        <f t="shared" ref="N4712:U4712" si="3619">IF(N4662="","",N4662)</f>
        <v>90</v>
      </c>
      <c r="O4712" s="19" t="str">
        <f t="shared" si="3619"/>
        <v/>
      </c>
      <c r="P4712" s="19" t="str">
        <f t="shared" si="3619"/>
        <v/>
      </c>
      <c r="Q4712" s="19">
        <f t="shared" si="3619"/>
        <v>81</v>
      </c>
      <c r="R4712" s="19">
        <f t="shared" si="3619"/>
        <v>81</v>
      </c>
      <c r="S4712" s="231" t="str">
        <f t="shared" si="3619"/>
        <v/>
      </c>
      <c r="T4712" s="19" t="str">
        <f t="shared" si="3619"/>
        <v/>
      </c>
      <c r="U4712" s="19" t="str">
        <f t="shared" si="3619"/>
        <v/>
      </c>
      <c r="V4712" s="1"/>
    </row>
    <row r="4713" spans="1:22">
      <c r="A4713" s="183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9">
        <f t="shared" ref="N4713:U4713" si="3621">IF(N4663="","",N4663)</f>
        <v>90</v>
      </c>
      <c r="O4713" s="19" t="str">
        <f t="shared" si="3621"/>
        <v/>
      </c>
      <c r="P4713" s="19" t="str">
        <f t="shared" si="3621"/>
        <v/>
      </c>
      <c r="Q4713" s="19">
        <f t="shared" si="3621"/>
        <v>81</v>
      </c>
      <c r="R4713" s="19">
        <f t="shared" si="3621"/>
        <v>81</v>
      </c>
      <c r="S4713" s="231" t="str">
        <f t="shared" si="3621"/>
        <v/>
      </c>
      <c r="T4713" s="19" t="str">
        <f t="shared" si="3621"/>
        <v/>
      </c>
      <c r="U4713" s="19" t="str">
        <f t="shared" si="3621"/>
        <v/>
      </c>
      <c r="V4713" s="238"/>
    </row>
    <row r="4714" spans="1:22">
      <c r="A4714" s="183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9">
        <f t="shared" ref="N4714:U4714" si="3623">IF(N4664="","",N4664)</f>
        <v>85</v>
      </c>
      <c r="O4714" s="19">
        <f t="shared" si="3623"/>
        <v>82</v>
      </c>
      <c r="P4714" s="19">
        <f t="shared" si="3623"/>
        <v>82</v>
      </c>
      <c r="Q4714" s="19">
        <f t="shared" si="3623"/>
        <v>82</v>
      </c>
      <c r="R4714" s="19">
        <f t="shared" si="3623"/>
        <v>82</v>
      </c>
      <c r="S4714" s="231" t="str">
        <f t="shared" si="3623"/>
        <v/>
      </c>
      <c r="T4714" s="19">
        <f t="shared" si="3623"/>
        <v>81</v>
      </c>
      <c r="U4714" s="19">
        <f t="shared" si="3623"/>
        <v>81</v>
      </c>
      <c r="V4714" s="187" t="s">
        <v>2805</v>
      </c>
    </row>
    <row r="4715" spans="1:22">
      <c r="A4715" s="183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9">
        <f t="shared" ref="N4715:U4715" si="3625">IF(N4665="","",N4665)</f>
        <v>85</v>
      </c>
      <c r="O4715" s="19">
        <f t="shared" si="3625"/>
        <v>82</v>
      </c>
      <c r="P4715" s="19">
        <f t="shared" si="3625"/>
        <v>82</v>
      </c>
      <c r="Q4715" s="19">
        <f t="shared" si="3625"/>
        <v>82</v>
      </c>
      <c r="R4715" s="19">
        <f t="shared" si="3625"/>
        <v>82</v>
      </c>
      <c r="S4715" s="231" t="str">
        <f t="shared" si="3625"/>
        <v/>
      </c>
      <c r="T4715" s="19">
        <f t="shared" si="3625"/>
        <v>81</v>
      </c>
      <c r="U4715" s="19">
        <f t="shared" si="3625"/>
        <v>81</v>
      </c>
      <c r="V4715" s="1"/>
    </row>
    <row r="4716" spans="1:22">
      <c r="A4716" s="183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9">
        <f t="shared" ref="N4716:U4716" si="3627">IF(N4666="","",N4666)</f>
        <v>85</v>
      </c>
      <c r="O4716" s="19">
        <f t="shared" si="3627"/>
        <v>82</v>
      </c>
      <c r="P4716" s="19">
        <f t="shared" si="3627"/>
        <v>82</v>
      </c>
      <c r="Q4716" s="19">
        <f t="shared" si="3627"/>
        <v>82</v>
      </c>
      <c r="R4716" s="19">
        <f t="shared" si="3627"/>
        <v>82</v>
      </c>
      <c r="S4716" s="231" t="str">
        <f t="shared" si="3627"/>
        <v/>
      </c>
      <c r="T4716" s="19">
        <f t="shared" si="3627"/>
        <v>81</v>
      </c>
      <c r="U4716" s="19">
        <f t="shared" si="3627"/>
        <v>81</v>
      </c>
      <c r="V4716" s="1"/>
    </row>
    <row r="4717" spans="1:22">
      <c r="A4717" s="183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9">
        <f t="shared" ref="N4717:U4717" si="3629">IF(N4667="","",N4667)</f>
        <v>85</v>
      </c>
      <c r="O4717" s="19">
        <f t="shared" si="3629"/>
        <v>82</v>
      </c>
      <c r="P4717" s="19">
        <f t="shared" si="3629"/>
        <v>82</v>
      </c>
      <c r="Q4717" s="19">
        <f t="shared" si="3629"/>
        <v>82</v>
      </c>
      <c r="R4717" s="19">
        <f t="shared" si="3629"/>
        <v>82</v>
      </c>
      <c r="S4717" s="231" t="str">
        <f t="shared" si="3629"/>
        <v/>
      </c>
      <c r="T4717" s="19">
        <f t="shared" si="3629"/>
        <v>81</v>
      </c>
      <c r="U4717" s="19">
        <f t="shared" si="3629"/>
        <v>81</v>
      </c>
      <c r="V4717" s="1"/>
    </row>
    <row r="4718" spans="1:22">
      <c r="A4718" s="183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9">
        <f t="shared" ref="N4718:U4718" si="3631">IF(N4668="","",N4668)</f>
        <v>85</v>
      </c>
      <c r="O4718" s="19">
        <f t="shared" si="3631"/>
        <v>82</v>
      </c>
      <c r="P4718" s="19">
        <f t="shared" si="3631"/>
        <v>82</v>
      </c>
      <c r="Q4718" s="19">
        <f t="shared" si="3631"/>
        <v>82</v>
      </c>
      <c r="R4718" s="19">
        <f t="shared" si="3631"/>
        <v>82</v>
      </c>
      <c r="S4718" s="231" t="str">
        <f t="shared" si="3631"/>
        <v/>
      </c>
      <c r="T4718" s="19">
        <f t="shared" si="3631"/>
        <v>81</v>
      </c>
      <c r="U4718" s="19">
        <f t="shared" si="3631"/>
        <v>81</v>
      </c>
      <c r="V4718" s="238"/>
    </row>
    <row r="4719" spans="1:22">
      <c r="A4719" s="183">
        <v>4716</v>
      </c>
      <c r="B4719" s="19" t="str">
        <f t="shared" ref="B4719:U4719" si="3632">IF(B4669="","",B4669)</f>
        <v/>
      </c>
      <c r="C4719" s="19" t="str">
        <f t="shared" si="3632"/>
        <v/>
      </c>
      <c r="D4719" s="19" t="str">
        <f t="shared" si="3632"/>
        <v/>
      </c>
      <c r="E4719" s="19" t="str">
        <f t="shared" si="3632"/>
        <v/>
      </c>
      <c r="F4719" s="19" t="str">
        <f t="shared" si="3632"/>
        <v/>
      </c>
      <c r="G4719" s="19">
        <f t="shared" si="3632"/>
        <v>81</v>
      </c>
      <c r="H4719" s="19">
        <f t="shared" si="3632"/>
        <v>81</v>
      </c>
      <c r="I4719" s="19" t="str">
        <f t="shared" si="3632"/>
        <v/>
      </c>
      <c r="J4719" s="19" t="str">
        <f t="shared" si="3632"/>
        <v/>
      </c>
      <c r="K4719" s="19" t="str">
        <f t="shared" si="3632"/>
        <v/>
      </c>
      <c r="L4719" s="19" t="str">
        <f t="shared" si="3632"/>
        <v/>
      </c>
      <c r="M4719" s="19" t="str">
        <f t="shared" si="3632"/>
        <v/>
      </c>
      <c r="N4719" s="19" t="str">
        <f t="shared" si="3632"/>
        <v/>
      </c>
      <c r="O4719" s="19" t="str">
        <f t="shared" si="3632"/>
        <v/>
      </c>
      <c r="P4719" s="19" t="str">
        <f t="shared" si="3632"/>
        <v/>
      </c>
      <c r="Q4719" s="19" t="str">
        <f t="shared" si="3632"/>
        <v/>
      </c>
      <c r="R4719" s="19" t="str">
        <f t="shared" si="3632"/>
        <v/>
      </c>
      <c r="S4719" s="231" t="str">
        <f t="shared" si="3632"/>
        <v/>
      </c>
      <c r="T4719" s="19" t="str">
        <f t="shared" si="3632"/>
        <v/>
      </c>
      <c r="U4719" s="19" t="str">
        <f t="shared" si="3632"/>
        <v/>
      </c>
      <c r="V4719" s="187" t="s">
        <v>2774</v>
      </c>
    </row>
    <row r="4720" spans="1:22">
      <c r="A4720" s="183">
        <v>4717</v>
      </c>
      <c r="B4720" s="19" t="str">
        <f t="shared" ref="B4720:U4720" si="3633">IF(B4670="","",B4670)</f>
        <v/>
      </c>
      <c r="C4720" s="19" t="str">
        <f t="shared" si="3633"/>
        <v/>
      </c>
      <c r="D4720" s="19" t="str">
        <f t="shared" si="3633"/>
        <v/>
      </c>
      <c r="E4720" s="19" t="str">
        <f t="shared" si="3633"/>
        <v/>
      </c>
      <c r="F4720" s="19" t="str">
        <f t="shared" si="3633"/>
        <v/>
      </c>
      <c r="G4720" s="19" t="str">
        <f t="shared" si="3633"/>
        <v/>
      </c>
      <c r="H4720" s="19" t="str">
        <f t="shared" si="3633"/>
        <v/>
      </c>
      <c r="I4720" s="19" t="str">
        <f t="shared" si="3633"/>
        <v/>
      </c>
      <c r="J4720" s="19" t="str">
        <f t="shared" si="3633"/>
        <v/>
      </c>
      <c r="K4720" s="19" t="str">
        <f t="shared" si="3633"/>
        <v/>
      </c>
      <c r="L4720" s="19">
        <f t="shared" si="3633"/>
        <v>81</v>
      </c>
      <c r="M4720" s="19">
        <f t="shared" si="3633"/>
        <v>81</v>
      </c>
      <c r="N4720" s="19" t="str">
        <f t="shared" si="3633"/>
        <v/>
      </c>
      <c r="O4720" s="19" t="str">
        <f t="shared" si="3633"/>
        <v/>
      </c>
      <c r="P4720" s="19" t="str">
        <f t="shared" si="3633"/>
        <v/>
      </c>
      <c r="Q4720" s="19" t="str">
        <f t="shared" si="3633"/>
        <v/>
      </c>
      <c r="R4720" s="19" t="str">
        <f t="shared" si="3633"/>
        <v/>
      </c>
      <c r="S4720" s="231" t="str">
        <f t="shared" si="3633"/>
        <v/>
      </c>
      <c r="T4720" s="19" t="str">
        <f t="shared" si="3633"/>
        <v/>
      </c>
      <c r="U4720" s="19" t="str">
        <f t="shared" si="3633"/>
        <v/>
      </c>
      <c r="V4720" s="1"/>
    </row>
    <row r="4721" spans="1:22">
      <c r="A4721" s="183">
        <v>4718</v>
      </c>
      <c r="B4721" s="19" t="str">
        <f t="shared" ref="B4721:U4721" si="3634">IF(B4671="","",B4671)</f>
        <v/>
      </c>
      <c r="C4721" s="19" t="str">
        <f t="shared" si="3634"/>
        <v/>
      </c>
      <c r="D4721" s="19" t="str">
        <f t="shared" si="3634"/>
        <v/>
      </c>
      <c r="E4721" s="19" t="str">
        <f t="shared" si="3634"/>
        <v/>
      </c>
      <c r="F4721" s="19" t="str">
        <f t="shared" si="3634"/>
        <v/>
      </c>
      <c r="G4721" s="19" t="str">
        <f t="shared" si="3634"/>
        <v/>
      </c>
      <c r="H4721" s="19" t="str">
        <f t="shared" si="3634"/>
        <v/>
      </c>
      <c r="I4721" s="19">
        <f t="shared" si="3634"/>
        <v>83</v>
      </c>
      <c r="J4721" s="19" t="str">
        <f t="shared" si="3634"/>
        <v/>
      </c>
      <c r="K4721" s="19" t="str">
        <f t="shared" si="3634"/>
        <v/>
      </c>
      <c r="L4721" s="19" t="str">
        <f t="shared" si="3634"/>
        <v/>
      </c>
      <c r="M4721" s="19" t="str">
        <f t="shared" si="3634"/>
        <v/>
      </c>
      <c r="N4721" s="19" t="str">
        <f t="shared" si="3634"/>
        <v/>
      </c>
      <c r="O4721" s="19" t="str">
        <f t="shared" si="3634"/>
        <v/>
      </c>
      <c r="P4721" s="19" t="str">
        <f t="shared" si="3634"/>
        <v/>
      </c>
      <c r="Q4721" s="19" t="str">
        <f t="shared" si="3634"/>
        <v/>
      </c>
      <c r="R4721" s="19" t="str">
        <f t="shared" si="3634"/>
        <v/>
      </c>
      <c r="S4721" s="231" t="str">
        <f t="shared" si="3634"/>
        <v/>
      </c>
      <c r="T4721" s="19" t="str">
        <f t="shared" si="3634"/>
        <v/>
      </c>
      <c r="U4721" s="19" t="str">
        <f t="shared" si="3634"/>
        <v/>
      </c>
      <c r="V4721" s="1"/>
    </row>
    <row r="4722" spans="1:22">
      <c r="A4722" s="183">
        <v>4719</v>
      </c>
      <c r="B4722" s="19" t="str">
        <f t="shared" ref="B4722:U4722" si="3635">IF(B4672="","",B4672)</f>
        <v/>
      </c>
      <c r="C4722" s="19" t="str">
        <f t="shared" si="3635"/>
        <v/>
      </c>
      <c r="D4722" s="19" t="str">
        <f t="shared" si="3635"/>
        <v/>
      </c>
      <c r="E4722" s="19" t="str">
        <f t="shared" si="3635"/>
        <v/>
      </c>
      <c r="F4722" s="19" t="str">
        <f t="shared" si="3635"/>
        <v/>
      </c>
      <c r="G4722" s="19" t="str">
        <f t="shared" si="3635"/>
        <v/>
      </c>
      <c r="H4722" s="19" t="str">
        <f t="shared" si="3635"/>
        <v/>
      </c>
      <c r="I4722" s="19" t="str">
        <f t="shared" si="3635"/>
        <v/>
      </c>
      <c r="J4722" s="19" t="str">
        <f t="shared" si="3635"/>
        <v/>
      </c>
      <c r="K4722" s="19" t="str">
        <f t="shared" si="3635"/>
        <v/>
      </c>
      <c r="L4722" s="19" t="str">
        <f t="shared" si="3635"/>
        <v/>
      </c>
      <c r="M4722" s="19" t="str">
        <f t="shared" si="3635"/>
        <v/>
      </c>
      <c r="N4722" s="19" t="str">
        <f t="shared" si="3635"/>
        <v/>
      </c>
      <c r="O4722" s="19" t="str">
        <f t="shared" si="3635"/>
        <v/>
      </c>
      <c r="P4722" s="19" t="str">
        <f t="shared" si="3635"/>
        <v/>
      </c>
      <c r="Q4722" s="19" t="str">
        <f t="shared" si="3635"/>
        <v/>
      </c>
      <c r="R4722" s="19" t="str">
        <f t="shared" si="3635"/>
        <v/>
      </c>
      <c r="S4722" s="231" t="str">
        <f t="shared" si="3635"/>
        <v/>
      </c>
      <c r="T4722" s="19">
        <f t="shared" si="3635"/>
        <v>82</v>
      </c>
      <c r="U4722" s="19">
        <f t="shared" si="3635"/>
        <v>82</v>
      </c>
      <c r="V4722" s="1"/>
    </row>
    <row r="4723" spans="1:22">
      <c r="A4723" s="183">
        <v>4720</v>
      </c>
      <c r="B4723" s="19" t="str">
        <f t="shared" ref="B4723:U4723" si="3636">IF(B4673="","",B4673)</f>
        <v/>
      </c>
      <c r="C4723" s="19" t="str">
        <f t="shared" si="3636"/>
        <v/>
      </c>
      <c r="D4723" s="19" t="str">
        <f t="shared" si="3636"/>
        <v/>
      </c>
      <c r="E4723" s="19" t="str">
        <f t="shared" si="3636"/>
        <v/>
      </c>
      <c r="F4723" s="19" t="str">
        <f t="shared" si="3636"/>
        <v/>
      </c>
      <c r="G4723" s="19" t="str">
        <f t="shared" si="3636"/>
        <v/>
      </c>
      <c r="H4723" s="19" t="str">
        <f t="shared" si="3636"/>
        <v/>
      </c>
      <c r="I4723" s="19" t="str">
        <f t="shared" si="3636"/>
        <v/>
      </c>
      <c r="J4723" s="19" t="str">
        <f t="shared" si="3636"/>
        <v/>
      </c>
      <c r="K4723" s="19" t="str">
        <f t="shared" si="3636"/>
        <v/>
      </c>
      <c r="L4723" s="19" t="str">
        <f t="shared" si="3636"/>
        <v/>
      </c>
      <c r="M4723" s="19" t="str">
        <f t="shared" si="3636"/>
        <v/>
      </c>
      <c r="N4723" s="19">
        <f t="shared" si="3636"/>
        <v>85</v>
      </c>
      <c r="O4723" s="19" t="str">
        <f t="shared" si="3636"/>
        <v/>
      </c>
      <c r="P4723" s="19" t="str">
        <f t="shared" si="3636"/>
        <v/>
      </c>
      <c r="Q4723" s="19" t="str">
        <f t="shared" si="3636"/>
        <v/>
      </c>
      <c r="R4723" s="19" t="str">
        <f t="shared" si="3636"/>
        <v/>
      </c>
      <c r="S4723" s="231" t="str">
        <f t="shared" si="3636"/>
        <v/>
      </c>
      <c r="T4723" s="19" t="str">
        <f t="shared" si="3636"/>
        <v/>
      </c>
      <c r="U4723" s="19" t="str">
        <f t="shared" si="3636"/>
        <v/>
      </c>
      <c r="V4723" s="238"/>
    </row>
    <row r="4724" spans="1:22">
      <c r="A4724" s="183">
        <v>4721</v>
      </c>
      <c r="B4724" s="19" t="str">
        <f t="shared" ref="B4724:U4724" si="3637">IF(B4674="","",B4674)</f>
        <v/>
      </c>
      <c r="C4724" s="19" t="str">
        <f t="shared" si="3637"/>
        <v/>
      </c>
      <c r="D4724" s="19" t="str">
        <f t="shared" si="3637"/>
        <v/>
      </c>
      <c r="E4724" s="19" t="str">
        <f t="shared" si="3637"/>
        <v/>
      </c>
      <c r="F4724" s="19" t="str">
        <f t="shared" si="3637"/>
        <v/>
      </c>
      <c r="G4724" s="19" t="str">
        <f t="shared" si="3637"/>
        <v/>
      </c>
      <c r="H4724" s="19" t="str">
        <f t="shared" si="3637"/>
        <v/>
      </c>
      <c r="I4724" s="19" t="str">
        <f t="shared" si="3637"/>
        <v/>
      </c>
      <c r="J4724" s="19" t="str">
        <f t="shared" si="3637"/>
        <v/>
      </c>
      <c r="K4724" s="19" t="str">
        <f t="shared" si="3637"/>
        <v/>
      </c>
      <c r="L4724" s="19" t="str">
        <f t="shared" si="3637"/>
        <v/>
      </c>
      <c r="M4724" s="19" t="str">
        <f t="shared" si="3637"/>
        <v/>
      </c>
      <c r="N4724" s="19" t="str">
        <f t="shared" si="3637"/>
        <v/>
      </c>
      <c r="O4724" s="19" t="str">
        <f t="shared" si="3637"/>
        <v/>
      </c>
      <c r="P4724" s="19" t="str">
        <f t="shared" si="3637"/>
        <v/>
      </c>
      <c r="Q4724" s="19" t="str">
        <f t="shared" si="3637"/>
        <v/>
      </c>
      <c r="R4724" s="19" t="str">
        <f t="shared" si="3637"/>
        <v/>
      </c>
      <c r="S4724" s="231" t="str">
        <f t="shared" si="3637"/>
        <v/>
      </c>
      <c r="T4724" s="19" t="str">
        <f t="shared" si="3637"/>
        <v/>
      </c>
      <c r="U4724" s="19" t="str">
        <f t="shared" si="3637"/>
        <v/>
      </c>
      <c r="V4724" s="187" t="s">
        <v>2797</v>
      </c>
    </row>
    <row r="4725" spans="1:22">
      <c r="A4725" s="183">
        <v>4722</v>
      </c>
      <c r="B4725" s="19" t="str">
        <f t="shared" ref="B4725:U4725" si="3638">IF(B4675="","",B4675)</f>
        <v/>
      </c>
      <c r="C4725" s="19" t="str">
        <f t="shared" si="3638"/>
        <v/>
      </c>
      <c r="D4725" s="19" t="str">
        <f t="shared" si="3638"/>
        <v/>
      </c>
      <c r="E4725" s="19" t="str">
        <f t="shared" si="3638"/>
        <v/>
      </c>
      <c r="F4725" s="19" t="str">
        <f t="shared" si="3638"/>
        <v/>
      </c>
      <c r="G4725" s="19" t="str">
        <f t="shared" si="3638"/>
        <v/>
      </c>
      <c r="H4725" s="19" t="str">
        <f t="shared" si="3638"/>
        <v/>
      </c>
      <c r="I4725" s="19" t="str">
        <f t="shared" si="3638"/>
        <v/>
      </c>
      <c r="J4725" s="19" t="str">
        <f t="shared" si="3638"/>
        <v/>
      </c>
      <c r="K4725" s="19" t="str">
        <f t="shared" si="3638"/>
        <v/>
      </c>
      <c r="L4725" s="19" t="str">
        <f t="shared" si="3638"/>
        <v/>
      </c>
      <c r="M4725" s="19" t="str">
        <f t="shared" si="3638"/>
        <v/>
      </c>
      <c r="N4725" s="19" t="str">
        <f t="shared" si="3638"/>
        <v/>
      </c>
      <c r="O4725" s="19" t="str">
        <f t="shared" si="3638"/>
        <v/>
      </c>
      <c r="P4725" s="19" t="str">
        <f t="shared" si="3638"/>
        <v/>
      </c>
      <c r="Q4725" s="19" t="str">
        <f t="shared" si="3638"/>
        <v/>
      </c>
      <c r="R4725" s="19" t="str">
        <f t="shared" si="3638"/>
        <v/>
      </c>
      <c r="S4725" s="231" t="str">
        <f t="shared" si="3638"/>
        <v/>
      </c>
      <c r="T4725" s="19" t="str">
        <f t="shared" si="3638"/>
        <v/>
      </c>
      <c r="U4725" s="19" t="str">
        <f t="shared" si="3638"/>
        <v/>
      </c>
      <c r="V4725" s="1"/>
    </row>
    <row r="4726" spans="1:22">
      <c r="A4726" s="183">
        <v>4723</v>
      </c>
      <c r="B4726" s="19" t="str">
        <f t="shared" ref="B4726:U4726" si="3639">IF(B4676="","",B4676)</f>
        <v/>
      </c>
      <c r="C4726" s="19" t="str">
        <f t="shared" si="3639"/>
        <v/>
      </c>
      <c r="D4726" s="19" t="str">
        <f t="shared" si="3639"/>
        <v/>
      </c>
      <c r="E4726" s="19" t="str">
        <f t="shared" si="3639"/>
        <v/>
      </c>
      <c r="F4726" s="19" t="str">
        <f t="shared" si="3639"/>
        <v/>
      </c>
      <c r="G4726" s="19" t="str">
        <f t="shared" si="3639"/>
        <v/>
      </c>
      <c r="H4726" s="19" t="str">
        <f t="shared" si="3639"/>
        <v/>
      </c>
      <c r="I4726" s="19" t="str">
        <f t="shared" si="3639"/>
        <v/>
      </c>
      <c r="J4726" s="19" t="str">
        <f t="shared" si="3639"/>
        <v/>
      </c>
      <c r="K4726" s="19" t="str">
        <f t="shared" si="3639"/>
        <v/>
      </c>
      <c r="L4726" s="19" t="str">
        <f t="shared" si="3639"/>
        <v/>
      </c>
      <c r="M4726" s="19" t="str">
        <f t="shared" si="3639"/>
        <v/>
      </c>
      <c r="N4726" s="19" t="str">
        <f t="shared" si="3639"/>
        <v/>
      </c>
      <c r="O4726" s="19" t="str">
        <f t="shared" si="3639"/>
        <v/>
      </c>
      <c r="P4726" s="19" t="str">
        <f t="shared" si="3639"/>
        <v/>
      </c>
      <c r="Q4726" s="19" t="str">
        <f t="shared" si="3639"/>
        <v/>
      </c>
      <c r="R4726" s="19" t="str">
        <f t="shared" si="3639"/>
        <v/>
      </c>
      <c r="S4726" s="231" t="str">
        <f t="shared" si="3639"/>
        <v/>
      </c>
      <c r="T4726" s="19" t="str">
        <f t="shared" si="3639"/>
        <v/>
      </c>
      <c r="U4726" s="19" t="str">
        <f t="shared" si="3639"/>
        <v/>
      </c>
      <c r="V4726" s="1"/>
    </row>
    <row r="4727" spans="1:22">
      <c r="A4727" s="183">
        <v>4724</v>
      </c>
      <c r="B4727" s="19" t="str">
        <f t="shared" ref="B4727:U4727" si="3640">IF(B4677="","",B4677)</f>
        <v/>
      </c>
      <c r="C4727" s="19" t="str">
        <f t="shared" si="3640"/>
        <v/>
      </c>
      <c r="D4727" s="19" t="str">
        <f t="shared" si="3640"/>
        <v/>
      </c>
      <c r="E4727" s="19" t="str">
        <f t="shared" si="3640"/>
        <v/>
      </c>
      <c r="F4727" s="19" t="str">
        <f t="shared" si="3640"/>
        <v/>
      </c>
      <c r="G4727" s="19" t="str">
        <f t="shared" si="3640"/>
        <v/>
      </c>
      <c r="H4727" s="19" t="str">
        <f t="shared" si="3640"/>
        <v/>
      </c>
      <c r="I4727" s="19" t="str">
        <f t="shared" si="3640"/>
        <v/>
      </c>
      <c r="J4727" s="19" t="str">
        <f t="shared" si="3640"/>
        <v/>
      </c>
      <c r="K4727" s="19" t="str">
        <f t="shared" si="3640"/>
        <v/>
      </c>
      <c r="L4727" s="19" t="str">
        <f t="shared" si="3640"/>
        <v/>
      </c>
      <c r="M4727" s="19" t="str">
        <f t="shared" si="3640"/>
        <v/>
      </c>
      <c r="N4727" s="19" t="str">
        <f t="shared" si="3640"/>
        <v/>
      </c>
      <c r="O4727" s="19" t="str">
        <f t="shared" si="3640"/>
        <v/>
      </c>
      <c r="P4727" s="19" t="str">
        <f t="shared" si="3640"/>
        <v/>
      </c>
      <c r="Q4727" s="19" t="str">
        <f t="shared" si="3640"/>
        <v/>
      </c>
      <c r="R4727" s="19" t="str">
        <f t="shared" si="3640"/>
        <v/>
      </c>
      <c r="S4727" s="231" t="str">
        <f t="shared" si="3640"/>
        <v/>
      </c>
      <c r="T4727" s="19" t="str">
        <f t="shared" si="3640"/>
        <v/>
      </c>
      <c r="U4727" s="19" t="str">
        <f t="shared" si="3640"/>
        <v/>
      </c>
      <c r="V4727" s="1"/>
    </row>
    <row r="4728" spans="1:22">
      <c r="A4728" s="183">
        <v>4725</v>
      </c>
      <c r="B4728" s="19" t="str">
        <f t="shared" ref="B4728:U4728" si="3641">IF(B4678="","",B4678)</f>
        <v/>
      </c>
      <c r="C4728" s="19" t="str">
        <f t="shared" si="3641"/>
        <v/>
      </c>
      <c r="D4728" s="19" t="str">
        <f t="shared" si="3641"/>
        <v/>
      </c>
      <c r="E4728" s="19" t="str">
        <f t="shared" si="3641"/>
        <v/>
      </c>
      <c r="F4728" s="19" t="str">
        <f t="shared" si="3641"/>
        <v/>
      </c>
      <c r="G4728" s="19" t="str">
        <f t="shared" si="3641"/>
        <v/>
      </c>
      <c r="H4728" s="19" t="str">
        <f t="shared" si="3641"/>
        <v/>
      </c>
      <c r="I4728" s="19" t="str">
        <f t="shared" si="3641"/>
        <v/>
      </c>
      <c r="J4728" s="19" t="str">
        <f t="shared" si="3641"/>
        <v/>
      </c>
      <c r="K4728" s="19" t="str">
        <f t="shared" si="3641"/>
        <v/>
      </c>
      <c r="L4728" s="19" t="str">
        <f t="shared" si="3641"/>
        <v/>
      </c>
      <c r="M4728" s="19" t="str">
        <f t="shared" si="3641"/>
        <v/>
      </c>
      <c r="N4728" s="19" t="str">
        <f t="shared" si="3641"/>
        <v/>
      </c>
      <c r="O4728" s="19" t="str">
        <f t="shared" si="3641"/>
        <v/>
      </c>
      <c r="P4728" s="19" t="str">
        <f t="shared" si="3641"/>
        <v/>
      </c>
      <c r="Q4728" s="19" t="str">
        <f t="shared" si="3641"/>
        <v/>
      </c>
      <c r="R4728" s="19" t="str">
        <f t="shared" si="3641"/>
        <v/>
      </c>
      <c r="S4728" s="231" t="str">
        <f t="shared" si="3641"/>
        <v/>
      </c>
      <c r="T4728" s="19" t="str">
        <f t="shared" si="3641"/>
        <v/>
      </c>
      <c r="U4728" s="19" t="str">
        <f t="shared" si="3641"/>
        <v/>
      </c>
      <c r="V4728" s="238"/>
    </row>
    <row r="4729" spans="1:22">
      <c r="A4729" s="183">
        <v>4726</v>
      </c>
      <c r="B4729" s="19">
        <f t="shared" ref="B4729:U4729" si="3642">IF(B4679="","",B4679)</f>
        <v>81</v>
      </c>
      <c r="C4729" s="19" t="str">
        <f t="shared" si="3642"/>
        <v/>
      </c>
      <c r="D4729" s="19">
        <f t="shared" si="3642"/>
        <v>81</v>
      </c>
      <c r="E4729" s="19" t="str">
        <f t="shared" si="3642"/>
        <v/>
      </c>
      <c r="F4729" s="19">
        <f t="shared" si="3642"/>
        <v>81</v>
      </c>
      <c r="G4729" s="19" t="str">
        <f t="shared" si="3642"/>
        <v/>
      </c>
      <c r="H4729" s="19">
        <f t="shared" si="3642"/>
        <v>81</v>
      </c>
      <c r="I4729" s="19" t="str">
        <f t="shared" si="3642"/>
        <v/>
      </c>
      <c r="J4729" s="19">
        <f t="shared" si="3642"/>
        <v>81</v>
      </c>
      <c r="K4729" s="19" t="str">
        <f t="shared" si="3642"/>
        <v/>
      </c>
      <c r="L4729" s="19">
        <f t="shared" si="3642"/>
        <v>81</v>
      </c>
      <c r="M4729" s="19" t="str">
        <f t="shared" si="3642"/>
        <v/>
      </c>
      <c r="N4729" s="19">
        <f t="shared" si="3642"/>
        <v>81</v>
      </c>
      <c r="O4729" s="19" t="str">
        <f t="shared" si="3642"/>
        <v/>
      </c>
      <c r="P4729" s="19">
        <f t="shared" si="3642"/>
        <v>81</v>
      </c>
      <c r="Q4729" s="19" t="str">
        <f t="shared" si="3642"/>
        <v/>
      </c>
      <c r="R4729" s="19">
        <f t="shared" si="3642"/>
        <v>81</v>
      </c>
      <c r="S4729" s="231" t="str">
        <f t="shared" si="3642"/>
        <v/>
      </c>
      <c r="T4729" s="19">
        <f t="shared" si="3642"/>
        <v>81</v>
      </c>
      <c r="U4729" s="19">
        <f t="shared" si="3642"/>
        <v>81</v>
      </c>
      <c r="V4729" s="187" t="s">
        <v>2919</v>
      </c>
    </row>
    <row r="4730" spans="1:22">
      <c r="A4730" s="183">
        <v>4727</v>
      </c>
      <c r="B4730" s="19" t="str">
        <f t="shared" ref="B4730:U4730" si="3643">IF(B4680="","",B4680)</f>
        <v/>
      </c>
      <c r="C4730" s="19">
        <f t="shared" si="3643"/>
        <v>81</v>
      </c>
      <c r="D4730" s="19" t="str">
        <f t="shared" si="3643"/>
        <v/>
      </c>
      <c r="E4730" s="19">
        <f t="shared" si="3643"/>
        <v>81</v>
      </c>
      <c r="F4730" s="19" t="str">
        <f t="shared" si="3643"/>
        <v/>
      </c>
      <c r="G4730" s="19">
        <f t="shared" si="3643"/>
        <v>81</v>
      </c>
      <c r="H4730" s="19" t="str">
        <f t="shared" si="3643"/>
        <v/>
      </c>
      <c r="I4730" s="19">
        <f t="shared" si="3643"/>
        <v>81</v>
      </c>
      <c r="J4730" s="19" t="str">
        <f t="shared" si="3643"/>
        <v/>
      </c>
      <c r="K4730" s="19">
        <f t="shared" si="3643"/>
        <v>81</v>
      </c>
      <c r="L4730" s="19" t="str">
        <f t="shared" si="3643"/>
        <v/>
      </c>
      <c r="M4730" s="19">
        <f t="shared" si="3643"/>
        <v>81</v>
      </c>
      <c r="N4730" s="19" t="str">
        <f t="shared" si="3643"/>
        <v/>
      </c>
      <c r="O4730" s="19">
        <f t="shared" si="3643"/>
        <v>81</v>
      </c>
      <c r="P4730" s="19" t="str">
        <f t="shared" si="3643"/>
        <v/>
      </c>
      <c r="Q4730" s="19">
        <f t="shared" si="3643"/>
        <v>81</v>
      </c>
      <c r="R4730" s="19" t="str">
        <f t="shared" si="3643"/>
        <v/>
      </c>
      <c r="S4730" s="231" t="str">
        <f t="shared" si="3643"/>
        <v/>
      </c>
      <c r="T4730" s="19">
        <f t="shared" si="3643"/>
        <v>81</v>
      </c>
      <c r="U4730" s="19">
        <f t="shared" si="3643"/>
        <v>81</v>
      </c>
      <c r="V4730" s="1"/>
    </row>
    <row r="4731" spans="1:22">
      <c r="A4731" s="183">
        <v>4728</v>
      </c>
      <c r="B4731" s="19">
        <f t="shared" ref="B4731:U4731" si="3644">IF(B4681="","",B4681)</f>
        <v>81</v>
      </c>
      <c r="C4731" s="19">
        <f t="shared" si="3644"/>
        <v>81</v>
      </c>
      <c r="D4731" s="19">
        <f t="shared" si="3644"/>
        <v>81</v>
      </c>
      <c r="E4731" s="19">
        <f t="shared" si="3644"/>
        <v>81</v>
      </c>
      <c r="F4731" s="19">
        <f t="shared" si="3644"/>
        <v>81</v>
      </c>
      <c r="G4731" s="19">
        <f t="shared" si="3644"/>
        <v>81</v>
      </c>
      <c r="H4731" s="19">
        <f t="shared" si="3644"/>
        <v>81</v>
      </c>
      <c r="I4731" s="19">
        <f t="shared" si="3644"/>
        <v>81</v>
      </c>
      <c r="J4731" s="19" t="str">
        <f t="shared" si="3644"/>
        <v/>
      </c>
      <c r="K4731" s="19" t="str">
        <f t="shared" si="3644"/>
        <v/>
      </c>
      <c r="L4731" s="19" t="str">
        <f t="shared" si="3644"/>
        <v/>
      </c>
      <c r="M4731" s="19" t="str">
        <f t="shared" si="3644"/>
        <v/>
      </c>
      <c r="N4731" s="19">
        <f t="shared" si="3644"/>
        <v>82</v>
      </c>
      <c r="O4731" s="19">
        <f t="shared" si="3644"/>
        <v>82</v>
      </c>
      <c r="P4731" s="19">
        <f t="shared" si="3644"/>
        <v>82</v>
      </c>
      <c r="Q4731" s="19">
        <f t="shared" si="3644"/>
        <v>82</v>
      </c>
      <c r="R4731" s="19">
        <f t="shared" si="3644"/>
        <v>82</v>
      </c>
      <c r="S4731" s="231" t="str">
        <f t="shared" si="3644"/>
        <v/>
      </c>
      <c r="T4731" s="19" t="str">
        <f t="shared" si="3644"/>
        <v/>
      </c>
      <c r="U4731" s="19" t="str">
        <f t="shared" si="3644"/>
        <v/>
      </c>
      <c r="V4731" s="1"/>
    </row>
    <row r="4732" spans="1:22">
      <c r="A4732" s="183">
        <v>4729</v>
      </c>
      <c r="B4732" s="19" t="str">
        <f t="shared" ref="B4732:U4732" si="3645">IF(B4682="","",B4682)</f>
        <v/>
      </c>
      <c r="C4732" s="19" t="str">
        <f t="shared" si="3645"/>
        <v/>
      </c>
      <c r="D4732" s="19">
        <f t="shared" si="3645"/>
        <v>81</v>
      </c>
      <c r="E4732" s="19" t="str">
        <f t="shared" si="3645"/>
        <v/>
      </c>
      <c r="F4732" s="19" t="str">
        <f t="shared" si="3645"/>
        <v/>
      </c>
      <c r="G4732" s="19">
        <f t="shared" si="3645"/>
        <v>81</v>
      </c>
      <c r="H4732" s="19">
        <f t="shared" si="3645"/>
        <v>81</v>
      </c>
      <c r="I4732" s="19">
        <f t="shared" si="3645"/>
        <v>81</v>
      </c>
      <c r="J4732" s="19">
        <f t="shared" si="3645"/>
        <v>81</v>
      </c>
      <c r="K4732" s="19">
        <f t="shared" si="3645"/>
        <v>81</v>
      </c>
      <c r="L4732" s="19">
        <f t="shared" si="3645"/>
        <v>81</v>
      </c>
      <c r="M4732" s="19">
        <f t="shared" si="3645"/>
        <v>81</v>
      </c>
      <c r="N4732" s="19">
        <f t="shared" si="3645"/>
        <v>81</v>
      </c>
      <c r="O4732" s="19">
        <f t="shared" si="3645"/>
        <v>81</v>
      </c>
      <c r="P4732" s="19">
        <f t="shared" si="3645"/>
        <v>81</v>
      </c>
      <c r="Q4732" s="19">
        <f t="shared" si="3645"/>
        <v>81</v>
      </c>
      <c r="R4732" s="19">
        <f t="shared" si="3645"/>
        <v>81</v>
      </c>
      <c r="S4732" s="231" t="str">
        <f t="shared" si="3645"/>
        <v/>
      </c>
      <c r="T4732" s="19" t="str">
        <f t="shared" si="3645"/>
        <v/>
      </c>
      <c r="U4732" s="19" t="str">
        <f t="shared" si="3645"/>
        <v/>
      </c>
      <c r="V4732" s="1"/>
    </row>
    <row r="4733" spans="1:22">
      <c r="A4733" s="183">
        <v>4730</v>
      </c>
      <c r="B4733" s="19">
        <f t="shared" ref="B4733:U4733" si="3646">IF(B4683="","",B4683)</f>
        <v>81</v>
      </c>
      <c r="C4733" s="19">
        <f t="shared" si="3646"/>
        <v>81</v>
      </c>
      <c r="D4733" s="19" t="str">
        <f t="shared" si="3646"/>
        <v/>
      </c>
      <c r="E4733" s="19" t="str">
        <f t="shared" si="3646"/>
        <v/>
      </c>
      <c r="F4733" s="19" t="str">
        <f t="shared" si="3646"/>
        <v/>
      </c>
      <c r="G4733" s="19">
        <f t="shared" si="3646"/>
        <v>82</v>
      </c>
      <c r="H4733" s="19">
        <f t="shared" si="3646"/>
        <v>82</v>
      </c>
      <c r="I4733" s="19" t="str">
        <f t="shared" si="3646"/>
        <v/>
      </c>
      <c r="J4733" s="19" t="str">
        <f t="shared" si="3646"/>
        <v/>
      </c>
      <c r="K4733" s="19" t="str">
        <f t="shared" si="3646"/>
        <v/>
      </c>
      <c r="L4733" s="19">
        <f t="shared" si="3646"/>
        <v>81</v>
      </c>
      <c r="M4733" s="19">
        <f t="shared" si="3646"/>
        <v>81</v>
      </c>
      <c r="N4733" s="19" t="str">
        <f t="shared" si="3646"/>
        <v/>
      </c>
      <c r="O4733" s="19" t="str">
        <f t="shared" si="3646"/>
        <v/>
      </c>
      <c r="P4733" s="19" t="str">
        <f t="shared" si="3646"/>
        <v/>
      </c>
      <c r="Q4733" s="19">
        <f t="shared" si="3646"/>
        <v>82</v>
      </c>
      <c r="R4733" s="19">
        <f t="shared" si="3646"/>
        <v>82</v>
      </c>
      <c r="S4733" s="231" t="str">
        <f t="shared" si="3646"/>
        <v/>
      </c>
      <c r="T4733" s="19" t="str">
        <f t="shared" si="3646"/>
        <v/>
      </c>
      <c r="U4733" s="19" t="str">
        <f t="shared" si="3646"/>
        <v/>
      </c>
      <c r="V4733" s="238"/>
    </row>
    <row r="4734" spans="1:21">
      <c r="A4734" s="183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3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3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3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3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3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3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3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3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3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3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3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3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3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3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3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3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3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3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8" customFormat="1" ht="14.25" spans="1:22">
      <c r="A4753" s="195">
        <v>4750</v>
      </c>
      <c r="S4753" s="228"/>
      <c r="V4753" s="229"/>
    </row>
    <row r="4754" s="177" customFormat="1" spans="1:23">
      <c r="A4754" s="180">
        <v>4751</v>
      </c>
      <c r="B4754" s="177">
        <f t="shared" ref="B4754:N4754" si="3666">IF(B4704="","",B4704+1)</f>
        <v>6</v>
      </c>
      <c r="C4754" s="177">
        <f t="shared" si="3666"/>
        <v>6</v>
      </c>
      <c r="D4754" s="177">
        <f t="shared" si="3666"/>
        <v>6</v>
      </c>
      <c r="E4754" s="177">
        <f t="shared" si="3666"/>
        <v>6</v>
      </c>
      <c r="F4754" s="177">
        <f t="shared" si="3666"/>
        <v>6</v>
      </c>
      <c r="G4754" s="177">
        <f t="shared" si="3666"/>
        <v>6</v>
      </c>
      <c r="H4754" s="177">
        <f t="shared" si="3666"/>
        <v>6</v>
      </c>
      <c r="I4754" s="177">
        <f t="shared" si="3666"/>
        <v>6</v>
      </c>
      <c r="J4754" s="177">
        <f t="shared" si="3666"/>
        <v>6</v>
      </c>
      <c r="K4754" s="177">
        <f t="shared" si="3666"/>
        <v>6</v>
      </c>
      <c r="L4754" s="177">
        <f t="shared" si="3666"/>
        <v>6</v>
      </c>
      <c r="M4754" s="177">
        <f t="shared" si="3666"/>
        <v>6</v>
      </c>
      <c r="N4754" s="177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2" t="s">
        <v>2830</v>
      </c>
      <c r="W4754" s="177" t="s">
        <v>3131</v>
      </c>
    </row>
    <row r="4755" spans="1:22">
      <c r="A4755" s="183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9">
        <f t="shared" ref="O4755:U4755" si="3669">IF(O4705="","",O4705)</f>
        <v>82</v>
      </c>
      <c r="P4755" s="19">
        <f t="shared" si="3669"/>
        <v>82</v>
      </c>
      <c r="Q4755" s="19">
        <f t="shared" si="3669"/>
        <v>82</v>
      </c>
      <c r="R4755" s="19">
        <f t="shared" si="3669"/>
        <v>82</v>
      </c>
      <c r="S4755" s="231" t="str">
        <f t="shared" si="3669"/>
        <v/>
      </c>
      <c r="T4755" s="19">
        <f t="shared" si="3669"/>
        <v>81</v>
      </c>
      <c r="U4755" s="19">
        <f t="shared" si="3669"/>
        <v>81</v>
      </c>
      <c r="V4755" s="1"/>
    </row>
    <row r="4756" spans="1:22">
      <c r="A4756" s="183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9">
        <f t="shared" ref="O4756:U4756" si="3671">IF(O4706="","",O4706)</f>
        <v>82</v>
      </c>
      <c r="P4756" s="19">
        <f t="shared" si="3671"/>
        <v>82</v>
      </c>
      <c r="Q4756" s="19">
        <f t="shared" si="3671"/>
        <v>82</v>
      </c>
      <c r="R4756" s="19">
        <f t="shared" si="3671"/>
        <v>82</v>
      </c>
      <c r="S4756" s="231" t="str">
        <f t="shared" si="3671"/>
        <v/>
      </c>
      <c r="T4756" s="19">
        <f t="shared" si="3671"/>
        <v>81</v>
      </c>
      <c r="U4756" s="19">
        <f t="shared" si="3671"/>
        <v>81</v>
      </c>
      <c r="V4756" s="1"/>
    </row>
    <row r="4757" spans="1:22">
      <c r="A4757" s="183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9">
        <f t="shared" ref="O4757:U4757" si="3673">IF(O4707="","",O4707)</f>
        <v>82</v>
      </c>
      <c r="P4757" s="19">
        <f t="shared" si="3673"/>
        <v>82</v>
      </c>
      <c r="Q4757" s="19">
        <f t="shared" si="3673"/>
        <v>82</v>
      </c>
      <c r="R4757" s="19">
        <f t="shared" si="3673"/>
        <v>82</v>
      </c>
      <c r="S4757" s="231" t="str">
        <f t="shared" si="3673"/>
        <v/>
      </c>
      <c r="T4757" s="19">
        <f t="shared" si="3673"/>
        <v>81</v>
      </c>
      <c r="U4757" s="19">
        <f t="shared" si="3673"/>
        <v>81</v>
      </c>
      <c r="V4757" s="1"/>
    </row>
    <row r="4758" spans="1:22">
      <c r="A4758" s="183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9">
        <f t="shared" ref="O4758:U4758" si="3675">IF(O4708="","",O4708)</f>
        <v>82</v>
      </c>
      <c r="P4758" s="19">
        <f t="shared" si="3675"/>
        <v>82</v>
      </c>
      <c r="Q4758" s="19">
        <f t="shared" si="3675"/>
        <v>82</v>
      </c>
      <c r="R4758" s="19">
        <f t="shared" si="3675"/>
        <v>82</v>
      </c>
      <c r="S4758" s="231" t="str">
        <f t="shared" si="3675"/>
        <v/>
      </c>
      <c r="T4758" s="19">
        <f t="shared" si="3675"/>
        <v>81</v>
      </c>
      <c r="U4758" s="19">
        <f t="shared" si="3675"/>
        <v>81</v>
      </c>
      <c r="V4758" s="238"/>
    </row>
    <row r="4759" spans="1:22">
      <c r="A4759" s="183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9">
        <f t="shared" ref="N4759:U4759" si="3677">IF(N4709="","",N4709)</f>
        <v>90</v>
      </c>
      <c r="O4759" s="19">
        <f t="shared" si="3677"/>
        <v>81</v>
      </c>
      <c r="P4759" s="19">
        <f t="shared" si="3677"/>
        <v>81</v>
      </c>
      <c r="Q4759" s="19" t="str">
        <f t="shared" si="3677"/>
        <v/>
      </c>
      <c r="R4759" s="19" t="str">
        <f t="shared" si="3677"/>
        <v/>
      </c>
      <c r="S4759" s="231" t="str">
        <f t="shared" si="3677"/>
        <v/>
      </c>
      <c r="T4759" s="19" t="str">
        <f t="shared" si="3677"/>
        <v/>
      </c>
      <c r="U4759" s="19" t="str">
        <f t="shared" si="3677"/>
        <v/>
      </c>
      <c r="V4759" s="187" t="s">
        <v>2794</v>
      </c>
    </row>
    <row r="4760" spans="1:22">
      <c r="A4760" s="183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9">
        <f t="shared" ref="N4760:U4760" si="3679">IF(N4710="","",N4710)</f>
        <v>90</v>
      </c>
      <c r="O4760" s="19">
        <f t="shared" si="3679"/>
        <v>81</v>
      </c>
      <c r="P4760" s="19">
        <f t="shared" si="3679"/>
        <v>81</v>
      </c>
      <c r="Q4760" s="19" t="str">
        <f t="shared" si="3679"/>
        <v/>
      </c>
      <c r="R4760" s="19" t="str">
        <f t="shared" si="3679"/>
        <v/>
      </c>
      <c r="S4760" s="231" t="str">
        <f t="shared" si="3679"/>
        <v/>
      </c>
      <c r="T4760" s="19" t="str">
        <f t="shared" si="3679"/>
        <v/>
      </c>
      <c r="U4760" s="19" t="str">
        <f t="shared" si="3679"/>
        <v/>
      </c>
      <c r="V4760" s="1"/>
    </row>
    <row r="4761" spans="1:22">
      <c r="A4761" s="183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9">
        <f t="shared" ref="N4761:U4761" si="3681">IF(N4711="","",N4711)</f>
        <v>90</v>
      </c>
      <c r="O4761" s="19">
        <f t="shared" si="3681"/>
        <v>81</v>
      </c>
      <c r="P4761" s="19">
        <f t="shared" si="3681"/>
        <v>81</v>
      </c>
      <c r="Q4761" s="19" t="str">
        <f t="shared" si="3681"/>
        <v/>
      </c>
      <c r="R4761" s="19" t="str">
        <f t="shared" si="3681"/>
        <v/>
      </c>
      <c r="S4761" s="231" t="str">
        <f t="shared" si="3681"/>
        <v/>
      </c>
      <c r="T4761" s="19" t="str">
        <f t="shared" si="3681"/>
        <v/>
      </c>
      <c r="U4761" s="19" t="str">
        <f t="shared" si="3681"/>
        <v/>
      </c>
      <c r="V4761" s="1"/>
    </row>
    <row r="4762" spans="1:22">
      <c r="A4762" s="183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9">
        <f t="shared" ref="N4762:U4762" si="3683">IF(N4712="","",N4712)</f>
        <v>90</v>
      </c>
      <c r="O4762" s="19" t="str">
        <f t="shared" si="3683"/>
        <v/>
      </c>
      <c r="P4762" s="19" t="str">
        <f t="shared" si="3683"/>
        <v/>
      </c>
      <c r="Q4762" s="19">
        <f t="shared" si="3683"/>
        <v>81</v>
      </c>
      <c r="R4762" s="19">
        <f t="shared" si="3683"/>
        <v>81</v>
      </c>
      <c r="S4762" s="231" t="str">
        <f t="shared" si="3683"/>
        <v/>
      </c>
      <c r="T4762" s="19" t="str">
        <f t="shared" si="3683"/>
        <v/>
      </c>
      <c r="U4762" s="19" t="str">
        <f t="shared" si="3683"/>
        <v/>
      </c>
      <c r="V4762" s="1"/>
    </row>
    <row r="4763" spans="1:22">
      <c r="A4763" s="183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9">
        <f t="shared" ref="N4763:U4763" si="3685">IF(N4713="","",N4713)</f>
        <v>90</v>
      </c>
      <c r="O4763" s="19" t="str">
        <f t="shared" si="3685"/>
        <v/>
      </c>
      <c r="P4763" s="19" t="str">
        <f t="shared" si="3685"/>
        <v/>
      </c>
      <c r="Q4763" s="19">
        <f t="shared" si="3685"/>
        <v>81</v>
      </c>
      <c r="R4763" s="19">
        <f t="shared" si="3685"/>
        <v>81</v>
      </c>
      <c r="S4763" s="231" t="str">
        <f t="shared" si="3685"/>
        <v/>
      </c>
      <c r="T4763" s="19" t="str">
        <f t="shared" si="3685"/>
        <v/>
      </c>
      <c r="U4763" s="19" t="str">
        <f t="shared" si="3685"/>
        <v/>
      </c>
      <c r="V4763" s="238"/>
    </row>
    <row r="4764" spans="1:22">
      <c r="A4764" s="183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9">
        <f t="shared" ref="N4764:U4764" si="3687">IF(N4714="","",N4714)</f>
        <v>85</v>
      </c>
      <c r="O4764" s="19">
        <f t="shared" si="3687"/>
        <v>82</v>
      </c>
      <c r="P4764" s="19">
        <f t="shared" si="3687"/>
        <v>82</v>
      </c>
      <c r="Q4764" s="19">
        <f t="shared" si="3687"/>
        <v>82</v>
      </c>
      <c r="R4764" s="19">
        <f t="shared" si="3687"/>
        <v>82</v>
      </c>
      <c r="S4764" s="231" t="str">
        <f t="shared" si="3687"/>
        <v/>
      </c>
      <c r="T4764" s="19">
        <f t="shared" si="3687"/>
        <v>81</v>
      </c>
      <c r="U4764" s="19">
        <f t="shared" si="3687"/>
        <v>81</v>
      </c>
      <c r="V4764" s="187" t="s">
        <v>2805</v>
      </c>
    </row>
    <row r="4765" spans="1:22">
      <c r="A4765" s="183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9">
        <f t="shared" ref="N4765:U4765" si="3689">IF(N4715="","",N4715)</f>
        <v>85</v>
      </c>
      <c r="O4765" s="19">
        <f t="shared" si="3689"/>
        <v>82</v>
      </c>
      <c r="P4765" s="19">
        <f t="shared" si="3689"/>
        <v>82</v>
      </c>
      <c r="Q4765" s="19">
        <f t="shared" si="3689"/>
        <v>82</v>
      </c>
      <c r="R4765" s="19">
        <f t="shared" si="3689"/>
        <v>82</v>
      </c>
      <c r="S4765" s="231" t="str">
        <f t="shared" si="3689"/>
        <v/>
      </c>
      <c r="T4765" s="19">
        <f t="shared" si="3689"/>
        <v>81</v>
      </c>
      <c r="U4765" s="19">
        <f t="shared" si="3689"/>
        <v>81</v>
      </c>
      <c r="V4765" s="1"/>
    </row>
    <row r="4766" spans="1:22">
      <c r="A4766" s="183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9">
        <f t="shared" ref="N4766:U4766" si="3691">IF(N4716="","",N4716)</f>
        <v>85</v>
      </c>
      <c r="O4766" s="19">
        <f t="shared" si="3691"/>
        <v>82</v>
      </c>
      <c r="P4766" s="19">
        <f t="shared" si="3691"/>
        <v>82</v>
      </c>
      <c r="Q4766" s="19">
        <f t="shared" si="3691"/>
        <v>82</v>
      </c>
      <c r="R4766" s="19">
        <f t="shared" si="3691"/>
        <v>82</v>
      </c>
      <c r="S4766" s="231" t="str">
        <f t="shared" si="3691"/>
        <v/>
      </c>
      <c r="T4766" s="19">
        <f t="shared" si="3691"/>
        <v>81</v>
      </c>
      <c r="U4766" s="19">
        <f t="shared" si="3691"/>
        <v>81</v>
      </c>
      <c r="V4766" s="1"/>
    </row>
    <row r="4767" spans="1:22">
      <c r="A4767" s="183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9">
        <f t="shared" ref="N4767:U4767" si="3693">IF(N4717="","",N4717)</f>
        <v>85</v>
      </c>
      <c r="O4767" s="19">
        <f t="shared" si="3693"/>
        <v>82</v>
      </c>
      <c r="P4767" s="19">
        <f t="shared" si="3693"/>
        <v>82</v>
      </c>
      <c r="Q4767" s="19">
        <f t="shared" si="3693"/>
        <v>82</v>
      </c>
      <c r="R4767" s="19">
        <f t="shared" si="3693"/>
        <v>82</v>
      </c>
      <c r="S4767" s="231" t="str">
        <f t="shared" si="3693"/>
        <v/>
      </c>
      <c r="T4767" s="19">
        <f t="shared" si="3693"/>
        <v>81</v>
      </c>
      <c r="U4767" s="19">
        <f t="shared" si="3693"/>
        <v>81</v>
      </c>
      <c r="V4767" s="1"/>
    </row>
    <row r="4768" spans="1:22">
      <c r="A4768" s="183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9">
        <f t="shared" ref="N4768:U4768" si="3695">IF(N4718="","",N4718)</f>
        <v>85</v>
      </c>
      <c r="O4768" s="19">
        <f t="shared" si="3695"/>
        <v>82</v>
      </c>
      <c r="P4768" s="19">
        <f t="shared" si="3695"/>
        <v>82</v>
      </c>
      <c r="Q4768" s="19">
        <f t="shared" si="3695"/>
        <v>82</v>
      </c>
      <c r="R4768" s="19">
        <f t="shared" si="3695"/>
        <v>82</v>
      </c>
      <c r="S4768" s="231" t="str">
        <f t="shared" si="3695"/>
        <v/>
      </c>
      <c r="T4768" s="19">
        <f t="shared" si="3695"/>
        <v>81</v>
      </c>
      <c r="U4768" s="19">
        <f t="shared" si="3695"/>
        <v>81</v>
      </c>
      <c r="V4768" s="238"/>
    </row>
    <row r="4769" spans="1:22">
      <c r="A4769" s="183">
        <v>4766</v>
      </c>
      <c r="B4769" s="19" t="str">
        <f t="shared" ref="B4769:U4769" si="3696">IF(B4719="","",B4719)</f>
        <v/>
      </c>
      <c r="C4769" s="19" t="str">
        <f t="shared" si="3696"/>
        <v/>
      </c>
      <c r="D4769" s="19" t="str">
        <f t="shared" si="3696"/>
        <v/>
      </c>
      <c r="E4769" s="19" t="str">
        <f t="shared" si="3696"/>
        <v/>
      </c>
      <c r="F4769" s="19" t="str">
        <f t="shared" si="3696"/>
        <v/>
      </c>
      <c r="G4769" s="19">
        <f t="shared" si="3696"/>
        <v>81</v>
      </c>
      <c r="H4769" s="19">
        <f t="shared" si="3696"/>
        <v>81</v>
      </c>
      <c r="I4769" s="19" t="str">
        <f t="shared" si="3696"/>
        <v/>
      </c>
      <c r="J4769" s="19" t="str">
        <f t="shared" si="3696"/>
        <v/>
      </c>
      <c r="K4769" s="19" t="str">
        <f t="shared" si="3696"/>
        <v/>
      </c>
      <c r="L4769" s="19" t="str">
        <f t="shared" si="3696"/>
        <v/>
      </c>
      <c r="M4769" s="19" t="str">
        <f t="shared" si="3696"/>
        <v/>
      </c>
      <c r="N4769" s="19" t="str">
        <f t="shared" si="3696"/>
        <v/>
      </c>
      <c r="O4769" s="19" t="str">
        <f t="shared" si="3696"/>
        <v/>
      </c>
      <c r="P4769" s="19" t="str">
        <f t="shared" si="3696"/>
        <v/>
      </c>
      <c r="Q4769" s="19" t="str">
        <f t="shared" si="3696"/>
        <v/>
      </c>
      <c r="R4769" s="19" t="str">
        <f t="shared" si="3696"/>
        <v/>
      </c>
      <c r="S4769" s="231" t="str">
        <f t="shared" si="3696"/>
        <v/>
      </c>
      <c r="T4769" s="19" t="str">
        <f t="shared" si="3696"/>
        <v/>
      </c>
      <c r="U4769" s="19" t="str">
        <f t="shared" si="3696"/>
        <v/>
      </c>
      <c r="V4769" s="187" t="s">
        <v>2774</v>
      </c>
    </row>
    <row r="4770" spans="1:22">
      <c r="A4770" s="183">
        <v>4767</v>
      </c>
      <c r="B4770" s="19" t="str">
        <f t="shared" ref="B4770:U4770" si="3697">IF(B4720="","",B4720)</f>
        <v/>
      </c>
      <c r="C4770" s="19" t="str">
        <f t="shared" si="3697"/>
        <v/>
      </c>
      <c r="D4770" s="19" t="str">
        <f t="shared" si="3697"/>
        <v/>
      </c>
      <c r="E4770" s="19" t="str">
        <f t="shared" si="3697"/>
        <v/>
      </c>
      <c r="F4770" s="19" t="str">
        <f t="shared" si="3697"/>
        <v/>
      </c>
      <c r="G4770" s="19" t="str">
        <f t="shared" si="3697"/>
        <v/>
      </c>
      <c r="H4770" s="19" t="str">
        <f t="shared" si="3697"/>
        <v/>
      </c>
      <c r="I4770" s="19" t="str">
        <f t="shared" si="3697"/>
        <v/>
      </c>
      <c r="J4770" s="19" t="str">
        <f t="shared" si="3697"/>
        <v/>
      </c>
      <c r="K4770" s="19" t="str">
        <f t="shared" si="3697"/>
        <v/>
      </c>
      <c r="L4770" s="19">
        <f t="shared" si="3697"/>
        <v>81</v>
      </c>
      <c r="M4770" s="19">
        <f t="shared" si="3697"/>
        <v>81</v>
      </c>
      <c r="N4770" s="19" t="str">
        <f t="shared" si="3697"/>
        <v/>
      </c>
      <c r="O4770" s="19" t="str">
        <f t="shared" si="3697"/>
        <v/>
      </c>
      <c r="P4770" s="19" t="str">
        <f t="shared" si="3697"/>
        <v/>
      </c>
      <c r="Q4770" s="19" t="str">
        <f t="shared" si="3697"/>
        <v/>
      </c>
      <c r="R4770" s="19" t="str">
        <f t="shared" si="3697"/>
        <v/>
      </c>
      <c r="S4770" s="231" t="str">
        <f t="shared" si="3697"/>
        <v/>
      </c>
      <c r="T4770" s="19" t="str">
        <f t="shared" si="3697"/>
        <v/>
      </c>
      <c r="U4770" s="19" t="str">
        <f t="shared" si="3697"/>
        <v/>
      </c>
      <c r="V4770" s="1"/>
    </row>
    <row r="4771" spans="1:22">
      <c r="A4771" s="183">
        <v>4768</v>
      </c>
      <c r="B4771" s="19" t="str">
        <f t="shared" ref="B4771:U4771" si="3698">IF(B4721="","",B4721)</f>
        <v/>
      </c>
      <c r="C4771" s="19" t="str">
        <f t="shared" si="3698"/>
        <v/>
      </c>
      <c r="D4771" s="19" t="str">
        <f t="shared" si="3698"/>
        <v/>
      </c>
      <c r="E4771" s="19" t="str">
        <f t="shared" si="3698"/>
        <v/>
      </c>
      <c r="F4771" s="19" t="str">
        <f t="shared" si="3698"/>
        <v/>
      </c>
      <c r="G4771" s="19" t="str">
        <f t="shared" si="3698"/>
        <v/>
      </c>
      <c r="H4771" s="19" t="str">
        <f t="shared" si="3698"/>
        <v/>
      </c>
      <c r="I4771" s="19">
        <f t="shared" si="3698"/>
        <v>83</v>
      </c>
      <c r="J4771" s="19" t="str">
        <f t="shared" si="3698"/>
        <v/>
      </c>
      <c r="K4771" s="19" t="str">
        <f t="shared" si="3698"/>
        <v/>
      </c>
      <c r="L4771" s="19" t="str">
        <f t="shared" si="3698"/>
        <v/>
      </c>
      <c r="M4771" s="19" t="str">
        <f t="shared" si="3698"/>
        <v/>
      </c>
      <c r="N4771" s="19" t="str">
        <f t="shared" si="3698"/>
        <v/>
      </c>
      <c r="O4771" s="19" t="str">
        <f t="shared" si="3698"/>
        <v/>
      </c>
      <c r="P4771" s="19" t="str">
        <f t="shared" si="3698"/>
        <v/>
      </c>
      <c r="Q4771" s="19" t="str">
        <f t="shared" si="3698"/>
        <v/>
      </c>
      <c r="R4771" s="19" t="str">
        <f t="shared" si="3698"/>
        <v/>
      </c>
      <c r="S4771" s="231" t="str">
        <f t="shared" si="3698"/>
        <v/>
      </c>
      <c r="T4771" s="19" t="str">
        <f t="shared" si="3698"/>
        <v/>
      </c>
      <c r="U4771" s="19" t="str">
        <f t="shared" si="3698"/>
        <v/>
      </c>
      <c r="V4771" s="1"/>
    </row>
    <row r="4772" spans="1:22">
      <c r="A4772" s="183">
        <v>4769</v>
      </c>
      <c r="B4772" s="19" t="str">
        <f t="shared" ref="B4772:U4772" si="3699">IF(B4722="","",B4722)</f>
        <v/>
      </c>
      <c r="C4772" s="19" t="str">
        <f t="shared" si="3699"/>
        <v/>
      </c>
      <c r="D4772" s="19" t="str">
        <f t="shared" si="3699"/>
        <v/>
      </c>
      <c r="E4772" s="19" t="str">
        <f t="shared" si="3699"/>
        <v/>
      </c>
      <c r="F4772" s="19" t="str">
        <f t="shared" si="3699"/>
        <v/>
      </c>
      <c r="G4772" s="19" t="str">
        <f t="shared" si="3699"/>
        <v/>
      </c>
      <c r="H4772" s="19" t="str">
        <f t="shared" si="3699"/>
        <v/>
      </c>
      <c r="I4772" s="19" t="str">
        <f t="shared" si="3699"/>
        <v/>
      </c>
      <c r="J4772" s="19" t="str">
        <f t="shared" si="3699"/>
        <v/>
      </c>
      <c r="K4772" s="19" t="str">
        <f t="shared" si="3699"/>
        <v/>
      </c>
      <c r="L4772" s="19" t="str">
        <f t="shared" si="3699"/>
        <v/>
      </c>
      <c r="M4772" s="19" t="str">
        <f t="shared" si="3699"/>
        <v/>
      </c>
      <c r="N4772" s="19" t="str">
        <f t="shared" si="3699"/>
        <v/>
      </c>
      <c r="O4772" s="19" t="str">
        <f t="shared" si="3699"/>
        <v/>
      </c>
      <c r="P4772" s="19" t="str">
        <f t="shared" si="3699"/>
        <v/>
      </c>
      <c r="Q4772" s="19" t="str">
        <f t="shared" si="3699"/>
        <v/>
      </c>
      <c r="R4772" s="19" t="str">
        <f t="shared" si="3699"/>
        <v/>
      </c>
      <c r="S4772" s="231" t="str">
        <f t="shared" si="3699"/>
        <v/>
      </c>
      <c r="T4772" s="19">
        <f t="shared" si="3699"/>
        <v>82</v>
      </c>
      <c r="U4772" s="19">
        <f t="shared" si="3699"/>
        <v>82</v>
      </c>
      <c r="V4772" s="1"/>
    </row>
    <row r="4773" spans="1:22">
      <c r="A4773" s="183">
        <v>4770</v>
      </c>
      <c r="B4773" s="19" t="str">
        <f t="shared" ref="B4773:U4773" si="3700">IF(B4723="","",B4723)</f>
        <v/>
      </c>
      <c r="C4773" s="19" t="str">
        <f t="shared" si="3700"/>
        <v/>
      </c>
      <c r="D4773" s="19" t="str">
        <f t="shared" si="3700"/>
        <v/>
      </c>
      <c r="E4773" s="19" t="str">
        <f t="shared" si="3700"/>
        <v/>
      </c>
      <c r="F4773" s="19" t="str">
        <f t="shared" si="3700"/>
        <v/>
      </c>
      <c r="G4773" s="19" t="str">
        <f t="shared" si="3700"/>
        <v/>
      </c>
      <c r="H4773" s="19" t="str">
        <f t="shared" si="3700"/>
        <v/>
      </c>
      <c r="I4773" s="19" t="str">
        <f t="shared" si="3700"/>
        <v/>
      </c>
      <c r="J4773" s="19" t="str">
        <f t="shared" si="3700"/>
        <v/>
      </c>
      <c r="K4773" s="19" t="str">
        <f t="shared" si="3700"/>
        <v/>
      </c>
      <c r="L4773" s="19" t="str">
        <f t="shared" si="3700"/>
        <v/>
      </c>
      <c r="M4773" s="19" t="str">
        <f t="shared" si="3700"/>
        <v/>
      </c>
      <c r="N4773" s="19">
        <f t="shared" si="3700"/>
        <v>85</v>
      </c>
      <c r="O4773" s="19" t="str">
        <f t="shared" si="3700"/>
        <v/>
      </c>
      <c r="P4773" s="19" t="str">
        <f t="shared" si="3700"/>
        <v/>
      </c>
      <c r="Q4773" s="19" t="str">
        <f t="shared" si="3700"/>
        <v/>
      </c>
      <c r="R4773" s="19" t="str">
        <f t="shared" si="3700"/>
        <v/>
      </c>
      <c r="S4773" s="231" t="str">
        <f t="shared" si="3700"/>
        <v/>
      </c>
      <c r="T4773" s="19" t="str">
        <f t="shared" si="3700"/>
        <v/>
      </c>
      <c r="U4773" s="19" t="str">
        <f t="shared" si="3700"/>
        <v/>
      </c>
      <c r="V4773" s="238"/>
    </row>
    <row r="4774" spans="1:22">
      <c r="A4774" s="183">
        <v>4771</v>
      </c>
      <c r="B4774" s="19" t="str">
        <f t="shared" ref="B4774:U4774" si="3701">IF(B4724="","",B4724)</f>
        <v/>
      </c>
      <c r="C4774" s="19" t="str">
        <f t="shared" si="3701"/>
        <v/>
      </c>
      <c r="D4774" s="19" t="str">
        <f t="shared" si="3701"/>
        <v/>
      </c>
      <c r="E4774" s="19" t="str">
        <f t="shared" si="3701"/>
        <v/>
      </c>
      <c r="F4774" s="19" t="str">
        <f t="shared" si="3701"/>
        <v/>
      </c>
      <c r="G4774" s="19" t="str">
        <f t="shared" si="3701"/>
        <v/>
      </c>
      <c r="H4774" s="19" t="str">
        <f t="shared" si="3701"/>
        <v/>
      </c>
      <c r="I4774" s="19" t="str">
        <f t="shared" si="3701"/>
        <v/>
      </c>
      <c r="J4774" s="19" t="str">
        <f t="shared" si="3701"/>
        <v/>
      </c>
      <c r="K4774" s="19" t="str">
        <f t="shared" si="3701"/>
        <v/>
      </c>
      <c r="L4774" s="19" t="str">
        <f t="shared" si="3701"/>
        <v/>
      </c>
      <c r="M4774" s="19" t="str">
        <f t="shared" si="3701"/>
        <v/>
      </c>
      <c r="N4774" s="19" t="str">
        <f t="shared" si="3701"/>
        <v/>
      </c>
      <c r="O4774" s="19" t="str">
        <f t="shared" si="3701"/>
        <v/>
      </c>
      <c r="P4774" s="19" t="str">
        <f t="shared" si="3701"/>
        <v/>
      </c>
      <c r="Q4774" s="19" t="str">
        <f t="shared" si="3701"/>
        <v/>
      </c>
      <c r="R4774" s="19" t="str">
        <f t="shared" si="3701"/>
        <v/>
      </c>
      <c r="S4774" s="231" t="str">
        <f t="shared" si="3701"/>
        <v/>
      </c>
      <c r="T4774" s="19" t="str">
        <f t="shared" si="3701"/>
        <v/>
      </c>
      <c r="U4774" s="19" t="str">
        <f t="shared" si="3701"/>
        <v/>
      </c>
      <c r="V4774" s="187" t="s">
        <v>2797</v>
      </c>
    </row>
    <row r="4775" spans="1:22">
      <c r="A4775" s="183">
        <v>4772</v>
      </c>
      <c r="B4775" s="19" t="str">
        <f t="shared" ref="B4775:U4775" si="3702">IF(B4725="","",B4725)</f>
        <v/>
      </c>
      <c r="C4775" s="19" t="str">
        <f t="shared" si="3702"/>
        <v/>
      </c>
      <c r="D4775" s="19" t="str">
        <f t="shared" si="3702"/>
        <v/>
      </c>
      <c r="E4775" s="19" t="str">
        <f t="shared" si="3702"/>
        <v/>
      </c>
      <c r="F4775" s="19" t="str">
        <f t="shared" si="3702"/>
        <v/>
      </c>
      <c r="G4775" s="19" t="str">
        <f t="shared" si="3702"/>
        <v/>
      </c>
      <c r="H4775" s="19" t="str">
        <f t="shared" si="3702"/>
        <v/>
      </c>
      <c r="I4775" s="19" t="str">
        <f t="shared" si="3702"/>
        <v/>
      </c>
      <c r="J4775" s="19" t="str">
        <f t="shared" si="3702"/>
        <v/>
      </c>
      <c r="K4775" s="19" t="str">
        <f t="shared" si="3702"/>
        <v/>
      </c>
      <c r="L4775" s="19" t="str">
        <f t="shared" si="3702"/>
        <v/>
      </c>
      <c r="M4775" s="19" t="str">
        <f t="shared" si="3702"/>
        <v/>
      </c>
      <c r="N4775" s="19" t="str">
        <f t="shared" si="3702"/>
        <v/>
      </c>
      <c r="O4775" s="19" t="str">
        <f t="shared" si="3702"/>
        <v/>
      </c>
      <c r="P4775" s="19" t="str">
        <f t="shared" si="3702"/>
        <v/>
      </c>
      <c r="Q4775" s="19" t="str">
        <f t="shared" si="3702"/>
        <v/>
      </c>
      <c r="R4775" s="19" t="str">
        <f t="shared" si="3702"/>
        <v/>
      </c>
      <c r="S4775" s="231" t="str">
        <f t="shared" si="3702"/>
        <v/>
      </c>
      <c r="T4775" s="19" t="str">
        <f t="shared" si="3702"/>
        <v/>
      </c>
      <c r="U4775" s="19" t="str">
        <f t="shared" si="3702"/>
        <v/>
      </c>
      <c r="V4775" s="1"/>
    </row>
    <row r="4776" spans="1:22">
      <c r="A4776" s="183">
        <v>4773</v>
      </c>
      <c r="B4776" s="19" t="str">
        <f t="shared" ref="B4776:U4776" si="3703">IF(B4726="","",B4726)</f>
        <v/>
      </c>
      <c r="C4776" s="19" t="str">
        <f t="shared" si="3703"/>
        <v/>
      </c>
      <c r="D4776" s="19" t="str">
        <f t="shared" si="3703"/>
        <v/>
      </c>
      <c r="E4776" s="19" t="str">
        <f t="shared" si="3703"/>
        <v/>
      </c>
      <c r="F4776" s="19" t="str">
        <f t="shared" si="3703"/>
        <v/>
      </c>
      <c r="G4776" s="19" t="str">
        <f t="shared" si="3703"/>
        <v/>
      </c>
      <c r="H4776" s="19" t="str">
        <f t="shared" si="3703"/>
        <v/>
      </c>
      <c r="I4776" s="19" t="str">
        <f t="shared" si="3703"/>
        <v/>
      </c>
      <c r="J4776" s="19" t="str">
        <f t="shared" si="3703"/>
        <v/>
      </c>
      <c r="K4776" s="19" t="str">
        <f t="shared" si="3703"/>
        <v/>
      </c>
      <c r="L4776" s="19" t="str">
        <f t="shared" si="3703"/>
        <v/>
      </c>
      <c r="M4776" s="19" t="str">
        <f t="shared" si="3703"/>
        <v/>
      </c>
      <c r="N4776" s="19" t="str">
        <f t="shared" si="3703"/>
        <v/>
      </c>
      <c r="O4776" s="19" t="str">
        <f t="shared" si="3703"/>
        <v/>
      </c>
      <c r="P4776" s="19" t="str">
        <f t="shared" si="3703"/>
        <v/>
      </c>
      <c r="Q4776" s="19" t="str">
        <f t="shared" si="3703"/>
        <v/>
      </c>
      <c r="R4776" s="19" t="str">
        <f t="shared" si="3703"/>
        <v/>
      </c>
      <c r="S4776" s="231" t="str">
        <f t="shared" si="3703"/>
        <v/>
      </c>
      <c r="T4776" s="19" t="str">
        <f t="shared" si="3703"/>
        <v/>
      </c>
      <c r="U4776" s="19" t="str">
        <f t="shared" si="3703"/>
        <v/>
      </c>
      <c r="V4776" s="1"/>
    </row>
    <row r="4777" spans="1:22">
      <c r="A4777" s="183">
        <v>4774</v>
      </c>
      <c r="B4777" s="19" t="str">
        <f t="shared" ref="B4777:U4777" si="3704">IF(B4727="","",B4727)</f>
        <v/>
      </c>
      <c r="C4777" s="19" t="str">
        <f t="shared" si="3704"/>
        <v/>
      </c>
      <c r="D4777" s="19" t="str">
        <f t="shared" si="3704"/>
        <v/>
      </c>
      <c r="E4777" s="19" t="str">
        <f t="shared" si="3704"/>
        <v/>
      </c>
      <c r="F4777" s="19" t="str">
        <f t="shared" si="3704"/>
        <v/>
      </c>
      <c r="G4777" s="19" t="str">
        <f t="shared" si="3704"/>
        <v/>
      </c>
      <c r="H4777" s="19" t="str">
        <f t="shared" si="3704"/>
        <v/>
      </c>
      <c r="I4777" s="19" t="str">
        <f t="shared" si="3704"/>
        <v/>
      </c>
      <c r="J4777" s="19" t="str">
        <f t="shared" si="3704"/>
        <v/>
      </c>
      <c r="K4777" s="19" t="str">
        <f t="shared" si="3704"/>
        <v/>
      </c>
      <c r="L4777" s="19" t="str">
        <f t="shared" si="3704"/>
        <v/>
      </c>
      <c r="M4777" s="19" t="str">
        <f t="shared" si="3704"/>
        <v/>
      </c>
      <c r="N4777" s="19" t="str">
        <f t="shared" si="3704"/>
        <v/>
      </c>
      <c r="O4777" s="19" t="str">
        <f t="shared" si="3704"/>
        <v/>
      </c>
      <c r="P4777" s="19" t="str">
        <f t="shared" si="3704"/>
        <v/>
      </c>
      <c r="Q4777" s="19" t="str">
        <f t="shared" si="3704"/>
        <v/>
      </c>
      <c r="R4777" s="19" t="str">
        <f t="shared" si="3704"/>
        <v/>
      </c>
      <c r="S4777" s="231" t="str">
        <f t="shared" si="3704"/>
        <v/>
      </c>
      <c r="T4777" s="19" t="str">
        <f t="shared" si="3704"/>
        <v/>
      </c>
      <c r="U4777" s="19" t="str">
        <f t="shared" si="3704"/>
        <v/>
      </c>
      <c r="V4777" s="1"/>
    </row>
    <row r="4778" spans="1:22">
      <c r="A4778" s="183">
        <v>4775</v>
      </c>
      <c r="B4778" s="19" t="str">
        <f t="shared" ref="B4778:U4778" si="3705">IF(B4728="","",B4728)</f>
        <v/>
      </c>
      <c r="C4778" s="19" t="str">
        <f t="shared" si="3705"/>
        <v/>
      </c>
      <c r="D4778" s="19" t="str">
        <f t="shared" si="3705"/>
        <v/>
      </c>
      <c r="E4778" s="19" t="str">
        <f t="shared" si="3705"/>
        <v/>
      </c>
      <c r="F4778" s="19" t="str">
        <f t="shared" si="3705"/>
        <v/>
      </c>
      <c r="G4778" s="19" t="str">
        <f t="shared" si="3705"/>
        <v/>
      </c>
      <c r="H4778" s="19" t="str">
        <f t="shared" si="3705"/>
        <v/>
      </c>
      <c r="I4778" s="19" t="str">
        <f t="shared" si="3705"/>
        <v/>
      </c>
      <c r="J4778" s="19" t="str">
        <f t="shared" si="3705"/>
        <v/>
      </c>
      <c r="K4778" s="19" t="str">
        <f t="shared" si="3705"/>
        <v/>
      </c>
      <c r="L4778" s="19" t="str">
        <f t="shared" si="3705"/>
        <v/>
      </c>
      <c r="M4778" s="19" t="str">
        <f t="shared" si="3705"/>
        <v/>
      </c>
      <c r="N4778" s="19" t="str">
        <f t="shared" si="3705"/>
        <v/>
      </c>
      <c r="O4778" s="19" t="str">
        <f t="shared" si="3705"/>
        <v/>
      </c>
      <c r="P4778" s="19" t="str">
        <f t="shared" si="3705"/>
        <v/>
      </c>
      <c r="Q4778" s="19" t="str">
        <f t="shared" si="3705"/>
        <v/>
      </c>
      <c r="R4778" s="19" t="str">
        <f t="shared" si="3705"/>
        <v/>
      </c>
      <c r="S4778" s="231" t="str">
        <f t="shared" si="3705"/>
        <v/>
      </c>
      <c r="T4778" s="19" t="str">
        <f t="shared" si="3705"/>
        <v/>
      </c>
      <c r="U4778" s="19" t="str">
        <f t="shared" si="3705"/>
        <v/>
      </c>
      <c r="V4778" s="238"/>
    </row>
    <row r="4779" spans="1:22">
      <c r="A4779" s="183">
        <v>4776</v>
      </c>
      <c r="B4779" s="19">
        <f t="shared" ref="B4779:U4779" si="3706">IF(B4729="","",B4729)</f>
        <v>81</v>
      </c>
      <c r="C4779" s="19" t="str">
        <f t="shared" si="3706"/>
        <v/>
      </c>
      <c r="D4779" s="19">
        <f t="shared" si="3706"/>
        <v>81</v>
      </c>
      <c r="E4779" s="19" t="str">
        <f t="shared" si="3706"/>
        <v/>
      </c>
      <c r="F4779" s="19">
        <f t="shared" si="3706"/>
        <v>81</v>
      </c>
      <c r="G4779" s="19" t="str">
        <f t="shared" si="3706"/>
        <v/>
      </c>
      <c r="H4779" s="19">
        <f t="shared" si="3706"/>
        <v>81</v>
      </c>
      <c r="I4779" s="19" t="str">
        <f t="shared" si="3706"/>
        <v/>
      </c>
      <c r="J4779" s="19">
        <f t="shared" si="3706"/>
        <v>81</v>
      </c>
      <c r="K4779" s="19" t="str">
        <f t="shared" si="3706"/>
        <v/>
      </c>
      <c r="L4779" s="19">
        <f t="shared" si="3706"/>
        <v>81</v>
      </c>
      <c r="M4779" s="19" t="str">
        <f t="shared" si="3706"/>
        <v/>
      </c>
      <c r="N4779" s="19">
        <f t="shared" si="3706"/>
        <v>81</v>
      </c>
      <c r="O4779" s="19" t="str">
        <f t="shared" si="3706"/>
        <v/>
      </c>
      <c r="P4779" s="19">
        <f t="shared" si="3706"/>
        <v>81</v>
      </c>
      <c r="Q4779" s="19" t="str">
        <f t="shared" si="3706"/>
        <v/>
      </c>
      <c r="R4779" s="19">
        <f t="shared" si="3706"/>
        <v>81</v>
      </c>
      <c r="S4779" s="231" t="str">
        <f t="shared" si="3706"/>
        <v/>
      </c>
      <c r="T4779" s="19">
        <f t="shared" si="3706"/>
        <v>81</v>
      </c>
      <c r="U4779" s="19">
        <f t="shared" si="3706"/>
        <v>81</v>
      </c>
      <c r="V4779" s="187" t="s">
        <v>2919</v>
      </c>
    </row>
    <row r="4780" spans="1:22">
      <c r="A4780" s="183">
        <v>4777</v>
      </c>
      <c r="B4780" s="19" t="str">
        <f t="shared" ref="B4780:U4780" si="3707">IF(B4730="","",B4730)</f>
        <v/>
      </c>
      <c r="C4780" s="19">
        <f t="shared" si="3707"/>
        <v>81</v>
      </c>
      <c r="D4780" s="19" t="str">
        <f t="shared" si="3707"/>
        <v/>
      </c>
      <c r="E4780" s="19">
        <f t="shared" si="3707"/>
        <v>81</v>
      </c>
      <c r="F4780" s="19" t="str">
        <f t="shared" si="3707"/>
        <v/>
      </c>
      <c r="G4780" s="19">
        <f t="shared" si="3707"/>
        <v>81</v>
      </c>
      <c r="H4780" s="19" t="str">
        <f t="shared" si="3707"/>
        <v/>
      </c>
      <c r="I4780" s="19">
        <f t="shared" si="3707"/>
        <v>81</v>
      </c>
      <c r="J4780" s="19" t="str">
        <f t="shared" si="3707"/>
        <v/>
      </c>
      <c r="K4780" s="19">
        <f t="shared" si="3707"/>
        <v>81</v>
      </c>
      <c r="L4780" s="19" t="str">
        <f t="shared" si="3707"/>
        <v/>
      </c>
      <c r="M4780" s="19">
        <f t="shared" si="3707"/>
        <v>81</v>
      </c>
      <c r="N4780" s="19" t="str">
        <f t="shared" si="3707"/>
        <v/>
      </c>
      <c r="O4780" s="19">
        <f t="shared" si="3707"/>
        <v>81</v>
      </c>
      <c r="P4780" s="19" t="str">
        <f t="shared" si="3707"/>
        <v/>
      </c>
      <c r="Q4780" s="19">
        <f t="shared" si="3707"/>
        <v>81</v>
      </c>
      <c r="R4780" s="19" t="str">
        <f t="shared" si="3707"/>
        <v/>
      </c>
      <c r="S4780" s="231" t="str">
        <f t="shared" si="3707"/>
        <v/>
      </c>
      <c r="T4780" s="19">
        <f t="shared" si="3707"/>
        <v>81</v>
      </c>
      <c r="U4780" s="19">
        <f t="shared" si="3707"/>
        <v>81</v>
      </c>
      <c r="V4780" s="1"/>
    </row>
    <row r="4781" spans="1:22">
      <c r="A4781" s="183">
        <v>4778</v>
      </c>
      <c r="B4781" s="19">
        <f t="shared" ref="B4781:U4781" si="3708">IF(B4731="","",B4731)</f>
        <v>81</v>
      </c>
      <c r="C4781" s="19">
        <f t="shared" si="3708"/>
        <v>81</v>
      </c>
      <c r="D4781" s="19">
        <f t="shared" si="3708"/>
        <v>81</v>
      </c>
      <c r="E4781" s="19">
        <f t="shared" si="3708"/>
        <v>81</v>
      </c>
      <c r="F4781" s="19">
        <f t="shared" si="3708"/>
        <v>81</v>
      </c>
      <c r="G4781" s="19">
        <f t="shared" si="3708"/>
        <v>81</v>
      </c>
      <c r="H4781" s="19">
        <f t="shared" si="3708"/>
        <v>81</v>
      </c>
      <c r="I4781" s="19">
        <f t="shared" si="3708"/>
        <v>81</v>
      </c>
      <c r="J4781" s="19" t="str">
        <f t="shared" si="3708"/>
        <v/>
      </c>
      <c r="K4781" s="19" t="str">
        <f t="shared" si="3708"/>
        <v/>
      </c>
      <c r="L4781" s="19" t="str">
        <f t="shared" si="3708"/>
        <v/>
      </c>
      <c r="M4781" s="19" t="str">
        <f t="shared" si="3708"/>
        <v/>
      </c>
      <c r="N4781" s="19">
        <f t="shared" si="3708"/>
        <v>82</v>
      </c>
      <c r="O4781" s="19">
        <f t="shared" si="3708"/>
        <v>82</v>
      </c>
      <c r="P4781" s="19">
        <f t="shared" si="3708"/>
        <v>82</v>
      </c>
      <c r="Q4781" s="19">
        <f t="shared" si="3708"/>
        <v>82</v>
      </c>
      <c r="R4781" s="19">
        <f t="shared" si="3708"/>
        <v>82</v>
      </c>
      <c r="S4781" s="231" t="str">
        <f t="shared" si="3708"/>
        <v/>
      </c>
      <c r="T4781" s="19" t="str">
        <f t="shared" si="3708"/>
        <v/>
      </c>
      <c r="U4781" s="19" t="str">
        <f t="shared" si="3708"/>
        <v/>
      </c>
      <c r="V4781" s="1"/>
    </row>
    <row r="4782" spans="1:22">
      <c r="A4782" s="183">
        <v>4779</v>
      </c>
      <c r="B4782" s="19" t="str">
        <f t="shared" ref="B4782:U4782" si="3709">IF(B4732="","",B4732)</f>
        <v/>
      </c>
      <c r="C4782" s="19" t="str">
        <f t="shared" si="3709"/>
        <v/>
      </c>
      <c r="D4782" s="19">
        <f t="shared" si="3709"/>
        <v>81</v>
      </c>
      <c r="E4782" s="19" t="str">
        <f t="shared" si="3709"/>
        <v/>
      </c>
      <c r="F4782" s="19" t="str">
        <f t="shared" si="3709"/>
        <v/>
      </c>
      <c r="G4782" s="19">
        <f t="shared" si="3709"/>
        <v>81</v>
      </c>
      <c r="H4782" s="19">
        <f t="shared" si="3709"/>
        <v>81</v>
      </c>
      <c r="I4782" s="19">
        <f t="shared" si="3709"/>
        <v>81</v>
      </c>
      <c r="J4782" s="19">
        <f t="shared" si="3709"/>
        <v>81</v>
      </c>
      <c r="K4782" s="19">
        <f t="shared" si="3709"/>
        <v>81</v>
      </c>
      <c r="L4782" s="19">
        <f t="shared" si="3709"/>
        <v>81</v>
      </c>
      <c r="M4782" s="19">
        <f t="shared" si="3709"/>
        <v>81</v>
      </c>
      <c r="N4782" s="19">
        <f t="shared" si="3709"/>
        <v>81</v>
      </c>
      <c r="O4782" s="19">
        <f t="shared" si="3709"/>
        <v>81</v>
      </c>
      <c r="P4782" s="19">
        <f t="shared" si="3709"/>
        <v>81</v>
      </c>
      <c r="Q4782" s="19">
        <f t="shared" si="3709"/>
        <v>81</v>
      </c>
      <c r="R4782" s="19">
        <f t="shared" si="3709"/>
        <v>81</v>
      </c>
      <c r="S4782" s="231" t="str">
        <f t="shared" si="3709"/>
        <v/>
      </c>
      <c r="T4782" s="19" t="str">
        <f t="shared" si="3709"/>
        <v/>
      </c>
      <c r="U4782" s="19" t="str">
        <f t="shared" si="3709"/>
        <v/>
      </c>
      <c r="V4782" s="1"/>
    </row>
    <row r="4783" spans="1:22">
      <c r="A4783" s="183">
        <v>4780</v>
      </c>
      <c r="B4783" s="19">
        <f t="shared" ref="B4783:U4783" si="3710">IF(B4733="","",B4733)</f>
        <v>81</v>
      </c>
      <c r="C4783" s="19">
        <f t="shared" si="3710"/>
        <v>81</v>
      </c>
      <c r="D4783" s="19" t="str">
        <f t="shared" si="3710"/>
        <v/>
      </c>
      <c r="E4783" s="19" t="str">
        <f t="shared" si="3710"/>
        <v/>
      </c>
      <c r="F4783" s="19" t="str">
        <f t="shared" si="3710"/>
        <v/>
      </c>
      <c r="G4783" s="19">
        <f t="shared" si="3710"/>
        <v>82</v>
      </c>
      <c r="H4783" s="19">
        <f t="shared" si="3710"/>
        <v>82</v>
      </c>
      <c r="I4783" s="19" t="str">
        <f t="shared" si="3710"/>
        <v/>
      </c>
      <c r="J4783" s="19" t="str">
        <f t="shared" si="3710"/>
        <v/>
      </c>
      <c r="K4783" s="19" t="str">
        <f t="shared" si="3710"/>
        <v/>
      </c>
      <c r="L4783" s="19">
        <f t="shared" si="3710"/>
        <v>81</v>
      </c>
      <c r="M4783" s="19">
        <f t="shared" si="3710"/>
        <v>81</v>
      </c>
      <c r="N4783" s="19" t="str">
        <f t="shared" si="3710"/>
        <v/>
      </c>
      <c r="O4783" s="19" t="str">
        <f t="shared" si="3710"/>
        <v/>
      </c>
      <c r="P4783" s="19" t="str">
        <f t="shared" si="3710"/>
        <v/>
      </c>
      <c r="Q4783" s="19">
        <f t="shared" si="3710"/>
        <v>82</v>
      </c>
      <c r="R4783" s="19">
        <f t="shared" si="3710"/>
        <v>82</v>
      </c>
      <c r="S4783" s="231" t="str">
        <f t="shared" si="3710"/>
        <v/>
      </c>
      <c r="T4783" s="19" t="str">
        <f t="shared" si="3710"/>
        <v/>
      </c>
      <c r="U4783" s="19" t="str">
        <f t="shared" si="3710"/>
        <v/>
      </c>
      <c r="V4783" s="238"/>
    </row>
    <row r="4784" spans="1:21">
      <c r="A4784" s="183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3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3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3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3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3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3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3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3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3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3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3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3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3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3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3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3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3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3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8" customFormat="1" ht="14.25" spans="1:22">
      <c r="A4803" s="195">
        <v>4800</v>
      </c>
      <c r="S4803" s="228"/>
      <c r="V4803" s="229"/>
    </row>
    <row r="4804" s="177" customFormat="1" spans="1:23">
      <c r="A4804" s="180">
        <v>4801</v>
      </c>
      <c r="B4804" s="177">
        <f t="shared" ref="B4804:N4804" si="3730">IF(B4754="","",B4754+1)</f>
        <v>7</v>
      </c>
      <c r="C4804" s="177">
        <f t="shared" si="3730"/>
        <v>7</v>
      </c>
      <c r="D4804" s="177">
        <f t="shared" si="3730"/>
        <v>7</v>
      </c>
      <c r="E4804" s="177">
        <f t="shared" si="3730"/>
        <v>7</v>
      </c>
      <c r="F4804" s="177">
        <f t="shared" si="3730"/>
        <v>7</v>
      </c>
      <c r="G4804" s="177">
        <f t="shared" si="3730"/>
        <v>7</v>
      </c>
      <c r="H4804" s="177">
        <f t="shared" si="3730"/>
        <v>7</v>
      </c>
      <c r="I4804" s="177">
        <f t="shared" si="3730"/>
        <v>7</v>
      </c>
      <c r="J4804" s="177">
        <f t="shared" si="3730"/>
        <v>7</v>
      </c>
      <c r="K4804" s="177">
        <f t="shared" si="3730"/>
        <v>7</v>
      </c>
      <c r="L4804" s="177">
        <f t="shared" si="3730"/>
        <v>7</v>
      </c>
      <c r="M4804" s="177">
        <f t="shared" si="3730"/>
        <v>7</v>
      </c>
      <c r="N4804" s="177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2" t="s">
        <v>2830</v>
      </c>
      <c r="W4804" s="177" t="s">
        <v>3132</v>
      </c>
    </row>
    <row r="4805" spans="1:22">
      <c r="A4805" s="183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9">
        <f t="shared" ref="O4805:U4805" si="3733">IF(O4755="","",O4755)</f>
        <v>82</v>
      </c>
      <c r="P4805" s="19">
        <f t="shared" si="3733"/>
        <v>82</v>
      </c>
      <c r="Q4805" s="19">
        <f t="shared" si="3733"/>
        <v>82</v>
      </c>
      <c r="R4805" s="19">
        <f t="shared" si="3733"/>
        <v>82</v>
      </c>
      <c r="S4805" s="231" t="str">
        <f t="shared" si="3733"/>
        <v/>
      </c>
      <c r="T4805" s="19">
        <f t="shared" si="3733"/>
        <v>81</v>
      </c>
      <c r="U4805" s="19">
        <f t="shared" si="3733"/>
        <v>81</v>
      </c>
      <c r="V4805" s="1"/>
    </row>
    <row r="4806" spans="1:22">
      <c r="A4806" s="183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9">
        <f t="shared" ref="O4806:U4806" si="3735">IF(O4756="","",O4756)</f>
        <v>82</v>
      </c>
      <c r="P4806" s="19">
        <f t="shared" si="3735"/>
        <v>82</v>
      </c>
      <c r="Q4806" s="19">
        <f t="shared" si="3735"/>
        <v>82</v>
      </c>
      <c r="R4806" s="19">
        <f t="shared" si="3735"/>
        <v>82</v>
      </c>
      <c r="S4806" s="231" t="str">
        <f t="shared" si="3735"/>
        <v/>
      </c>
      <c r="T4806" s="19">
        <f t="shared" si="3735"/>
        <v>81</v>
      </c>
      <c r="U4806" s="19">
        <f t="shared" si="3735"/>
        <v>81</v>
      </c>
      <c r="V4806" s="1"/>
    </row>
    <row r="4807" spans="1:22">
      <c r="A4807" s="183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9">
        <f t="shared" ref="O4807:U4807" si="3737">IF(O4757="","",O4757)</f>
        <v>82</v>
      </c>
      <c r="P4807" s="19">
        <f t="shared" si="3737"/>
        <v>82</v>
      </c>
      <c r="Q4807" s="19">
        <f t="shared" si="3737"/>
        <v>82</v>
      </c>
      <c r="R4807" s="19">
        <f t="shared" si="3737"/>
        <v>82</v>
      </c>
      <c r="S4807" s="231" t="str">
        <f t="shared" si="3737"/>
        <v/>
      </c>
      <c r="T4807" s="19">
        <f t="shared" si="3737"/>
        <v>81</v>
      </c>
      <c r="U4807" s="19">
        <f t="shared" si="3737"/>
        <v>81</v>
      </c>
      <c r="V4807" s="1"/>
    </row>
    <row r="4808" spans="1:22">
      <c r="A4808" s="183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9">
        <f t="shared" ref="O4808:U4808" si="3739">IF(O4758="","",O4758)</f>
        <v>82</v>
      </c>
      <c r="P4808" s="19">
        <f t="shared" si="3739"/>
        <v>82</v>
      </c>
      <c r="Q4808" s="19">
        <f t="shared" si="3739"/>
        <v>82</v>
      </c>
      <c r="R4808" s="19">
        <f t="shared" si="3739"/>
        <v>82</v>
      </c>
      <c r="S4808" s="231" t="str">
        <f t="shared" si="3739"/>
        <v/>
      </c>
      <c r="T4808" s="19">
        <f t="shared" si="3739"/>
        <v>81</v>
      </c>
      <c r="U4808" s="19">
        <f t="shared" si="3739"/>
        <v>81</v>
      </c>
      <c r="V4808" s="238"/>
    </row>
    <row r="4809" spans="1:22">
      <c r="A4809" s="183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9">
        <f t="shared" ref="N4809:U4809" si="3741">IF(N4759="","",N4759)</f>
        <v>90</v>
      </c>
      <c r="O4809" s="19">
        <f t="shared" si="3741"/>
        <v>81</v>
      </c>
      <c r="P4809" s="19">
        <f t="shared" si="3741"/>
        <v>81</v>
      </c>
      <c r="Q4809" s="19" t="str">
        <f t="shared" si="3741"/>
        <v/>
      </c>
      <c r="R4809" s="19" t="str">
        <f t="shared" si="3741"/>
        <v/>
      </c>
      <c r="S4809" s="231" t="str">
        <f t="shared" si="3741"/>
        <v/>
      </c>
      <c r="T4809" s="19" t="str">
        <f t="shared" si="3741"/>
        <v/>
      </c>
      <c r="U4809" s="19" t="str">
        <f t="shared" si="3741"/>
        <v/>
      </c>
      <c r="V4809" s="187" t="s">
        <v>2794</v>
      </c>
    </row>
    <row r="4810" spans="1:22">
      <c r="A4810" s="183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9">
        <f t="shared" ref="N4810:U4810" si="3743">IF(N4760="","",N4760)</f>
        <v>90</v>
      </c>
      <c r="O4810" s="19">
        <f t="shared" si="3743"/>
        <v>81</v>
      </c>
      <c r="P4810" s="19">
        <f t="shared" si="3743"/>
        <v>81</v>
      </c>
      <c r="Q4810" s="19" t="str">
        <f t="shared" si="3743"/>
        <v/>
      </c>
      <c r="R4810" s="19" t="str">
        <f t="shared" si="3743"/>
        <v/>
      </c>
      <c r="S4810" s="231" t="str">
        <f t="shared" si="3743"/>
        <v/>
      </c>
      <c r="T4810" s="19" t="str">
        <f t="shared" si="3743"/>
        <v/>
      </c>
      <c r="U4810" s="19" t="str">
        <f t="shared" si="3743"/>
        <v/>
      </c>
      <c r="V4810" s="1"/>
    </row>
    <row r="4811" spans="1:22">
      <c r="A4811" s="183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9">
        <f t="shared" ref="N4811:U4811" si="3745">IF(N4761="","",N4761)</f>
        <v>90</v>
      </c>
      <c r="O4811" s="19">
        <f t="shared" si="3745"/>
        <v>81</v>
      </c>
      <c r="P4811" s="19">
        <f t="shared" si="3745"/>
        <v>81</v>
      </c>
      <c r="Q4811" s="19" t="str">
        <f t="shared" si="3745"/>
        <v/>
      </c>
      <c r="R4811" s="19" t="str">
        <f t="shared" si="3745"/>
        <v/>
      </c>
      <c r="S4811" s="231" t="str">
        <f t="shared" si="3745"/>
        <v/>
      </c>
      <c r="T4811" s="19" t="str">
        <f t="shared" si="3745"/>
        <v/>
      </c>
      <c r="U4811" s="19" t="str">
        <f t="shared" si="3745"/>
        <v/>
      </c>
      <c r="V4811" s="1"/>
    </row>
    <row r="4812" spans="1:22">
      <c r="A4812" s="183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9">
        <f t="shared" ref="N4812:U4812" si="3747">IF(N4762="","",N4762)</f>
        <v>90</v>
      </c>
      <c r="O4812" s="19" t="str">
        <f t="shared" si="3747"/>
        <v/>
      </c>
      <c r="P4812" s="19" t="str">
        <f t="shared" si="3747"/>
        <v/>
      </c>
      <c r="Q4812" s="19">
        <f t="shared" si="3747"/>
        <v>81</v>
      </c>
      <c r="R4812" s="19">
        <f t="shared" si="3747"/>
        <v>81</v>
      </c>
      <c r="S4812" s="231" t="str">
        <f t="shared" si="3747"/>
        <v/>
      </c>
      <c r="T4812" s="19" t="str">
        <f t="shared" si="3747"/>
        <v/>
      </c>
      <c r="U4812" s="19" t="str">
        <f t="shared" si="3747"/>
        <v/>
      </c>
      <c r="V4812" s="1"/>
    </row>
    <row r="4813" spans="1:22">
      <c r="A4813" s="183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9">
        <f t="shared" ref="N4813:U4813" si="3749">IF(N4763="","",N4763)</f>
        <v>90</v>
      </c>
      <c r="O4813" s="19" t="str">
        <f t="shared" si="3749"/>
        <v/>
      </c>
      <c r="P4813" s="19" t="str">
        <f t="shared" si="3749"/>
        <v/>
      </c>
      <c r="Q4813" s="19">
        <f t="shared" si="3749"/>
        <v>81</v>
      </c>
      <c r="R4813" s="19">
        <f t="shared" si="3749"/>
        <v>81</v>
      </c>
      <c r="S4813" s="231" t="str">
        <f t="shared" si="3749"/>
        <v/>
      </c>
      <c r="T4813" s="19" t="str">
        <f t="shared" si="3749"/>
        <v/>
      </c>
      <c r="U4813" s="19" t="str">
        <f t="shared" si="3749"/>
        <v/>
      </c>
      <c r="V4813" s="238"/>
    </row>
    <row r="4814" spans="1:22">
      <c r="A4814" s="183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9">
        <f t="shared" ref="N4814:U4814" si="3751">IF(N4764="","",N4764)</f>
        <v>85</v>
      </c>
      <c r="O4814" s="19">
        <f t="shared" si="3751"/>
        <v>82</v>
      </c>
      <c r="P4814" s="19">
        <f t="shared" si="3751"/>
        <v>82</v>
      </c>
      <c r="Q4814" s="19">
        <f t="shared" si="3751"/>
        <v>82</v>
      </c>
      <c r="R4814" s="19">
        <f t="shared" si="3751"/>
        <v>82</v>
      </c>
      <c r="S4814" s="231" t="str">
        <f t="shared" si="3751"/>
        <v/>
      </c>
      <c r="T4814" s="19">
        <f t="shared" si="3751"/>
        <v>81</v>
      </c>
      <c r="U4814" s="19">
        <f t="shared" si="3751"/>
        <v>81</v>
      </c>
      <c r="V4814" s="187" t="s">
        <v>2805</v>
      </c>
    </row>
    <row r="4815" spans="1:22">
      <c r="A4815" s="183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9">
        <f t="shared" ref="N4815:U4815" si="3753">IF(N4765="","",N4765)</f>
        <v>85</v>
      </c>
      <c r="O4815" s="19">
        <f t="shared" si="3753"/>
        <v>82</v>
      </c>
      <c r="P4815" s="19">
        <f t="shared" si="3753"/>
        <v>82</v>
      </c>
      <c r="Q4815" s="19">
        <f t="shared" si="3753"/>
        <v>82</v>
      </c>
      <c r="R4815" s="19">
        <f t="shared" si="3753"/>
        <v>82</v>
      </c>
      <c r="S4815" s="231" t="str">
        <f t="shared" si="3753"/>
        <v/>
      </c>
      <c r="T4815" s="19">
        <f t="shared" si="3753"/>
        <v>81</v>
      </c>
      <c r="U4815" s="19">
        <f t="shared" si="3753"/>
        <v>81</v>
      </c>
      <c r="V4815" s="1"/>
    </row>
    <row r="4816" spans="1:22">
      <c r="A4816" s="183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9">
        <f t="shared" ref="N4816:U4816" si="3755">IF(N4766="","",N4766)</f>
        <v>85</v>
      </c>
      <c r="O4816" s="19">
        <f t="shared" si="3755"/>
        <v>82</v>
      </c>
      <c r="P4816" s="19">
        <f t="shared" si="3755"/>
        <v>82</v>
      </c>
      <c r="Q4816" s="19">
        <f t="shared" si="3755"/>
        <v>82</v>
      </c>
      <c r="R4816" s="19">
        <f t="shared" si="3755"/>
        <v>82</v>
      </c>
      <c r="S4816" s="231" t="str">
        <f t="shared" si="3755"/>
        <v/>
      </c>
      <c r="T4816" s="19">
        <f t="shared" si="3755"/>
        <v>81</v>
      </c>
      <c r="U4816" s="19">
        <f t="shared" si="3755"/>
        <v>81</v>
      </c>
      <c r="V4816" s="1"/>
    </row>
    <row r="4817" spans="1:22">
      <c r="A4817" s="183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9">
        <f t="shared" ref="N4817:U4817" si="3757">IF(N4767="","",N4767)</f>
        <v>85</v>
      </c>
      <c r="O4817" s="19">
        <f t="shared" si="3757"/>
        <v>82</v>
      </c>
      <c r="P4817" s="19">
        <f t="shared" si="3757"/>
        <v>82</v>
      </c>
      <c r="Q4817" s="19">
        <f t="shared" si="3757"/>
        <v>82</v>
      </c>
      <c r="R4817" s="19">
        <f t="shared" si="3757"/>
        <v>82</v>
      </c>
      <c r="S4817" s="231" t="str">
        <f t="shared" si="3757"/>
        <v/>
      </c>
      <c r="T4817" s="19">
        <f t="shared" si="3757"/>
        <v>81</v>
      </c>
      <c r="U4817" s="19">
        <f t="shared" si="3757"/>
        <v>81</v>
      </c>
      <c r="V4817" s="1"/>
    </row>
    <row r="4818" spans="1:22">
      <c r="A4818" s="183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9">
        <f t="shared" ref="N4818:U4818" si="3759">IF(N4768="","",N4768)</f>
        <v>85</v>
      </c>
      <c r="O4818" s="19">
        <f t="shared" si="3759"/>
        <v>82</v>
      </c>
      <c r="P4818" s="19">
        <f t="shared" si="3759"/>
        <v>82</v>
      </c>
      <c r="Q4818" s="19">
        <f t="shared" si="3759"/>
        <v>82</v>
      </c>
      <c r="R4818" s="19">
        <f t="shared" si="3759"/>
        <v>82</v>
      </c>
      <c r="S4818" s="231" t="str">
        <f t="shared" si="3759"/>
        <v/>
      </c>
      <c r="T4818" s="19">
        <f t="shared" si="3759"/>
        <v>81</v>
      </c>
      <c r="U4818" s="19">
        <f t="shared" si="3759"/>
        <v>81</v>
      </c>
      <c r="V4818" s="238"/>
    </row>
    <row r="4819" spans="1:22">
      <c r="A4819" s="183">
        <v>4816</v>
      </c>
      <c r="B4819" s="19" t="str">
        <f t="shared" ref="B4819:U4819" si="3760">IF(B4769="","",B4769)</f>
        <v/>
      </c>
      <c r="C4819" s="19" t="str">
        <f t="shared" si="3760"/>
        <v/>
      </c>
      <c r="D4819" s="19" t="str">
        <f t="shared" si="3760"/>
        <v/>
      </c>
      <c r="E4819" s="19" t="str">
        <f t="shared" si="3760"/>
        <v/>
      </c>
      <c r="F4819" s="19" t="str">
        <f t="shared" si="3760"/>
        <v/>
      </c>
      <c r="G4819" s="19">
        <f t="shared" si="3760"/>
        <v>81</v>
      </c>
      <c r="H4819" s="19">
        <f t="shared" si="3760"/>
        <v>81</v>
      </c>
      <c r="I4819" s="19" t="str">
        <f t="shared" si="3760"/>
        <v/>
      </c>
      <c r="J4819" s="19" t="str">
        <f t="shared" si="3760"/>
        <v/>
      </c>
      <c r="K4819" s="19" t="str">
        <f t="shared" si="3760"/>
        <v/>
      </c>
      <c r="L4819" s="19" t="str">
        <f t="shared" si="3760"/>
        <v/>
      </c>
      <c r="M4819" s="19" t="str">
        <f t="shared" si="3760"/>
        <v/>
      </c>
      <c r="N4819" s="19" t="str">
        <f t="shared" si="3760"/>
        <v/>
      </c>
      <c r="O4819" s="19" t="str">
        <f t="shared" si="3760"/>
        <v/>
      </c>
      <c r="P4819" s="19" t="str">
        <f t="shared" si="3760"/>
        <v/>
      </c>
      <c r="Q4819" s="19" t="str">
        <f t="shared" si="3760"/>
        <v/>
      </c>
      <c r="R4819" s="19" t="str">
        <f t="shared" si="3760"/>
        <v/>
      </c>
      <c r="S4819" s="231" t="str">
        <f t="shared" si="3760"/>
        <v/>
      </c>
      <c r="T4819" s="19" t="str">
        <f t="shared" si="3760"/>
        <v/>
      </c>
      <c r="U4819" s="19" t="str">
        <f t="shared" si="3760"/>
        <v/>
      </c>
      <c r="V4819" s="187" t="s">
        <v>2774</v>
      </c>
    </row>
    <row r="4820" spans="1:22">
      <c r="A4820" s="183">
        <v>4817</v>
      </c>
      <c r="B4820" s="19" t="str">
        <f t="shared" ref="B4820:U4820" si="3761">IF(B4770="","",B4770)</f>
        <v/>
      </c>
      <c r="C4820" s="19" t="str">
        <f t="shared" si="3761"/>
        <v/>
      </c>
      <c r="D4820" s="19" t="str">
        <f t="shared" si="3761"/>
        <v/>
      </c>
      <c r="E4820" s="19" t="str">
        <f t="shared" si="3761"/>
        <v/>
      </c>
      <c r="F4820" s="19" t="str">
        <f t="shared" si="3761"/>
        <v/>
      </c>
      <c r="G4820" s="19" t="str">
        <f t="shared" si="3761"/>
        <v/>
      </c>
      <c r="H4820" s="19" t="str">
        <f t="shared" si="3761"/>
        <v/>
      </c>
      <c r="I4820" s="19" t="str">
        <f t="shared" si="3761"/>
        <v/>
      </c>
      <c r="J4820" s="19" t="str">
        <f t="shared" si="3761"/>
        <v/>
      </c>
      <c r="K4820" s="19" t="str">
        <f t="shared" si="3761"/>
        <v/>
      </c>
      <c r="L4820" s="19">
        <f t="shared" si="3761"/>
        <v>81</v>
      </c>
      <c r="M4820" s="19">
        <f t="shared" si="3761"/>
        <v>81</v>
      </c>
      <c r="N4820" s="19" t="str">
        <f t="shared" si="3761"/>
        <v/>
      </c>
      <c r="O4820" s="19" t="str">
        <f t="shared" si="3761"/>
        <v/>
      </c>
      <c r="P4820" s="19" t="str">
        <f t="shared" si="3761"/>
        <v/>
      </c>
      <c r="Q4820" s="19" t="str">
        <f t="shared" si="3761"/>
        <v/>
      </c>
      <c r="R4820" s="19" t="str">
        <f t="shared" si="3761"/>
        <v/>
      </c>
      <c r="S4820" s="231" t="str">
        <f t="shared" si="3761"/>
        <v/>
      </c>
      <c r="T4820" s="19" t="str">
        <f t="shared" si="3761"/>
        <v/>
      </c>
      <c r="U4820" s="19" t="str">
        <f t="shared" si="3761"/>
        <v/>
      </c>
      <c r="V4820" s="1"/>
    </row>
    <row r="4821" spans="1:22">
      <c r="A4821" s="183">
        <v>4818</v>
      </c>
      <c r="B4821" s="19" t="str">
        <f t="shared" ref="B4821:U4821" si="3762">IF(B4771="","",B4771)</f>
        <v/>
      </c>
      <c r="C4821" s="19" t="str">
        <f t="shared" si="3762"/>
        <v/>
      </c>
      <c r="D4821" s="19" t="str">
        <f t="shared" si="3762"/>
        <v/>
      </c>
      <c r="E4821" s="19" t="str">
        <f t="shared" si="3762"/>
        <v/>
      </c>
      <c r="F4821" s="19" t="str">
        <f t="shared" si="3762"/>
        <v/>
      </c>
      <c r="G4821" s="19" t="str">
        <f t="shared" si="3762"/>
        <v/>
      </c>
      <c r="H4821" s="19" t="str">
        <f t="shared" si="3762"/>
        <v/>
      </c>
      <c r="I4821" s="19">
        <f t="shared" si="3762"/>
        <v>83</v>
      </c>
      <c r="J4821" s="19" t="str">
        <f t="shared" si="3762"/>
        <v/>
      </c>
      <c r="K4821" s="19" t="str">
        <f t="shared" si="3762"/>
        <v/>
      </c>
      <c r="L4821" s="19" t="str">
        <f t="shared" si="3762"/>
        <v/>
      </c>
      <c r="M4821" s="19" t="str">
        <f t="shared" si="3762"/>
        <v/>
      </c>
      <c r="N4821" s="19" t="str">
        <f t="shared" si="3762"/>
        <v/>
      </c>
      <c r="O4821" s="19" t="str">
        <f t="shared" si="3762"/>
        <v/>
      </c>
      <c r="P4821" s="19" t="str">
        <f t="shared" si="3762"/>
        <v/>
      </c>
      <c r="Q4821" s="19" t="str">
        <f t="shared" si="3762"/>
        <v/>
      </c>
      <c r="R4821" s="19" t="str">
        <f t="shared" si="3762"/>
        <v/>
      </c>
      <c r="S4821" s="231" t="str">
        <f t="shared" si="3762"/>
        <v/>
      </c>
      <c r="T4821" s="19" t="str">
        <f t="shared" si="3762"/>
        <v/>
      </c>
      <c r="U4821" s="19" t="str">
        <f t="shared" si="3762"/>
        <v/>
      </c>
      <c r="V4821" s="1"/>
    </row>
    <row r="4822" spans="1:22">
      <c r="A4822" s="183">
        <v>4819</v>
      </c>
      <c r="B4822" s="19" t="str">
        <f t="shared" ref="B4822:U4822" si="3763">IF(B4772="","",B4772)</f>
        <v/>
      </c>
      <c r="C4822" s="19" t="str">
        <f t="shared" si="3763"/>
        <v/>
      </c>
      <c r="D4822" s="19" t="str">
        <f t="shared" si="3763"/>
        <v/>
      </c>
      <c r="E4822" s="19" t="str">
        <f t="shared" si="3763"/>
        <v/>
      </c>
      <c r="F4822" s="19" t="str">
        <f t="shared" si="3763"/>
        <v/>
      </c>
      <c r="G4822" s="19" t="str">
        <f t="shared" si="3763"/>
        <v/>
      </c>
      <c r="H4822" s="19" t="str">
        <f t="shared" si="3763"/>
        <v/>
      </c>
      <c r="I4822" s="19" t="str">
        <f t="shared" si="3763"/>
        <v/>
      </c>
      <c r="J4822" s="19" t="str">
        <f t="shared" si="3763"/>
        <v/>
      </c>
      <c r="K4822" s="19" t="str">
        <f t="shared" si="3763"/>
        <v/>
      </c>
      <c r="L4822" s="19" t="str">
        <f t="shared" si="3763"/>
        <v/>
      </c>
      <c r="M4822" s="19" t="str">
        <f t="shared" si="3763"/>
        <v/>
      </c>
      <c r="N4822" s="19" t="str">
        <f t="shared" si="3763"/>
        <v/>
      </c>
      <c r="O4822" s="19" t="str">
        <f t="shared" si="3763"/>
        <v/>
      </c>
      <c r="P4822" s="19" t="str">
        <f t="shared" si="3763"/>
        <v/>
      </c>
      <c r="Q4822" s="19" t="str">
        <f t="shared" si="3763"/>
        <v/>
      </c>
      <c r="R4822" s="19" t="str">
        <f t="shared" si="3763"/>
        <v/>
      </c>
      <c r="S4822" s="231" t="str">
        <f t="shared" si="3763"/>
        <v/>
      </c>
      <c r="T4822" s="19">
        <f t="shared" si="3763"/>
        <v>82</v>
      </c>
      <c r="U4822" s="19">
        <f t="shared" si="3763"/>
        <v>82</v>
      </c>
      <c r="V4822" s="1"/>
    </row>
    <row r="4823" spans="1:22">
      <c r="A4823" s="183">
        <v>4820</v>
      </c>
      <c r="B4823" s="19" t="str">
        <f t="shared" ref="B4823:U4823" si="3764">IF(B4773="","",B4773)</f>
        <v/>
      </c>
      <c r="C4823" s="19" t="str">
        <f t="shared" si="3764"/>
        <v/>
      </c>
      <c r="D4823" s="19" t="str">
        <f t="shared" si="3764"/>
        <v/>
      </c>
      <c r="E4823" s="19" t="str">
        <f t="shared" si="3764"/>
        <v/>
      </c>
      <c r="F4823" s="19" t="str">
        <f t="shared" si="3764"/>
        <v/>
      </c>
      <c r="G4823" s="19" t="str">
        <f t="shared" si="3764"/>
        <v/>
      </c>
      <c r="H4823" s="19" t="str">
        <f t="shared" si="3764"/>
        <v/>
      </c>
      <c r="I4823" s="19" t="str">
        <f t="shared" si="3764"/>
        <v/>
      </c>
      <c r="J4823" s="19" t="str">
        <f t="shared" si="3764"/>
        <v/>
      </c>
      <c r="K4823" s="19" t="str">
        <f t="shared" si="3764"/>
        <v/>
      </c>
      <c r="L4823" s="19" t="str">
        <f t="shared" si="3764"/>
        <v/>
      </c>
      <c r="M4823" s="19" t="str">
        <f t="shared" si="3764"/>
        <v/>
      </c>
      <c r="N4823" s="19">
        <f t="shared" si="3764"/>
        <v>85</v>
      </c>
      <c r="O4823" s="19" t="str">
        <f t="shared" si="3764"/>
        <v/>
      </c>
      <c r="P4823" s="19" t="str">
        <f t="shared" si="3764"/>
        <v/>
      </c>
      <c r="Q4823" s="19" t="str">
        <f t="shared" si="3764"/>
        <v/>
      </c>
      <c r="R4823" s="19" t="str">
        <f t="shared" si="3764"/>
        <v/>
      </c>
      <c r="S4823" s="231" t="str">
        <f t="shared" si="3764"/>
        <v/>
      </c>
      <c r="T4823" s="19" t="str">
        <f t="shared" si="3764"/>
        <v/>
      </c>
      <c r="U4823" s="19" t="str">
        <f t="shared" si="3764"/>
        <v/>
      </c>
      <c r="V4823" s="238"/>
    </row>
    <row r="4824" spans="1:22">
      <c r="A4824" s="183">
        <v>4821</v>
      </c>
      <c r="B4824" s="19" t="str">
        <f t="shared" ref="B4824:U4824" si="3765">IF(B4774="","",B4774)</f>
        <v/>
      </c>
      <c r="C4824" s="19" t="str">
        <f t="shared" si="3765"/>
        <v/>
      </c>
      <c r="D4824" s="19" t="str">
        <f t="shared" si="3765"/>
        <v/>
      </c>
      <c r="E4824" s="19" t="str">
        <f t="shared" si="3765"/>
        <v/>
      </c>
      <c r="F4824" s="19" t="str">
        <f t="shared" si="3765"/>
        <v/>
      </c>
      <c r="G4824" s="19" t="str">
        <f t="shared" si="3765"/>
        <v/>
      </c>
      <c r="H4824" s="19" t="str">
        <f t="shared" si="3765"/>
        <v/>
      </c>
      <c r="I4824" s="19" t="str">
        <f t="shared" si="3765"/>
        <v/>
      </c>
      <c r="J4824" s="19" t="str">
        <f t="shared" si="3765"/>
        <v/>
      </c>
      <c r="K4824" s="19" t="str">
        <f t="shared" si="3765"/>
        <v/>
      </c>
      <c r="L4824" s="19" t="str">
        <f t="shared" si="3765"/>
        <v/>
      </c>
      <c r="M4824" s="19" t="str">
        <f t="shared" si="3765"/>
        <v/>
      </c>
      <c r="N4824" s="19" t="str">
        <f t="shared" si="3765"/>
        <v/>
      </c>
      <c r="O4824" s="19" t="str">
        <f t="shared" si="3765"/>
        <v/>
      </c>
      <c r="P4824" s="19" t="str">
        <f t="shared" si="3765"/>
        <v/>
      </c>
      <c r="Q4824" s="19" t="str">
        <f t="shared" si="3765"/>
        <v/>
      </c>
      <c r="R4824" s="19" t="str">
        <f t="shared" si="3765"/>
        <v/>
      </c>
      <c r="S4824" s="231" t="str">
        <f t="shared" si="3765"/>
        <v/>
      </c>
      <c r="T4824" s="19" t="str">
        <f t="shared" si="3765"/>
        <v/>
      </c>
      <c r="U4824" s="19" t="str">
        <f t="shared" si="3765"/>
        <v/>
      </c>
      <c r="V4824" s="187" t="s">
        <v>2797</v>
      </c>
    </row>
    <row r="4825" spans="1:22">
      <c r="A4825" s="183">
        <v>4822</v>
      </c>
      <c r="B4825" s="19" t="str">
        <f t="shared" ref="B4825:U4825" si="3766">IF(B4775="","",B4775)</f>
        <v/>
      </c>
      <c r="C4825" s="19" t="str">
        <f t="shared" si="3766"/>
        <v/>
      </c>
      <c r="D4825" s="19" t="str">
        <f t="shared" si="3766"/>
        <v/>
      </c>
      <c r="E4825" s="19" t="str">
        <f t="shared" si="3766"/>
        <v/>
      </c>
      <c r="F4825" s="19" t="str">
        <f t="shared" si="3766"/>
        <v/>
      </c>
      <c r="G4825" s="19" t="str">
        <f t="shared" si="3766"/>
        <v/>
      </c>
      <c r="H4825" s="19" t="str">
        <f t="shared" si="3766"/>
        <v/>
      </c>
      <c r="I4825" s="19" t="str">
        <f t="shared" si="3766"/>
        <v/>
      </c>
      <c r="J4825" s="19" t="str">
        <f t="shared" si="3766"/>
        <v/>
      </c>
      <c r="K4825" s="19" t="str">
        <f t="shared" si="3766"/>
        <v/>
      </c>
      <c r="L4825" s="19" t="str">
        <f t="shared" si="3766"/>
        <v/>
      </c>
      <c r="M4825" s="19" t="str">
        <f t="shared" si="3766"/>
        <v/>
      </c>
      <c r="N4825" s="19" t="str">
        <f t="shared" si="3766"/>
        <v/>
      </c>
      <c r="O4825" s="19" t="str">
        <f t="shared" si="3766"/>
        <v/>
      </c>
      <c r="P4825" s="19" t="str">
        <f t="shared" si="3766"/>
        <v/>
      </c>
      <c r="Q4825" s="19" t="str">
        <f t="shared" si="3766"/>
        <v/>
      </c>
      <c r="R4825" s="19" t="str">
        <f t="shared" si="3766"/>
        <v/>
      </c>
      <c r="S4825" s="231" t="str">
        <f t="shared" si="3766"/>
        <v/>
      </c>
      <c r="T4825" s="19" t="str">
        <f t="shared" si="3766"/>
        <v/>
      </c>
      <c r="U4825" s="19" t="str">
        <f t="shared" si="3766"/>
        <v/>
      </c>
      <c r="V4825" s="1"/>
    </row>
    <row r="4826" spans="1:22">
      <c r="A4826" s="183">
        <v>4823</v>
      </c>
      <c r="B4826" s="19" t="str">
        <f t="shared" ref="B4826:U4826" si="3767">IF(B4776="","",B4776)</f>
        <v/>
      </c>
      <c r="C4826" s="19" t="str">
        <f t="shared" si="3767"/>
        <v/>
      </c>
      <c r="D4826" s="19" t="str">
        <f t="shared" si="3767"/>
        <v/>
      </c>
      <c r="E4826" s="19" t="str">
        <f t="shared" si="3767"/>
        <v/>
      </c>
      <c r="F4826" s="19" t="str">
        <f t="shared" si="3767"/>
        <v/>
      </c>
      <c r="G4826" s="19" t="str">
        <f t="shared" si="3767"/>
        <v/>
      </c>
      <c r="H4826" s="19" t="str">
        <f t="shared" si="3767"/>
        <v/>
      </c>
      <c r="I4826" s="19" t="str">
        <f t="shared" si="3767"/>
        <v/>
      </c>
      <c r="J4826" s="19" t="str">
        <f t="shared" si="3767"/>
        <v/>
      </c>
      <c r="K4826" s="19" t="str">
        <f t="shared" si="3767"/>
        <v/>
      </c>
      <c r="L4826" s="19" t="str">
        <f t="shared" si="3767"/>
        <v/>
      </c>
      <c r="M4826" s="19" t="str">
        <f t="shared" si="3767"/>
        <v/>
      </c>
      <c r="N4826" s="19" t="str">
        <f t="shared" si="3767"/>
        <v/>
      </c>
      <c r="O4826" s="19" t="str">
        <f t="shared" si="3767"/>
        <v/>
      </c>
      <c r="P4826" s="19" t="str">
        <f t="shared" si="3767"/>
        <v/>
      </c>
      <c r="Q4826" s="19" t="str">
        <f t="shared" si="3767"/>
        <v/>
      </c>
      <c r="R4826" s="19" t="str">
        <f t="shared" si="3767"/>
        <v/>
      </c>
      <c r="S4826" s="231" t="str">
        <f t="shared" si="3767"/>
        <v/>
      </c>
      <c r="T4826" s="19" t="str">
        <f t="shared" si="3767"/>
        <v/>
      </c>
      <c r="U4826" s="19" t="str">
        <f t="shared" si="3767"/>
        <v/>
      </c>
      <c r="V4826" s="1"/>
    </row>
    <row r="4827" spans="1:22">
      <c r="A4827" s="183">
        <v>4824</v>
      </c>
      <c r="B4827" s="19" t="str">
        <f t="shared" ref="B4827:U4827" si="3768">IF(B4777="","",B4777)</f>
        <v/>
      </c>
      <c r="C4827" s="19" t="str">
        <f t="shared" si="3768"/>
        <v/>
      </c>
      <c r="D4827" s="19" t="str">
        <f t="shared" si="3768"/>
        <v/>
      </c>
      <c r="E4827" s="19" t="str">
        <f t="shared" si="3768"/>
        <v/>
      </c>
      <c r="F4827" s="19" t="str">
        <f t="shared" si="3768"/>
        <v/>
      </c>
      <c r="G4827" s="19" t="str">
        <f t="shared" si="3768"/>
        <v/>
      </c>
      <c r="H4827" s="19" t="str">
        <f t="shared" si="3768"/>
        <v/>
      </c>
      <c r="I4827" s="19" t="str">
        <f t="shared" si="3768"/>
        <v/>
      </c>
      <c r="J4827" s="19" t="str">
        <f t="shared" si="3768"/>
        <v/>
      </c>
      <c r="K4827" s="19" t="str">
        <f t="shared" si="3768"/>
        <v/>
      </c>
      <c r="L4827" s="19" t="str">
        <f t="shared" si="3768"/>
        <v/>
      </c>
      <c r="M4827" s="19" t="str">
        <f t="shared" si="3768"/>
        <v/>
      </c>
      <c r="N4827" s="19" t="str">
        <f t="shared" si="3768"/>
        <v/>
      </c>
      <c r="O4827" s="19" t="str">
        <f t="shared" si="3768"/>
        <v/>
      </c>
      <c r="P4827" s="19" t="str">
        <f t="shared" si="3768"/>
        <v/>
      </c>
      <c r="Q4827" s="19" t="str">
        <f t="shared" si="3768"/>
        <v/>
      </c>
      <c r="R4827" s="19" t="str">
        <f t="shared" si="3768"/>
        <v/>
      </c>
      <c r="S4827" s="231" t="str">
        <f t="shared" si="3768"/>
        <v/>
      </c>
      <c r="T4827" s="19" t="str">
        <f t="shared" si="3768"/>
        <v/>
      </c>
      <c r="U4827" s="19" t="str">
        <f t="shared" si="3768"/>
        <v/>
      </c>
      <c r="V4827" s="1"/>
    </row>
    <row r="4828" spans="1:22">
      <c r="A4828" s="183">
        <v>4825</v>
      </c>
      <c r="B4828" s="19" t="str">
        <f t="shared" ref="B4828:U4828" si="3769">IF(B4778="","",B4778)</f>
        <v/>
      </c>
      <c r="C4828" s="19" t="str">
        <f t="shared" si="3769"/>
        <v/>
      </c>
      <c r="D4828" s="19" t="str">
        <f t="shared" si="3769"/>
        <v/>
      </c>
      <c r="E4828" s="19" t="str">
        <f t="shared" si="3769"/>
        <v/>
      </c>
      <c r="F4828" s="19" t="str">
        <f t="shared" si="3769"/>
        <v/>
      </c>
      <c r="G4828" s="19" t="str">
        <f t="shared" si="3769"/>
        <v/>
      </c>
      <c r="H4828" s="19" t="str">
        <f t="shared" si="3769"/>
        <v/>
      </c>
      <c r="I4828" s="19" t="str">
        <f t="shared" si="3769"/>
        <v/>
      </c>
      <c r="J4828" s="19" t="str">
        <f t="shared" si="3769"/>
        <v/>
      </c>
      <c r="K4828" s="19" t="str">
        <f t="shared" si="3769"/>
        <v/>
      </c>
      <c r="L4828" s="19" t="str">
        <f t="shared" si="3769"/>
        <v/>
      </c>
      <c r="M4828" s="19" t="str">
        <f t="shared" si="3769"/>
        <v/>
      </c>
      <c r="N4828" s="19" t="str">
        <f t="shared" si="3769"/>
        <v/>
      </c>
      <c r="O4828" s="19" t="str">
        <f t="shared" si="3769"/>
        <v/>
      </c>
      <c r="P4828" s="19" t="str">
        <f t="shared" si="3769"/>
        <v/>
      </c>
      <c r="Q4828" s="19" t="str">
        <f t="shared" si="3769"/>
        <v/>
      </c>
      <c r="R4828" s="19" t="str">
        <f t="shared" si="3769"/>
        <v/>
      </c>
      <c r="S4828" s="231" t="str">
        <f t="shared" si="3769"/>
        <v/>
      </c>
      <c r="T4828" s="19" t="str">
        <f t="shared" si="3769"/>
        <v/>
      </c>
      <c r="U4828" s="19" t="str">
        <f t="shared" si="3769"/>
        <v/>
      </c>
      <c r="V4828" s="238"/>
    </row>
    <row r="4829" spans="1:22">
      <c r="A4829" s="183">
        <v>4826</v>
      </c>
      <c r="B4829" s="19">
        <f t="shared" ref="B4829:U4829" si="3770">IF(B4779="","",B4779)</f>
        <v>81</v>
      </c>
      <c r="C4829" s="19" t="str">
        <f t="shared" si="3770"/>
        <v/>
      </c>
      <c r="D4829" s="19">
        <f t="shared" si="3770"/>
        <v>81</v>
      </c>
      <c r="E4829" s="19" t="str">
        <f t="shared" si="3770"/>
        <v/>
      </c>
      <c r="F4829" s="19">
        <f t="shared" si="3770"/>
        <v>81</v>
      </c>
      <c r="G4829" s="19" t="str">
        <f t="shared" si="3770"/>
        <v/>
      </c>
      <c r="H4829" s="19">
        <f t="shared" si="3770"/>
        <v>81</v>
      </c>
      <c r="I4829" s="19" t="str">
        <f t="shared" si="3770"/>
        <v/>
      </c>
      <c r="J4829" s="19">
        <f t="shared" si="3770"/>
        <v>81</v>
      </c>
      <c r="K4829" s="19" t="str">
        <f t="shared" si="3770"/>
        <v/>
      </c>
      <c r="L4829" s="19">
        <f t="shared" si="3770"/>
        <v>81</v>
      </c>
      <c r="M4829" s="19" t="str">
        <f t="shared" si="3770"/>
        <v/>
      </c>
      <c r="N4829" s="19">
        <f t="shared" si="3770"/>
        <v>81</v>
      </c>
      <c r="O4829" s="19" t="str">
        <f t="shared" si="3770"/>
        <v/>
      </c>
      <c r="P4829" s="19">
        <f t="shared" si="3770"/>
        <v>81</v>
      </c>
      <c r="Q4829" s="19" t="str">
        <f t="shared" si="3770"/>
        <v/>
      </c>
      <c r="R4829" s="19">
        <f t="shared" si="3770"/>
        <v>81</v>
      </c>
      <c r="S4829" s="231" t="str">
        <f t="shared" si="3770"/>
        <v/>
      </c>
      <c r="T4829" s="19">
        <f t="shared" si="3770"/>
        <v>81</v>
      </c>
      <c r="U4829" s="19">
        <f t="shared" si="3770"/>
        <v>81</v>
      </c>
      <c r="V4829" s="187" t="s">
        <v>2919</v>
      </c>
    </row>
    <row r="4830" spans="1:22">
      <c r="A4830" s="183">
        <v>4827</v>
      </c>
      <c r="B4830" s="19" t="str">
        <f t="shared" ref="B4830:U4830" si="3771">IF(B4780="","",B4780)</f>
        <v/>
      </c>
      <c r="C4830" s="19">
        <f t="shared" si="3771"/>
        <v>81</v>
      </c>
      <c r="D4830" s="19" t="str">
        <f t="shared" si="3771"/>
        <v/>
      </c>
      <c r="E4830" s="19">
        <f t="shared" si="3771"/>
        <v>81</v>
      </c>
      <c r="F4830" s="19" t="str">
        <f t="shared" si="3771"/>
        <v/>
      </c>
      <c r="G4830" s="19">
        <f t="shared" si="3771"/>
        <v>81</v>
      </c>
      <c r="H4830" s="19" t="str">
        <f t="shared" si="3771"/>
        <v/>
      </c>
      <c r="I4830" s="19">
        <f t="shared" si="3771"/>
        <v>81</v>
      </c>
      <c r="J4830" s="19" t="str">
        <f t="shared" si="3771"/>
        <v/>
      </c>
      <c r="K4830" s="19">
        <f t="shared" si="3771"/>
        <v>81</v>
      </c>
      <c r="L4830" s="19" t="str">
        <f t="shared" si="3771"/>
        <v/>
      </c>
      <c r="M4830" s="19">
        <f t="shared" si="3771"/>
        <v>81</v>
      </c>
      <c r="N4830" s="19" t="str">
        <f t="shared" si="3771"/>
        <v/>
      </c>
      <c r="O4830" s="19">
        <f t="shared" si="3771"/>
        <v>81</v>
      </c>
      <c r="P4830" s="19" t="str">
        <f t="shared" si="3771"/>
        <v/>
      </c>
      <c r="Q4830" s="19">
        <f t="shared" si="3771"/>
        <v>81</v>
      </c>
      <c r="R4830" s="19" t="str">
        <f t="shared" si="3771"/>
        <v/>
      </c>
      <c r="S4830" s="231" t="str">
        <f t="shared" si="3771"/>
        <v/>
      </c>
      <c r="T4830" s="19">
        <f t="shared" si="3771"/>
        <v>81</v>
      </c>
      <c r="U4830" s="19">
        <f t="shared" si="3771"/>
        <v>81</v>
      </c>
      <c r="V4830" s="1"/>
    </row>
    <row r="4831" spans="1:22">
      <c r="A4831" s="183">
        <v>4828</v>
      </c>
      <c r="B4831" s="19">
        <f t="shared" ref="B4831:U4831" si="3772">IF(B4781="","",B4781)</f>
        <v>81</v>
      </c>
      <c r="C4831" s="19">
        <f t="shared" si="3772"/>
        <v>81</v>
      </c>
      <c r="D4831" s="19">
        <f t="shared" si="3772"/>
        <v>81</v>
      </c>
      <c r="E4831" s="19">
        <f t="shared" si="3772"/>
        <v>81</v>
      </c>
      <c r="F4831" s="19">
        <f t="shared" si="3772"/>
        <v>81</v>
      </c>
      <c r="G4831" s="19">
        <f t="shared" si="3772"/>
        <v>81</v>
      </c>
      <c r="H4831" s="19">
        <f t="shared" si="3772"/>
        <v>81</v>
      </c>
      <c r="I4831" s="19">
        <f t="shared" si="3772"/>
        <v>81</v>
      </c>
      <c r="J4831" s="19" t="str">
        <f t="shared" si="3772"/>
        <v/>
      </c>
      <c r="K4831" s="19" t="str">
        <f t="shared" si="3772"/>
        <v/>
      </c>
      <c r="L4831" s="19" t="str">
        <f t="shared" si="3772"/>
        <v/>
      </c>
      <c r="M4831" s="19" t="str">
        <f t="shared" si="3772"/>
        <v/>
      </c>
      <c r="N4831" s="19">
        <f t="shared" si="3772"/>
        <v>82</v>
      </c>
      <c r="O4831" s="19">
        <f t="shared" si="3772"/>
        <v>82</v>
      </c>
      <c r="P4831" s="19">
        <f t="shared" si="3772"/>
        <v>82</v>
      </c>
      <c r="Q4831" s="19">
        <f t="shared" si="3772"/>
        <v>82</v>
      </c>
      <c r="R4831" s="19">
        <f t="shared" si="3772"/>
        <v>82</v>
      </c>
      <c r="S4831" s="231" t="str">
        <f t="shared" si="3772"/>
        <v/>
      </c>
      <c r="T4831" s="19" t="str">
        <f t="shared" si="3772"/>
        <v/>
      </c>
      <c r="U4831" s="19" t="str">
        <f t="shared" si="3772"/>
        <v/>
      </c>
      <c r="V4831" s="1"/>
    </row>
    <row r="4832" spans="1:22">
      <c r="A4832" s="183">
        <v>4829</v>
      </c>
      <c r="B4832" s="19" t="str">
        <f t="shared" ref="B4832:U4832" si="3773">IF(B4782="","",B4782)</f>
        <v/>
      </c>
      <c r="C4832" s="19" t="str">
        <f t="shared" si="3773"/>
        <v/>
      </c>
      <c r="D4832" s="19">
        <f t="shared" si="3773"/>
        <v>81</v>
      </c>
      <c r="E4832" s="19" t="str">
        <f t="shared" si="3773"/>
        <v/>
      </c>
      <c r="F4832" s="19" t="str">
        <f t="shared" si="3773"/>
        <v/>
      </c>
      <c r="G4832" s="19">
        <f t="shared" si="3773"/>
        <v>81</v>
      </c>
      <c r="H4832" s="19">
        <f t="shared" si="3773"/>
        <v>81</v>
      </c>
      <c r="I4832" s="19">
        <f t="shared" si="3773"/>
        <v>81</v>
      </c>
      <c r="J4832" s="19">
        <f t="shared" si="3773"/>
        <v>81</v>
      </c>
      <c r="K4832" s="19">
        <f t="shared" si="3773"/>
        <v>81</v>
      </c>
      <c r="L4832" s="19">
        <f t="shared" si="3773"/>
        <v>81</v>
      </c>
      <c r="M4832" s="19">
        <f t="shared" si="3773"/>
        <v>81</v>
      </c>
      <c r="N4832" s="19">
        <f t="shared" si="3773"/>
        <v>81</v>
      </c>
      <c r="O4832" s="19">
        <f t="shared" si="3773"/>
        <v>81</v>
      </c>
      <c r="P4832" s="19">
        <f t="shared" si="3773"/>
        <v>81</v>
      </c>
      <c r="Q4832" s="19">
        <f t="shared" si="3773"/>
        <v>81</v>
      </c>
      <c r="R4832" s="19">
        <f t="shared" si="3773"/>
        <v>81</v>
      </c>
      <c r="S4832" s="231" t="str">
        <f t="shared" si="3773"/>
        <v/>
      </c>
      <c r="T4832" s="19" t="str">
        <f t="shared" si="3773"/>
        <v/>
      </c>
      <c r="U4832" s="19" t="str">
        <f t="shared" si="3773"/>
        <v/>
      </c>
      <c r="V4832" s="1"/>
    </row>
    <row r="4833" spans="1:22">
      <c r="A4833" s="183">
        <v>4830</v>
      </c>
      <c r="B4833" s="19">
        <f t="shared" ref="B4833:U4833" si="3774">IF(B4783="","",B4783)</f>
        <v>81</v>
      </c>
      <c r="C4833" s="19">
        <f t="shared" si="3774"/>
        <v>81</v>
      </c>
      <c r="D4833" s="19" t="str">
        <f t="shared" si="3774"/>
        <v/>
      </c>
      <c r="E4833" s="19" t="str">
        <f t="shared" si="3774"/>
        <v/>
      </c>
      <c r="F4833" s="19" t="str">
        <f t="shared" si="3774"/>
        <v/>
      </c>
      <c r="G4833" s="19">
        <f t="shared" si="3774"/>
        <v>82</v>
      </c>
      <c r="H4833" s="19">
        <f t="shared" si="3774"/>
        <v>82</v>
      </c>
      <c r="I4833" s="19" t="str">
        <f t="shared" si="3774"/>
        <v/>
      </c>
      <c r="J4833" s="19" t="str">
        <f t="shared" si="3774"/>
        <v/>
      </c>
      <c r="K4833" s="19" t="str">
        <f t="shared" si="3774"/>
        <v/>
      </c>
      <c r="L4833" s="19">
        <f t="shared" si="3774"/>
        <v>81</v>
      </c>
      <c r="M4833" s="19">
        <f t="shared" si="3774"/>
        <v>81</v>
      </c>
      <c r="N4833" s="19" t="str">
        <f t="shared" si="3774"/>
        <v/>
      </c>
      <c r="O4833" s="19" t="str">
        <f t="shared" si="3774"/>
        <v/>
      </c>
      <c r="P4833" s="19" t="str">
        <f t="shared" si="3774"/>
        <v/>
      </c>
      <c r="Q4833" s="19">
        <f t="shared" si="3774"/>
        <v>82</v>
      </c>
      <c r="R4833" s="19">
        <f t="shared" si="3774"/>
        <v>82</v>
      </c>
      <c r="S4833" s="231" t="str">
        <f t="shared" si="3774"/>
        <v/>
      </c>
      <c r="T4833" s="19" t="str">
        <f t="shared" si="3774"/>
        <v/>
      </c>
      <c r="U4833" s="19" t="str">
        <f t="shared" si="3774"/>
        <v/>
      </c>
      <c r="V4833" s="238"/>
    </row>
    <row r="4834" spans="1:21">
      <c r="A4834" s="183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3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3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3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3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3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3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3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3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3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3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3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3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3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3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3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3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3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3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8" customFormat="1" ht="14.25" spans="1:22">
      <c r="A4853" s="195">
        <v>4850</v>
      </c>
      <c r="S4853" s="228"/>
      <c r="V4853" s="229"/>
    </row>
    <row r="4854" s="177" customFormat="1" spans="1:23">
      <c r="A4854" s="180">
        <v>4851</v>
      </c>
      <c r="B4854" s="177">
        <f t="shared" ref="B4854:N4854" si="3794">IF(B4804="","",B4804+1)</f>
        <v>8</v>
      </c>
      <c r="C4854" s="177">
        <f t="shared" si="3794"/>
        <v>8</v>
      </c>
      <c r="D4854" s="177">
        <f t="shared" si="3794"/>
        <v>8</v>
      </c>
      <c r="E4854" s="177">
        <f t="shared" si="3794"/>
        <v>8</v>
      </c>
      <c r="F4854" s="177">
        <f t="shared" si="3794"/>
        <v>8</v>
      </c>
      <c r="G4854" s="177">
        <f t="shared" si="3794"/>
        <v>8</v>
      </c>
      <c r="H4854" s="177">
        <f t="shared" si="3794"/>
        <v>8</v>
      </c>
      <c r="I4854" s="177">
        <f t="shared" si="3794"/>
        <v>8</v>
      </c>
      <c r="J4854" s="177">
        <f t="shared" si="3794"/>
        <v>8</v>
      </c>
      <c r="K4854" s="177">
        <f t="shared" si="3794"/>
        <v>8</v>
      </c>
      <c r="L4854" s="177">
        <f t="shared" si="3794"/>
        <v>8</v>
      </c>
      <c r="M4854" s="177">
        <f t="shared" si="3794"/>
        <v>8</v>
      </c>
      <c r="N4854" s="177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2" t="s">
        <v>2830</v>
      </c>
      <c r="W4854" s="177" t="s">
        <v>3133</v>
      </c>
    </row>
    <row r="4855" spans="1:22">
      <c r="A4855" s="183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9">
        <f t="shared" ref="O4855:U4855" si="3797">IF(O4805="","",O4805)</f>
        <v>82</v>
      </c>
      <c r="P4855" s="19">
        <f t="shared" si="3797"/>
        <v>82</v>
      </c>
      <c r="Q4855" s="19">
        <f t="shared" si="3797"/>
        <v>82</v>
      </c>
      <c r="R4855" s="19">
        <f t="shared" si="3797"/>
        <v>82</v>
      </c>
      <c r="S4855" s="231" t="str">
        <f t="shared" si="3797"/>
        <v/>
      </c>
      <c r="T4855" s="19">
        <f t="shared" si="3797"/>
        <v>81</v>
      </c>
      <c r="U4855" s="19">
        <f t="shared" si="3797"/>
        <v>81</v>
      </c>
      <c r="V4855" s="1"/>
    </row>
    <row r="4856" spans="1:22">
      <c r="A4856" s="183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9">
        <f t="shared" ref="O4856:U4856" si="3799">IF(O4806="","",O4806)</f>
        <v>82</v>
      </c>
      <c r="P4856" s="19">
        <f t="shared" si="3799"/>
        <v>82</v>
      </c>
      <c r="Q4856" s="19">
        <f t="shared" si="3799"/>
        <v>82</v>
      </c>
      <c r="R4856" s="19">
        <f t="shared" si="3799"/>
        <v>82</v>
      </c>
      <c r="S4856" s="231" t="str">
        <f t="shared" si="3799"/>
        <v/>
      </c>
      <c r="T4856" s="19">
        <f t="shared" si="3799"/>
        <v>81</v>
      </c>
      <c r="U4856" s="19">
        <f t="shared" si="3799"/>
        <v>81</v>
      </c>
      <c r="V4856" s="1"/>
    </row>
    <row r="4857" spans="1:22">
      <c r="A4857" s="183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9">
        <f t="shared" ref="O4857:U4857" si="3801">IF(O4807="","",O4807)</f>
        <v>82</v>
      </c>
      <c r="P4857" s="19">
        <f t="shared" si="3801"/>
        <v>82</v>
      </c>
      <c r="Q4857" s="19">
        <f t="shared" si="3801"/>
        <v>82</v>
      </c>
      <c r="R4857" s="19">
        <f t="shared" si="3801"/>
        <v>82</v>
      </c>
      <c r="S4857" s="231" t="str">
        <f t="shared" si="3801"/>
        <v/>
      </c>
      <c r="T4857" s="19">
        <f t="shared" si="3801"/>
        <v>81</v>
      </c>
      <c r="U4857" s="19">
        <f t="shared" si="3801"/>
        <v>81</v>
      </c>
      <c r="V4857" s="1"/>
    </row>
    <row r="4858" spans="1:22">
      <c r="A4858" s="183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9">
        <f t="shared" ref="O4858:U4858" si="3803">IF(O4808="","",O4808)</f>
        <v>82</v>
      </c>
      <c r="P4858" s="19">
        <f t="shared" si="3803"/>
        <v>82</v>
      </c>
      <c r="Q4858" s="19">
        <f t="shared" si="3803"/>
        <v>82</v>
      </c>
      <c r="R4858" s="19">
        <f t="shared" si="3803"/>
        <v>82</v>
      </c>
      <c r="S4858" s="231" t="str">
        <f t="shared" si="3803"/>
        <v/>
      </c>
      <c r="T4858" s="19">
        <f t="shared" si="3803"/>
        <v>81</v>
      </c>
      <c r="U4858" s="19">
        <f t="shared" si="3803"/>
        <v>81</v>
      </c>
      <c r="V4858" s="238"/>
    </row>
    <row r="4859" spans="1:22">
      <c r="A4859" s="183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9">
        <f t="shared" ref="N4859:U4859" si="3805">IF(N4809="","",N4809)</f>
        <v>90</v>
      </c>
      <c r="O4859" s="19">
        <f t="shared" si="3805"/>
        <v>81</v>
      </c>
      <c r="P4859" s="19">
        <f t="shared" si="3805"/>
        <v>81</v>
      </c>
      <c r="Q4859" s="19" t="str">
        <f t="shared" si="3805"/>
        <v/>
      </c>
      <c r="R4859" s="19" t="str">
        <f t="shared" si="3805"/>
        <v/>
      </c>
      <c r="S4859" s="231" t="str">
        <f t="shared" si="3805"/>
        <v/>
      </c>
      <c r="T4859" s="19" t="str">
        <f t="shared" si="3805"/>
        <v/>
      </c>
      <c r="U4859" s="19" t="str">
        <f t="shared" si="3805"/>
        <v/>
      </c>
      <c r="V4859" s="187" t="s">
        <v>2794</v>
      </c>
    </row>
    <row r="4860" spans="1:22">
      <c r="A4860" s="183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9">
        <f t="shared" ref="N4860:U4860" si="3807">IF(N4810="","",N4810)</f>
        <v>90</v>
      </c>
      <c r="O4860" s="19">
        <f t="shared" si="3807"/>
        <v>81</v>
      </c>
      <c r="P4860" s="19">
        <f t="shared" si="3807"/>
        <v>81</v>
      </c>
      <c r="Q4860" s="19" t="str">
        <f t="shared" si="3807"/>
        <v/>
      </c>
      <c r="R4860" s="19" t="str">
        <f t="shared" si="3807"/>
        <v/>
      </c>
      <c r="S4860" s="231" t="str">
        <f t="shared" si="3807"/>
        <v/>
      </c>
      <c r="T4860" s="19" t="str">
        <f t="shared" si="3807"/>
        <v/>
      </c>
      <c r="U4860" s="19" t="str">
        <f t="shared" si="3807"/>
        <v/>
      </c>
      <c r="V4860" s="1"/>
    </row>
    <row r="4861" spans="1:22">
      <c r="A4861" s="183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9">
        <f t="shared" ref="N4861:U4861" si="3809">IF(N4811="","",N4811)</f>
        <v>90</v>
      </c>
      <c r="O4861" s="19">
        <f t="shared" si="3809"/>
        <v>81</v>
      </c>
      <c r="P4861" s="19">
        <f t="shared" si="3809"/>
        <v>81</v>
      </c>
      <c r="Q4861" s="19" t="str">
        <f t="shared" si="3809"/>
        <v/>
      </c>
      <c r="R4861" s="19" t="str">
        <f t="shared" si="3809"/>
        <v/>
      </c>
      <c r="S4861" s="231" t="str">
        <f t="shared" si="3809"/>
        <v/>
      </c>
      <c r="T4861" s="19" t="str">
        <f t="shared" si="3809"/>
        <v/>
      </c>
      <c r="U4861" s="19" t="str">
        <f t="shared" si="3809"/>
        <v/>
      </c>
      <c r="V4861" s="1"/>
    </row>
    <row r="4862" spans="1:22">
      <c r="A4862" s="183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9">
        <f t="shared" ref="N4862:U4862" si="3811">IF(N4812="","",N4812)</f>
        <v>90</v>
      </c>
      <c r="O4862" s="19" t="str">
        <f t="shared" si="3811"/>
        <v/>
      </c>
      <c r="P4862" s="19" t="str">
        <f t="shared" si="3811"/>
        <v/>
      </c>
      <c r="Q4862" s="19">
        <f t="shared" si="3811"/>
        <v>81</v>
      </c>
      <c r="R4862" s="19">
        <f t="shared" si="3811"/>
        <v>81</v>
      </c>
      <c r="S4862" s="231" t="str">
        <f t="shared" si="3811"/>
        <v/>
      </c>
      <c r="T4862" s="19" t="str">
        <f t="shared" si="3811"/>
        <v/>
      </c>
      <c r="U4862" s="19" t="str">
        <f t="shared" si="3811"/>
        <v/>
      </c>
      <c r="V4862" s="1"/>
    </row>
    <row r="4863" spans="1:22">
      <c r="A4863" s="183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9">
        <f t="shared" ref="N4863:U4863" si="3813">IF(N4813="","",N4813)</f>
        <v>90</v>
      </c>
      <c r="O4863" s="19" t="str">
        <f t="shared" si="3813"/>
        <v/>
      </c>
      <c r="P4863" s="19" t="str">
        <f t="shared" si="3813"/>
        <v/>
      </c>
      <c r="Q4863" s="19">
        <f t="shared" si="3813"/>
        <v>81</v>
      </c>
      <c r="R4863" s="19">
        <f t="shared" si="3813"/>
        <v>81</v>
      </c>
      <c r="S4863" s="231" t="str">
        <f t="shared" si="3813"/>
        <v/>
      </c>
      <c r="T4863" s="19" t="str">
        <f t="shared" si="3813"/>
        <v/>
      </c>
      <c r="U4863" s="19" t="str">
        <f t="shared" si="3813"/>
        <v/>
      </c>
      <c r="V4863" s="238"/>
    </row>
    <row r="4864" spans="1:22">
      <c r="A4864" s="183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9">
        <f t="shared" ref="N4864:U4864" si="3815">IF(N4814="","",N4814)</f>
        <v>85</v>
      </c>
      <c r="O4864" s="19">
        <f t="shared" si="3815"/>
        <v>82</v>
      </c>
      <c r="P4864" s="19">
        <f t="shared" si="3815"/>
        <v>82</v>
      </c>
      <c r="Q4864" s="19">
        <f t="shared" si="3815"/>
        <v>82</v>
      </c>
      <c r="R4864" s="19">
        <f t="shared" si="3815"/>
        <v>82</v>
      </c>
      <c r="S4864" s="231" t="str">
        <f t="shared" si="3815"/>
        <v/>
      </c>
      <c r="T4864" s="19">
        <f t="shared" si="3815"/>
        <v>81</v>
      </c>
      <c r="U4864" s="19">
        <f t="shared" si="3815"/>
        <v>81</v>
      </c>
      <c r="V4864" s="187" t="s">
        <v>2805</v>
      </c>
    </row>
    <row r="4865" spans="1:22">
      <c r="A4865" s="183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9">
        <f t="shared" ref="N4865:U4865" si="3817">IF(N4815="","",N4815)</f>
        <v>85</v>
      </c>
      <c r="O4865" s="19">
        <f t="shared" si="3817"/>
        <v>82</v>
      </c>
      <c r="P4865" s="19">
        <f t="shared" si="3817"/>
        <v>82</v>
      </c>
      <c r="Q4865" s="19">
        <f t="shared" si="3817"/>
        <v>82</v>
      </c>
      <c r="R4865" s="19">
        <f t="shared" si="3817"/>
        <v>82</v>
      </c>
      <c r="S4865" s="231" t="str">
        <f t="shared" si="3817"/>
        <v/>
      </c>
      <c r="T4865" s="19">
        <f t="shared" si="3817"/>
        <v>81</v>
      </c>
      <c r="U4865" s="19">
        <f t="shared" si="3817"/>
        <v>81</v>
      </c>
      <c r="V4865" s="1"/>
    </row>
    <row r="4866" spans="1:22">
      <c r="A4866" s="183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9">
        <f t="shared" ref="N4866:U4866" si="3819">IF(N4816="","",N4816)</f>
        <v>85</v>
      </c>
      <c r="O4866" s="19">
        <f t="shared" si="3819"/>
        <v>82</v>
      </c>
      <c r="P4866" s="19">
        <f t="shared" si="3819"/>
        <v>82</v>
      </c>
      <c r="Q4866" s="19">
        <f t="shared" si="3819"/>
        <v>82</v>
      </c>
      <c r="R4866" s="19">
        <f t="shared" si="3819"/>
        <v>82</v>
      </c>
      <c r="S4866" s="231" t="str">
        <f t="shared" si="3819"/>
        <v/>
      </c>
      <c r="T4866" s="19">
        <f t="shared" si="3819"/>
        <v>81</v>
      </c>
      <c r="U4866" s="19">
        <f t="shared" si="3819"/>
        <v>81</v>
      </c>
      <c r="V4866" s="1"/>
    </row>
    <row r="4867" spans="1:22">
      <c r="A4867" s="183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9">
        <f t="shared" ref="N4867:U4867" si="3821">IF(N4817="","",N4817)</f>
        <v>85</v>
      </c>
      <c r="O4867" s="19">
        <f t="shared" si="3821"/>
        <v>82</v>
      </c>
      <c r="P4867" s="19">
        <f t="shared" si="3821"/>
        <v>82</v>
      </c>
      <c r="Q4867" s="19">
        <f t="shared" si="3821"/>
        <v>82</v>
      </c>
      <c r="R4867" s="19">
        <f t="shared" si="3821"/>
        <v>82</v>
      </c>
      <c r="S4867" s="231" t="str">
        <f t="shared" si="3821"/>
        <v/>
      </c>
      <c r="T4867" s="19">
        <f t="shared" si="3821"/>
        <v>81</v>
      </c>
      <c r="U4867" s="19">
        <f t="shared" si="3821"/>
        <v>81</v>
      </c>
      <c r="V4867" s="1"/>
    </row>
    <row r="4868" spans="1:22">
      <c r="A4868" s="183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9">
        <f t="shared" ref="N4868:U4868" si="3823">IF(N4818="","",N4818)</f>
        <v>85</v>
      </c>
      <c r="O4868" s="19">
        <f t="shared" si="3823"/>
        <v>82</v>
      </c>
      <c r="P4868" s="19">
        <f t="shared" si="3823"/>
        <v>82</v>
      </c>
      <c r="Q4868" s="19">
        <f t="shared" si="3823"/>
        <v>82</v>
      </c>
      <c r="R4868" s="19">
        <f t="shared" si="3823"/>
        <v>82</v>
      </c>
      <c r="S4868" s="231" t="str">
        <f t="shared" si="3823"/>
        <v/>
      </c>
      <c r="T4868" s="19">
        <f t="shared" si="3823"/>
        <v>81</v>
      </c>
      <c r="U4868" s="19">
        <f t="shared" si="3823"/>
        <v>81</v>
      </c>
      <c r="V4868" s="238"/>
    </row>
    <row r="4869" spans="1:22">
      <c r="A4869" s="183">
        <v>4866</v>
      </c>
      <c r="B4869" s="19" t="str">
        <f t="shared" ref="B4869:U4869" si="3824">IF(B4819="","",B4819)</f>
        <v/>
      </c>
      <c r="C4869" s="19" t="str">
        <f t="shared" si="3824"/>
        <v/>
      </c>
      <c r="D4869" s="19" t="str">
        <f t="shared" si="3824"/>
        <v/>
      </c>
      <c r="E4869" s="19" t="str">
        <f t="shared" si="3824"/>
        <v/>
      </c>
      <c r="F4869" s="19" t="str">
        <f t="shared" si="3824"/>
        <v/>
      </c>
      <c r="G4869" s="19">
        <f t="shared" si="3824"/>
        <v>81</v>
      </c>
      <c r="H4869" s="19">
        <f t="shared" si="3824"/>
        <v>81</v>
      </c>
      <c r="I4869" s="19" t="str">
        <f t="shared" si="3824"/>
        <v/>
      </c>
      <c r="J4869" s="19" t="str">
        <f t="shared" si="3824"/>
        <v/>
      </c>
      <c r="K4869" s="19" t="str">
        <f t="shared" si="3824"/>
        <v/>
      </c>
      <c r="L4869" s="19" t="str">
        <f t="shared" si="3824"/>
        <v/>
      </c>
      <c r="M4869" s="19" t="str">
        <f t="shared" si="3824"/>
        <v/>
      </c>
      <c r="N4869" s="19" t="str">
        <f t="shared" si="3824"/>
        <v/>
      </c>
      <c r="O4869" s="19" t="str">
        <f t="shared" si="3824"/>
        <v/>
      </c>
      <c r="P4869" s="19" t="str">
        <f t="shared" si="3824"/>
        <v/>
      </c>
      <c r="Q4869" s="19" t="str">
        <f t="shared" si="3824"/>
        <v/>
      </c>
      <c r="R4869" s="19" t="str">
        <f t="shared" si="3824"/>
        <v/>
      </c>
      <c r="S4869" s="231" t="str">
        <f t="shared" si="3824"/>
        <v/>
      </c>
      <c r="T4869" s="19" t="str">
        <f t="shared" si="3824"/>
        <v/>
      </c>
      <c r="U4869" s="19" t="str">
        <f t="shared" si="3824"/>
        <v/>
      </c>
      <c r="V4869" s="187" t="s">
        <v>2774</v>
      </c>
    </row>
    <row r="4870" spans="1:22">
      <c r="A4870" s="183">
        <v>4867</v>
      </c>
      <c r="B4870" s="19" t="str">
        <f t="shared" ref="B4870:U4870" si="3825">IF(B4820="","",B4820)</f>
        <v/>
      </c>
      <c r="C4870" s="19" t="str">
        <f t="shared" si="3825"/>
        <v/>
      </c>
      <c r="D4870" s="19" t="str">
        <f t="shared" si="3825"/>
        <v/>
      </c>
      <c r="E4870" s="19" t="str">
        <f t="shared" si="3825"/>
        <v/>
      </c>
      <c r="F4870" s="19" t="str">
        <f t="shared" si="3825"/>
        <v/>
      </c>
      <c r="G4870" s="19" t="str">
        <f t="shared" si="3825"/>
        <v/>
      </c>
      <c r="H4870" s="19" t="str">
        <f t="shared" si="3825"/>
        <v/>
      </c>
      <c r="I4870" s="19" t="str">
        <f t="shared" si="3825"/>
        <v/>
      </c>
      <c r="J4870" s="19" t="str">
        <f t="shared" si="3825"/>
        <v/>
      </c>
      <c r="K4870" s="19" t="str">
        <f t="shared" si="3825"/>
        <v/>
      </c>
      <c r="L4870" s="19">
        <f t="shared" si="3825"/>
        <v>81</v>
      </c>
      <c r="M4870" s="19">
        <f t="shared" si="3825"/>
        <v>81</v>
      </c>
      <c r="N4870" s="19" t="str">
        <f t="shared" si="3825"/>
        <v/>
      </c>
      <c r="O4870" s="19" t="str">
        <f t="shared" si="3825"/>
        <v/>
      </c>
      <c r="P4870" s="19" t="str">
        <f t="shared" si="3825"/>
        <v/>
      </c>
      <c r="Q4870" s="19" t="str">
        <f t="shared" si="3825"/>
        <v/>
      </c>
      <c r="R4870" s="19" t="str">
        <f t="shared" si="3825"/>
        <v/>
      </c>
      <c r="S4870" s="231" t="str">
        <f t="shared" si="3825"/>
        <v/>
      </c>
      <c r="T4870" s="19" t="str">
        <f t="shared" si="3825"/>
        <v/>
      </c>
      <c r="U4870" s="19" t="str">
        <f t="shared" si="3825"/>
        <v/>
      </c>
      <c r="V4870" s="1"/>
    </row>
    <row r="4871" spans="1:22">
      <c r="A4871" s="183">
        <v>4868</v>
      </c>
      <c r="B4871" s="19" t="str">
        <f t="shared" ref="B4871:U4871" si="3826">IF(B4821="","",B4821)</f>
        <v/>
      </c>
      <c r="C4871" s="19" t="str">
        <f t="shared" si="3826"/>
        <v/>
      </c>
      <c r="D4871" s="19" t="str">
        <f t="shared" si="3826"/>
        <v/>
      </c>
      <c r="E4871" s="19" t="str">
        <f t="shared" si="3826"/>
        <v/>
      </c>
      <c r="F4871" s="19" t="str">
        <f t="shared" si="3826"/>
        <v/>
      </c>
      <c r="G4871" s="19" t="str">
        <f t="shared" si="3826"/>
        <v/>
      </c>
      <c r="H4871" s="19" t="str">
        <f t="shared" si="3826"/>
        <v/>
      </c>
      <c r="I4871" s="19">
        <f t="shared" si="3826"/>
        <v>83</v>
      </c>
      <c r="J4871" s="19" t="str">
        <f t="shared" si="3826"/>
        <v/>
      </c>
      <c r="K4871" s="19" t="str">
        <f t="shared" si="3826"/>
        <v/>
      </c>
      <c r="L4871" s="19" t="str">
        <f t="shared" si="3826"/>
        <v/>
      </c>
      <c r="M4871" s="19" t="str">
        <f t="shared" si="3826"/>
        <v/>
      </c>
      <c r="N4871" s="19" t="str">
        <f t="shared" si="3826"/>
        <v/>
      </c>
      <c r="O4871" s="19" t="str">
        <f t="shared" si="3826"/>
        <v/>
      </c>
      <c r="P4871" s="19" t="str">
        <f t="shared" si="3826"/>
        <v/>
      </c>
      <c r="Q4871" s="19" t="str">
        <f t="shared" si="3826"/>
        <v/>
      </c>
      <c r="R4871" s="19" t="str">
        <f t="shared" si="3826"/>
        <v/>
      </c>
      <c r="S4871" s="231" t="str">
        <f t="shared" si="3826"/>
        <v/>
      </c>
      <c r="T4871" s="19" t="str">
        <f t="shared" si="3826"/>
        <v/>
      </c>
      <c r="U4871" s="19" t="str">
        <f t="shared" si="3826"/>
        <v/>
      </c>
      <c r="V4871" s="1"/>
    </row>
    <row r="4872" spans="1:22">
      <c r="A4872" s="183">
        <v>4869</v>
      </c>
      <c r="B4872" s="19" t="str">
        <f t="shared" ref="B4872:U4872" si="3827">IF(B4822="","",B4822)</f>
        <v/>
      </c>
      <c r="C4872" s="19" t="str">
        <f t="shared" si="3827"/>
        <v/>
      </c>
      <c r="D4872" s="19" t="str">
        <f t="shared" si="3827"/>
        <v/>
      </c>
      <c r="E4872" s="19" t="str">
        <f t="shared" si="3827"/>
        <v/>
      </c>
      <c r="F4872" s="19" t="str">
        <f t="shared" si="3827"/>
        <v/>
      </c>
      <c r="G4872" s="19" t="str">
        <f t="shared" si="3827"/>
        <v/>
      </c>
      <c r="H4872" s="19" t="str">
        <f t="shared" si="3827"/>
        <v/>
      </c>
      <c r="I4872" s="19" t="str">
        <f t="shared" si="3827"/>
        <v/>
      </c>
      <c r="J4872" s="19" t="str">
        <f t="shared" si="3827"/>
        <v/>
      </c>
      <c r="K4872" s="19" t="str">
        <f t="shared" si="3827"/>
        <v/>
      </c>
      <c r="L4872" s="19" t="str">
        <f t="shared" si="3827"/>
        <v/>
      </c>
      <c r="M4872" s="19" t="str">
        <f t="shared" si="3827"/>
        <v/>
      </c>
      <c r="N4872" s="19" t="str">
        <f t="shared" si="3827"/>
        <v/>
      </c>
      <c r="O4872" s="19" t="str">
        <f t="shared" si="3827"/>
        <v/>
      </c>
      <c r="P4872" s="19" t="str">
        <f t="shared" si="3827"/>
        <v/>
      </c>
      <c r="Q4872" s="19" t="str">
        <f t="shared" si="3827"/>
        <v/>
      </c>
      <c r="R4872" s="19" t="str">
        <f t="shared" si="3827"/>
        <v/>
      </c>
      <c r="S4872" s="231" t="str">
        <f t="shared" si="3827"/>
        <v/>
      </c>
      <c r="T4872" s="19">
        <f t="shared" si="3827"/>
        <v>82</v>
      </c>
      <c r="U4872" s="19">
        <f t="shared" si="3827"/>
        <v>82</v>
      </c>
      <c r="V4872" s="1"/>
    </row>
    <row r="4873" spans="1:22">
      <c r="A4873" s="183">
        <v>4870</v>
      </c>
      <c r="B4873" s="19" t="str">
        <f t="shared" ref="B4873:U4873" si="3828">IF(B4823="","",B4823)</f>
        <v/>
      </c>
      <c r="C4873" s="19" t="str">
        <f t="shared" si="3828"/>
        <v/>
      </c>
      <c r="D4873" s="19" t="str">
        <f t="shared" si="3828"/>
        <v/>
      </c>
      <c r="E4873" s="19" t="str">
        <f t="shared" si="3828"/>
        <v/>
      </c>
      <c r="F4873" s="19" t="str">
        <f t="shared" si="3828"/>
        <v/>
      </c>
      <c r="G4873" s="19" t="str">
        <f t="shared" si="3828"/>
        <v/>
      </c>
      <c r="H4873" s="19" t="str">
        <f t="shared" si="3828"/>
        <v/>
      </c>
      <c r="I4873" s="19" t="str">
        <f t="shared" si="3828"/>
        <v/>
      </c>
      <c r="J4873" s="19" t="str">
        <f t="shared" si="3828"/>
        <v/>
      </c>
      <c r="K4873" s="19" t="str">
        <f t="shared" si="3828"/>
        <v/>
      </c>
      <c r="L4873" s="19" t="str">
        <f t="shared" si="3828"/>
        <v/>
      </c>
      <c r="M4873" s="19" t="str">
        <f t="shared" si="3828"/>
        <v/>
      </c>
      <c r="N4873" s="19">
        <f t="shared" si="3828"/>
        <v>85</v>
      </c>
      <c r="O4873" s="19" t="str">
        <f t="shared" si="3828"/>
        <v/>
      </c>
      <c r="P4873" s="19" t="str">
        <f t="shared" si="3828"/>
        <v/>
      </c>
      <c r="Q4873" s="19" t="str">
        <f t="shared" si="3828"/>
        <v/>
      </c>
      <c r="R4873" s="19" t="str">
        <f t="shared" si="3828"/>
        <v/>
      </c>
      <c r="S4873" s="231" t="str">
        <f t="shared" si="3828"/>
        <v/>
      </c>
      <c r="T4873" s="19" t="str">
        <f t="shared" si="3828"/>
        <v/>
      </c>
      <c r="U4873" s="19" t="str">
        <f t="shared" si="3828"/>
        <v/>
      </c>
      <c r="V4873" s="238"/>
    </row>
    <row r="4874" spans="1:22">
      <c r="A4874" s="183">
        <v>4871</v>
      </c>
      <c r="B4874" s="19" t="str">
        <f t="shared" ref="B4874:U4874" si="3829">IF(B4824="","",B4824)</f>
        <v/>
      </c>
      <c r="C4874" s="19" t="str">
        <f t="shared" si="3829"/>
        <v/>
      </c>
      <c r="D4874" s="19" t="str">
        <f t="shared" si="3829"/>
        <v/>
      </c>
      <c r="E4874" s="19" t="str">
        <f t="shared" si="3829"/>
        <v/>
      </c>
      <c r="F4874" s="19" t="str">
        <f t="shared" si="3829"/>
        <v/>
      </c>
      <c r="G4874" s="19" t="str">
        <f t="shared" si="3829"/>
        <v/>
      </c>
      <c r="H4874" s="19" t="str">
        <f t="shared" si="3829"/>
        <v/>
      </c>
      <c r="I4874" s="19" t="str">
        <f t="shared" si="3829"/>
        <v/>
      </c>
      <c r="J4874" s="19" t="str">
        <f t="shared" si="3829"/>
        <v/>
      </c>
      <c r="K4874" s="19" t="str">
        <f t="shared" si="3829"/>
        <v/>
      </c>
      <c r="L4874" s="19" t="str">
        <f t="shared" si="3829"/>
        <v/>
      </c>
      <c r="M4874" s="19" t="str">
        <f t="shared" si="3829"/>
        <v/>
      </c>
      <c r="N4874" s="19" t="str">
        <f t="shared" si="3829"/>
        <v/>
      </c>
      <c r="O4874" s="19" t="str">
        <f t="shared" si="3829"/>
        <v/>
      </c>
      <c r="P4874" s="19" t="str">
        <f t="shared" si="3829"/>
        <v/>
      </c>
      <c r="Q4874" s="19" t="str">
        <f t="shared" si="3829"/>
        <v/>
      </c>
      <c r="R4874" s="19" t="str">
        <f t="shared" si="3829"/>
        <v/>
      </c>
      <c r="S4874" s="231" t="str">
        <f t="shared" si="3829"/>
        <v/>
      </c>
      <c r="T4874" s="19" t="str">
        <f t="shared" si="3829"/>
        <v/>
      </c>
      <c r="U4874" s="19" t="str">
        <f t="shared" si="3829"/>
        <v/>
      </c>
      <c r="V4874" s="187" t="s">
        <v>2797</v>
      </c>
    </row>
    <row r="4875" spans="1:22">
      <c r="A4875" s="183">
        <v>4872</v>
      </c>
      <c r="B4875" s="19" t="str">
        <f t="shared" ref="B4875:U4875" si="3830">IF(B4825="","",B4825)</f>
        <v/>
      </c>
      <c r="C4875" s="19" t="str">
        <f t="shared" si="3830"/>
        <v/>
      </c>
      <c r="D4875" s="19" t="str">
        <f t="shared" si="3830"/>
        <v/>
      </c>
      <c r="E4875" s="19" t="str">
        <f t="shared" si="3830"/>
        <v/>
      </c>
      <c r="F4875" s="19" t="str">
        <f t="shared" si="3830"/>
        <v/>
      </c>
      <c r="G4875" s="19" t="str">
        <f t="shared" si="3830"/>
        <v/>
      </c>
      <c r="H4875" s="19" t="str">
        <f t="shared" si="3830"/>
        <v/>
      </c>
      <c r="I4875" s="19" t="str">
        <f t="shared" si="3830"/>
        <v/>
      </c>
      <c r="J4875" s="19" t="str">
        <f t="shared" si="3830"/>
        <v/>
      </c>
      <c r="K4875" s="19" t="str">
        <f t="shared" si="3830"/>
        <v/>
      </c>
      <c r="L4875" s="19" t="str">
        <f t="shared" si="3830"/>
        <v/>
      </c>
      <c r="M4875" s="19" t="str">
        <f t="shared" si="3830"/>
        <v/>
      </c>
      <c r="N4875" s="19" t="str">
        <f t="shared" si="3830"/>
        <v/>
      </c>
      <c r="O4875" s="19" t="str">
        <f t="shared" si="3830"/>
        <v/>
      </c>
      <c r="P4875" s="19" t="str">
        <f t="shared" si="3830"/>
        <v/>
      </c>
      <c r="Q4875" s="19" t="str">
        <f t="shared" si="3830"/>
        <v/>
      </c>
      <c r="R4875" s="19" t="str">
        <f t="shared" si="3830"/>
        <v/>
      </c>
      <c r="S4875" s="231" t="str">
        <f t="shared" si="3830"/>
        <v/>
      </c>
      <c r="T4875" s="19" t="str">
        <f t="shared" si="3830"/>
        <v/>
      </c>
      <c r="U4875" s="19" t="str">
        <f t="shared" si="3830"/>
        <v/>
      </c>
      <c r="V4875" s="1"/>
    </row>
    <row r="4876" spans="1:22">
      <c r="A4876" s="183">
        <v>4873</v>
      </c>
      <c r="B4876" s="19" t="str">
        <f t="shared" ref="B4876:U4876" si="3831">IF(B4826="","",B4826)</f>
        <v/>
      </c>
      <c r="C4876" s="19" t="str">
        <f t="shared" si="3831"/>
        <v/>
      </c>
      <c r="D4876" s="19" t="str">
        <f t="shared" si="3831"/>
        <v/>
      </c>
      <c r="E4876" s="19" t="str">
        <f t="shared" si="3831"/>
        <v/>
      </c>
      <c r="F4876" s="19" t="str">
        <f t="shared" si="3831"/>
        <v/>
      </c>
      <c r="G4876" s="19" t="str">
        <f t="shared" si="3831"/>
        <v/>
      </c>
      <c r="H4876" s="19" t="str">
        <f t="shared" si="3831"/>
        <v/>
      </c>
      <c r="I4876" s="19" t="str">
        <f t="shared" si="3831"/>
        <v/>
      </c>
      <c r="J4876" s="19" t="str">
        <f t="shared" si="3831"/>
        <v/>
      </c>
      <c r="K4876" s="19" t="str">
        <f t="shared" si="3831"/>
        <v/>
      </c>
      <c r="L4876" s="19" t="str">
        <f t="shared" si="3831"/>
        <v/>
      </c>
      <c r="M4876" s="19" t="str">
        <f t="shared" si="3831"/>
        <v/>
      </c>
      <c r="N4876" s="19" t="str">
        <f t="shared" si="3831"/>
        <v/>
      </c>
      <c r="O4876" s="19" t="str">
        <f t="shared" si="3831"/>
        <v/>
      </c>
      <c r="P4876" s="19" t="str">
        <f t="shared" si="3831"/>
        <v/>
      </c>
      <c r="Q4876" s="19" t="str">
        <f t="shared" si="3831"/>
        <v/>
      </c>
      <c r="R4876" s="19" t="str">
        <f t="shared" si="3831"/>
        <v/>
      </c>
      <c r="S4876" s="231" t="str">
        <f t="shared" si="3831"/>
        <v/>
      </c>
      <c r="T4876" s="19" t="str">
        <f t="shared" si="3831"/>
        <v/>
      </c>
      <c r="U4876" s="19" t="str">
        <f t="shared" si="3831"/>
        <v/>
      </c>
      <c r="V4876" s="1"/>
    </row>
    <row r="4877" spans="1:22">
      <c r="A4877" s="183">
        <v>4874</v>
      </c>
      <c r="B4877" s="19" t="str">
        <f t="shared" ref="B4877:U4877" si="3832">IF(B4827="","",B4827)</f>
        <v/>
      </c>
      <c r="C4877" s="19" t="str">
        <f t="shared" si="3832"/>
        <v/>
      </c>
      <c r="D4877" s="19" t="str">
        <f t="shared" si="3832"/>
        <v/>
      </c>
      <c r="E4877" s="19" t="str">
        <f t="shared" si="3832"/>
        <v/>
      </c>
      <c r="F4877" s="19" t="str">
        <f t="shared" si="3832"/>
        <v/>
      </c>
      <c r="G4877" s="19" t="str">
        <f t="shared" si="3832"/>
        <v/>
      </c>
      <c r="H4877" s="19" t="str">
        <f t="shared" si="3832"/>
        <v/>
      </c>
      <c r="I4877" s="19" t="str">
        <f t="shared" si="3832"/>
        <v/>
      </c>
      <c r="J4877" s="19" t="str">
        <f t="shared" si="3832"/>
        <v/>
      </c>
      <c r="K4877" s="19" t="str">
        <f t="shared" si="3832"/>
        <v/>
      </c>
      <c r="L4877" s="19" t="str">
        <f t="shared" si="3832"/>
        <v/>
      </c>
      <c r="M4877" s="19" t="str">
        <f t="shared" si="3832"/>
        <v/>
      </c>
      <c r="N4877" s="19" t="str">
        <f t="shared" si="3832"/>
        <v/>
      </c>
      <c r="O4877" s="19" t="str">
        <f t="shared" si="3832"/>
        <v/>
      </c>
      <c r="P4877" s="19" t="str">
        <f t="shared" si="3832"/>
        <v/>
      </c>
      <c r="Q4877" s="19" t="str">
        <f t="shared" si="3832"/>
        <v/>
      </c>
      <c r="R4877" s="19" t="str">
        <f t="shared" si="3832"/>
        <v/>
      </c>
      <c r="S4877" s="231" t="str">
        <f t="shared" si="3832"/>
        <v/>
      </c>
      <c r="T4877" s="19" t="str">
        <f t="shared" si="3832"/>
        <v/>
      </c>
      <c r="U4877" s="19" t="str">
        <f t="shared" si="3832"/>
        <v/>
      </c>
      <c r="V4877" s="1"/>
    </row>
    <row r="4878" spans="1:22">
      <c r="A4878" s="183">
        <v>4875</v>
      </c>
      <c r="B4878" s="19" t="str">
        <f t="shared" ref="B4878:U4878" si="3833">IF(B4828="","",B4828)</f>
        <v/>
      </c>
      <c r="C4878" s="19" t="str">
        <f t="shared" si="3833"/>
        <v/>
      </c>
      <c r="D4878" s="19" t="str">
        <f t="shared" si="3833"/>
        <v/>
      </c>
      <c r="E4878" s="19" t="str">
        <f t="shared" si="3833"/>
        <v/>
      </c>
      <c r="F4878" s="19" t="str">
        <f t="shared" si="3833"/>
        <v/>
      </c>
      <c r="G4878" s="19" t="str">
        <f t="shared" si="3833"/>
        <v/>
      </c>
      <c r="H4878" s="19" t="str">
        <f t="shared" si="3833"/>
        <v/>
      </c>
      <c r="I4878" s="19" t="str">
        <f t="shared" si="3833"/>
        <v/>
      </c>
      <c r="J4878" s="19" t="str">
        <f t="shared" si="3833"/>
        <v/>
      </c>
      <c r="K4878" s="19" t="str">
        <f t="shared" si="3833"/>
        <v/>
      </c>
      <c r="L4878" s="19" t="str">
        <f t="shared" si="3833"/>
        <v/>
      </c>
      <c r="M4878" s="19" t="str">
        <f t="shared" si="3833"/>
        <v/>
      </c>
      <c r="N4878" s="19" t="str">
        <f t="shared" si="3833"/>
        <v/>
      </c>
      <c r="O4878" s="19" t="str">
        <f t="shared" si="3833"/>
        <v/>
      </c>
      <c r="P4878" s="19" t="str">
        <f t="shared" si="3833"/>
        <v/>
      </c>
      <c r="Q4878" s="19" t="str">
        <f t="shared" si="3833"/>
        <v/>
      </c>
      <c r="R4878" s="19" t="str">
        <f t="shared" si="3833"/>
        <v/>
      </c>
      <c r="S4878" s="231" t="str">
        <f t="shared" si="3833"/>
        <v/>
      </c>
      <c r="T4878" s="19" t="str">
        <f t="shared" si="3833"/>
        <v/>
      </c>
      <c r="U4878" s="19" t="str">
        <f t="shared" si="3833"/>
        <v/>
      </c>
      <c r="V4878" s="238"/>
    </row>
    <row r="4879" spans="1:22">
      <c r="A4879" s="183">
        <v>4876</v>
      </c>
      <c r="B4879" s="19">
        <f t="shared" ref="B4879:U4879" si="3834">IF(B4829="","",B4829)</f>
        <v>81</v>
      </c>
      <c r="C4879" s="19" t="str">
        <f t="shared" si="3834"/>
        <v/>
      </c>
      <c r="D4879" s="19">
        <f t="shared" si="3834"/>
        <v>81</v>
      </c>
      <c r="E4879" s="19" t="str">
        <f t="shared" si="3834"/>
        <v/>
      </c>
      <c r="F4879" s="19">
        <f t="shared" si="3834"/>
        <v>81</v>
      </c>
      <c r="G4879" s="19" t="str">
        <f t="shared" si="3834"/>
        <v/>
      </c>
      <c r="H4879" s="19">
        <f t="shared" si="3834"/>
        <v>81</v>
      </c>
      <c r="I4879" s="19" t="str">
        <f t="shared" si="3834"/>
        <v/>
      </c>
      <c r="J4879" s="19">
        <f t="shared" si="3834"/>
        <v>81</v>
      </c>
      <c r="K4879" s="19" t="str">
        <f t="shared" si="3834"/>
        <v/>
      </c>
      <c r="L4879" s="19">
        <f t="shared" si="3834"/>
        <v>81</v>
      </c>
      <c r="M4879" s="19" t="str">
        <f t="shared" si="3834"/>
        <v/>
      </c>
      <c r="N4879" s="19">
        <f t="shared" si="3834"/>
        <v>81</v>
      </c>
      <c r="O4879" s="19" t="str">
        <f t="shared" si="3834"/>
        <v/>
      </c>
      <c r="P4879" s="19">
        <f t="shared" si="3834"/>
        <v>81</v>
      </c>
      <c r="Q4879" s="19" t="str">
        <f t="shared" si="3834"/>
        <v/>
      </c>
      <c r="R4879" s="19">
        <f t="shared" si="3834"/>
        <v>81</v>
      </c>
      <c r="S4879" s="231" t="str">
        <f t="shared" si="3834"/>
        <v/>
      </c>
      <c r="T4879" s="19">
        <f t="shared" si="3834"/>
        <v>81</v>
      </c>
      <c r="U4879" s="19">
        <f t="shared" si="3834"/>
        <v>81</v>
      </c>
      <c r="V4879" s="187" t="s">
        <v>2919</v>
      </c>
    </row>
    <row r="4880" spans="1:22">
      <c r="A4880" s="183">
        <v>4877</v>
      </c>
      <c r="B4880" s="19" t="str">
        <f t="shared" ref="B4880:U4880" si="3835">IF(B4830="","",B4830)</f>
        <v/>
      </c>
      <c r="C4880" s="19">
        <f t="shared" si="3835"/>
        <v>81</v>
      </c>
      <c r="D4880" s="19" t="str">
        <f t="shared" si="3835"/>
        <v/>
      </c>
      <c r="E4880" s="19">
        <f t="shared" si="3835"/>
        <v>81</v>
      </c>
      <c r="F4880" s="19" t="str">
        <f t="shared" si="3835"/>
        <v/>
      </c>
      <c r="G4880" s="19">
        <f t="shared" si="3835"/>
        <v>81</v>
      </c>
      <c r="H4880" s="19" t="str">
        <f t="shared" si="3835"/>
        <v/>
      </c>
      <c r="I4880" s="19">
        <f t="shared" si="3835"/>
        <v>81</v>
      </c>
      <c r="J4880" s="19" t="str">
        <f t="shared" si="3835"/>
        <v/>
      </c>
      <c r="K4880" s="19">
        <f t="shared" si="3835"/>
        <v>81</v>
      </c>
      <c r="L4880" s="19" t="str">
        <f t="shared" si="3835"/>
        <v/>
      </c>
      <c r="M4880" s="19">
        <f t="shared" si="3835"/>
        <v>81</v>
      </c>
      <c r="N4880" s="19" t="str">
        <f t="shared" si="3835"/>
        <v/>
      </c>
      <c r="O4880" s="19">
        <f t="shared" si="3835"/>
        <v>81</v>
      </c>
      <c r="P4880" s="19" t="str">
        <f t="shared" si="3835"/>
        <v/>
      </c>
      <c r="Q4880" s="19">
        <f t="shared" si="3835"/>
        <v>81</v>
      </c>
      <c r="R4880" s="19" t="str">
        <f t="shared" si="3835"/>
        <v/>
      </c>
      <c r="S4880" s="231" t="str">
        <f t="shared" si="3835"/>
        <v/>
      </c>
      <c r="T4880" s="19">
        <f t="shared" si="3835"/>
        <v>81</v>
      </c>
      <c r="U4880" s="19">
        <f t="shared" si="3835"/>
        <v>81</v>
      </c>
      <c r="V4880" s="1"/>
    </row>
    <row r="4881" spans="1:22">
      <c r="A4881" s="183">
        <v>4878</v>
      </c>
      <c r="B4881" s="19">
        <f t="shared" ref="B4881:U4881" si="3836">IF(B4831="","",B4831)</f>
        <v>81</v>
      </c>
      <c r="C4881" s="19">
        <f t="shared" si="3836"/>
        <v>81</v>
      </c>
      <c r="D4881" s="19">
        <f t="shared" si="3836"/>
        <v>81</v>
      </c>
      <c r="E4881" s="19">
        <f t="shared" si="3836"/>
        <v>81</v>
      </c>
      <c r="F4881" s="19">
        <f t="shared" si="3836"/>
        <v>81</v>
      </c>
      <c r="G4881" s="19">
        <f t="shared" si="3836"/>
        <v>81</v>
      </c>
      <c r="H4881" s="19">
        <f t="shared" si="3836"/>
        <v>81</v>
      </c>
      <c r="I4881" s="19">
        <f t="shared" si="3836"/>
        <v>81</v>
      </c>
      <c r="J4881" s="19" t="str">
        <f t="shared" si="3836"/>
        <v/>
      </c>
      <c r="K4881" s="19" t="str">
        <f t="shared" si="3836"/>
        <v/>
      </c>
      <c r="L4881" s="19" t="str">
        <f t="shared" si="3836"/>
        <v/>
      </c>
      <c r="M4881" s="19" t="str">
        <f t="shared" si="3836"/>
        <v/>
      </c>
      <c r="N4881" s="19">
        <f t="shared" si="3836"/>
        <v>82</v>
      </c>
      <c r="O4881" s="19">
        <f t="shared" si="3836"/>
        <v>82</v>
      </c>
      <c r="P4881" s="19">
        <f t="shared" si="3836"/>
        <v>82</v>
      </c>
      <c r="Q4881" s="19">
        <f t="shared" si="3836"/>
        <v>82</v>
      </c>
      <c r="R4881" s="19">
        <f t="shared" si="3836"/>
        <v>82</v>
      </c>
      <c r="S4881" s="231" t="str">
        <f t="shared" si="3836"/>
        <v/>
      </c>
      <c r="T4881" s="19" t="str">
        <f t="shared" si="3836"/>
        <v/>
      </c>
      <c r="U4881" s="19" t="str">
        <f t="shared" si="3836"/>
        <v/>
      </c>
      <c r="V4881" s="1"/>
    </row>
    <row r="4882" spans="1:22">
      <c r="A4882" s="183">
        <v>4879</v>
      </c>
      <c r="B4882" s="19" t="str">
        <f t="shared" ref="B4882:U4882" si="3837">IF(B4832="","",B4832)</f>
        <v/>
      </c>
      <c r="C4882" s="19" t="str">
        <f t="shared" si="3837"/>
        <v/>
      </c>
      <c r="D4882" s="19">
        <f t="shared" si="3837"/>
        <v>81</v>
      </c>
      <c r="E4882" s="19" t="str">
        <f t="shared" si="3837"/>
        <v/>
      </c>
      <c r="F4882" s="19" t="str">
        <f t="shared" si="3837"/>
        <v/>
      </c>
      <c r="G4882" s="19">
        <f t="shared" si="3837"/>
        <v>81</v>
      </c>
      <c r="H4882" s="19">
        <f t="shared" si="3837"/>
        <v>81</v>
      </c>
      <c r="I4882" s="19">
        <f t="shared" si="3837"/>
        <v>81</v>
      </c>
      <c r="J4882" s="19">
        <f t="shared" si="3837"/>
        <v>81</v>
      </c>
      <c r="K4882" s="19">
        <f t="shared" si="3837"/>
        <v>81</v>
      </c>
      <c r="L4882" s="19">
        <f t="shared" si="3837"/>
        <v>81</v>
      </c>
      <c r="M4882" s="19">
        <f t="shared" si="3837"/>
        <v>81</v>
      </c>
      <c r="N4882" s="19">
        <f t="shared" si="3837"/>
        <v>81</v>
      </c>
      <c r="O4882" s="19">
        <f t="shared" si="3837"/>
        <v>81</v>
      </c>
      <c r="P4882" s="19">
        <f t="shared" si="3837"/>
        <v>81</v>
      </c>
      <c r="Q4882" s="19">
        <f t="shared" si="3837"/>
        <v>81</v>
      </c>
      <c r="R4882" s="19">
        <f t="shared" si="3837"/>
        <v>81</v>
      </c>
      <c r="S4882" s="231" t="str">
        <f t="shared" si="3837"/>
        <v/>
      </c>
      <c r="T4882" s="19" t="str">
        <f t="shared" si="3837"/>
        <v/>
      </c>
      <c r="U4882" s="19" t="str">
        <f t="shared" si="3837"/>
        <v/>
      </c>
      <c r="V4882" s="1"/>
    </row>
    <row r="4883" spans="1:22">
      <c r="A4883" s="183">
        <v>4880</v>
      </c>
      <c r="B4883" s="19">
        <f t="shared" ref="B4883:U4883" si="3838">IF(B4833="","",B4833)</f>
        <v>81</v>
      </c>
      <c r="C4883" s="19">
        <f t="shared" si="3838"/>
        <v>81</v>
      </c>
      <c r="D4883" s="19" t="str">
        <f t="shared" si="3838"/>
        <v/>
      </c>
      <c r="E4883" s="19" t="str">
        <f t="shared" si="3838"/>
        <v/>
      </c>
      <c r="F4883" s="19" t="str">
        <f t="shared" si="3838"/>
        <v/>
      </c>
      <c r="G4883" s="19">
        <f t="shared" si="3838"/>
        <v>82</v>
      </c>
      <c r="H4883" s="19">
        <f t="shared" si="3838"/>
        <v>82</v>
      </c>
      <c r="I4883" s="19" t="str">
        <f t="shared" si="3838"/>
        <v/>
      </c>
      <c r="J4883" s="19" t="str">
        <f t="shared" si="3838"/>
        <v/>
      </c>
      <c r="K4883" s="19" t="str">
        <f t="shared" si="3838"/>
        <v/>
      </c>
      <c r="L4883" s="19">
        <f t="shared" si="3838"/>
        <v>81</v>
      </c>
      <c r="M4883" s="19">
        <f t="shared" si="3838"/>
        <v>81</v>
      </c>
      <c r="N4883" s="19" t="str">
        <f t="shared" si="3838"/>
        <v/>
      </c>
      <c r="O4883" s="19" t="str">
        <f t="shared" si="3838"/>
        <v/>
      </c>
      <c r="P4883" s="19" t="str">
        <f t="shared" si="3838"/>
        <v/>
      </c>
      <c r="Q4883" s="19">
        <f t="shared" si="3838"/>
        <v>82</v>
      </c>
      <c r="R4883" s="19">
        <f t="shared" si="3838"/>
        <v>82</v>
      </c>
      <c r="S4883" s="231" t="str">
        <f t="shared" si="3838"/>
        <v/>
      </c>
      <c r="T4883" s="19" t="str">
        <f t="shared" si="3838"/>
        <v/>
      </c>
      <c r="U4883" s="19" t="str">
        <f t="shared" si="3838"/>
        <v/>
      </c>
      <c r="V4883" s="238"/>
    </row>
    <row r="4884" spans="1:21">
      <c r="A4884" s="183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3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3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3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3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3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3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3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3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3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3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3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3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3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3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3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3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3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3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8" customFormat="1" ht="14.25" spans="1:22">
      <c r="A4903" s="195">
        <v>4900</v>
      </c>
      <c r="S4903" s="228"/>
      <c r="V4903" s="229"/>
    </row>
    <row r="4904" s="177" customFormat="1" spans="1:23">
      <c r="A4904" s="180">
        <v>4901</v>
      </c>
      <c r="B4904" s="177">
        <f t="shared" ref="B4904:N4904" si="3858">IF(B4854="","",B4854+1)</f>
        <v>9</v>
      </c>
      <c r="C4904" s="177">
        <f t="shared" si="3858"/>
        <v>9</v>
      </c>
      <c r="D4904" s="177">
        <f t="shared" si="3858"/>
        <v>9</v>
      </c>
      <c r="E4904" s="177">
        <f t="shared" si="3858"/>
        <v>9</v>
      </c>
      <c r="F4904" s="177">
        <f t="shared" si="3858"/>
        <v>9</v>
      </c>
      <c r="G4904" s="177">
        <f t="shared" si="3858"/>
        <v>9</v>
      </c>
      <c r="H4904" s="177">
        <f t="shared" si="3858"/>
        <v>9</v>
      </c>
      <c r="I4904" s="177">
        <f t="shared" si="3858"/>
        <v>9</v>
      </c>
      <c r="J4904" s="177">
        <f t="shared" si="3858"/>
        <v>9</v>
      </c>
      <c r="K4904" s="177">
        <f t="shared" si="3858"/>
        <v>9</v>
      </c>
      <c r="L4904" s="177">
        <f t="shared" si="3858"/>
        <v>9</v>
      </c>
      <c r="M4904" s="177">
        <f t="shared" si="3858"/>
        <v>9</v>
      </c>
      <c r="N4904" s="177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2" t="s">
        <v>2830</v>
      </c>
      <c r="W4904" s="177" t="s">
        <v>3134</v>
      </c>
    </row>
    <row r="4905" spans="1:22">
      <c r="A4905" s="183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9">
        <f t="shared" ref="O4905:U4905" si="3861">IF(O4855="","",O4855)</f>
        <v>82</v>
      </c>
      <c r="P4905" s="19">
        <f t="shared" si="3861"/>
        <v>82</v>
      </c>
      <c r="Q4905" s="19">
        <f t="shared" si="3861"/>
        <v>82</v>
      </c>
      <c r="R4905" s="19">
        <f t="shared" si="3861"/>
        <v>82</v>
      </c>
      <c r="S4905" s="231" t="str">
        <f t="shared" si="3861"/>
        <v/>
      </c>
      <c r="T4905" s="19">
        <f t="shared" si="3861"/>
        <v>81</v>
      </c>
      <c r="U4905" s="19">
        <f t="shared" si="3861"/>
        <v>81</v>
      </c>
      <c r="V4905" s="1"/>
    </row>
    <row r="4906" spans="1:22">
      <c r="A4906" s="183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9">
        <f t="shared" ref="O4906:U4906" si="3863">IF(O4856="","",O4856)</f>
        <v>82</v>
      </c>
      <c r="P4906" s="19">
        <f t="shared" si="3863"/>
        <v>82</v>
      </c>
      <c r="Q4906" s="19">
        <f t="shared" si="3863"/>
        <v>82</v>
      </c>
      <c r="R4906" s="19">
        <f t="shared" si="3863"/>
        <v>82</v>
      </c>
      <c r="S4906" s="231" t="str">
        <f t="shared" si="3863"/>
        <v/>
      </c>
      <c r="T4906" s="19">
        <f t="shared" si="3863"/>
        <v>81</v>
      </c>
      <c r="U4906" s="19">
        <f t="shared" si="3863"/>
        <v>81</v>
      </c>
      <c r="V4906" s="1"/>
    </row>
    <row r="4907" spans="1:22">
      <c r="A4907" s="183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9">
        <f t="shared" ref="O4907:U4907" si="3865">IF(O4857="","",O4857)</f>
        <v>82</v>
      </c>
      <c r="P4907" s="19">
        <f t="shared" si="3865"/>
        <v>82</v>
      </c>
      <c r="Q4907" s="19">
        <f t="shared" si="3865"/>
        <v>82</v>
      </c>
      <c r="R4907" s="19">
        <f t="shared" si="3865"/>
        <v>82</v>
      </c>
      <c r="S4907" s="231" t="str">
        <f t="shared" si="3865"/>
        <v/>
      </c>
      <c r="T4907" s="19">
        <f t="shared" si="3865"/>
        <v>81</v>
      </c>
      <c r="U4907" s="19">
        <f t="shared" si="3865"/>
        <v>81</v>
      </c>
      <c r="V4907" s="1"/>
    </row>
    <row r="4908" spans="1:22">
      <c r="A4908" s="183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9">
        <f t="shared" ref="O4908:U4908" si="3867">IF(O4858="","",O4858)</f>
        <v>82</v>
      </c>
      <c r="P4908" s="19">
        <f t="shared" si="3867"/>
        <v>82</v>
      </c>
      <c r="Q4908" s="19">
        <f t="shared" si="3867"/>
        <v>82</v>
      </c>
      <c r="R4908" s="19">
        <f t="shared" si="3867"/>
        <v>82</v>
      </c>
      <c r="S4908" s="231" t="str">
        <f t="shared" si="3867"/>
        <v/>
      </c>
      <c r="T4908" s="19">
        <f t="shared" si="3867"/>
        <v>81</v>
      </c>
      <c r="U4908" s="19">
        <f t="shared" si="3867"/>
        <v>81</v>
      </c>
      <c r="V4908" s="238"/>
    </row>
    <row r="4909" spans="1:22">
      <c r="A4909" s="183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9">
        <f t="shared" ref="N4909:U4909" si="3869">IF(N4859="","",N4859)</f>
        <v>90</v>
      </c>
      <c r="O4909" s="19">
        <f t="shared" si="3869"/>
        <v>81</v>
      </c>
      <c r="P4909" s="19">
        <f t="shared" si="3869"/>
        <v>81</v>
      </c>
      <c r="Q4909" s="19" t="str">
        <f t="shared" si="3869"/>
        <v/>
      </c>
      <c r="R4909" s="19" t="str">
        <f t="shared" si="3869"/>
        <v/>
      </c>
      <c r="S4909" s="231" t="str">
        <f t="shared" si="3869"/>
        <v/>
      </c>
      <c r="T4909" s="19" t="str">
        <f t="shared" si="3869"/>
        <v/>
      </c>
      <c r="U4909" s="19" t="str">
        <f t="shared" si="3869"/>
        <v/>
      </c>
      <c r="V4909" s="187" t="s">
        <v>2794</v>
      </c>
    </row>
    <row r="4910" spans="1:22">
      <c r="A4910" s="183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9">
        <f t="shared" ref="N4910:U4910" si="3871">IF(N4860="","",N4860)</f>
        <v>90</v>
      </c>
      <c r="O4910" s="19">
        <f t="shared" si="3871"/>
        <v>81</v>
      </c>
      <c r="P4910" s="19">
        <f t="shared" si="3871"/>
        <v>81</v>
      </c>
      <c r="Q4910" s="19" t="str">
        <f t="shared" si="3871"/>
        <v/>
      </c>
      <c r="R4910" s="19" t="str">
        <f t="shared" si="3871"/>
        <v/>
      </c>
      <c r="S4910" s="231" t="str">
        <f t="shared" si="3871"/>
        <v/>
      </c>
      <c r="T4910" s="19" t="str">
        <f t="shared" si="3871"/>
        <v/>
      </c>
      <c r="U4910" s="19" t="str">
        <f t="shared" si="3871"/>
        <v/>
      </c>
      <c r="V4910" s="1"/>
    </row>
    <row r="4911" spans="1:22">
      <c r="A4911" s="183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9">
        <f t="shared" ref="N4911:U4911" si="3873">IF(N4861="","",N4861)</f>
        <v>90</v>
      </c>
      <c r="O4911" s="19">
        <f t="shared" si="3873"/>
        <v>81</v>
      </c>
      <c r="P4911" s="19">
        <f t="shared" si="3873"/>
        <v>81</v>
      </c>
      <c r="Q4911" s="19" t="str">
        <f t="shared" si="3873"/>
        <v/>
      </c>
      <c r="R4911" s="19" t="str">
        <f t="shared" si="3873"/>
        <v/>
      </c>
      <c r="S4911" s="231" t="str">
        <f t="shared" si="3873"/>
        <v/>
      </c>
      <c r="T4911" s="19" t="str">
        <f t="shared" si="3873"/>
        <v/>
      </c>
      <c r="U4911" s="19" t="str">
        <f t="shared" si="3873"/>
        <v/>
      </c>
      <c r="V4911" s="1"/>
    </row>
    <row r="4912" spans="1:22">
      <c r="A4912" s="183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9">
        <f t="shared" ref="N4912:U4912" si="3875">IF(N4862="","",N4862)</f>
        <v>90</v>
      </c>
      <c r="O4912" s="19" t="str">
        <f t="shared" si="3875"/>
        <v/>
      </c>
      <c r="P4912" s="19" t="str">
        <f t="shared" si="3875"/>
        <v/>
      </c>
      <c r="Q4912" s="19">
        <f t="shared" si="3875"/>
        <v>81</v>
      </c>
      <c r="R4912" s="19">
        <f t="shared" si="3875"/>
        <v>81</v>
      </c>
      <c r="S4912" s="231" t="str">
        <f t="shared" si="3875"/>
        <v/>
      </c>
      <c r="T4912" s="19" t="str">
        <f t="shared" si="3875"/>
        <v/>
      </c>
      <c r="U4912" s="19" t="str">
        <f t="shared" si="3875"/>
        <v/>
      </c>
      <c r="V4912" s="1"/>
    </row>
    <row r="4913" spans="1:22">
      <c r="A4913" s="183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9">
        <f t="shared" ref="N4913:U4913" si="3877">IF(N4863="","",N4863)</f>
        <v>90</v>
      </c>
      <c r="O4913" s="19" t="str">
        <f t="shared" si="3877"/>
        <v/>
      </c>
      <c r="P4913" s="19" t="str">
        <f t="shared" si="3877"/>
        <v/>
      </c>
      <c r="Q4913" s="19">
        <f t="shared" si="3877"/>
        <v>81</v>
      </c>
      <c r="R4913" s="19">
        <f t="shared" si="3877"/>
        <v>81</v>
      </c>
      <c r="S4913" s="231" t="str">
        <f t="shared" si="3877"/>
        <v/>
      </c>
      <c r="T4913" s="19" t="str">
        <f t="shared" si="3877"/>
        <v/>
      </c>
      <c r="U4913" s="19" t="str">
        <f t="shared" si="3877"/>
        <v/>
      </c>
      <c r="V4913" s="238"/>
    </row>
    <row r="4914" spans="1:22">
      <c r="A4914" s="183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9">
        <f t="shared" ref="N4914:U4914" si="3879">IF(N4864="","",N4864)</f>
        <v>85</v>
      </c>
      <c r="O4914" s="19">
        <f t="shared" si="3879"/>
        <v>82</v>
      </c>
      <c r="P4914" s="19">
        <f t="shared" si="3879"/>
        <v>82</v>
      </c>
      <c r="Q4914" s="19">
        <f t="shared" si="3879"/>
        <v>82</v>
      </c>
      <c r="R4914" s="19">
        <f t="shared" si="3879"/>
        <v>82</v>
      </c>
      <c r="S4914" s="231" t="str">
        <f t="shared" si="3879"/>
        <v/>
      </c>
      <c r="T4914" s="19">
        <f t="shared" si="3879"/>
        <v>81</v>
      </c>
      <c r="U4914" s="19">
        <f t="shared" si="3879"/>
        <v>81</v>
      </c>
      <c r="V4914" s="187" t="s">
        <v>2805</v>
      </c>
    </row>
    <row r="4915" spans="1:22">
      <c r="A4915" s="183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9">
        <f t="shared" ref="N4915:U4915" si="3881">IF(N4865="","",N4865)</f>
        <v>85</v>
      </c>
      <c r="O4915" s="19">
        <f t="shared" si="3881"/>
        <v>82</v>
      </c>
      <c r="P4915" s="19">
        <f t="shared" si="3881"/>
        <v>82</v>
      </c>
      <c r="Q4915" s="19">
        <f t="shared" si="3881"/>
        <v>82</v>
      </c>
      <c r="R4915" s="19">
        <f t="shared" si="3881"/>
        <v>82</v>
      </c>
      <c r="S4915" s="231" t="str">
        <f t="shared" si="3881"/>
        <v/>
      </c>
      <c r="T4915" s="19">
        <f t="shared" si="3881"/>
        <v>81</v>
      </c>
      <c r="U4915" s="19">
        <f t="shared" si="3881"/>
        <v>81</v>
      </c>
      <c r="V4915" s="1"/>
    </row>
    <row r="4916" spans="1:22">
      <c r="A4916" s="183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9">
        <f t="shared" ref="N4916:U4916" si="3883">IF(N4866="","",N4866)</f>
        <v>85</v>
      </c>
      <c r="O4916" s="19">
        <f t="shared" si="3883"/>
        <v>82</v>
      </c>
      <c r="P4916" s="19">
        <f t="shared" si="3883"/>
        <v>82</v>
      </c>
      <c r="Q4916" s="19">
        <f t="shared" si="3883"/>
        <v>82</v>
      </c>
      <c r="R4916" s="19">
        <f t="shared" si="3883"/>
        <v>82</v>
      </c>
      <c r="S4916" s="231" t="str">
        <f t="shared" si="3883"/>
        <v/>
      </c>
      <c r="T4916" s="19">
        <f t="shared" si="3883"/>
        <v>81</v>
      </c>
      <c r="U4916" s="19">
        <f t="shared" si="3883"/>
        <v>81</v>
      </c>
      <c r="V4916" s="1"/>
    </row>
    <row r="4917" spans="1:22">
      <c r="A4917" s="183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9">
        <f t="shared" ref="N4917:U4917" si="3885">IF(N4867="","",N4867)</f>
        <v>85</v>
      </c>
      <c r="O4917" s="19">
        <f t="shared" si="3885"/>
        <v>82</v>
      </c>
      <c r="P4917" s="19">
        <f t="shared" si="3885"/>
        <v>82</v>
      </c>
      <c r="Q4917" s="19">
        <f t="shared" si="3885"/>
        <v>82</v>
      </c>
      <c r="R4917" s="19">
        <f t="shared" si="3885"/>
        <v>82</v>
      </c>
      <c r="S4917" s="231" t="str">
        <f t="shared" si="3885"/>
        <v/>
      </c>
      <c r="T4917" s="19">
        <f t="shared" si="3885"/>
        <v>81</v>
      </c>
      <c r="U4917" s="19">
        <f t="shared" si="3885"/>
        <v>81</v>
      </c>
      <c r="V4917" s="1"/>
    </row>
    <row r="4918" spans="1:22">
      <c r="A4918" s="183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9">
        <f t="shared" ref="N4918:U4918" si="3887">IF(N4868="","",N4868)</f>
        <v>85</v>
      </c>
      <c r="O4918" s="19">
        <f t="shared" si="3887"/>
        <v>82</v>
      </c>
      <c r="P4918" s="19">
        <f t="shared" si="3887"/>
        <v>82</v>
      </c>
      <c r="Q4918" s="19">
        <f t="shared" si="3887"/>
        <v>82</v>
      </c>
      <c r="R4918" s="19">
        <f t="shared" si="3887"/>
        <v>82</v>
      </c>
      <c r="S4918" s="231" t="str">
        <f t="shared" si="3887"/>
        <v/>
      </c>
      <c r="T4918" s="19">
        <f t="shared" si="3887"/>
        <v>81</v>
      </c>
      <c r="U4918" s="19">
        <f t="shared" si="3887"/>
        <v>81</v>
      </c>
      <c r="V4918" s="238"/>
    </row>
    <row r="4919" spans="1:22">
      <c r="A4919" s="183">
        <v>4916</v>
      </c>
      <c r="B4919" s="19" t="str">
        <f t="shared" ref="B4919:U4919" si="3888">IF(B4869="","",B4869)</f>
        <v/>
      </c>
      <c r="C4919" s="19" t="str">
        <f t="shared" si="3888"/>
        <v/>
      </c>
      <c r="D4919" s="19" t="str">
        <f t="shared" si="3888"/>
        <v/>
      </c>
      <c r="E4919" s="19" t="str">
        <f t="shared" si="3888"/>
        <v/>
      </c>
      <c r="F4919" s="19" t="str">
        <f t="shared" si="3888"/>
        <v/>
      </c>
      <c r="G4919" s="19">
        <f t="shared" si="3888"/>
        <v>81</v>
      </c>
      <c r="H4919" s="19">
        <f t="shared" si="3888"/>
        <v>81</v>
      </c>
      <c r="I4919" s="19" t="str">
        <f t="shared" si="3888"/>
        <v/>
      </c>
      <c r="J4919" s="19" t="str">
        <f t="shared" si="3888"/>
        <v/>
      </c>
      <c r="K4919" s="19" t="str">
        <f t="shared" si="3888"/>
        <v/>
      </c>
      <c r="L4919" s="19" t="str">
        <f t="shared" si="3888"/>
        <v/>
      </c>
      <c r="M4919" s="19" t="str">
        <f t="shared" si="3888"/>
        <v/>
      </c>
      <c r="N4919" s="19" t="str">
        <f t="shared" si="3888"/>
        <v/>
      </c>
      <c r="O4919" s="19" t="str">
        <f t="shared" si="3888"/>
        <v/>
      </c>
      <c r="P4919" s="19" t="str">
        <f t="shared" si="3888"/>
        <v/>
      </c>
      <c r="Q4919" s="19" t="str">
        <f t="shared" si="3888"/>
        <v/>
      </c>
      <c r="R4919" s="19" t="str">
        <f t="shared" si="3888"/>
        <v/>
      </c>
      <c r="S4919" s="231" t="str">
        <f t="shared" si="3888"/>
        <v/>
      </c>
      <c r="T4919" s="19" t="str">
        <f t="shared" si="3888"/>
        <v/>
      </c>
      <c r="U4919" s="19" t="str">
        <f t="shared" si="3888"/>
        <v/>
      </c>
      <c r="V4919" s="187" t="s">
        <v>2774</v>
      </c>
    </row>
    <row r="4920" spans="1:22">
      <c r="A4920" s="183">
        <v>4917</v>
      </c>
      <c r="B4920" s="19" t="str">
        <f t="shared" ref="B4920:U4920" si="3889">IF(B4870="","",B4870)</f>
        <v/>
      </c>
      <c r="C4920" s="19" t="str">
        <f t="shared" si="3889"/>
        <v/>
      </c>
      <c r="D4920" s="19" t="str">
        <f t="shared" si="3889"/>
        <v/>
      </c>
      <c r="E4920" s="19" t="str">
        <f t="shared" si="3889"/>
        <v/>
      </c>
      <c r="F4920" s="19" t="str">
        <f t="shared" si="3889"/>
        <v/>
      </c>
      <c r="G4920" s="19" t="str">
        <f t="shared" si="3889"/>
        <v/>
      </c>
      <c r="H4920" s="19" t="str">
        <f t="shared" si="3889"/>
        <v/>
      </c>
      <c r="I4920" s="19" t="str">
        <f t="shared" si="3889"/>
        <v/>
      </c>
      <c r="J4920" s="19" t="str">
        <f t="shared" si="3889"/>
        <v/>
      </c>
      <c r="K4920" s="19" t="str">
        <f t="shared" si="3889"/>
        <v/>
      </c>
      <c r="L4920" s="19">
        <f t="shared" si="3889"/>
        <v>81</v>
      </c>
      <c r="M4920" s="19">
        <f t="shared" si="3889"/>
        <v>81</v>
      </c>
      <c r="N4920" s="19" t="str">
        <f t="shared" si="3889"/>
        <v/>
      </c>
      <c r="O4920" s="19" t="str">
        <f t="shared" si="3889"/>
        <v/>
      </c>
      <c r="P4920" s="19" t="str">
        <f t="shared" si="3889"/>
        <v/>
      </c>
      <c r="Q4920" s="19" t="str">
        <f t="shared" si="3889"/>
        <v/>
      </c>
      <c r="R4920" s="19" t="str">
        <f t="shared" si="3889"/>
        <v/>
      </c>
      <c r="S4920" s="231" t="str">
        <f t="shared" si="3889"/>
        <v/>
      </c>
      <c r="T4920" s="19" t="str">
        <f t="shared" si="3889"/>
        <v/>
      </c>
      <c r="U4920" s="19" t="str">
        <f t="shared" si="3889"/>
        <v/>
      </c>
      <c r="V4920" s="1"/>
    </row>
    <row r="4921" spans="1:22">
      <c r="A4921" s="183">
        <v>4918</v>
      </c>
      <c r="B4921" s="19" t="str">
        <f t="shared" ref="B4921:U4921" si="3890">IF(B4871="","",B4871)</f>
        <v/>
      </c>
      <c r="C4921" s="19" t="str">
        <f t="shared" si="3890"/>
        <v/>
      </c>
      <c r="D4921" s="19" t="str">
        <f t="shared" si="3890"/>
        <v/>
      </c>
      <c r="E4921" s="19" t="str">
        <f t="shared" si="3890"/>
        <v/>
      </c>
      <c r="F4921" s="19" t="str">
        <f t="shared" si="3890"/>
        <v/>
      </c>
      <c r="G4921" s="19" t="str">
        <f t="shared" si="3890"/>
        <v/>
      </c>
      <c r="H4921" s="19" t="str">
        <f t="shared" si="3890"/>
        <v/>
      </c>
      <c r="I4921" s="19">
        <f t="shared" si="3890"/>
        <v>83</v>
      </c>
      <c r="J4921" s="19" t="str">
        <f t="shared" si="3890"/>
        <v/>
      </c>
      <c r="K4921" s="19" t="str">
        <f t="shared" si="3890"/>
        <v/>
      </c>
      <c r="L4921" s="19" t="str">
        <f t="shared" si="3890"/>
        <v/>
      </c>
      <c r="M4921" s="19" t="str">
        <f t="shared" si="3890"/>
        <v/>
      </c>
      <c r="N4921" s="19" t="str">
        <f t="shared" si="3890"/>
        <v/>
      </c>
      <c r="O4921" s="19" t="str">
        <f t="shared" si="3890"/>
        <v/>
      </c>
      <c r="P4921" s="19" t="str">
        <f t="shared" si="3890"/>
        <v/>
      </c>
      <c r="Q4921" s="19" t="str">
        <f t="shared" si="3890"/>
        <v/>
      </c>
      <c r="R4921" s="19" t="str">
        <f t="shared" si="3890"/>
        <v/>
      </c>
      <c r="S4921" s="231" t="str">
        <f t="shared" si="3890"/>
        <v/>
      </c>
      <c r="T4921" s="19" t="str">
        <f t="shared" si="3890"/>
        <v/>
      </c>
      <c r="U4921" s="19" t="str">
        <f t="shared" si="3890"/>
        <v/>
      </c>
      <c r="V4921" s="1"/>
    </row>
    <row r="4922" spans="1:22">
      <c r="A4922" s="183">
        <v>4919</v>
      </c>
      <c r="B4922" s="19" t="str">
        <f t="shared" ref="B4922:U4922" si="3891">IF(B4872="","",B4872)</f>
        <v/>
      </c>
      <c r="C4922" s="19" t="str">
        <f t="shared" si="3891"/>
        <v/>
      </c>
      <c r="D4922" s="19" t="str">
        <f t="shared" si="3891"/>
        <v/>
      </c>
      <c r="E4922" s="19" t="str">
        <f t="shared" si="3891"/>
        <v/>
      </c>
      <c r="F4922" s="19" t="str">
        <f t="shared" si="3891"/>
        <v/>
      </c>
      <c r="G4922" s="19" t="str">
        <f t="shared" si="3891"/>
        <v/>
      </c>
      <c r="H4922" s="19" t="str">
        <f t="shared" si="3891"/>
        <v/>
      </c>
      <c r="I4922" s="19" t="str">
        <f t="shared" si="3891"/>
        <v/>
      </c>
      <c r="J4922" s="19" t="str">
        <f t="shared" si="3891"/>
        <v/>
      </c>
      <c r="K4922" s="19" t="str">
        <f t="shared" si="3891"/>
        <v/>
      </c>
      <c r="L4922" s="19" t="str">
        <f t="shared" si="3891"/>
        <v/>
      </c>
      <c r="M4922" s="19" t="str">
        <f t="shared" si="3891"/>
        <v/>
      </c>
      <c r="N4922" s="19" t="str">
        <f t="shared" si="3891"/>
        <v/>
      </c>
      <c r="O4922" s="19" t="str">
        <f t="shared" si="3891"/>
        <v/>
      </c>
      <c r="P4922" s="19" t="str">
        <f t="shared" si="3891"/>
        <v/>
      </c>
      <c r="Q4922" s="19" t="str">
        <f t="shared" si="3891"/>
        <v/>
      </c>
      <c r="R4922" s="19" t="str">
        <f t="shared" si="3891"/>
        <v/>
      </c>
      <c r="S4922" s="231" t="str">
        <f t="shared" si="3891"/>
        <v/>
      </c>
      <c r="T4922" s="19">
        <f t="shared" si="3891"/>
        <v>82</v>
      </c>
      <c r="U4922" s="19">
        <f t="shared" si="3891"/>
        <v>82</v>
      </c>
      <c r="V4922" s="1"/>
    </row>
    <row r="4923" spans="1:22">
      <c r="A4923" s="183">
        <v>4920</v>
      </c>
      <c r="B4923" s="19" t="str">
        <f t="shared" ref="B4923:U4923" si="3892">IF(B4873="","",B4873)</f>
        <v/>
      </c>
      <c r="C4923" s="19" t="str">
        <f t="shared" si="3892"/>
        <v/>
      </c>
      <c r="D4923" s="19" t="str">
        <f t="shared" si="3892"/>
        <v/>
      </c>
      <c r="E4923" s="19" t="str">
        <f t="shared" si="3892"/>
        <v/>
      </c>
      <c r="F4923" s="19" t="str">
        <f t="shared" si="3892"/>
        <v/>
      </c>
      <c r="G4923" s="19" t="str">
        <f t="shared" si="3892"/>
        <v/>
      </c>
      <c r="H4923" s="19" t="str">
        <f t="shared" si="3892"/>
        <v/>
      </c>
      <c r="I4923" s="19" t="str">
        <f t="shared" si="3892"/>
        <v/>
      </c>
      <c r="J4923" s="19" t="str">
        <f t="shared" si="3892"/>
        <v/>
      </c>
      <c r="K4923" s="19" t="str">
        <f t="shared" si="3892"/>
        <v/>
      </c>
      <c r="L4923" s="19" t="str">
        <f t="shared" si="3892"/>
        <v/>
      </c>
      <c r="M4923" s="19" t="str">
        <f t="shared" si="3892"/>
        <v/>
      </c>
      <c r="N4923" s="19">
        <f t="shared" si="3892"/>
        <v>85</v>
      </c>
      <c r="O4923" s="19" t="str">
        <f t="shared" si="3892"/>
        <v/>
      </c>
      <c r="P4923" s="19" t="str">
        <f t="shared" si="3892"/>
        <v/>
      </c>
      <c r="Q4923" s="19" t="str">
        <f t="shared" si="3892"/>
        <v/>
      </c>
      <c r="R4923" s="19" t="str">
        <f t="shared" si="3892"/>
        <v/>
      </c>
      <c r="S4923" s="231" t="str">
        <f t="shared" si="3892"/>
        <v/>
      </c>
      <c r="T4923" s="19" t="str">
        <f t="shared" si="3892"/>
        <v/>
      </c>
      <c r="U4923" s="19" t="str">
        <f t="shared" si="3892"/>
        <v/>
      </c>
      <c r="V4923" s="238"/>
    </row>
    <row r="4924" spans="1:22">
      <c r="A4924" s="183">
        <v>4921</v>
      </c>
      <c r="B4924" s="19" t="str">
        <f t="shared" ref="B4924:U4924" si="3893">IF(B4874="","",B4874)</f>
        <v/>
      </c>
      <c r="C4924" s="19" t="str">
        <f t="shared" si="3893"/>
        <v/>
      </c>
      <c r="D4924" s="19" t="str">
        <f t="shared" si="3893"/>
        <v/>
      </c>
      <c r="E4924" s="19" t="str">
        <f t="shared" si="3893"/>
        <v/>
      </c>
      <c r="F4924" s="19" t="str">
        <f t="shared" si="3893"/>
        <v/>
      </c>
      <c r="G4924" s="19" t="str">
        <f t="shared" si="3893"/>
        <v/>
      </c>
      <c r="H4924" s="19" t="str">
        <f t="shared" si="3893"/>
        <v/>
      </c>
      <c r="I4924" s="19" t="str">
        <f t="shared" si="3893"/>
        <v/>
      </c>
      <c r="J4924" s="19" t="str">
        <f t="shared" si="3893"/>
        <v/>
      </c>
      <c r="K4924" s="19" t="str">
        <f t="shared" si="3893"/>
        <v/>
      </c>
      <c r="L4924" s="19" t="str">
        <f t="shared" si="3893"/>
        <v/>
      </c>
      <c r="M4924" s="19" t="str">
        <f t="shared" si="3893"/>
        <v/>
      </c>
      <c r="N4924" s="19" t="str">
        <f t="shared" si="3893"/>
        <v/>
      </c>
      <c r="O4924" s="19" t="str">
        <f t="shared" si="3893"/>
        <v/>
      </c>
      <c r="P4924" s="19" t="str">
        <f t="shared" si="3893"/>
        <v/>
      </c>
      <c r="Q4924" s="19" t="str">
        <f t="shared" si="3893"/>
        <v/>
      </c>
      <c r="R4924" s="19" t="str">
        <f t="shared" si="3893"/>
        <v/>
      </c>
      <c r="S4924" s="231" t="str">
        <f t="shared" si="3893"/>
        <v/>
      </c>
      <c r="T4924" s="19" t="str">
        <f t="shared" si="3893"/>
        <v/>
      </c>
      <c r="U4924" s="19" t="str">
        <f t="shared" si="3893"/>
        <v/>
      </c>
      <c r="V4924" s="187" t="s">
        <v>2797</v>
      </c>
    </row>
    <row r="4925" spans="1:22">
      <c r="A4925" s="183">
        <v>4922</v>
      </c>
      <c r="B4925" s="19" t="str">
        <f t="shared" ref="B4925:U4925" si="3894">IF(B4875="","",B4875)</f>
        <v/>
      </c>
      <c r="C4925" s="19" t="str">
        <f t="shared" si="3894"/>
        <v/>
      </c>
      <c r="D4925" s="19" t="str">
        <f t="shared" si="3894"/>
        <v/>
      </c>
      <c r="E4925" s="19" t="str">
        <f t="shared" si="3894"/>
        <v/>
      </c>
      <c r="F4925" s="19" t="str">
        <f t="shared" si="3894"/>
        <v/>
      </c>
      <c r="G4925" s="19" t="str">
        <f t="shared" si="3894"/>
        <v/>
      </c>
      <c r="H4925" s="19" t="str">
        <f t="shared" si="3894"/>
        <v/>
      </c>
      <c r="I4925" s="19" t="str">
        <f t="shared" si="3894"/>
        <v/>
      </c>
      <c r="J4925" s="19" t="str">
        <f t="shared" si="3894"/>
        <v/>
      </c>
      <c r="K4925" s="19" t="str">
        <f t="shared" si="3894"/>
        <v/>
      </c>
      <c r="L4925" s="19" t="str">
        <f t="shared" si="3894"/>
        <v/>
      </c>
      <c r="M4925" s="19" t="str">
        <f t="shared" si="3894"/>
        <v/>
      </c>
      <c r="N4925" s="19" t="str">
        <f t="shared" si="3894"/>
        <v/>
      </c>
      <c r="O4925" s="19" t="str">
        <f t="shared" si="3894"/>
        <v/>
      </c>
      <c r="P4925" s="19" t="str">
        <f t="shared" si="3894"/>
        <v/>
      </c>
      <c r="Q4925" s="19" t="str">
        <f t="shared" si="3894"/>
        <v/>
      </c>
      <c r="R4925" s="19" t="str">
        <f t="shared" si="3894"/>
        <v/>
      </c>
      <c r="S4925" s="231" t="str">
        <f t="shared" si="3894"/>
        <v/>
      </c>
      <c r="T4925" s="19" t="str">
        <f t="shared" si="3894"/>
        <v/>
      </c>
      <c r="U4925" s="19" t="str">
        <f t="shared" si="3894"/>
        <v/>
      </c>
      <c r="V4925" s="1"/>
    </row>
    <row r="4926" spans="1:22">
      <c r="A4926" s="183">
        <v>4923</v>
      </c>
      <c r="B4926" s="19" t="str">
        <f t="shared" ref="B4926:U4926" si="3895">IF(B4876="","",B4876)</f>
        <v/>
      </c>
      <c r="C4926" s="19" t="str">
        <f t="shared" si="3895"/>
        <v/>
      </c>
      <c r="D4926" s="19" t="str">
        <f t="shared" si="3895"/>
        <v/>
      </c>
      <c r="E4926" s="19" t="str">
        <f t="shared" si="3895"/>
        <v/>
      </c>
      <c r="F4926" s="19" t="str">
        <f t="shared" si="3895"/>
        <v/>
      </c>
      <c r="G4926" s="19" t="str">
        <f t="shared" si="3895"/>
        <v/>
      </c>
      <c r="H4926" s="19" t="str">
        <f t="shared" si="3895"/>
        <v/>
      </c>
      <c r="I4926" s="19" t="str">
        <f t="shared" si="3895"/>
        <v/>
      </c>
      <c r="J4926" s="19" t="str">
        <f t="shared" si="3895"/>
        <v/>
      </c>
      <c r="K4926" s="19" t="str">
        <f t="shared" si="3895"/>
        <v/>
      </c>
      <c r="L4926" s="19" t="str">
        <f t="shared" si="3895"/>
        <v/>
      </c>
      <c r="M4926" s="19" t="str">
        <f t="shared" si="3895"/>
        <v/>
      </c>
      <c r="N4926" s="19" t="str">
        <f t="shared" si="3895"/>
        <v/>
      </c>
      <c r="O4926" s="19" t="str">
        <f t="shared" si="3895"/>
        <v/>
      </c>
      <c r="P4926" s="19" t="str">
        <f t="shared" si="3895"/>
        <v/>
      </c>
      <c r="Q4926" s="19" t="str">
        <f t="shared" si="3895"/>
        <v/>
      </c>
      <c r="R4926" s="19" t="str">
        <f t="shared" si="3895"/>
        <v/>
      </c>
      <c r="S4926" s="231" t="str">
        <f t="shared" si="3895"/>
        <v/>
      </c>
      <c r="T4926" s="19" t="str">
        <f t="shared" si="3895"/>
        <v/>
      </c>
      <c r="U4926" s="19" t="str">
        <f t="shared" si="3895"/>
        <v/>
      </c>
      <c r="V4926" s="1"/>
    </row>
    <row r="4927" spans="1:22">
      <c r="A4927" s="183">
        <v>4924</v>
      </c>
      <c r="B4927" s="19" t="str">
        <f t="shared" ref="B4927:U4927" si="3896">IF(B4877="","",B4877)</f>
        <v/>
      </c>
      <c r="C4927" s="19" t="str">
        <f t="shared" si="3896"/>
        <v/>
      </c>
      <c r="D4927" s="19" t="str">
        <f t="shared" si="3896"/>
        <v/>
      </c>
      <c r="E4927" s="19" t="str">
        <f t="shared" si="3896"/>
        <v/>
      </c>
      <c r="F4927" s="19" t="str">
        <f t="shared" si="3896"/>
        <v/>
      </c>
      <c r="G4927" s="19" t="str">
        <f t="shared" si="3896"/>
        <v/>
      </c>
      <c r="H4927" s="19" t="str">
        <f t="shared" si="3896"/>
        <v/>
      </c>
      <c r="I4927" s="19" t="str">
        <f t="shared" si="3896"/>
        <v/>
      </c>
      <c r="J4927" s="19" t="str">
        <f t="shared" si="3896"/>
        <v/>
      </c>
      <c r="K4927" s="19" t="str">
        <f t="shared" si="3896"/>
        <v/>
      </c>
      <c r="L4927" s="19" t="str">
        <f t="shared" si="3896"/>
        <v/>
      </c>
      <c r="M4927" s="19" t="str">
        <f t="shared" si="3896"/>
        <v/>
      </c>
      <c r="N4927" s="19" t="str">
        <f t="shared" si="3896"/>
        <v/>
      </c>
      <c r="O4927" s="19" t="str">
        <f t="shared" si="3896"/>
        <v/>
      </c>
      <c r="P4927" s="19" t="str">
        <f t="shared" si="3896"/>
        <v/>
      </c>
      <c r="Q4927" s="19" t="str">
        <f t="shared" si="3896"/>
        <v/>
      </c>
      <c r="R4927" s="19" t="str">
        <f t="shared" si="3896"/>
        <v/>
      </c>
      <c r="S4927" s="231" t="str">
        <f t="shared" si="3896"/>
        <v/>
      </c>
      <c r="T4927" s="19" t="str">
        <f t="shared" si="3896"/>
        <v/>
      </c>
      <c r="U4927" s="19" t="str">
        <f t="shared" si="3896"/>
        <v/>
      </c>
      <c r="V4927" s="1"/>
    </row>
    <row r="4928" spans="1:22">
      <c r="A4928" s="183">
        <v>4925</v>
      </c>
      <c r="B4928" s="19" t="str">
        <f t="shared" ref="B4928:U4928" si="3897">IF(B4878="","",B4878)</f>
        <v/>
      </c>
      <c r="C4928" s="19" t="str">
        <f t="shared" si="3897"/>
        <v/>
      </c>
      <c r="D4928" s="19" t="str">
        <f t="shared" si="3897"/>
        <v/>
      </c>
      <c r="E4928" s="19" t="str">
        <f t="shared" si="3897"/>
        <v/>
      </c>
      <c r="F4928" s="19" t="str">
        <f t="shared" si="3897"/>
        <v/>
      </c>
      <c r="G4928" s="19" t="str">
        <f t="shared" si="3897"/>
        <v/>
      </c>
      <c r="H4928" s="19" t="str">
        <f t="shared" si="3897"/>
        <v/>
      </c>
      <c r="I4928" s="19" t="str">
        <f t="shared" si="3897"/>
        <v/>
      </c>
      <c r="J4928" s="19" t="str">
        <f t="shared" si="3897"/>
        <v/>
      </c>
      <c r="K4928" s="19" t="str">
        <f t="shared" si="3897"/>
        <v/>
      </c>
      <c r="L4928" s="19" t="str">
        <f t="shared" si="3897"/>
        <v/>
      </c>
      <c r="M4928" s="19" t="str">
        <f t="shared" si="3897"/>
        <v/>
      </c>
      <c r="N4928" s="19" t="str">
        <f t="shared" si="3897"/>
        <v/>
      </c>
      <c r="O4928" s="19" t="str">
        <f t="shared" si="3897"/>
        <v/>
      </c>
      <c r="P4928" s="19" t="str">
        <f t="shared" si="3897"/>
        <v/>
      </c>
      <c r="Q4928" s="19" t="str">
        <f t="shared" si="3897"/>
        <v/>
      </c>
      <c r="R4928" s="19" t="str">
        <f t="shared" si="3897"/>
        <v/>
      </c>
      <c r="S4928" s="231" t="str">
        <f t="shared" si="3897"/>
        <v/>
      </c>
      <c r="T4928" s="19" t="str">
        <f t="shared" si="3897"/>
        <v/>
      </c>
      <c r="U4928" s="19" t="str">
        <f t="shared" si="3897"/>
        <v/>
      </c>
      <c r="V4928" s="238"/>
    </row>
    <row r="4929" spans="1:22">
      <c r="A4929" s="183">
        <v>4926</v>
      </c>
      <c r="B4929" s="19">
        <f t="shared" ref="B4929:U4929" si="3898">IF(B4879="","",B4879)</f>
        <v>81</v>
      </c>
      <c r="C4929" s="19" t="str">
        <f t="shared" si="3898"/>
        <v/>
      </c>
      <c r="D4929" s="19">
        <f t="shared" si="3898"/>
        <v>81</v>
      </c>
      <c r="E4929" s="19" t="str">
        <f t="shared" si="3898"/>
        <v/>
      </c>
      <c r="F4929" s="19">
        <f t="shared" si="3898"/>
        <v>81</v>
      </c>
      <c r="G4929" s="19" t="str">
        <f t="shared" si="3898"/>
        <v/>
      </c>
      <c r="H4929" s="19">
        <f t="shared" si="3898"/>
        <v>81</v>
      </c>
      <c r="I4929" s="19" t="str">
        <f t="shared" si="3898"/>
        <v/>
      </c>
      <c r="J4929" s="19">
        <f t="shared" si="3898"/>
        <v>81</v>
      </c>
      <c r="K4929" s="19" t="str">
        <f t="shared" si="3898"/>
        <v/>
      </c>
      <c r="L4929" s="19">
        <f t="shared" si="3898"/>
        <v>81</v>
      </c>
      <c r="M4929" s="19" t="str">
        <f t="shared" si="3898"/>
        <v/>
      </c>
      <c r="N4929" s="19">
        <f t="shared" si="3898"/>
        <v>81</v>
      </c>
      <c r="O4929" s="19" t="str">
        <f t="shared" si="3898"/>
        <v/>
      </c>
      <c r="P4929" s="19">
        <f t="shared" si="3898"/>
        <v>81</v>
      </c>
      <c r="Q4929" s="19" t="str">
        <f t="shared" si="3898"/>
        <v/>
      </c>
      <c r="R4929" s="19">
        <f t="shared" si="3898"/>
        <v>81</v>
      </c>
      <c r="S4929" s="231" t="str">
        <f t="shared" si="3898"/>
        <v/>
      </c>
      <c r="T4929" s="19">
        <f t="shared" si="3898"/>
        <v>81</v>
      </c>
      <c r="U4929" s="19">
        <f t="shared" si="3898"/>
        <v>81</v>
      </c>
      <c r="V4929" s="187" t="s">
        <v>2919</v>
      </c>
    </row>
    <row r="4930" spans="1:22">
      <c r="A4930" s="183">
        <v>4927</v>
      </c>
      <c r="B4930" s="19" t="str">
        <f t="shared" ref="B4930:U4930" si="3899">IF(B4880="","",B4880)</f>
        <v/>
      </c>
      <c r="C4930" s="19">
        <f t="shared" si="3899"/>
        <v>81</v>
      </c>
      <c r="D4930" s="19" t="str">
        <f t="shared" si="3899"/>
        <v/>
      </c>
      <c r="E4930" s="19">
        <f t="shared" si="3899"/>
        <v>81</v>
      </c>
      <c r="F4930" s="19" t="str">
        <f t="shared" si="3899"/>
        <v/>
      </c>
      <c r="G4930" s="19">
        <f t="shared" si="3899"/>
        <v>81</v>
      </c>
      <c r="H4930" s="19" t="str">
        <f t="shared" si="3899"/>
        <v/>
      </c>
      <c r="I4930" s="19">
        <f t="shared" si="3899"/>
        <v>81</v>
      </c>
      <c r="J4930" s="19" t="str">
        <f t="shared" si="3899"/>
        <v/>
      </c>
      <c r="K4930" s="19">
        <f t="shared" si="3899"/>
        <v>81</v>
      </c>
      <c r="L4930" s="19" t="str">
        <f t="shared" si="3899"/>
        <v/>
      </c>
      <c r="M4930" s="19">
        <f t="shared" si="3899"/>
        <v>81</v>
      </c>
      <c r="N4930" s="19" t="str">
        <f t="shared" si="3899"/>
        <v/>
      </c>
      <c r="O4930" s="19">
        <f t="shared" si="3899"/>
        <v>81</v>
      </c>
      <c r="P4930" s="19" t="str">
        <f t="shared" si="3899"/>
        <v/>
      </c>
      <c r="Q4930" s="19">
        <f t="shared" si="3899"/>
        <v>81</v>
      </c>
      <c r="R4930" s="19" t="str">
        <f t="shared" si="3899"/>
        <v/>
      </c>
      <c r="S4930" s="231" t="str">
        <f t="shared" si="3899"/>
        <v/>
      </c>
      <c r="T4930" s="19">
        <f t="shared" si="3899"/>
        <v>81</v>
      </c>
      <c r="U4930" s="19">
        <f t="shared" si="3899"/>
        <v>81</v>
      </c>
      <c r="V4930" s="1"/>
    </row>
    <row r="4931" spans="1:22">
      <c r="A4931" s="183">
        <v>4928</v>
      </c>
      <c r="B4931" s="19">
        <f t="shared" ref="B4931:U4931" si="3900">IF(B4881="","",B4881)</f>
        <v>81</v>
      </c>
      <c r="C4931" s="19">
        <f t="shared" si="3900"/>
        <v>81</v>
      </c>
      <c r="D4931" s="19">
        <f t="shared" si="3900"/>
        <v>81</v>
      </c>
      <c r="E4931" s="19">
        <f t="shared" si="3900"/>
        <v>81</v>
      </c>
      <c r="F4931" s="19">
        <f t="shared" si="3900"/>
        <v>81</v>
      </c>
      <c r="G4931" s="19">
        <f t="shared" si="3900"/>
        <v>81</v>
      </c>
      <c r="H4931" s="19">
        <f t="shared" si="3900"/>
        <v>81</v>
      </c>
      <c r="I4931" s="19">
        <f t="shared" si="3900"/>
        <v>81</v>
      </c>
      <c r="J4931" s="19" t="str">
        <f t="shared" si="3900"/>
        <v/>
      </c>
      <c r="K4931" s="19" t="str">
        <f t="shared" si="3900"/>
        <v/>
      </c>
      <c r="L4931" s="19" t="str">
        <f t="shared" si="3900"/>
        <v/>
      </c>
      <c r="M4931" s="19" t="str">
        <f t="shared" si="3900"/>
        <v/>
      </c>
      <c r="N4931" s="19">
        <f t="shared" si="3900"/>
        <v>82</v>
      </c>
      <c r="O4931" s="19">
        <f t="shared" si="3900"/>
        <v>82</v>
      </c>
      <c r="P4931" s="19">
        <f t="shared" si="3900"/>
        <v>82</v>
      </c>
      <c r="Q4931" s="19">
        <f t="shared" si="3900"/>
        <v>82</v>
      </c>
      <c r="R4931" s="19">
        <f t="shared" si="3900"/>
        <v>82</v>
      </c>
      <c r="S4931" s="231" t="str">
        <f t="shared" si="3900"/>
        <v/>
      </c>
      <c r="T4931" s="19" t="str">
        <f t="shared" si="3900"/>
        <v/>
      </c>
      <c r="U4931" s="19" t="str">
        <f t="shared" si="3900"/>
        <v/>
      </c>
      <c r="V4931" s="1"/>
    </row>
    <row r="4932" spans="1:22">
      <c r="A4932" s="183">
        <v>4929</v>
      </c>
      <c r="B4932" s="19" t="str">
        <f t="shared" ref="B4932:U4932" si="3901">IF(B4882="","",B4882)</f>
        <v/>
      </c>
      <c r="C4932" s="19" t="str">
        <f t="shared" si="3901"/>
        <v/>
      </c>
      <c r="D4932" s="19">
        <f t="shared" si="3901"/>
        <v>81</v>
      </c>
      <c r="E4932" s="19" t="str">
        <f t="shared" si="3901"/>
        <v/>
      </c>
      <c r="F4932" s="19" t="str">
        <f t="shared" si="3901"/>
        <v/>
      </c>
      <c r="G4932" s="19">
        <f t="shared" si="3901"/>
        <v>81</v>
      </c>
      <c r="H4932" s="19">
        <f t="shared" si="3901"/>
        <v>81</v>
      </c>
      <c r="I4932" s="19">
        <f t="shared" si="3901"/>
        <v>81</v>
      </c>
      <c r="J4932" s="19">
        <f t="shared" si="3901"/>
        <v>81</v>
      </c>
      <c r="K4932" s="19">
        <f t="shared" si="3901"/>
        <v>81</v>
      </c>
      <c r="L4932" s="19">
        <f t="shared" si="3901"/>
        <v>81</v>
      </c>
      <c r="M4932" s="19">
        <f t="shared" si="3901"/>
        <v>81</v>
      </c>
      <c r="N4932" s="19">
        <f t="shared" si="3901"/>
        <v>81</v>
      </c>
      <c r="O4932" s="19">
        <f t="shared" si="3901"/>
        <v>81</v>
      </c>
      <c r="P4932" s="19">
        <f t="shared" si="3901"/>
        <v>81</v>
      </c>
      <c r="Q4932" s="19">
        <f t="shared" si="3901"/>
        <v>81</v>
      </c>
      <c r="R4932" s="19">
        <f t="shared" si="3901"/>
        <v>81</v>
      </c>
      <c r="S4932" s="231" t="str">
        <f t="shared" si="3901"/>
        <v/>
      </c>
      <c r="T4932" s="19" t="str">
        <f t="shared" si="3901"/>
        <v/>
      </c>
      <c r="U4932" s="19" t="str">
        <f t="shared" si="3901"/>
        <v/>
      </c>
      <c r="V4932" s="1"/>
    </row>
    <row r="4933" spans="1:22">
      <c r="A4933" s="183">
        <v>4930</v>
      </c>
      <c r="B4933" s="19">
        <f t="shared" ref="B4933:U4933" si="3902">IF(B4883="","",B4883)</f>
        <v>81</v>
      </c>
      <c r="C4933" s="19">
        <f t="shared" si="3902"/>
        <v>81</v>
      </c>
      <c r="D4933" s="19" t="str">
        <f t="shared" si="3902"/>
        <v/>
      </c>
      <c r="E4933" s="19" t="str">
        <f t="shared" si="3902"/>
        <v/>
      </c>
      <c r="F4933" s="19" t="str">
        <f t="shared" si="3902"/>
        <v/>
      </c>
      <c r="G4933" s="19">
        <f t="shared" si="3902"/>
        <v>82</v>
      </c>
      <c r="H4933" s="19">
        <f t="shared" si="3902"/>
        <v>82</v>
      </c>
      <c r="I4933" s="19" t="str">
        <f t="shared" si="3902"/>
        <v/>
      </c>
      <c r="J4933" s="19" t="str">
        <f t="shared" si="3902"/>
        <v/>
      </c>
      <c r="K4933" s="19" t="str">
        <f t="shared" si="3902"/>
        <v/>
      </c>
      <c r="L4933" s="19">
        <f t="shared" si="3902"/>
        <v>81</v>
      </c>
      <c r="M4933" s="19">
        <f t="shared" si="3902"/>
        <v>81</v>
      </c>
      <c r="N4933" s="19" t="str">
        <f t="shared" si="3902"/>
        <v/>
      </c>
      <c r="O4933" s="19" t="str">
        <f t="shared" si="3902"/>
        <v/>
      </c>
      <c r="P4933" s="19" t="str">
        <f t="shared" si="3902"/>
        <v/>
      </c>
      <c r="Q4933" s="19">
        <f t="shared" si="3902"/>
        <v>82</v>
      </c>
      <c r="R4933" s="19">
        <f t="shared" si="3902"/>
        <v>82</v>
      </c>
      <c r="S4933" s="231" t="str">
        <f t="shared" si="3902"/>
        <v/>
      </c>
      <c r="T4933" s="19" t="str">
        <f t="shared" si="3902"/>
        <v/>
      </c>
      <c r="U4933" s="19" t="str">
        <f t="shared" si="3902"/>
        <v/>
      </c>
      <c r="V4933" s="238"/>
    </row>
    <row r="4934" spans="1:21">
      <c r="A4934" s="183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3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3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3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3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3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3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3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3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3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3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3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3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3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3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3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3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3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3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8" customFormat="1" ht="14.25" spans="1:22">
      <c r="A4953" s="195">
        <v>4950</v>
      </c>
      <c r="S4953" s="228"/>
      <c r="V4953" s="229"/>
    </row>
    <row r="4954" s="177" customFormat="1" spans="1:23">
      <c r="A4954" s="180">
        <v>4951</v>
      </c>
      <c r="B4954" s="177">
        <f t="shared" ref="B4954:N4954" si="3922">IF(B4904="","",B4904+1)</f>
        <v>10</v>
      </c>
      <c r="C4954" s="177">
        <f t="shared" si="3922"/>
        <v>10</v>
      </c>
      <c r="D4954" s="177">
        <f t="shared" si="3922"/>
        <v>10</v>
      </c>
      <c r="E4954" s="177">
        <f t="shared" si="3922"/>
        <v>10</v>
      </c>
      <c r="F4954" s="177">
        <f t="shared" si="3922"/>
        <v>10</v>
      </c>
      <c r="G4954" s="177">
        <f t="shared" si="3922"/>
        <v>10</v>
      </c>
      <c r="H4954" s="177">
        <f t="shared" si="3922"/>
        <v>10</v>
      </c>
      <c r="I4954" s="177">
        <f t="shared" si="3922"/>
        <v>10</v>
      </c>
      <c r="J4954" s="177">
        <f t="shared" si="3922"/>
        <v>10</v>
      </c>
      <c r="K4954" s="177">
        <f t="shared" si="3922"/>
        <v>10</v>
      </c>
      <c r="L4954" s="177">
        <f t="shared" si="3922"/>
        <v>10</v>
      </c>
      <c r="M4954" s="177">
        <f t="shared" si="3922"/>
        <v>10</v>
      </c>
      <c r="N4954" s="177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2" t="s">
        <v>2830</v>
      </c>
      <c r="W4954" s="177" t="s">
        <v>3135</v>
      </c>
    </row>
    <row r="4955" spans="1:22">
      <c r="A4955" s="183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9">
        <f t="shared" ref="O4955:U4955" si="3925">IF(O4905="","",O4905)</f>
        <v>82</v>
      </c>
      <c r="P4955" s="19">
        <f t="shared" si="3925"/>
        <v>82</v>
      </c>
      <c r="Q4955" s="19">
        <f t="shared" si="3925"/>
        <v>82</v>
      </c>
      <c r="R4955" s="19">
        <f t="shared" si="3925"/>
        <v>82</v>
      </c>
      <c r="S4955" s="231" t="str">
        <f t="shared" si="3925"/>
        <v/>
      </c>
      <c r="T4955" s="19">
        <f t="shared" si="3925"/>
        <v>81</v>
      </c>
      <c r="U4955" s="19">
        <f t="shared" si="3925"/>
        <v>81</v>
      </c>
      <c r="V4955" s="1"/>
    </row>
    <row r="4956" spans="1:22">
      <c r="A4956" s="183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9">
        <f t="shared" ref="O4956:U4956" si="3927">IF(O4906="","",O4906)</f>
        <v>82</v>
      </c>
      <c r="P4956" s="19">
        <f t="shared" si="3927"/>
        <v>82</v>
      </c>
      <c r="Q4956" s="19">
        <f t="shared" si="3927"/>
        <v>82</v>
      </c>
      <c r="R4956" s="19">
        <f t="shared" si="3927"/>
        <v>82</v>
      </c>
      <c r="S4956" s="231" t="str">
        <f t="shared" si="3927"/>
        <v/>
      </c>
      <c r="T4956" s="19">
        <f t="shared" si="3927"/>
        <v>81</v>
      </c>
      <c r="U4956" s="19">
        <f t="shared" si="3927"/>
        <v>81</v>
      </c>
      <c r="V4956" s="1"/>
    </row>
    <row r="4957" spans="1:22">
      <c r="A4957" s="183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9">
        <f t="shared" ref="O4957:U4957" si="3929">IF(O4907="","",O4907)</f>
        <v>82</v>
      </c>
      <c r="P4957" s="19">
        <f t="shared" si="3929"/>
        <v>82</v>
      </c>
      <c r="Q4957" s="19">
        <f t="shared" si="3929"/>
        <v>82</v>
      </c>
      <c r="R4957" s="19">
        <f t="shared" si="3929"/>
        <v>82</v>
      </c>
      <c r="S4957" s="231" t="str">
        <f t="shared" si="3929"/>
        <v/>
      </c>
      <c r="T4957" s="19">
        <f t="shared" si="3929"/>
        <v>81</v>
      </c>
      <c r="U4957" s="19">
        <f t="shared" si="3929"/>
        <v>81</v>
      </c>
      <c r="V4957" s="1"/>
    </row>
    <row r="4958" spans="1:22">
      <c r="A4958" s="183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9">
        <f t="shared" ref="O4958:U4958" si="3931">IF(O4908="","",O4908)</f>
        <v>82</v>
      </c>
      <c r="P4958" s="19">
        <f t="shared" si="3931"/>
        <v>82</v>
      </c>
      <c r="Q4958" s="19">
        <f t="shared" si="3931"/>
        <v>82</v>
      </c>
      <c r="R4958" s="19">
        <f t="shared" si="3931"/>
        <v>82</v>
      </c>
      <c r="S4958" s="231" t="str">
        <f t="shared" si="3931"/>
        <v/>
      </c>
      <c r="T4958" s="19">
        <f t="shared" si="3931"/>
        <v>81</v>
      </c>
      <c r="U4958" s="19">
        <f t="shared" si="3931"/>
        <v>81</v>
      </c>
      <c r="V4958" s="238"/>
    </row>
    <row r="4959" spans="1:22">
      <c r="A4959" s="183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9">
        <f t="shared" ref="N4959:U4959" si="3933">IF(N4909="","",N4909)</f>
        <v>90</v>
      </c>
      <c r="O4959" s="19">
        <f t="shared" si="3933"/>
        <v>81</v>
      </c>
      <c r="P4959" s="19">
        <f t="shared" si="3933"/>
        <v>81</v>
      </c>
      <c r="Q4959" s="19" t="str">
        <f t="shared" si="3933"/>
        <v/>
      </c>
      <c r="R4959" s="19" t="str">
        <f t="shared" si="3933"/>
        <v/>
      </c>
      <c r="S4959" s="231" t="str">
        <f t="shared" si="3933"/>
        <v/>
      </c>
      <c r="T4959" s="19" t="str">
        <f t="shared" si="3933"/>
        <v/>
      </c>
      <c r="U4959" s="19" t="str">
        <f t="shared" si="3933"/>
        <v/>
      </c>
      <c r="V4959" s="187" t="s">
        <v>2794</v>
      </c>
    </row>
    <row r="4960" spans="1:22">
      <c r="A4960" s="183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9">
        <f t="shared" ref="N4960:U4960" si="3935">IF(N4910="","",N4910)</f>
        <v>90</v>
      </c>
      <c r="O4960" s="19">
        <f t="shared" si="3935"/>
        <v>81</v>
      </c>
      <c r="P4960" s="19">
        <f t="shared" si="3935"/>
        <v>81</v>
      </c>
      <c r="Q4960" s="19" t="str">
        <f t="shared" si="3935"/>
        <v/>
      </c>
      <c r="R4960" s="19" t="str">
        <f t="shared" si="3935"/>
        <v/>
      </c>
      <c r="S4960" s="231" t="str">
        <f t="shared" si="3935"/>
        <v/>
      </c>
      <c r="T4960" s="19" t="str">
        <f t="shared" si="3935"/>
        <v/>
      </c>
      <c r="U4960" s="19" t="str">
        <f t="shared" si="3935"/>
        <v/>
      </c>
      <c r="V4960" s="1"/>
    </row>
    <row r="4961" spans="1:22">
      <c r="A4961" s="183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9">
        <f t="shared" ref="N4961:U4961" si="3937">IF(N4911="","",N4911)</f>
        <v>90</v>
      </c>
      <c r="O4961" s="19">
        <f t="shared" si="3937"/>
        <v>81</v>
      </c>
      <c r="P4961" s="19">
        <f t="shared" si="3937"/>
        <v>81</v>
      </c>
      <c r="Q4961" s="19" t="str">
        <f t="shared" si="3937"/>
        <v/>
      </c>
      <c r="R4961" s="19" t="str">
        <f t="shared" si="3937"/>
        <v/>
      </c>
      <c r="S4961" s="231" t="str">
        <f t="shared" si="3937"/>
        <v/>
      </c>
      <c r="T4961" s="19" t="str">
        <f t="shared" si="3937"/>
        <v/>
      </c>
      <c r="U4961" s="19" t="str">
        <f t="shared" si="3937"/>
        <v/>
      </c>
      <c r="V4961" s="1"/>
    </row>
    <row r="4962" spans="1:22">
      <c r="A4962" s="183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9">
        <f t="shared" ref="N4962:U4962" si="3939">IF(N4912="","",N4912)</f>
        <v>90</v>
      </c>
      <c r="O4962" s="19" t="str">
        <f t="shared" si="3939"/>
        <v/>
      </c>
      <c r="P4962" s="19" t="str">
        <f t="shared" si="3939"/>
        <v/>
      </c>
      <c r="Q4962" s="19">
        <f t="shared" si="3939"/>
        <v>81</v>
      </c>
      <c r="R4962" s="19">
        <f t="shared" si="3939"/>
        <v>81</v>
      </c>
      <c r="S4962" s="231" t="str">
        <f t="shared" si="3939"/>
        <v/>
      </c>
      <c r="T4962" s="19" t="str">
        <f t="shared" si="3939"/>
        <v/>
      </c>
      <c r="U4962" s="19" t="str">
        <f t="shared" si="3939"/>
        <v/>
      </c>
      <c r="V4962" s="1"/>
    </row>
    <row r="4963" spans="1:22">
      <c r="A4963" s="183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9">
        <f t="shared" ref="N4963:U4963" si="3941">IF(N4913="","",N4913)</f>
        <v>90</v>
      </c>
      <c r="O4963" s="19" t="str">
        <f t="shared" si="3941"/>
        <v/>
      </c>
      <c r="P4963" s="19" t="str">
        <f t="shared" si="3941"/>
        <v/>
      </c>
      <c r="Q4963" s="19">
        <f t="shared" si="3941"/>
        <v>81</v>
      </c>
      <c r="R4963" s="19">
        <f t="shared" si="3941"/>
        <v>81</v>
      </c>
      <c r="S4963" s="231" t="str">
        <f t="shared" si="3941"/>
        <v/>
      </c>
      <c r="T4963" s="19" t="str">
        <f t="shared" si="3941"/>
        <v/>
      </c>
      <c r="U4963" s="19" t="str">
        <f t="shared" si="3941"/>
        <v/>
      </c>
      <c r="V4963" s="238"/>
    </row>
    <row r="4964" spans="1:22">
      <c r="A4964" s="183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9">
        <f t="shared" ref="N4964:U4964" si="3943">IF(N4914="","",N4914)</f>
        <v>85</v>
      </c>
      <c r="O4964" s="19">
        <f t="shared" si="3943"/>
        <v>82</v>
      </c>
      <c r="P4964" s="19">
        <f t="shared" si="3943"/>
        <v>82</v>
      </c>
      <c r="Q4964" s="19">
        <f t="shared" si="3943"/>
        <v>82</v>
      </c>
      <c r="R4964" s="19">
        <f t="shared" si="3943"/>
        <v>82</v>
      </c>
      <c r="S4964" s="231" t="str">
        <f t="shared" si="3943"/>
        <v/>
      </c>
      <c r="T4964" s="19">
        <f t="shared" si="3943"/>
        <v>81</v>
      </c>
      <c r="U4964" s="19">
        <f t="shared" si="3943"/>
        <v>81</v>
      </c>
      <c r="V4964" s="187" t="s">
        <v>2805</v>
      </c>
    </row>
    <row r="4965" spans="1:22">
      <c r="A4965" s="183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9">
        <f t="shared" ref="N4965:U4965" si="3945">IF(N4915="","",N4915)</f>
        <v>85</v>
      </c>
      <c r="O4965" s="19">
        <f t="shared" si="3945"/>
        <v>82</v>
      </c>
      <c r="P4965" s="19">
        <f t="shared" si="3945"/>
        <v>82</v>
      </c>
      <c r="Q4965" s="19">
        <f t="shared" si="3945"/>
        <v>82</v>
      </c>
      <c r="R4965" s="19">
        <f t="shared" si="3945"/>
        <v>82</v>
      </c>
      <c r="S4965" s="231" t="str">
        <f t="shared" si="3945"/>
        <v/>
      </c>
      <c r="T4965" s="19">
        <f t="shared" si="3945"/>
        <v>81</v>
      </c>
      <c r="U4965" s="19">
        <f t="shared" si="3945"/>
        <v>81</v>
      </c>
      <c r="V4965" s="1"/>
    </row>
    <row r="4966" spans="1:22">
      <c r="A4966" s="183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9">
        <f t="shared" ref="N4966:U4966" si="3947">IF(N4916="","",N4916)</f>
        <v>85</v>
      </c>
      <c r="O4966" s="19">
        <f t="shared" si="3947"/>
        <v>82</v>
      </c>
      <c r="P4966" s="19">
        <f t="shared" si="3947"/>
        <v>82</v>
      </c>
      <c r="Q4966" s="19">
        <f t="shared" si="3947"/>
        <v>82</v>
      </c>
      <c r="R4966" s="19">
        <f t="shared" si="3947"/>
        <v>82</v>
      </c>
      <c r="S4966" s="231" t="str">
        <f t="shared" si="3947"/>
        <v/>
      </c>
      <c r="T4966" s="19">
        <f t="shared" si="3947"/>
        <v>81</v>
      </c>
      <c r="U4966" s="19">
        <f t="shared" si="3947"/>
        <v>81</v>
      </c>
      <c r="V4966" s="1"/>
    </row>
    <row r="4967" spans="1:22">
      <c r="A4967" s="183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9">
        <f t="shared" ref="N4967:U4967" si="3949">IF(N4917="","",N4917)</f>
        <v>85</v>
      </c>
      <c r="O4967" s="19">
        <f t="shared" si="3949"/>
        <v>82</v>
      </c>
      <c r="P4967" s="19">
        <f t="shared" si="3949"/>
        <v>82</v>
      </c>
      <c r="Q4967" s="19">
        <f t="shared" si="3949"/>
        <v>82</v>
      </c>
      <c r="R4967" s="19">
        <f t="shared" si="3949"/>
        <v>82</v>
      </c>
      <c r="S4967" s="231" t="str">
        <f t="shared" si="3949"/>
        <v/>
      </c>
      <c r="T4967" s="19">
        <f t="shared" si="3949"/>
        <v>81</v>
      </c>
      <c r="U4967" s="19">
        <f t="shared" si="3949"/>
        <v>81</v>
      </c>
      <c r="V4967" s="1"/>
    </row>
    <row r="4968" spans="1:22">
      <c r="A4968" s="183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9">
        <f t="shared" ref="N4968:U4968" si="3951">IF(N4918="","",N4918)</f>
        <v>85</v>
      </c>
      <c r="O4968" s="19">
        <f t="shared" si="3951"/>
        <v>82</v>
      </c>
      <c r="P4968" s="19">
        <f t="shared" si="3951"/>
        <v>82</v>
      </c>
      <c r="Q4968" s="19">
        <f t="shared" si="3951"/>
        <v>82</v>
      </c>
      <c r="R4968" s="19">
        <f t="shared" si="3951"/>
        <v>82</v>
      </c>
      <c r="S4968" s="231" t="str">
        <f t="shared" si="3951"/>
        <v/>
      </c>
      <c r="T4968" s="19">
        <f t="shared" si="3951"/>
        <v>81</v>
      </c>
      <c r="U4968" s="19">
        <f t="shared" si="3951"/>
        <v>81</v>
      </c>
      <c r="V4968" s="238"/>
    </row>
    <row r="4969" spans="1:22">
      <c r="A4969" s="183">
        <v>4966</v>
      </c>
      <c r="B4969" s="19" t="str">
        <f t="shared" ref="B4969:U4969" si="3952">IF(B4919="","",B4919)</f>
        <v/>
      </c>
      <c r="C4969" s="19" t="str">
        <f t="shared" si="3952"/>
        <v/>
      </c>
      <c r="D4969" s="19" t="str">
        <f t="shared" si="3952"/>
        <v/>
      </c>
      <c r="E4969" s="19" t="str">
        <f t="shared" si="3952"/>
        <v/>
      </c>
      <c r="F4969" s="19" t="str">
        <f t="shared" si="3952"/>
        <v/>
      </c>
      <c r="G4969" s="19">
        <f t="shared" si="3952"/>
        <v>81</v>
      </c>
      <c r="H4969" s="19">
        <f t="shared" si="3952"/>
        <v>81</v>
      </c>
      <c r="I4969" s="19" t="str">
        <f t="shared" si="3952"/>
        <v/>
      </c>
      <c r="J4969" s="19" t="str">
        <f t="shared" si="3952"/>
        <v/>
      </c>
      <c r="K4969" s="19" t="str">
        <f t="shared" si="3952"/>
        <v/>
      </c>
      <c r="L4969" s="19" t="str">
        <f t="shared" si="3952"/>
        <v/>
      </c>
      <c r="M4969" s="19" t="str">
        <f t="shared" si="3952"/>
        <v/>
      </c>
      <c r="N4969" s="19" t="str">
        <f t="shared" si="3952"/>
        <v/>
      </c>
      <c r="O4969" s="19" t="str">
        <f t="shared" si="3952"/>
        <v/>
      </c>
      <c r="P4969" s="19" t="str">
        <f t="shared" si="3952"/>
        <v/>
      </c>
      <c r="Q4969" s="19" t="str">
        <f t="shared" si="3952"/>
        <v/>
      </c>
      <c r="R4969" s="19" t="str">
        <f t="shared" si="3952"/>
        <v/>
      </c>
      <c r="S4969" s="231" t="str">
        <f t="shared" si="3952"/>
        <v/>
      </c>
      <c r="T4969" s="19" t="str">
        <f t="shared" si="3952"/>
        <v/>
      </c>
      <c r="U4969" s="19" t="str">
        <f t="shared" si="3952"/>
        <v/>
      </c>
      <c r="V4969" s="187" t="s">
        <v>2774</v>
      </c>
    </row>
    <row r="4970" spans="1:22">
      <c r="A4970" s="183">
        <v>4967</v>
      </c>
      <c r="B4970" s="19" t="str">
        <f t="shared" ref="B4970:U4970" si="3953">IF(B4920="","",B4920)</f>
        <v/>
      </c>
      <c r="C4970" s="19" t="str">
        <f t="shared" si="3953"/>
        <v/>
      </c>
      <c r="D4970" s="19" t="str">
        <f t="shared" si="3953"/>
        <v/>
      </c>
      <c r="E4970" s="19" t="str">
        <f t="shared" si="3953"/>
        <v/>
      </c>
      <c r="F4970" s="19" t="str">
        <f t="shared" si="3953"/>
        <v/>
      </c>
      <c r="G4970" s="19" t="str">
        <f t="shared" si="3953"/>
        <v/>
      </c>
      <c r="H4970" s="19" t="str">
        <f t="shared" si="3953"/>
        <v/>
      </c>
      <c r="I4970" s="19" t="str">
        <f t="shared" si="3953"/>
        <v/>
      </c>
      <c r="J4970" s="19" t="str">
        <f t="shared" si="3953"/>
        <v/>
      </c>
      <c r="K4970" s="19" t="str">
        <f t="shared" si="3953"/>
        <v/>
      </c>
      <c r="L4970" s="19">
        <f t="shared" si="3953"/>
        <v>81</v>
      </c>
      <c r="M4970" s="19">
        <f t="shared" si="3953"/>
        <v>81</v>
      </c>
      <c r="N4970" s="19" t="str">
        <f t="shared" si="3953"/>
        <v/>
      </c>
      <c r="O4970" s="19" t="str">
        <f t="shared" si="3953"/>
        <v/>
      </c>
      <c r="P4970" s="19" t="str">
        <f t="shared" si="3953"/>
        <v/>
      </c>
      <c r="Q4970" s="19" t="str">
        <f t="shared" si="3953"/>
        <v/>
      </c>
      <c r="R4970" s="19" t="str">
        <f t="shared" si="3953"/>
        <v/>
      </c>
      <c r="S4970" s="231" t="str">
        <f t="shared" si="3953"/>
        <v/>
      </c>
      <c r="T4970" s="19" t="str">
        <f t="shared" si="3953"/>
        <v/>
      </c>
      <c r="U4970" s="19" t="str">
        <f t="shared" si="3953"/>
        <v/>
      </c>
      <c r="V4970" s="1"/>
    </row>
    <row r="4971" spans="1:22">
      <c r="A4971" s="183">
        <v>4968</v>
      </c>
      <c r="B4971" s="19" t="str">
        <f t="shared" ref="B4971:U4971" si="3954">IF(B4921="","",B4921)</f>
        <v/>
      </c>
      <c r="C4971" s="19" t="str">
        <f t="shared" si="3954"/>
        <v/>
      </c>
      <c r="D4971" s="19" t="str">
        <f t="shared" si="3954"/>
        <v/>
      </c>
      <c r="E4971" s="19" t="str">
        <f t="shared" si="3954"/>
        <v/>
      </c>
      <c r="F4971" s="19" t="str">
        <f t="shared" si="3954"/>
        <v/>
      </c>
      <c r="G4971" s="19" t="str">
        <f t="shared" si="3954"/>
        <v/>
      </c>
      <c r="H4971" s="19" t="str">
        <f t="shared" si="3954"/>
        <v/>
      </c>
      <c r="I4971" s="19">
        <f t="shared" si="3954"/>
        <v>83</v>
      </c>
      <c r="J4971" s="19" t="str">
        <f t="shared" si="3954"/>
        <v/>
      </c>
      <c r="K4971" s="19" t="str">
        <f t="shared" si="3954"/>
        <v/>
      </c>
      <c r="L4971" s="19" t="str">
        <f t="shared" si="3954"/>
        <v/>
      </c>
      <c r="M4971" s="19" t="str">
        <f t="shared" si="3954"/>
        <v/>
      </c>
      <c r="N4971" s="19" t="str">
        <f t="shared" si="3954"/>
        <v/>
      </c>
      <c r="O4971" s="19" t="str">
        <f t="shared" si="3954"/>
        <v/>
      </c>
      <c r="P4971" s="19" t="str">
        <f t="shared" si="3954"/>
        <v/>
      </c>
      <c r="Q4971" s="19" t="str">
        <f t="shared" si="3954"/>
        <v/>
      </c>
      <c r="R4971" s="19" t="str">
        <f t="shared" si="3954"/>
        <v/>
      </c>
      <c r="S4971" s="231" t="str">
        <f t="shared" si="3954"/>
        <v/>
      </c>
      <c r="T4971" s="19" t="str">
        <f t="shared" si="3954"/>
        <v/>
      </c>
      <c r="U4971" s="19" t="str">
        <f t="shared" si="3954"/>
        <v/>
      </c>
      <c r="V4971" s="1"/>
    </row>
    <row r="4972" spans="1:22">
      <c r="A4972" s="183">
        <v>4969</v>
      </c>
      <c r="B4972" s="19" t="str">
        <f t="shared" ref="B4972:U4972" si="3955">IF(B4922="","",B4922)</f>
        <v/>
      </c>
      <c r="C4972" s="19" t="str">
        <f t="shared" si="3955"/>
        <v/>
      </c>
      <c r="D4972" s="19" t="str">
        <f t="shared" si="3955"/>
        <v/>
      </c>
      <c r="E4972" s="19" t="str">
        <f t="shared" si="3955"/>
        <v/>
      </c>
      <c r="F4972" s="19" t="str">
        <f t="shared" si="3955"/>
        <v/>
      </c>
      <c r="G4972" s="19" t="str">
        <f t="shared" si="3955"/>
        <v/>
      </c>
      <c r="H4972" s="19" t="str">
        <f t="shared" si="3955"/>
        <v/>
      </c>
      <c r="I4972" s="19" t="str">
        <f t="shared" si="3955"/>
        <v/>
      </c>
      <c r="J4972" s="19" t="str">
        <f t="shared" si="3955"/>
        <v/>
      </c>
      <c r="K4972" s="19" t="str">
        <f t="shared" si="3955"/>
        <v/>
      </c>
      <c r="L4972" s="19" t="str">
        <f t="shared" si="3955"/>
        <v/>
      </c>
      <c r="M4972" s="19" t="str">
        <f t="shared" si="3955"/>
        <v/>
      </c>
      <c r="N4972" s="19" t="str">
        <f t="shared" si="3955"/>
        <v/>
      </c>
      <c r="O4972" s="19" t="str">
        <f t="shared" si="3955"/>
        <v/>
      </c>
      <c r="P4972" s="19" t="str">
        <f t="shared" si="3955"/>
        <v/>
      </c>
      <c r="Q4972" s="19" t="str">
        <f t="shared" si="3955"/>
        <v/>
      </c>
      <c r="R4972" s="19" t="str">
        <f t="shared" si="3955"/>
        <v/>
      </c>
      <c r="S4972" s="231" t="str">
        <f t="shared" si="3955"/>
        <v/>
      </c>
      <c r="T4972" s="19">
        <f t="shared" si="3955"/>
        <v>82</v>
      </c>
      <c r="U4972" s="19">
        <f t="shared" si="3955"/>
        <v>82</v>
      </c>
      <c r="V4972" s="1"/>
    </row>
    <row r="4973" spans="1:22">
      <c r="A4973" s="183">
        <v>4970</v>
      </c>
      <c r="B4973" s="19" t="str">
        <f t="shared" ref="B4973:U4973" si="3956">IF(B4923="","",B4923)</f>
        <v/>
      </c>
      <c r="C4973" s="19" t="str">
        <f t="shared" si="3956"/>
        <v/>
      </c>
      <c r="D4973" s="19" t="str">
        <f t="shared" si="3956"/>
        <v/>
      </c>
      <c r="E4973" s="19" t="str">
        <f t="shared" si="3956"/>
        <v/>
      </c>
      <c r="F4973" s="19" t="str">
        <f t="shared" si="3956"/>
        <v/>
      </c>
      <c r="G4973" s="19" t="str">
        <f t="shared" si="3956"/>
        <v/>
      </c>
      <c r="H4973" s="19" t="str">
        <f t="shared" si="3956"/>
        <v/>
      </c>
      <c r="I4973" s="19" t="str">
        <f t="shared" si="3956"/>
        <v/>
      </c>
      <c r="J4973" s="19" t="str">
        <f t="shared" si="3956"/>
        <v/>
      </c>
      <c r="K4973" s="19" t="str">
        <f t="shared" si="3956"/>
        <v/>
      </c>
      <c r="L4973" s="19" t="str">
        <f t="shared" si="3956"/>
        <v/>
      </c>
      <c r="M4973" s="19" t="str">
        <f t="shared" si="3956"/>
        <v/>
      </c>
      <c r="N4973" s="19">
        <f t="shared" si="3956"/>
        <v>85</v>
      </c>
      <c r="O4973" s="19" t="str">
        <f t="shared" si="3956"/>
        <v/>
      </c>
      <c r="P4973" s="19" t="str">
        <f t="shared" si="3956"/>
        <v/>
      </c>
      <c r="Q4973" s="19" t="str">
        <f t="shared" si="3956"/>
        <v/>
      </c>
      <c r="R4973" s="19" t="str">
        <f t="shared" si="3956"/>
        <v/>
      </c>
      <c r="S4973" s="231" t="str">
        <f t="shared" si="3956"/>
        <v/>
      </c>
      <c r="T4973" s="19" t="str">
        <f t="shared" si="3956"/>
        <v/>
      </c>
      <c r="U4973" s="19" t="str">
        <f t="shared" si="3956"/>
        <v/>
      </c>
      <c r="V4973" s="238"/>
    </row>
    <row r="4974" spans="1:22">
      <c r="A4974" s="183">
        <v>4971</v>
      </c>
      <c r="B4974" s="19" t="str">
        <f t="shared" ref="B4974:U4974" si="3957">IF(B4924="","",B4924)</f>
        <v/>
      </c>
      <c r="C4974" s="19" t="str">
        <f t="shared" si="3957"/>
        <v/>
      </c>
      <c r="D4974" s="19" t="str">
        <f t="shared" si="3957"/>
        <v/>
      </c>
      <c r="E4974" s="19" t="str">
        <f t="shared" si="3957"/>
        <v/>
      </c>
      <c r="F4974" s="19" t="str">
        <f t="shared" si="3957"/>
        <v/>
      </c>
      <c r="G4974" s="19" t="str">
        <f t="shared" si="3957"/>
        <v/>
      </c>
      <c r="H4974" s="19" t="str">
        <f t="shared" si="3957"/>
        <v/>
      </c>
      <c r="I4974" s="19" t="str">
        <f t="shared" si="3957"/>
        <v/>
      </c>
      <c r="J4974" s="19" t="str">
        <f t="shared" si="3957"/>
        <v/>
      </c>
      <c r="K4974" s="19" t="str">
        <f t="shared" si="3957"/>
        <v/>
      </c>
      <c r="L4974" s="19" t="str">
        <f t="shared" si="3957"/>
        <v/>
      </c>
      <c r="M4974" s="19" t="str">
        <f t="shared" si="3957"/>
        <v/>
      </c>
      <c r="N4974" s="19" t="str">
        <f t="shared" si="3957"/>
        <v/>
      </c>
      <c r="O4974" s="19" t="str">
        <f t="shared" si="3957"/>
        <v/>
      </c>
      <c r="P4974" s="19" t="str">
        <f t="shared" si="3957"/>
        <v/>
      </c>
      <c r="Q4974" s="19" t="str">
        <f t="shared" si="3957"/>
        <v/>
      </c>
      <c r="R4974" s="19" t="str">
        <f t="shared" si="3957"/>
        <v/>
      </c>
      <c r="S4974" s="231" t="str">
        <f t="shared" si="3957"/>
        <v/>
      </c>
      <c r="T4974" s="19" t="str">
        <f t="shared" si="3957"/>
        <v/>
      </c>
      <c r="U4974" s="19" t="str">
        <f t="shared" si="3957"/>
        <v/>
      </c>
      <c r="V4974" s="187" t="s">
        <v>2797</v>
      </c>
    </row>
    <row r="4975" spans="1:22">
      <c r="A4975" s="183">
        <v>4972</v>
      </c>
      <c r="B4975" s="19" t="str">
        <f t="shared" ref="B4975:U4975" si="3958">IF(B4925="","",B4925)</f>
        <v/>
      </c>
      <c r="C4975" s="19" t="str">
        <f t="shared" si="3958"/>
        <v/>
      </c>
      <c r="D4975" s="19" t="str">
        <f t="shared" si="3958"/>
        <v/>
      </c>
      <c r="E4975" s="19" t="str">
        <f t="shared" si="3958"/>
        <v/>
      </c>
      <c r="F4975" s="19" t="str">
        <f t="shared" si="3958"/>
        <v/>
      </c>
      <c r="G4975" s="19" t="str">
        <f t="shared" si="3958"/>
        <v/>
      </c>
      <c r="H4975" s="19" t="str">
        <f t="shared" si="3958"/>
        <v/>
      </c>
      <c r="I4975" s="19" t="str">
        <f t="shared" si="3958"/>
        <v/>
      </c>
      <c r="J4975" s="19" t="str">
        <f t="shared" si="3958"/>
        <v/>
      </c>
      <c r="K4975" s="19" t="str">
        <f t="shared" si="3958"/>
        <v/>
      </c>
      <c r="L4975" s="19" t="str">
        <f t="shared" si="3958"/>
        <v/>
      </c>
      <c r="M4975" s="19" t="str">
        <f t="shared" si="3958"/>
        <v/>
      </c>
      <c r="N4975" s="19" t="str">
        <f t="shared" si="3958"/>
        <v/>
      </c>
      <c r="O4975" s="19" t="str">
        <f t="shared" si="3958"/>
        <v/>
      </c>
      <c r="P4975" s="19" t="str">
        <f t="shared" si="3958"/>
        <v/>
      </c>
      <c r="Q4975" s="19" t="str">
        <f t="shared" si="3958"/>
        <v/>
      </c>
      <c r="R4975" s="19" t="str">
        <f t="shared" si="3958"/>
        <v/>
      </c>
      <c r="S4975" s="231" t="str">
        <f t="shared" si="3958"/>
        <v/>
      </c>
      <c r="T4975" s="19" t="str">
        <f t="shared" si="3958"/>
        <v/>
      </c>
      <c r="U4975" s="19" t="str">
        <f t="shared" si="3958"/>
        <v/>
      </c>
      <c r="V4975" s="1"/>
    </row>
    <row r="4976" spans="1:22">
      <c r="A4976" s="183">
        <v>4973</v>
      </c>
      <c r="B4976" s="19" t="str">
        <f t="shared" ref="B4976:U4976" si="3959">IF(B4926="","",B4926)</f>
        <v/>
      </c>
      <c r="C4976" s="19" t="str">
        <f t="shared" si="3959"/>
        <v/>
      </c>
      <c r="D4976" s="19" t="str">
        <f t="shared" si="3959"/>
        <v/>
      </c>
      <c r="E4976" s="19" t="str">
        <f t="shared" si="3959"/>
        <v/>
      </c>
      <c r="F4976" s="19" t="str">
        <f t="shared" si="3959"/>
        <v/>
      </c>
      <c r="G4976" s="19" t="str">
        <f t="shared" si="3959"/>
        <v/>
      </c>
      <c r="H4976" s="19" t="str">
        <f t="shared" si="3959"/>
        <v/>
      </c>
      <c r="I4976" s="19" t="str">
        <f t="shared" si="3959"/>
        <v/>
      </c>
      <c r="J4976" s="19" t="str">
        <f t="shared" si="3959"/>
        <v/>
      </c>
      <c r="K4976" s="19" t="str">
        <f t="shared" si="3959"/>
        <v/>
      </c>
      <c r="L4976" s="19" t="str">
        <f t="shared" si="3959"/>
        <v/>
      </c>
      <c r="M4976" s="19" t="str">
        <f t="shared" si="3959"/>
        <v/>
      </c>
      <c r="N4976" s="19" t="str">
        <f t="shared" si="3959"/>
        <v/>
      </c>
      <c r="O4976" s="19" t="str">
        <f t="shared" si="3959"/>
        <v/>
      </c>
      <c r="P4976" s="19" t="str">
        <f t="shared" si="3959"/>
        <v/>
      </c>
      <c r="Q4976" s="19" t="str">
        <f t="shared" si="3959"/>
        <v/>
      </c>
      <c r="R4976" s="19" t="str">
        <f t="shared" si="3959"/>
        <v/>
      </c>
      <c r="S4976" s="231" t="str">
        <f t="shared" si="3959"/>
        <v/>
      </c>
      <c r="T4976" s="19" t="str">
        <f t="shared" si="3959"/>
        <v/>
      </c>
      <c r="U4976" s="19" t="str">
        <f t="shared" si="3959"/>
        <v/>
      </c>
      <c r="V4976" s="1"/>
    </row>
    <row r="4977" spans="1:22">
      <c r="A4977" s="183">
        <v>4974</v>
      </c>
      <c r="B4977" s="19" t="str">
        <f t="shared" ref="B4977:U4977" si="3960">IF(B4927="","",B4927)</f>
        <v/>
      </c>
      <c r="C4977" s="19" t="str">
        <f t="shared" si="3960"/>
        <v/>
      </c>
      <c r="D4977" s="19" t="str">
        <f t="shared" si="3960"/>
        <v/>
      </c>
      <c r="E4977" s="19" t="str">
        <f t="shared" si="3960"/>
        <v/>
      </c>
      <c r="F4977" s="19" t="str">
        <f t="shared" si="3960"/>
        <v/>
      </c>
      <c r="G4977" s="19" t="str">
        <f t="shared" si="3960"/>
        <v/>
      </c>
      <c r="H4977" s="19" t="str">
        <f t="shared" si="3960"/>
        <v/>
      </c>
      <c r="I4977" s="19" t="str">
        <f t="shared" si="3960"/>
        <v/>
      </c>
      <c r="J4977" s="19" t="str">
        <f t="shared" si="3960"/>
        <v/>
      </c>
      <c r="K4977" s="19" t="str">
        <f t="shared" si="3960"/>
        <v/>
      </c>
      <c r="L4977" s="19" t="str">
        <f t="shared" si="3960"/>
        <v/>
      </c>
      <c r="M4977" s="19" t="str">
        <f t="shared" si="3960"/>
        <v/>
      </c>
      <c r="N4977" s="19" t="str">
        <f t="shared" si="3960"/>
        <v/>
      </c>
      <c r="O4977" s="19" t="str">
        <f t="shared" si="3960"/>
        <v/>
      </c>
      <c r="P4977" s="19" t="str">
        <f t="shared" si="3960"/>
        <v/>
      </c>
      <c r="Q4977" s="19" t="str">
        <f t="shared" si="3960"/>
        <v/>
      </c>
      <c r="R4977" s="19" t="str">
        <f t="shared" si="3960"/>
        <v/>
      </c>
      <c r="S4977" s="231" t="str">
        <f t="shared" si="3960"/>
        <v/>
      </c>
      <c r="T4977" s="19" t="str">
        <f t="shared" si="3960"/>
        <v/>
      </c>
      <c r="U4977" s="19" t="str">
        <f t="shared" si="3960"/>
        <v/>
      </c>
      <c r="V4977" s="1"/>
    </row>
    <row r="4978" spans="1:22">
      <c r="A4978" s="183">
        <v>4975</v>
      </c>
      <c r="B4978" s="19" t="str">
        <f t="shared" ref="B4978:U4978" si="3961">IF(B4928="","",B4928)</f>
        <v/>
      </c>
      <c r="C4978" s="19" t="str">
        <f t="shared" si="3961"/>
        <v/>
      </c>
      <c r="D4978" s="19" t="str">
        <f t="shared" si="3961"/>
        <v/>
      </c>
      <c r="E4978" s="19" t="str">
        <f t="shared" si="3961"/>
        <v/>
      </c>
      <c r="F4978" s="19" t="str">
        <f t="shared" si="3961"/>
        <v/>
      </c>
      <c r="G4978" s="19" t="str">
        <f t="shared" si="3961"/>
        <v/>
      </c>
      <c r="H4978" s="19" t="str">
        <f t="shared" si="3961"/>
        <v/>
      </c>
      <c r="I4978" s="19" t="str">
        <f t="shared" si="3961"/>
        <v/>
      </c>
      <c r="J4978" s="19" t="str">
        <f t="shared" si="3961"/>
        <v/>
      </c>
      <c r="K4978" s="19" t="str">
        <f t="shared" si="3961"/>
        <v/>
      </c>
      <c r="L4978" s="19" t="str">
        <f t="shared" si="3961"/>
        <v/>
      </c>
      <c r="M4978" s="19" t="str">
        <f t="shared" si="3961"/>
        <v/>
      </c>
      <c r="N4978" s="19" t="str">
        <f t="shared" si="3961"/>
        <v/>
      </c>
      <c r="O4978" s="19" t="str">
        <f t="shared" si="3961"/>
        <v/>
      </c>
      <c r="P4978" s="19" t="str">
        <f t="shared" si="3961"/>
        <v/>
      </c>
      <c r="Q4978" s="19" t="str">
        <f t="shared" si="3961"/>
        <v/>
      </c>
      <c r="R4978" s="19" t="str">
        <f t="shared" si="3961"/>
        <v/>
      </c>
      <c r="S4978" s="231" t="str">
        <f t="shared" si="3961"/>
        <v/>
      </c>
      <c r="T4978" s="19" t="str">
        <f t="shared" si="3961"/>
        <v/>
      </c>
      <c r="U4978" s="19" t="str">
        <f t="shared" si="3961"/>
        <v/>
      </c>
      <c r="V4978" s="238"/>
    </row>
    <row r="4979" spans="1:22">
      <c r="A4979" s="183">
        <v>4976</v>
      </c>
      <c r="B4979" s="19">
        <f t="shared" ref="B4979:U4979" si="3962">IF(B4929="","",B4929)</f>
        <v>81</v>
      </c>
      <c r="C4979" s="19" t="str">
        <f t="shared" si="3962"/>
        <v/>
      </c>
      <c r="D4979" s="19">
        <f t="shared" si="3962"/>
        <v>81</v>
      </c>
      <c r="E4979" s="19" t="str">
        <f t="shared" si="3962"/>
        <v/>
      </c>
      <c r="F4979" s="19">
        <f t="shared" si="3962"/>
        <v>81</v>
      </c>
      <c r="G4979" s="19" t="str">
        <f t="shared" si="3962"/>
        <v/>
      </c>
      <c r="H4979" s="19">
        <f t="shared" si="3962"/>
        <v>81</v>
      </c>
      <c r="I4979" s="19" t="str">
        <f t="shared" si="3962"/>
        <v/>
      </c>
      <c r="J4979" s="19">
        <f t="shared" si="3962"/>
        <v>81</v>
      </c>
      <c r="K4979" s="19" t="str">
        <f t="shared" si="3962"/>
        <v/>
      </c>
      <c r="L4979" s="19">
        <f t="shared" si="3962"/>
        <v>81</v>
      </c>
      <c r="M4979" s="19" t="str">
        <f t="shared" si="3962"/>
        <v/>
      </c>
      <c r="N4979" s="19">
        <f t="shared" si="3962"/>
        <v>81</v>
      </c>
      <c r="O4979" s="19" t="str">
        <f t="shared" si="3962"/>
        <v/>
      </c>
      <c r="P4979" s="19">
        <f t="shared" si="3962"/>
        <v>81</v>
      </c>
      <c r="Q4979" s="19" t="str">
        <f t="shared" si="3962"/>
        <v/>
      </c>
      <c r="R4979" s="19">
        <f t="shared" si="3962"/>
        <v>81</v>
      </c>
      <c r="S4979" s="231" t="str">
        <f t="shared" si="3962"/>
        <v/>
      </c>
      <c r="T4979" s="19">
        <f t="shared" si="3962"/>
        <v>81</v>
      </c>
      <c r="U4979" s="19">
        <f t="shared" si="3962"/>
        <v>81</v>
      </c>
      <c r="V4979" s="187" t="s">
        <v>2919</v>
      </c>
    </row>
    <row r="4980" spans="1:22">
      <c r="A4980" s="183">
        <v>4977</v>
      </c>
      <c r="B4980" s="19" t="str">
        <f t="shared" ref="B4980:U4980" si="3963">IF(B4930="","",B4930)</f>
        <v/>
      </c>
      <c r="C4980" s="19">
        <f t="shared" si="3963"/>
        <v>81</v>
      </c>
      <c r="D4980" s="19" t="str">
        <f t="shared" si="3963"/>
        <v/>
      </c>
      <c r="E4980" s="19">
        <f t="shared" si="3963"/>
        <v>81</v>
      </c>
      <c r="F4980" s="19" t="str">
        <f t="shared" si="3963"/>
        <v/>
      </c>
      <c r="G4980" s="19">
        <f t="shared" si="3963"/>
        <v>81</v>
      </c>
      <c r="H4980" s="19" t="str">
        <f t="shared" si="3963"/>
        <v/>
      </c>
      <c r="I4980" s="19">
        <f t="shared" si="3963"/>
        <v>81</v>
      </c>
      <c r="J4980" s="19" t="str">
        <f t="shared" si="3963"/>
        <v/>
      </c>
      <c r="K4980" s="19">
        <f t="shared" si="3963"/>
        <v>81</v>
      </c>
      <c r="L4980" s="19" t="str">
        <f t="shared" si="3963"/>
        <v/>
      </c>
      <c r="M4980" s="19">
        <f t="shared" si="3963"/>
        <v>81</v>
      </c>
      <c r="N4980" s="19" t="str">
        <f t="shared" si="3963"/>
        <v/>
      </c>
      <c r="O4980" s="19">
        <f t="shared" si="3963"/>
        <v>81</v>
      </c>
      <c r="P4980" s="19" t="str">
        <f t="shared" si="3963"/>
        <v/>
      </c>
      <c r="Q4980" s="19">
        <f t="shared" si="3963"/>
        <v>81</v>
      </c>
      <c r="R4980" s="19" t="str">
        <f t="shared" si="3963"/>
        <v/>
      </c>
      <c r="S4980" s="231" t="str">
        <f t="shared" si="3963"/>
        <v/>
      </c>
      <c r="T4980" s="19">
        <f t="shared" si="3963"/>
        <v>81</v>
      </c>
      <c r="U4980" s="19">
        <f t="shared" si="3963"/>
        <v>81</v>
      </c>
      <c r="V4980" s="1"/>
    </row>
    <row r="4981" spans="1:22">
      <c r="A4981" s="183">
        <v>4978</v>
      </c>
      <c r="B4981" s="19">
        <f t="shared" ref="B4981:U4981" si="3964">IF(B4931="","",B4931)</f>
        <v>81</v>
      </c>
      <c r="C4981" s="19">
        <f t="shared" si="3964"/>
        <v>81</v>
      </c>
      <c r="D4981" s="19">
        <f t="shared" si="3964"/>
        <v>81</v>
      </c>
      <c r="E4981" s="19">
        <f t="shared" si="3964"/>
        <v>81</v>
      </c>
      <c r="F4981" s="19">
        <f t="shared" si="3964"/>
        <v>81</v>
      </c>
      <c r="G4981" s="19">
        <f t="shared" si="3964"/>
        <v>81</v>
      </c>
      <c r="H4981" s="19">
        <f t="shared" si="3964"/>
        <v>81</v>
      </c>
      <c r="I4981" s="19">
        <f t="shared" si="3964"/>
        <v>81</v>
      </c>
      <c r="J4981" s="19" t="str">
        <f t="shared" si="3964"/>
        <v/>
      </c>
      <c r="K4981" s="19" t="str">
        <f t="shared" si="3964"/>
        <v/>
      </c>
      <c r="L4981" s="19" t="str">
        <f t="shared" si="3964"/>
        <v/>
      </c>
      <c r="M4981" s="19" t="str">
        <f t="shared" si="3964"/>
        <v/>
      </c>
      <c r="N4981" s="19">
        <f t="shared" si="3964"/>
        <v>82</v>
      </c>
      <c r="O4981" s="19">
        <f t="shared" si="3964"/>
        <v>82</v>
      </c>
      <c r="P4981" s="19">
        <f t="shared" si="3964"/>
        <v>82</v>
      </c>
      <c r="Q4981" s="19">
        <f t="shared" si="3964"/>
        <v>82</v>
      </c>
      <c r="R4981" s="19">
        <f t="shared" si="3964"/>
        <v>82</v>
      </c>
      <c r="S4981" s="231" t="str">
        <f t="shared" si="3964"/>
        <v/>
      </c>
      <c r="T4981" s="19" t="str">
        <f t="shared" si="3964"/>
        <v/>
      </c>
      <c r="U4981" s="19" t="str">
        <f t="shared" si="3964"/>
        <v/>
      </c>
      <c r="V4981" s="1"/>
    </row>
    <row r="4982" spans="1:22">
      <c r="A4982" s="183">
        <v>4979</v>
      </c>
      <c r="B4982" s="19" t="str">
        <f t="shared" ref="B4982:U4982" si="3965">IF(B4932="","",B4932)</f>
        <v/>
      </c>
      <c r="C4982" s="19" t="str">
        <f t="shared" si="3965"/>
        <v/>
      </c>
      <c r="D4982" s="19">
        <f t="shared" si="3965"/>
        <v>81</v>
      </c>
      <c r="E4982" s="19" t="str">
        <f t="shared" si="3965"/>
        <v/>
      </c>
      <c r="F4982" s="19" t="str">
        <f t="shared" si="3965"/>
        <v/>
      </c>
      <c r="G4982" s="19">
        <f t="shared" si="3965"/>
        <v>81</v>
      </c>
      <c r="H4982" s="19">
        <f t="shared" si="3965"/>
        <v>81</v>
      </c>
      <c r="I4982" s="19">
        <f t="shared" si="3965"/>
        <v>81</v>
      </c>
      <c r="J4982" s="19">
        <f t="shared" si="3965"/>
        <v>81</v>
      </c>
      <c r="K4982" s="19">
        <f t="shared" si="3965"/>
        <v>81</v>
      </c>
      <c r="L4982" s="19">
        <f t="shared" si="3965"/>
        <v>81</v>
      </c>
      <c r="M4982" s="19">
        <f t="shared" si="3965"/>
        <v>81</v>
      </c>
      <c r="N4982" s="19">
        <f t="shared" si="3965"/>
        <v>81</v>
      </c>
      <c r="O4982" s="19">
        <f t="shared" si="3965"/>
        <v>81</v>
      </c>
      <c r="P4982" s="19">
        <f t="shared" si="3965"/>
        <v>81</v>
      </c>
      <c r="Q4982" s="19">
        <f t="shared" si="3965"/>
        <v>81</v>
      </c>
      <c r="R4982" s="19">
        <f t="shared" si="3965"/>
        <v>81</v>
      </c>
      <c r="S4982" s="231" t="str">
        <f t="shared" si="3965"/>
        <v/>
      </c>
      <c r="T4982" s="19" t="str">
        <f t="shared" si="3965"/>
        <v/>
      </c>
      <c r="U4982" s="19" t="str">
        <f t="shared" si="3965"/>
        <v/>
      </c>
      <c r="V4982" s="1"/>
    </row>
    <row r="4983" spans="1:22">
      <c r="A4983" s="183">
        <v>4980</v>
      </c>
      <c r="B4983" s="19">
        <f t="shared" ref="B4983:U4983" si="3966">IF(B4933="","",B4933)</f>
        <v>81</v>
      </c>
      <c r="C4983" s="19">
        <f t="shared" si="3966"/>
        <v>81</v>
      </c>
      <c r="D4983" s="19" t="str">
        <f t="shared" si="3966"/>
        <v/>
      </c>
      <c r="E4983" s="19" t="str">
        <f t="shared" si="3966"/>
        <v/>
      </c>
      <c r="F4983" s="19" t="str">
        <f t="shared" si="3966"/>
        <v/>
      </c>
      <c r="G4983" s="19">
        <f t="shared" si="3966"/>
        <v>82</v>
      </c>
      <c r="H4983" s="19">
        <f t="shared" si="3966"/>
        <v>82</v>
      </c>
      <c r="I4983" s="19" t="str">
        <f t="shared" si="3966"/>
        <v/>
      </c>
      <c r="J4983" s="19" t="str">
        <f t="shared" si="3966"/>
        <v/>
      </c>
      <c r="K4983" s="19" t="str">
        <f t="shared" si="3966"/>
        <v/>
      </c>
      <c r="L4983" s="19">
        <f t="shared" si="3966"/>
        <v>81</v>
      </c>
      <c r="M4983" s="19">
        <f t="shared" si="3966"/>
        <v>81</v>
      </c>
      <c r="N4983" s="19" t="str">
        <f t="shared" si="3966"/>
        <v/>
      </c>
      <c r="O4983" s="19" t="str">
        <f t="shared" si="3966"/>
        <v/>
      </c>
      <c r="P4983" s="19" t="str">
        <f t="shared" si="3966"/>
        <v/>
      </c>
      <c r="Q4983" s="19">
        <f t="shared" si="3966"/>
        <v>82</v>
      </c>
      <c r="R4983" s="19">
        <f t="shared" si="3966"/>
        <v>82</v>
      </c>
      <c r="S4983" s="231" t="str">
        <f t="shared" si="3966"/>
        <v/>
      </c>
      <c r="T4983" s="19" t="str">
        <f t="shared" si="3966"/>
        <v/>
      </c>
      <c r="U4983" s="19" t="str">
        <f t="shared" si="3966"/>
        <v/>
      </c>
      <c r="V4983" s="238"/>
    </row>
    <row r="4984" spans="1:21">
      <c r="A4984" s="183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3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3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3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3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3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3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3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3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3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3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3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3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3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3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3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3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3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3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8" customFormat="1" ht="14.25" spans="1:22">
      <c r="A5003" s="195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3207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6" customFormat="1" spans="1:22">
      <c r="A6009" s="120">
        <v>6006</v>
      </c>
      <c r="B6009" s="116">
        <f t="shared" ref="B6009:R6009" si="3986">B6004+1</f>
        <v>2</v>
      </c>
      <c r="C6009" s="116">
        <f t="shared" si="3986"/>
        <v>2</v>
      </c>
      <c r="D6009" s="116">
        <f t="shared" si="3986"/>
        <v>52</v>
      </c>
      <c r="E6009" s="116">
        <f t="shared" si="3986"/>
        <v>2</v>
      </c>
      <c r="F6009" s="116">
        <f t="shared" si="3986"/>
        <v>2</v>
      </c>
      <c r="G6009" s="116">
        <f t="shared" si="3986"/>
        <v>2</v>
      </c>
      <c r="H6009" s="116">
        <f t="shared" si="3986"/>
        <v>2</v>
      </c>
      <c r="I6009" s="116">
        <f t="shared" si="3986"/>
        <v>2</v>
      </c>
      <c r="J6009" s="116">
        <f t="shared" si="3986"/>
        <v>2</v>
      </c>
      <c r="K6009" s="116">
        <f t="shared" si="3986"/>
        <v>2</v>
      </c>
      <c r="L6009" s="116">
        <f t="shared" si="3986"/>
        <v>2</v>
      </c>
      <c r="M6009" s="116">
        <f t="shared" si="3986"/>
        <v>2</v>
      </c>
      <c r="N6009" s="116">
        <f t="shared" si="3986"/>
        <v>122</v>
      </c>
      <c r="O6009" s="116">
        <f t="shared" si="3986"/>
        <v>2</v>
      </c>
      <c r="P6009" s="116">
        <f t="shared" si="3986"/>
        <v>2</v>
      </c>
      <c r="Q6009" s="116">
        <f t="shared" si="3986"/>
        <v>112</v>
      </c>
      <c r="R6009" s="116">
        <f t="shared" si="3986"/>
        <v>112</v>
      </c>
      <c r="S6009" s="221"/>
      <c r="V6009" s="187" t="s">
        <v>3208</v>
      </c>
    </row>
    <row r="6010" spans="1:18">
      <c r="A6010" s="123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3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3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7" customFormat="1" spans="1:22">
      <c r="A6013" s="125">
        <v>6010</v>
      </c>
      <c r="B6013" s="144">
        <f t="shared" ref="B6013:R6013" si="3990">B6008+1</f>
        <v>2</v>
      </c>
      <c r="C6013" s="144">
        <f t="shared" si="3990"/>
        <v>2</v>
      </c>
      <c r="D6013" s="144">
        <f t="shared" si="3990"/>
        <v>2</v>
      </c>
      <c r="E6013" s="144">
        <f t="shared" si="3990"/>
        <v>2</v>
      </c>
      <c r="F6013" s="144">
        <f t="shared" si="3990"/>
        <v>2</v>
      </c>
      <c r="G6013" s="144">
        <f t="shared" si="3990"/>
        <v>2</v>
      </c>
      <c r="H6013" s="144">
        <f t="shared" si="3990"/>
        <v>2</v>
      </c>
      <c r="I6013" s="144">
        <f t="shared" si="3990"/>
        <v>52</v>
      </c>
      <c r="J6013" s="144">
        <f t="shared" si="3990"/>
        <v>2</v>
      </c>
      <c r="K6013" s="144">
        <f t="shared" si="3990"/>
        <v>2</v>
      </c>
      <c r="L6013" s="144">
        <f t="shared" si="3990"/>
        <v>52</v>
      </c>
      <c r="M6013" s="144">
        <f t="shared" si="3990"/>
        <v>52</v>
      </c>
      <c r="N6013" s="144">
        <f t="shared" si="3990"/>
        <v>122</v>
      </c>
      <c r="O6013" s="144">
        <f t="shared" si="3990"/>
        <v>2</v>
      </c>
      <c r="P6013" s="144">
        <f t="shared" si="3990"/>
        <v>2</v>
      </c>
      <c r="Q6013" s="144">
        <f t="shared" si="3990"/>
        <v>112</v>
      </c>
      <c r="R6013" s="144">
        <f t="shared" si="3990"/>
        <v>112</v>
      </c>
      <c r="S6013" s="226"/>
      <c r="V6013" s="227"/>
    </row>
    <row r="6014" s="116" customFormat="1" spans="1:22">
      <c r="A6014" s="120">
        <v>6011</v>
      </c>
      <c r="B6014" s="116">
        <f t="shared" ref="B6014:R6014" si="3991">B6009+1</f>
        <v>3</v>
      </c>
      <c r="C6014" s="116">
        <f t="shared" si="3991"/>
        <v>3</v>
      </c>
      <c r="D6014" s="116">
        <f t="shared" si="3991"/>
        <v>53</v>
      </c>
      <c r="E6014" s="116">
        <f t="shared" si="3991"/>
        <v>3</v>
      </c>
      <c r="F6014" s="116">
        <f t="shared" si="3991"/>
        <v>3</v>
      </c>
      <c r="G6014" s="116">
        <f t="shared" si="3991"/>
        <v>3</v>
      </c>
      <c r="H6014" s="116">
        <f t="shared" si="3991"/>
        <v>3</v>
      </c>
      <c r="I6014" s="116">
        <f t="shared" si="3991"/>
        <v>3</v>
      </c>
      <c r="J6014" s="116">
        <f t="shared" si="3991"/>
        <v>3</v>
      </c>
      <c r="K6014" s="116">
        <f t="shared" si="3991"/>
        <v>3</v>
      </c>
      <c r="L6014" s="116">
        <f t="shared" si="3991"/>
        <v>3</v>
      </c>
      <c r="M6014" s="116">
        <f t="shared" si="3991"/>
        <v>3</v>
      </c>
      <c r="N6014" s="116">
        <f t="shared" si="3991"/>
        <v>123</v>
      </c>
      <c r="O6014" s="116">
        <f t="shared" si="3991"/>
        <v>3</v>
      </c>
      <c r="P6014" s="116">
        <f t="shared" si="3991"/>
        <v>3</v>
      </c>
      <c r="Q6014" s="116">
        <f t="shared" si="3991"/>
        <v>113</v>
      </c>
      <c r="R6014" s="116">
        <f t="shared" si="3991"/>
        <v>113</v>
      </c>
      <c r="S6014" s="221"/>
      <c r="V6014" s="187" t="s">
        <v>3209</v>
      </c>
    </row>
    <row r="6015" spans="1:18">
      <c r="A6015" s="123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3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3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7" customFormat="1" spans="1:22">
      <c r="A6018" s="125">
        <v>6015</v>
      </c>
      <c r="B6018" s="144">
        <f t="shared" ref="B6018:R6018" si="3995">B6013+1</f>
        <v>3</v>
      </c>
      <c r="C6018" s="144">
        <f t="shared" si="3995"/>
        <v>3</v>
      </c>
      <c r="D6018" s="144">
        <f t="shared" si="3995"/>
        <v>3</v>
      </c>
      <c r="E6018" s="144">
        <f t="shared" si="3995"/>
        <v>3</v>
      </c>
      <c r="F6018" s="144">
        <f t="shared" si="3995"/>
        <v>3</v>
      </c>
      <c r="G6018" s="144">
        <f t="shared" si="3995"/>
        <v>3</v>
      </c>
      <c r="H6018" s="144">
        <f t="shared" si="3995"/>
        <v>3</v>
      </c>
      <c r="I6018" s="144">
        <f t="shared" si="3995"/>
        <v>53</v>
      </c>
      <c r="J6018" s="144">
        <f t="shared" si="3995"/>
        <v>3</v>
      </c>
      <c r="K6018" s="144">
        <f t="shared" si="3995"/>
        <v>3</v>
      </c>
      <c r="L6018" s="144">
        <f t="shared" si="3995"/>
        <v>53</v>
      </c>
      <c r="M6018" s="144">
        <f t="shared" si="3995"/>
        <v>53</v>
      </c>
      <c r="N6018" s="144">
        <f t="shared" si="3995"/>
        <v>123</v>
      </c>
      <c r="O6018" s="144">
        <f t="shared" si="3995"/>
        <v>3</v>
      </c>
      <c r="P6018" s="144">
        <f t="shared" si="3995"/>
        <v>3</v>
      </c>
      <c r="Q6018" s="144">
        <f t="shared" si="3995"/>
        <v>113</v>
      </c>
      <c r="R6018" s="144">
        <f t="shared" si="3995"/>
        <v>113</v>
      </c>
      <c r="S6018" s="226"/>
      <c r="V6018" s="227"/>
    </row>
    <row r="6019" s="116" customFormat="1" spans="1:22">
      <c r="A6019" s="120">
        <v>6016</v>
      </c>
      <c r="B6019" s="116">
        <f t="shared" ref="B6019:R6019" si="3996">B6014+1</f>
        <v>4</v>
      </c>
      <c r="C6019" s="116">
        <f t="shared" si="3996"/>
        <v>4</v>
      </c>
      <c r="D6019" s="116">
        <f t="shared" si="3996"/>
        <v>54</v>
      </c>
      <c r="E6019" s="116">
        <f t="shared" si="3996"/>
        <v>4</v>
      </c>
      <c r="F6019" s="116">
        <f t="shared" si="3996"/>
        <v>4</v>
      </c>
      <c r="G6019" s="116">
        <f t="shared" si="3996"/>
        <v>4</v>
      </c>
      <c r="H6019" s="116">
        <f t="shared" si="3996"/>
        <v>4</v>
      </c>
      <c r="I6019" s="116">
        <f t="shared" si="3996"/>
        <v>4</v>
      </c>
      <c r="J6019" s="116">
        <f t="shared" si="3996"/>
        <v>4</v>
      </c>
      <c r="K6019" s="116">
        <f t="shared" si="3996"/>
        <v>4</v>
      </c>
      <c r="L6019" s="116">
        <f t="shared" si="3996"/>
        <v>4</v>
      </c>
      <c r="M6019" s="116">
        <f t="shared" si="3996"/>
        <v>4</v>
      </c>
      <c r="N6019" s="116">
        <f t="shared" si="3996"/>
        <v>124</v>
      </c>
      <c r="O6019" s="116">
        <f t="shared" si="3996"/>
        <v>4</v>
      </c>
      <c r="P6019" s="116">
        <f t="shared" si="3996"/>
        <v>4</v>
      </c>
      <c r="Q6019" s="116">
        <f t="shared" si="3996"/>
        <v>114</v>
      </c>
      <c r="R6019" s="116">
        <f t="shared" si="3996"/>
        <v>114</v>
      </c>
      <c r="S6019" s="221"/>
      <c r="V6019" s="187" t="s">
        <v>3210</v>
      </c>
    </row>
    <row r="6020" spans="1:18">
      <c r="A6020" s="123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3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3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7" customFormat="1" spans="1:22">
      <c r="A6023" s="125">
        <v>6020</v>
      </c>
      <c r="B6023" s="144">
        <f t="shared" ref="B6023:R6023" si="4000">B6018+1</f>
        <v>4</v>
      </c>
      <c r="C6023" s="144">
        <f t="shared" si="4000"/>
        <v>4</v>
      </c>
      <c r="D6023" s="144">
        <f t="shared" si="4000"/>
        <v>4</v>
      </c>
      <c r="E6023" s="144">
        <f t="shared" si="4000"/>
        <v>4</v>
      </c>
      <c r="F6023" s="144">
        <f t="shared" si="4000"/>
        <v>4</v>
      </c>
      <c r="G6023" s="144">
        <f t="shared" si="4000"/>
        <v>4</v>
      </c>
      <c r="H6023" s="144">
        <f t="shared" si="4000"/>
        <v>4</v>
      </c>
      <c r="I6023" s="144">
        <f t="shared" si="4000"/>
        <v>54</v>
      </c>
      <c r="J6023" s="144">
        <f t="shared" si="4000"/>
        <v>4</v>
      </c>
      <c r="K6023" s="144">
        <f t="shared" si="4000"/>
        <v>4</v>
      </c>
      <c r="L6023" s="144">
        <f t="shared" si="4000"/>
        <v>54</v>
      </c>
      <c r="M6023" s="144">
        <f t="shared" si="4000"/>
        <v>54</v>
      </c>
      <c r="N6023" s="144">
        <f t="shared" si="4000"/>
        <v>124</v>
      </c>
      <c r="O6023" s="144">
        <f t="shared" si="4000"/>
        <v>4</v>
      </c>
      <c r="P6023" s="144">
        <f t="shared" si="4000"/>
        <v>4</v>
      </c>
      <c r="Q6023" s="144">
        <f t="shared" si="4000"/>
        <v>114</v>
      </c>
      <c r="R6023" s="144">
        <f t="shared" si="4000"/>
        <v>114</v>
      </c>
      <c r="S6023" s="226"/>
      <c r="V6023" s="227"/>
    </row>
    <row r="6024" s="116" customFormat="1" spans="1:22">
      <c r="A6024" s="120">
        <v>6021</v>
      </c>
      <c r="B6024" s="116">
        <f t="shared" ref="B6024:R6024" si="4001">B6019+1</f>
        <v>5</v>
      </c>
      <c r="C6024" s="116">
        <f t="shared" si="4001"/>
        <v>5</v>
      </c>
      <c r="D6024" s="116">
        <f t="shared" si="4001"/>
        <v>55</v>
      </c>
      <c r="E6024" s="116">
        <f t="shared" si="4001"/>
        <v>5</v>
      </c>
      <c r="F6024" s="116">
        <f t="shared" si="4001"/>
        <v>5</v>
      </c>
      <c r="G6024" s="116">
        <f t="shared" si="4001"/>
        <v>5</v>
      </c>
      <c r="H6024" s="116">
        <f t="shared" si="4001"/>
        <v>5</v>
      </c>
      <c r="I6024" s="116">
        <f t="shared" si="4001"/>
        <v>5</v>
      </c>
      <c r="J6024" s="116">
        <f t="shared" si="4001"/>
        <v>5</v>
      </c>
      <c r="K6024" s="116">
        <f t="shared" si="4001"/>
        <v>5</v>
      </c>
      <c r="L6024" s="116">
        <f t="shared" si="4001"/>
        <v>5</v>
      </c>
      <c r="M6024" s="116">
        <f t="shared" si="4001"/>
        <v>5</v>
      </c>
      <c r="N6024" s="116">
        <f t="shared" si="4001"/>
        <v>125</v>
      </c>
      <c r="O6024" s="116">
        <f t="shared" si="4001"/>
        <v>5</v>
      </c>
      <c r="P6024" s="116">
        <f t="shared" si="4001"/>
        <v>5</v>
      </c>
      <c r="Q6024" s="116">
        <f t="shared" si="4001"/>
        <v>115</v>
      </c>
      <c r="R6024" s="116">
        <f t="shared" si="4001"/>
        <v>115</v>
      </c>
      <c r="S6024" s="221"/>
      <c r="V6024" s="187" t="s">
        <v>3211</v>
      </c>
    </row>
    <row r="6025" spans="1:18">
      <c r="A6025" s="123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3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3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7" customFormat="1" spans="1:22">
      <c r="A6028" s="125">
        <v>6025</v>
      </c>
      <c r="B6028" s="144">
        <f t="shared" ref="B6028:R6028" si="4005">B6023+1</f>
        <v>5</v>
      </c>
      <c r="C6028" s="144">
        <f t="shared" si="4005"/>
        <v>5</v>
      </c>
      <c r="D6028" s="144">
        <f t="shared" si="4005"/>
        <v>5</v>
      </c>
      <c r="E6028" s="144">
        <f t="shared" si="4005"/>
        <v>5</v>
      </c>
      <c r="F6028" s="144">
        <f t="shared" si="4005"/>
        <v>5</v>
      </c>
      <c r="G6028" s="144">
        <f t="shared" si="4005"/>
        <v>5</v>
      </c>
      <c r="H6028" s="144">
        <f t="shared" si="4005"/>
        <v>5</v>
      </c>
      <c r="I6028" s="144">
        <f t="shared" si="4005"/>
        <v>55</v>
      </c>
      <c r="J6028" s="144">
        <f t="shared" si="4005"/>
        <v>5</v>
      </c>
      <c r="K6028" s="144">
        <f t="shared" si="4005"/>
        <v>5</v>
      </c>
      <c r="L6028" s="144">
        <f t="shared" si="4005"/>
        <v>55</v>
      </c>
      <c r="M6028" s="144">
        <f t="shared" si="4005"/>
        <v>55</v>
      </c>
      <c r="N6028" s="144">
        <f t="shared" si="4005"/>
        <v>125</v>
      </c>
      <c r="O6028" s="144">
        <f t="shared" si="4005"/>
        <v>5</v>
      </c>
      <c r="P6028" s="144">
        <f t="shared" si="4005"/>
        <v>5</v>
      </c>
      <c r="Q6028" s="144">
        <f t="shared" si="4005"/>
        <v>115</v>
      </c>
      <c r="R6028" s="144">
        <f t="shared" si="4005"/>
        <v>115</v>
      </c>
      <c r="S6028" s="226"/>
      <c r="V6028" s="227"/>
    </row>
    <row r="6029" s="116" customFormat="1" spans="1:22">
      <c r="A6029" s="120">
        <v>6026</v>
      </c>
      <c r="B6029" s="116">
        <f t="shared" ref="B6029:R6029" si="4006">B6024+1</f>
        <v>6</v>
      </c>
      <c r="C6029" s="116">
        <f t="shared" si="4006"/>
        <v>6</v>
      </c>
      <c r="D6029" s="116">
        <f t="shared" si="4006"/>
        <v>56</v>
      </c>
      <c r="E6029" s="116">
        <f t="shared" si="4006"/>
        <v>6</v>
      </c>
      <c r="F6029" s="116">
        <f t="shared" si="4006"/>
        <v>6</v>
      </c>
      <c r="G6029" s="116">
        <f t="shared" si="4006"/>
        <v>6</v>
      </c>
      <c r="H6029" s="116">
        <f t="shared" si="4006"/>
        <v>6</v>
      </c>
      <c r="I6029" s="116">
        <f t="shared" si="4006"/>
        <v>6</v>
      </c>
      <c r="J6029" s="116">
        <f t="shared" si="4006"/>
        <v>6</v>
      </c>
      <c r="K6029" s="116">
        <f t="shared" si="4006"/>
        <v>6</v>
      </c>
      <c r="L6029" s="116">
        <f t="shared" si="4006"/>
        <v>6</v>
      </c>
      <c r="M6029" s="116">
        <f t="shared" si="4006"/>
        <v>6</v>
      </c>
      <c r="N6029" s="116">
        <f t="shared" si="4006"/>
        <v>126</v>
      </c>
      <c r="O6029" s="116">
        <f t="shared" si="4006"/>
        <v>6</v>
      </c>
      <c r="P6029" s="116">
        <f t="shared" si="4006"/>
        <v>6</v>
      </c>
      <c r="Q6029" s="116">
        <f t="shared" si="4006"/>
        <v>116</v>
      </c>
      <c r="R6029" s="116">
        <f t="shared" si="4006"/>
        <v>116</v>
      </c>
      <c r="S6029" s="221"/>
      <c r="V6029" s="187" t="s">
        <v>3212</v>
      </c>
    </row>
    <row r="6030" spans="1:18">
      <c r="A6030" s="123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3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3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7" customFormat="1" spans="1:22">
      <c r="A6033" s="125">
        <v>6030</v>
      </c>
      <c r="B6033" s="144">
        <f t="shared" ref="B6033:R6033" si="4010">B6028+1</f>
        <v>6</v>
      </c>
      <c r="C6033" s="144">
        <f t="shared" si="4010"/>
        <v>6</v>
      </c>
      <c r="D6033" s="144">
        <f t="shared" si="4010"/>
        <v>6</v>
      </c>
      <c r="E6033" s="144">
        <f t="shared" si="4010"/>
        <v>6</v>
      </c>
      <c r="F6033" s="144">
        <f t="shared" si="4010"/>
        <v>6</v>
      </c>
      <c r="G6033" s="144">
        <f t="shared" si="4010"/>
        <v>6</v>
      </c>
      <c r="H6033" s="144">
        <f t="shared" si="4010"/>
        <v>6</v>
      </c>
      <c r="I6033" s="144">
        <f t="shared" si="4010"/>
        <v>56</v>
      </c>
      <c r="J6033" s="144">
        <f t="shared" si="4010"/>
        <v>6</v>
      </c>
      <c r="K6033" s="144">
        <f t="shared" si="4010"/>
        <v>6</v>
      </c>
      <c r="L6033" s="144">
        <f t="shared" si="4010"/>
        <v>56</v>
      </c>
      <c r="M6033" s="144">
        <f t="shared" si="4010"/>
        <v>56</v>
      </c>
      <c r="N6033" s="144">
        <f t="shared" si="4010"/>
        <v>126</v>
      </c>
      <c r="O6033" s="144">
        <f t="shared" si="4010"/>
        <v>6</v>
      </c>
      <c r="P6033" s="144">
        <f t="shared" si="4010"/>
        <v>6</v>
      </c>
      <c r="Q6033" s="144">
        <f t="shared" si="4010"/>
        <v>116</v>
      </c>
      <c r="R6033" s="144">
        <f t="shared" si="4010"/>
        <v>116</v>
      </c>
      <c r="S6033" s="226"/>
      <c r="V6033" s="227"/>
    </row>
    <row r="6034" s="116" customFormat="1" spans="1:22">
      <c r="A6034" s="120">
        <v>6031</v>
      </c>
      <c r="B6034" s="116">
        <f t="shared" ref="B6034:R6034" si="4011">B6029+1</f>
        <v>7</v>
      </c>
      <c r="C6034" s="116">
        <f t="shared" si="4011"/>
        <v>7</v>
      </c>
      <c r="D6034" s="116">
        <f t="shared" si="4011"/>
        <v>57</v>
      </c>
      <c r="E6034" s="116">
        <f t="shared" si="4011"/>
        <v>7</v>
      </c>
      <c r="F6034" s="116">
        <f t="shared" si="4011"/>
        <v>7</v>
      </c>
      <c r="G6034" s="116">
        <f t="shared" si="4011"/>
        <v>7</v>
      </c>
      <c r="H6034" s="116">
        <f t="shared" si="4011"/>
        <v>7</v>
      </c>
      <c r="I6034" s="116">
        <f t="shared" si="4011"/>
        <v>7</v>
      </c>
      <c r="J6034" s="116">
        <f t="shared" si="4011"/>
        <v>7</v>
      </c>
      <c r="K6034" s="116">
        <f t="shared" si="4011"/>
        <v>7</v>
      </c>
      <c r="L6034" s="116">
        <f t="shared" si="4011"/>
        <v>7</v>
      </c>
      <c r="M6034" s="116">
        <f t="shared" si="4011"/>
        <v>7</v>
      </c>
      <c r="N6034" s="116">
        <f t="shared" si="4011"/>
        <v>127</v>
      </c>
      <c r="O6034" s="116">
        <f t="shared" si="4011"/>
        <v>7</v>
      </c>
      <c r="P6034" s="116">
        <f t="shared" si="4011"/>
        <v>7</v>
      </c>
      <c r="Q6034" s="116">
        <f t="shared" si="4011"/>
        <v>117</v>
      </c>
      <c r="R6034" s="116">
        <f t="shared" si="4011"/>
        <v>117</v>
      </c>
      <c r="S6034" s="221"/>
      <c r="V6034" s="187" t="s">
        <v>3213</v>
      </c>
    </row>
    <row r="6035" spans="1:18">
      <c r="A6035" s="123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3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3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7" customFormat="1" spans="1:22">
      <c r="A6038" s="125">
        <v>6035</v>
      </c>
      <c r="B6038" s="144">
        <f t="shared" ref="B6038:R6038" si="4015">B6033+1</f>
        <v>7</v>
      </c>
      <c r="C6038" s="144">
        <f t="shared" si="4015"/>
        <v>7</v>
      </c>
      <c r="D6038" s="144">
        <f t="shared" si="4015"/>
        <v>7</v>
      </c>
      <c r="E6038" s="144">
        <f t="shared" si="4015"/>
        <v>7</v>
      </c>
      <c r="F6038" s="144">
        <f t="shared" si="4015"/>
        <v>7</v>
      </c>
      <c r="G6038" s="144">
        <f t="shared" si="4015"/>
        <v>7</v>
      </c>
      <c r="H6038" s="144">
        <f t="shared" si="4015"/>
        <v>7</v>
      </c>
      <c r="I6038" s="144">
        <f t="shared" si="4015"/>
        <v>57</v>
      </c>
      <c r="J6038" s="144">
        <f t="shared" si="4015"/>
        <v>7</v>
      </c>
      <c r="K6038" s="144">
        <f t="shared" si="4015"/>
        <v>7</v>
      </c>
      <c r="L6038" s="144">
        <f t="shared" si="4015"/>
        <v>57</v>
      </c>
      <c r="M6038" s="144">
        <f t="shared" si="4015"/>
        <v>57</v>
      </c>
      <c r="N6038" s="144">
        <f t="shared" si="4015"/>
        <v>127</v>
      </c>
      <c r="O6038" s="144">
        <f t="shared" si="4015"/>
        <v>7</v>
      </c>
      <c r="P6038" s="144">
        <f t="shared" si="4015"/>
        <v>7</v>
      </c>
      <c r="Q6038" s="144">
        <f t="shared" si="4015"/>
        <v>117</v>
      </c>
      <c r="R6038" s="144">
        <f t="shared" si="4015"/>
        <v>117</v>
      </c>
      <c r="S6038" s="226"/>
      <c r="V6038" s="227"/>
    </row>
    <row r="6039" s="116" customFormat="1" spans="1:22">
      <c r="A6039" s="120">
        <v>6036</v>
      </c>
      <c r="B6039" s="116">
        <f t="shared" ref="B6039:R6039" si="4016">B6034+1</f>
        <v>8</v>
      </c>
      <c r="C6039" s="116">
        <f t="shared" si="4016"/>
        <v>8</v>
      </c>
      <c r="D6039" s="116">
        <f t="shared" si="4016"/>
        <v>58</v>
      </c>
      <c r="E6039" s="116">
        <f t="shared" si="4016"/>
        <v>8</v>
      </c>
      <c r="F6039" s="116">
        <f t="shared" si="4016"/>
        <v>8</v>
      </c>
      <c r="G6039" s="116">
        <f t="shared" si="4016"/>
        <v>8</v>
      </c>
      <c r="H6039" s="116">
        <f t="shared" si="4016"/>
        <v>8</v>
      </c>
      <c r="I6039" s="116">
        <f t="shared" si="4016"/>
        <v>8</v>
      </c>
      <c r="J6039" s="116">
        <f t="shared" si="4016"/>
        <v>8</v>
      </c>
      <c r="K6039" s="116">
        <f t="shared" si="4016"/>
        <v>8</v>
      </c>
      <c r="L6039" s="116">
        <f t="shared" si="4016"/>
        <v>8</v>
      </c>
      <c r="M6039" s="116">
        <f t="shared" si="4016"/>
        <v>8</v>
      </c>
      <c r="N6039" s="116">
        <f t="shared" si="4016"/>
        <v>128</v>
      </c>
      <c r="O6039" s="116">
        <f t="shared" si="4016"/>
        <v>8</v>
      </c>
      <c r="P6039" s="116">
        <f t="shared" si="4016"/>
        <v>8</v>
      </c>
      <c r="Q6039" s="116">
        <f t="shared" si="4016"/>
        <v>118</v>
      </c>
      <c r="R6039" s="116">
        <f t="shared" si="4016"/>
        <v>118</v>
      </c>
      <c r="S6039" s="221"/>
      <c r="V6039" s="187" t="s">
        <v>3214</v>
      </c>
    </row>
    <row r="6040" spans="1:18">
      <c r="A6040" s="123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3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3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7" customFormat="1" spans="1:22">
      <c r="A6043" s="125">
        <v>6040</v>
      </c>
      <c r="B6043" s="144">
        <f t="shared" ref="B6043:R6043" si="4020">B6038+1</f>
        <v>8</v>
      </c>
      <c r="C6043" s="144">
        <f t="shared" si="4020"/>
        <v>8</v>
      </c>
      <c r="D6043" s="144">
        <f t="shared" si="4020"/>
        <v>8</v>
      </c>
      <c r="E6043" s="144">
        <f t="shared" si="4020"/>
        <v>8</v>
      </c>
      <c r="F6043" s="144">
        <f t="shared" si="4020"/>
        <v>8</v>
      </c>
      <c r="G6043" s="144">
        <f t="shared" si="4020"/>
        <v>8</v>
      </c>
      <c r="H6043" s="144">
        <f t="shared" si="4020"/>
        <v>8</v>
      </c>
      <c r="I6043" s="144">
        <f t="shared" si="4020"/>
        <v>58</v>
      </c>
      <c r="J6043" s="144">
        <f t="shared" si="4020"/>
        <v>8</v>
      </c>
      <c r="K6043" s="144">
        <f t="shared" si="4020"/>
        <v>8</v>
      </c>
      <c r="L6043" s="144">
        <f t="shared" si="4020"/>
        <v>58</v>
      </c>
      <c r="M6043" s="144">
        <f t="shared" si="4020"/>
        <v>58</v>
      </c>
      <c r="N6043" s="144">
        <f t="shared" si="4020"/>
        <v>128</v>
      </c>
      <c r="O6043" s="144">
        <f t="shared" si="4020"/>
        <v>8</v>
      </c>
      <c r="P6043" s="144">
        <f t="shared" si="4020"/>
        <v>8</v>
      </c>
      <c r="Q6043" s="144">
        <f t="shared" si="4020"/>
        <v>118</v>
      </c>
      <c r="R6043" s="144">
        <f t="shared" si="4020"/>
        <v>118</v>
      </c>
      <c r="S6043" s="226"/>
      <c r="V6043" s="227"/>
    </row>
    <row r="6044" s="116" customFormat="1" spans="1:22">
      <c r="A6044" s="120">
        <v>6041</v>
      </c>
      <c r="B6044" s="116">
        <f t="shared" ref="B6044:R6044" si="4021">B6039+1</f>
        <v>9</v>
      </c>
      <c r="C6044" s="116">
        <f t="shared" si="4021"/>
        <v>9</v>
      </c>
      <c r="D6044" s="116">
        <f t="shared" si="4021"/>
        <v>59</v>
      </c>
      <c r="E6044" s="116">
        <f t="shared" si="4021"/>
        <v>9</v>
      </c>
      <c r="F6044" s="116">
        <f t="shared" si="4021"/>
        <v>9</v>
      </c>
      <c r="G6044" s="116">
        <f t="shared" si="4021"/>
        <v>9</v>
      </c>
      <c r="H6044" s="116">
        <f t="shared" si="4021"/>
        <v>9</v>
      </c>
      <c r="I6044" s="116">
        <f t="shared" si="4021"/>
        <v>9</v>
      </c>
      <c r="J6044" s="116">
        <f t="shared" si="4021"/>
        <v>9</v>
      </c>
      <c r="K6044" s="116">
        <f t="shared" si="4021"/>
        <v>9</v>
      </c>
      <c r="L6044" s="116">
        <f t="shared" si="4021"/>
        <v>9</v>
      </c>
      <c r="M6044" s="116">
        <f t="shared" si="4021"/>
        <v>9</v>
      </c>
      <c r="N6044" s="116">
        <f t="shared" si="4021"/>
        <v>129</v>
      </c>
      <c r="O6044" s="116">
        <f t="shared" si="4021"/>
        <v>9</v>
      </c>
      <c r="P6044" s="116">
        <f t="shared" si="4021"/>
        <v>9</v>
      </c>
      <c r="Q6044" s="116">
        <f t="shared" si="4021"/>
        <v>119</v>
      </c>
      <c r="R6044" s="116">
        <f t="shared" si="4021"/>
        <v>119</v>
      </c>
      <c r="S6044" s="221"/>
      <c r="V6044" s="187" t="s">
        <v>3215</v>
      </c>
    </row>
    <row r="6045" spans="1:18">
      <c r="A6045" s="123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3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3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7" customFormat="1" spans="1:22">
      <c r="A6048" s="125">
        <v>6045</v>
      </c>
      <c r="B6048" s="144">
        <f t="shared" ref="B6048:R6048" si="4025">B6043+1</f>
        <v>9</v>
      </c>
      <c r="C6048" s="144">
        <f t="shared" si="4025"/>
        <v>9</v>
      </c>
      <c r="D6048" s="144">
        <f t="shared" si="4025"/>
        <v>9</v>
      </c>
      <c r="E6048" s="144">
        <f t="shared" si="4025"/>
        <v>9</v>
      </c>
      <c r="F6048" s="144">
        <f t="shared" si="4025"/>
        <v>9</v>
      </c>
      <c r="G6048" s="144">
        <f t="shared" si="4025"/>
        <v>9</v>
      </c>
      <c r="H6048" s="144">
        <f t="shared" si="4025"/>
        <v>9</v>
      </c>
      <c r="I6048" s="144">
        <f t="shared" si="4025"/>
        <v>59</v>
      </c>
      <c r="J6048" s="144">
        <f t="shared" si="4025"/>
        <v>9</v>
      </c>
      <c r="K6048" s="144">
        <f t="shared" si="4025"/>
        <v>9</v>
      </c>
      <c r="L6048" s="144">
        <f t="shared" si="4025"/>
        <v>59</v>
      </c>
      <c r="M6048" s="144">
        <f t="shared" si="4025"/>
        <v>59</v>
      </c>
      <c r="N6048" s="144">
        <f t="shared" si="4025"/>
        <v>129</v>
      </c>
      <c r="O6048" s="144">
        <f t="shared" si="4025"/>
        <v>9</v>
      </c>
      <c r="P6048" s="144">
        <f t="shared" si="4025"/>
        <v>9</v>
      </c>
      <c r="Q6048" s="144">
        <f t="shared" si="4025"/>
        <v>119</v>
      </c>
      <c r="R6048" s="144">
        <f t="shared" si="4025"/>
        <v>119</v>
      </c>
      <c r="S6048" s="226"/>
      <c r="V6048" s="227"/>
    </row>
    <row r="6049" s="116" customFormat="1" spans="1:22">
      <c r="A6049" s="120">
        <v>6046</v>
      </c>
      <c r="B6049" s="116">
        <f t="shared" ref="B6049:R6049" si="4026">B6044+1</f>
        <v>10</v>
      </c>
      <c r="C6049" s="116">
        <f t="shared" si="4026"/>
        <v>10</v>
      </c>
      <c r="D6049" s="116">
        <f t="shared" si="4026"/>
        <v>60</v>
      </c>
      <c r="E6049" s="116">
        <f t="shared" si="4026"/>
        <v>10</v>
      </c>
      <c r="F6049" s="116">
        <f t="shared" si="4026"/>
        <v>10</v>
      </c>
      <c r="G6049" s="116">
        <f t="shared" si="4026"/>
        <v>10</v>
      </c>
      <c r="H6049" s="116">
        <f t="shared" si="4026"/>
        <v>10</v>
      </c>
      <c r="I6049" s="116">
        <f t="shared" si="4026"/>
        <v>10</v>
      </c>
      <c r="J6049" s="116">
        <f t="shared" si="4026"/>
        <v>10</v>
      </c>
      <c r="K6049" s="116">
        <f t="shared" si="4026"/>
        <v>10</v>
      </c>
      <c r="L6049" s="116">
        <f t="shared" si="4026"/>
        <v>10</v>
      </c>
      <c r="M6049" s="116">
        <f t="shared" si="4026"/>
        <v>10</v>
      </c>
      <c r="N6049" s="116">
        <f t="shared" si="4026"/>
        <v>130</v>
      </c>
      <c r="O6049" s="116">
        <f t="shared" si="4026"/>
        <v>10</v>
      </c>
      <c r="P6049" s="116">
        <f t="shared" si="4026"/>
        <v>10</v>
      </c>
      <c r="Q6049" s="116">
        <f t="shared" si="4026"/>
        <v>120</v>
      </c>
      <c r="R6049" s="116">
        <f t="shared" si="4026"/>
        <v>120</v>
      </c>
      <c r="S6049" s="221"/>
      <c r="V6049" s="187" t="s">
        <v>3216</v>
      </c>
    </row>
    <row r="6050" spans="1:18">
      <c r="A6050" s="123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3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3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7" customFormat="1" spans="1:22">
      <c r="A6053" s="125">
        <v>6050</v>
      </c>
      <c r="B6053" s="144">
        <f t="shared" ref="B6053:R6053" si="4030">B6048+1</f>
        <v>10</v>
      </c>
      <c r="C6053" s="144">
        <f t="shared" si="4030"/>
        <v>10</v>
      </c>
      <c r="D6053" s="144">
        <f t="shared" si="4030"/>
        <v>10</v>
      </c>
      <c r="E6053" s="144">
        <f t="shared" si="4030"/>
        <v>10</v>
      </c>
      <c r="F6053" s="144">
        <f t="shared" si="4030"/>
        <v>10</v>
      </c>
      <c r="G6053" s="144">
        <f t="shared" si="4030"/>
        <v>10</v>
      </c>
      <c r="H6053" s="144">
        <f t="shared" si="4030"/>
        <v>10</v>
      </c>
      <c r="I6053" s="144">
        <f t="shared" si="4030"/>
        <v>60</v>
      </c>
      <c r="J6053" s="144">
        <f t="shared" si="4030"/>
        <v>10</v>
      </c>
      <c r="K6053" s="144">
        <f t="shared" si="4030"/>
        <v>10</v>
      </c>
      <c r="L6053" s="144">
        <f t="shared" si="4030"/>
        <v>60</v>
      </c>
      <c r="M6053" s="144">
        <f t="shared" si="4030"/>
        <v>60</v>
      </c>
      <c r="N6053" s="144">
        <f t="shared" si="4030"/>
        <v>130</v>
      </c>
      <c r="O6053" s="144">
        <f t="shared" si="4030"/>
        <v>10</v>
      </c>
      <c r="P6053" s="144">
        <f t="shared" si="4030"/>
        <v>10</v>
      </c>
      <c r="Q6053" s="144">
        <f t="shared" si="4030"/>
        <v>120</v>
      </c>
      <c r="R6053" s="144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3258</v>
      </c>
      <c r="B1" t="s">
        <v>3259</v>
      </c>
      <c r="C1" s="6" t="s">
        <v>312</v>
      </c>
      <c r="D1" t="s">
        <v>3260</v>
      </c>
      <c r="E1" s="6" t="s">
        <v>2982</v>
      </c>
      <c r="F1" t="s">
        <v>2981</v>
      </c>
      <c r="G1" t="s">
        <v>335</v>
      </c>
    </row>
    <row r="2" spans="1:6">
      <c r="A2" t="s">
        <v>3237</v>
      </c>
      <c r="B2" t="s">
        <v>3261</v>
      </c>
      <c r="C2" s="6" t="s">
        <v>3262</v>
      </c>
      <c r="D2" t="s">
        <v>3263</v>
      </c>
      <c r="E2" s="6" t="s">
        <v>3264</v>
      </c>
      <c r="F2" t="s">
        <v>3265</v>
      </c>
    </row>
    <row r="3" spans="1:6">
      <c r="A3" s="142">
        <v>0</v>
      </c>
      <c r="B3" s="143">
        <v>0</v>
      </c>
      <c r="C3" s="142">
        <v>1</v>
      </c>
      <c r="D3" s="142">
        <v>1</v>
      </c>
      <c r="E3" s="142">
        <v>0</v>
      </c>
      <c r="F3" s="142"/>
    </row>
    <row r="4" s="116" customFormat="1" spans="1:7">
      <c r="A4" s="120">
        <v>1</v>
      </c>
      <c r="B4" s="128">
        <v>0</v>
      </c>
      <c r="C4" s="128">
        <v>1</v>
      </c>
      <c r="D4" s="128">
        <v>1</v>
      </c>
      <c r="E4" s="116">
        <v>0</v>
      </c>
      <c r="G4" s="116" t="s">
        <v>3266</v>
      </c>
    </row>
    <row r="5" spans="1:7">
      <c r="A5" s="123">
        <v>2</v>
      </c>
      <c r="B5" s="4">
        <v>0</v>
      </c>
      <c r="C5" s="4">
        <v>1</v>
      </c>
      <c r="D5" s="4">
        <v>2</v>
      </c>
      <c r="E5">
        <v>0</v>
      </c>
      <c r="G5" t="s">
        <v>3267</v>
      </c>
    </row>
    <row r="6" spans="1:7">
      <c r="A6" s="123">
        <v>3</v>
      </c>
      <c r="B6" s="4">
        <v>0</v>
      </c>
      <c r="C6" s="4">
        <v>1</v>
      </c>
      <c r="D6" s="4">
        <v>3</v>
      </c>
      <c r="E6">
        <v>0</v>
      </c>
      <c r="G6" t="s">
        <v>3268</v>
      </c>
    </row>
    <row r="7" spans="1:7">
      <c r="A7" s="123">
        <v>4</v>
      </c>
      <c r="B7" s="4">
        <v>0</v>
      </c>
      <c r="C7" s="4">
        <v>1</v>
      </c>
      <c r="D7" s="4">
        <v>4</v>
      </c>
      <c r="E7">
        <v>0</v>
      </c>
      <c r="G7" t="s">
        <v>3269</v>
      </c>
    </row>
    <row r="8" spans="1:7">
      <c r="A8" s="123">
        <v>5</v>
      </c>
      <c r="B8" s="4">
        <v>0</v>
      </c>
      <c r="C8" s="4">
        <v>1</v>
      </c>
      <c r="D8" s="4">
        <v>5</v>
      </c>
      <c r="E8">
        <v>0</v>
      </c>
      <c r="G8" t="s">
        <v>3270</v>
      </c>
    </row>
    <row r="9" spans="1:7">
      <c r="A9" s="123">
        <v>6</v>
      </c>
      <c r="B9" s="4">
        <v>0</v>
      </c>
      <c r="C9" s="4">
        <v>1</v>
      </c>
      <c r="D9" s="4">
        <v>6</v>
      </c>
      <c r="E9">
        <v>0</v>
      </c>
      <c r="G9" t="s">
        <v>3271</v>
      </c>
    </row>
    <row r="10" spans="1:7">
      <c r="A10" s="123">
        <v>7</v>
      </c>
      <c r="B10" s="4">
        <v>0</v>
      </c>
      <c r="C10" s="4">
        <v>1</v>
      </c>
      <c r="D10" s="4">
        <v>7</v>
      </c>
      <c r="E10">
        <v>0</v>
      </c>
      <c r="G10" t="s">
        <v>3272</v>
      </c>
    </row>
    <row r="11" spans="1:7">
      <c r="A11" s="123">
        <v>8</v>
      </c>
      <c r="B11" s="4">
        <v>0</v>
      </c>
      <c r="C11" s="4">
        <v>1</v>
      </c>
      <c r="D11" s="4">
        <v>8</v>
      </c>
      <c r="E11">
        <v>0</v>
      </c>
      <c r="G11" t="s">
        <v>3273</v>
      </c>
    </row>
    <row r="12" spans="1:7">
      <c r="A12" s="123">
        <v>9</v>
      </c>
      <c r="B12" s="4">
        <v>0</v>
      </c>
      <c r="C12" s="4">
        <v>1</v>
      </c>
      <c r="D12" s="4">
        <v>9</v>
      </c>
      <c r="E12">
        <v>0</v>
      </c>
      <c r="G12" t="s">
        <v>3274</v>
      </c>
    </row>
    <row r="13" s="117" customFormat="1" spans="1:7">
      <c r="A13" s="125">
        <v>10</v>
      </c>
      <c r="B13" s="144">
        <v>0</v>
      </c>
      <c r="C13" s="144">
        <v>1</v>
      </c>
      <c r="D13" s="144">
        <v>10</v>
      </c>
      <c r="E13" s="117">
        <v>0</v>
      </c>
      <c r="G13" s="117" t="s">
        <v>3275</v>
      </c>
    </row>
    <row r="14" s="116" customFormat="1" spans="1:7">
      <c r="A14" s="120">
        <v>11</v>
      </c>
      <c r="B14" s="128">
        <v>0</v>
      </c>
      <c r="C14" s="128">
        <v>2</v>
      </c>
      <c r="D14" s="128">
        <v>1</v>
      </c>
      <c r="E14" s="116">
        <v>0</v>
      </c>
      <c r="G14" s="116" t="s">
        <v>3276</v>
      </c>
    </row>
    <row r="15" spans="1:7">
      <c r="A15" s="123">
        <v>12</v>
      </c>
      <c r="B15" s="4">
        <v>0</v>
      </c>
      <c r="C15" s="4">
        <v>2</v>
      </c>
      <c r="D15" s="4">
        <v>2</v>
      </c>
      <c r="E15">
        <v>0</v>
      </c>
      <c r="G15" t="s">
        <v>3277</v>
      </c>
    </row>
    <row r="16" spans="1:7">
      <c r="A16" s="123">
        <v>13</v>
      </c>
      <c r="B16" s="4">
        <v>0</v>
      </c>
      <c r="C16" s="4">
        <v>2</v>
      </c>
      <c r="D16" s="4">
        <v>3</v>
      </c>
      <c r="E16">
        <v>0</v>
      </c>
      <c r="G16" t="s">
        <v>3278</v>
      </c>
    </row>
    <row r="17" spans="1:7">
      <c r="A17" s="123">
        <v>14</v>
      </c>
      <c r="B17" s="4">
        <v>0</v>
      </c>
      <c r="C17" s="4">
        <v>2</v>
      </c>
      <c r="D17" s="4">
        <v>4</v>
      </c>
      <c r="E17">
        <v>0</v>
      </c>
      <c r="G17" t="s">
        <v>3279</v>
      </c>
    </row>
    <row r="18" spans="1:7">
      <c r="A18" s="123">
        <v>15</v>
      </c>
      <c r="B18" s="4">
        <v>0</v>
      </c>
      <c r="C18" s="4">
        <v>2</v>
      </c>
      <c r="D18" s="4">
        <v>5</v>
      </c>
      <c r="E18">
        <v>0</v>
      </c>
      <c r="G18" t="s">
        <v>3280</v>
      </c>
    </row>
    <row r="19" spans="1:7">
      <c r="A19" s="123">
        <v>16</v>
      </c>
      <c r="B19" s="4">
        <v>0</v>
      </c>
      <c r="C19" s="4">
        <v>2</v>
      </c>
      <c r="D19" s="4">
        <v>6</v>
      </c>
      <c r="E19">
        <v>0</v>
      </c>
      <c r="G19" t="s">
        <v>3281</v>
      </c>
    </row>
    <row r="20" spans="1:7">
      <c r="A20" s="123">
        <v>17</v>
      </c>
      <c r="B20" s="4">
        <v>0</v>
      </c>
      <c r="C20" s="4">
        <v>2</v>
      </c>
      <c r="D20" s="4">
        <v>7</v>
      </c>
      <c r="E20">
        <v>0</v>
      </c>
      <c r="G20" t="s">
        <v>3282</v>
      </c>
    </row>
    <row r="21" spans="1:7">
      <c r="A21" s="123">
        <v>18</v>
      </c>
      <c r="B21" s="4">
        <v>0</v>
      </c>
      <c r="C21" s="4">
        <v>2</v>
      </c>
      <c r="D21" s="4">
        <v>8</v>
      </c>
      <c r="E21">
        <v>0</v>
      </c>
      <c r="G21" t="s">
        <v>3283</v>
      </c>
    </row>
    <row r="22" spans="1:7">
      <c r="A22" s="123">
        <v>19</v>
      </c>
      <c r="B22" s="4">
        <v>0</v>
      </c>
      <c r="C22" s="4">
        <v>2</v>
      </c>
      <c r="D22" s="4">
        <v>9</v>
      </c>
      <c r="E22">
        <v>0</v>
      </c>
      <c r="G22" t="s">
        <v>3284</v>
      </c>
    </row>
    <row r="23" s="117" customFormat="1" spans="1:7">
      <c r="A23" s="125">
        <v>20</v>
      </c>
      <c r="B23" s="144">
        <v>0</v>
      </c>
      <c r="C23" s="144">
        <v>2</v>
      </c>
      <c r="D23" s="144">
        <v>10</v>
      </c>
      <c r="E23" s="117">
        <v>0</v>
      </c>
      <c r="G23" s="117" t="s">
        <v>3285</v>
      </c>
    </row>
    <row r="24" s="116" customFormat="1" spans="1:7">
      <c r="A24" s="120">
        <v>21</v>
      </c>
      <c r="B24" s="128">
        <v>0</v>
      </c>
      <c r="C24" s="128">
        <v>3</v>
      </c>
      <c r="D24" s="128">
        <v>1</v>
      </c>
      <c r="E24" s="116">
        <v>0</v>
      </c>
      <c r="G24" s="116" t="s">
        <v>3286</v>
      </c>
    </row>
    <row r="25" spans="1:7">
      <c r="A25" s="123">
        <v>22</v>
      </c>
      <c r="B25" s="4">
        <v>0</v>
      </c>
      <c r="C25" s="4">
        <v>3</v>
      </c>
      <c r="D25" s="4">
        <v>2</v>
      </c>
      <c r="E25">
        <v>0</v>
      </c>
      <c r="G25" t="s">
        <v>3287</v>
      </c>
    </row>
    <row r="26" spans="1:7">
      <c r="A26" s="123">
        <v>23</v>
      </c>
      <c r="B26" s="4">
        <v>0</v>
      </c>
      <c r="C26" s="4">
        <v>3</v>
      </c>
      <c r="D26" s="4">
        <v>3</v>
      </c>
      <c r="E26">
        <v>0</v>
      </c>
      <c r="G26" t="s">
        <v>3288</v>
      </c>
    </row>
    <row r="27" spans="1:7">
      <c r="A27" s="123">
        <v>24</v>
      </c>
      <c r="B27" s="4">
        <v>0</v>
      </c>
      <c r="C27" s="4">
        <v>3</v>
      </c>
      <c r="D27" s="4">
        <v>4</v>
      </c>
      <c r="E27">
        <v>0</v>
      </c>
      <c r="G27" t="s">
        <v>3289</v>
      </c>
    </row>
    <row r="28" spans="1:7">
      <c r="A28" s="123">
        <v>25</v>
      </c>
      <c r="B28" s="4">
        <v>0</v>
      </c>
      <c r="C28" s="4">
        <v>3</v>
      </c>
      <c r="D28" s="4">
        <v>5</v>
      </c>
      <c r="E28">
        <v>0</v>
      </c>
      <c r="G28" t="s">
        <v>3290</v>
      </c>
    </row>
    <row r="29" spans="1:7">
      <c r="A29" s="123">
        <v>26</v>
      </c>
      <c r="B29" s="4">
        <v>0</v>
      </c>
      <c r="C29" s="4">
        <v>3</v>
      </c>
      <c r="D29" s="4">
        <v>6</v>
      </c>
      <c r="E29">
        <v>0</v>
      </c>
      <c r="G29" t="s">
        <v>3291</v>
      </c>
    </row>
    <row r="30" spans="1:7">
      <c r="A30" s="123">
        <v>27</v>
      </c>
      <c r="B30" s="4">
        <v>0</v>
      </c>
      <c r="C30" s="4">
        <v>3</v>
      </c>
      <c r="D30" s="4">
        <v>7</v>
      </c>
      <c r="E30">
        <v>0</v>
      </c>
      <c r="G30" t="s">
        <v>3292</v>
      </c>
    </row>
    <row r="31" spans="1:7">
      <c r="A31" s="123">
        <v>28</v>
      </c>
      <c r="B31" s="4">
        <v>0</v>
      </c>
      <c r="C31" s="4">
        <v>3</v>
      </c>
      <c r="D31" s="4">
        <v>8</v>
      </c>
      <c r="E31">
        <v>0</v>
      </c>
      <c r="G31" t="s">
        <v>3293</v>
      </c>
    </row>
    <row r="32" spans="1:7">
      <c r="A32" s="123">
        <v>29</v>
      </c>
      <c r="B32" s="4">
        <v>0</v>
      </c>
      <c r="C32" s="4">
        <v>3</v>
      </c>
      <c r="D32" s="4">
        <v>9</v>
      </c>
      <c r="E32">
        <v>0</v>
      </c>
      <c r="G32" t="s">
        <v>3294</v>
      </c>
    </row>
    <row r="33" s="117" customFormat="1" spans="1:7">
      <c r="A33" s="125">
        <v>30</v>
      </c>
      <c r="B33" s="144">
        <v>0</v>
      </c>
      <c r="C33" s="144">
        <v>3</v>
      </c>
      <c r="D33" s="144">
        <v>10</v>
      </c>
      <c r="E33" s="117">
        <v>0</v>
      </c>
      <c r="G33" s="117" t="s">
        <v>3295</v>
      </c>
    </row>
    <row r="34" s="116" customFormat="1" spans="1:7">
      <c r="A34" s="120">
        <v>31</v>
      </c>
      <c r="B34" s="128">
        <v>0</v>
      </c>
      <c r="C34" s="128">
        <v>4</v>
      </c>
      <c r="D34" s="128">
        <v>1</v>
      </c>
      <c r="E34" s="116">
        <v>0</v>
      </c>
      <c r="G34" s="116" t="s">
        <v>3296</v>
      </c>
    </row>
    <row r="35" spans="1:7">
      <c r="A35" s="123">
        <v>32</v>
      </c>
      <c r="B35" s="4">
        <v>0</v>
      </c>
      <c r="C35" s="4">
        <v>4</v>
      </c>
      <c r="D35" s="4">
        <v>2</v>
      </c>
      <c r="E35">
        <v>0</v>
      </c>
      <c r="G35" t="s">
        <v>3297</v>
      </c>
    </row>
    <row r="36" spans="1:7">
      <c r="A36" s="123">
        <v>33</v>
      </c>
      <c r="B36" s="4">
        <v>0</v>
      </c>
      <c r="C36" s="4">
        <v>4</v>
      </c>
      <c r="D36" s="4">
        <v>3</v>
      </c>
      <c r="E36">
        <v>0</v>
      </c>
      <c r="G36" t="s">
        <v>3298</v>
      </c>
    </row>
    <row r="37" spans="1:7">
      <c r="A37" s="123">
        <v>34</v>
      </c>
      <c r="B37" s="4">
        <v>0</v>
      </c>
      <c r="C37" s="4">
        <v>4</v>
      </c>
      <c r="D37" s="4">
        <v>4</v>
      </c>
      <c r="E37">
        <v>0</v>
      </c>
      <c r="G37" t="s">
        <v>3299</v>
      </c>
    </row>
    <row r="38" spans="1:7">
      <c r="A38" s="123">
        <v>35</v>
      </c>
      <c r="B38" s="4">
        <v>0</v>
      </c>
      <c r="C38" s="4">
        <v>4</v>
      </c>
      <c r="D38" s="4">
        <v>5</v>
      </c>
      <c r="E38">
        <v>0</v>
      </c>
      <c r="G38" t="s">
        <v>3300</v>
      </c>
    </row>
    <row r="39" spans="1:7">
      <c r="A39" s="123">
        <v>36</v>
      </c>
      <c r="B39" s="4">
        <v>0</v>
      </c>
      <c r="C39" s="4">
        <v>4</v>
      </c>
      <c r="D39" s="4">
        <v>6</v>
      </c>
      <c r="E39">
        <v>0</v>
      </c>
      <c r="G39" t="s">
        <v>3301</v>
      </c>
    </row>
    <row r="40" spans="1:7">
      <c r="A40" s="123">
        <v>37</v>
      </c>
      <c r="B40" s="4">
        <v>0</v>
      </c>
      <c r="C40" s="4">
        <v>4</v>
      </c>
      <c r="D40" s="4">
        <v>7</v>
      </c>
      <c r="E40">
        <v>0</v>
      </c>
      <c r="G40" t="s">
        <v>3302</v>
      </c>
    </row>
    <row r="41" spans="1:7">
      <c r="A41" s="123">
        <v>38</v>
      </c>
      <c r="B41" s="4">
        <v>0</v>
      </c>
      <c r="C41" s="4">
        <v>4</v>
      </c>
      <c r="D41" s="4">
        <v>8</v>
      </c>
      <c r="E41">
        <v>0</v>
      </c>
      <c r="G41" t="s">
        <v>3303</v>
      </c>
    </row>
    <row r="42" spans="1:7">
      <c r="A42" s="123">
        <v>39</v>
      </c>
      <c r="B42" s="4">
        <v>0</v>
      </c>
      <c r="C42" s="4">
        <v>4</v>
      </c>
      <c r="D42" s="4">
        <v>9</v>
      </c>
      <c r="E42">
        <v>0</v>
      </c>
      <c r="G42" t="s">
        <v>3304</v>
      </c>
    </row>
    <row r="43" s="117" customFormat="1" spans="1:7">
      <c r="A43" s="125">
        <v>40</v>
      </c>
      <c r="B43" s="144">
        <v>0</v>
      </c>
      <c r="C43" s="144">
        <v>4</v>
      </c>
      <c r="D43" s="144">
        <v>10</v>
      </c>
      <c r="E43" s="117">
        <v>0</v>
      </c>
      <c r="G43" s="117" t="s">
        <v>3305</v>
      </c>
    </row>
    <row r="44" s="116" customFormat="1" spans="1:7">
      <c r="A44" s="120">
        <v>41</v>
      </c>
      <c r="B44" s="128">
        <v>0</v>
      </c>
      <c r="C44" s="128">
        <v>5</v>
      </c>
      <c r="D44" s="128">
        <v>1</v>
      </c>
      <c r="E44" s="116">
        <v>0</v>
      </c>
      <c r="G44" s="116" t="s">
        <v>3306</v>
      </c>
    </row>
    <row r="45" spans="1:7">
      <c r="A45" s="123">
        <v>42</v>
      </c>
      <c r="B45" s="4">
        <v>0</v>
      </c>
      <c r="C45" s="4">
        <v>5</v>
      </c>
      <c r="D45" s="4">
        <v>2</v>
      </c>
      <c r="E45">
        <v>0</v>
      </c>
      <c r="G45" t="s">
        <v>3307</v>
      </c>
    </row>
    <row r="46" spans="1:7">
      <c r="A46" s="123">
        <v>43</v>
      </c>
      <c r="B46" s="4">
        <v>0</v>
      </c>
      <c r="C46" s="4">
        <v>5</v>
      </c>
      <c r="D46" s="4">
        <v>3</v>
      </c>
      <c r="E46">
        <v>0</v>
      </c>
      <c r="G46" t="s">
        <v>3308</v>
      </c>
    </row>
    <row r="47" spans="1:7">
      <c r="A47" s="123">
        <v>44</v>
      </c>
      <c r="B47" s="4">
        <v>0</v>
      </c>
      <c r="C47" s="4">
        <v>5</v>
      </c>
      <c r="D47" s="4">
        <v>4</v>
      </c>
      <c r="E47">
        <v>0</v>
      </c>
      <c r="G47" t="s">
        <v>3309</v>
      </c>
    </row>
    <row r="48" spans="1:7">
      <c r="A48" s="123">
        <v>45</v>
      </c>
      <c r="B48" s="4">
        <v>0</v>
      </c>
      <c r="C48" s="4">
        <v>5</v>
      </c>
      <c r="D48" s="4">
        <v>5</v>
      </c>
      <c r="E48">
        <v>0</v>
      </c>
      <c r="G48" t="s">
        <v>3310</v>
      </c>
    </row>
    <row r="49" spans="1:7">
      <c r="A49" s="123">
        <v>46</v>
      </c>
      <c r="B49" s="4">
        <v>0</v>
      </c>
      <c r="C49" s="4">
        <v>5</v>
      </c>
      <c r="D49" s="4">
        <v>6</v>
      </c>
      <c r="E49">
        <v>0</v>
      </c>
      <c r="G49" t="s">
        <v>3311</v>
      </c>
    </row>
    <row r="50" spans="1:7">
      <c r="A50" s="123">
        <v>47</v>
      </c>
      <c r="B50" s="4">
        <v>0</v>
      </c>
      <c r="C50" s="4">
        <v>5</v>
      </c>
      <c r="D50" s="4">
        <v>7</v>
      </c>
      <c r="E50">
        <v>0</v>
      </c>
      <c r="G50" t="s">
        <v>3312</v>
      </c>
    </row>
    <row r="51" spans="1:7">
      <c r="A51" s="123">
        <v>48</v>
      </c>
      <c r="B51" s="4">
        <v>0</v>
      </c>
      <c r="C51" s="4">
        <v>5</v>
      </c>
      <c r="D51" s="4">
        <v>8</v>
      </c>
      <c r="E51">
        <v>0</v>
      </c>
      <c r="G51" t="s">
        <v>3313</v>
      </c>
    </row>
    <row r="52" spans="1:7">
      <c r="A52" s="123">
        <v>49</v>
      </c>
      <c r="B52" s="4">
        <v>0</v>
      </c>
      <c r="C52" s="4">
        <v>5</v>
      </c>
      <c r="D52" s="4">
        <v>9</v>
      </c>
      <c r="E52">
        <v>0</v>
      </c>
      <c r="G52" t="s">
        <v>3314</v>
      </c>
    </row>
    <row r="53" s="117" customFormat="1" spans="1:7">
      <c r="A53" s="125">
        <v>50</v>
      </c>
      <c r="B53" s="144">
        <v>0</v>
      </c>
      <c r="C53" s="144">
        <v>5</v>
      </c>
      <c r="D53" s="144">
        <v>10</v>
      </c>
      <c r="E53" s="117">
        <v>0</v>
      </c>
      <c r="G53" s="117" t="s">
        <v>3315</v>
      </c>
    </row>
    <row r="54" s="116" customFormat="1" spans="1:7">
      <c r="A54" s="120">
        <v>51</v>
      </c>
      <c r="B54" s="128">
        <v>0</v>
      </c>
      <c r="C54" s="128">
        <v>6</v>
      </c>
      <c r="D54" s="128">
        <v>1</v>
      </c>
      <c r="E54" s="116">
        <v>0</v>
      </c>
      <c r="G54" s="116" t="s">
        <v>3316</v>
      </c>
    </row>
    <row r="55" spans="1:7">
      <c r="A55" s="123">
        <v>52</v>
      </c>
      <c r="B55" s="4">
        <v>0</v>
      </c>
      <c r="C55" s="4">
        <v>6</v>
      </c>
      <c r="D55" s="4">
        <v>2</v>
      </c>
      <c r="E55">
        <v>0</v>
      </c>
      <c r="G55" t="s">
        <v>3317</v>
      </c>
    </row>
    <row r="56" spans="1:7">
      <c r="A56" s="123">
        <v>53</v>
      </c>
      <c r="B56" s="4">
        <v>0</v>
      </c>
      <c r="C56" s="4">
        <v>6</v>
      </c>
      <c r="D56" s="4">
        <v>3</v>
      </c>
      <c r="E56">
        <v>0</v>
      </c>
      <c r="G56" t="s">
        <v>3318</v>
      </c>
    </row>
    <row r="57" spans="1:7">
      <c r="A57" s="123">
        <v>54</v>
      </c>
      <c r="B57" s="4">
        <v>0</v>
      </c>
      <c r="C57" s="4">
        <v>6</v>
      </c>
      <c r="D57" s="4">
        <v>4</v>
      </c>
      <c r="E57">
        <v>0</v>
      </c>
      <c r="G57" t="s">
        <v>3319</v>
      </c>
    </row>
    <row r="58" spans="1:7">
      <c r="A58" s="123">
        <v>55</v>
      </c>
      <c r="B58" s="4">
        <v>0</v>
      </c>
      <c r="C58" s="4">
        <v>6</v>
      </c>
      <c r="D58" s="4">
        <v>5</v>
      </c>
      <c r="E58">
        <v>0</v>
      </c>
      <c r="G58" t="s">
        <v>3320</v>
      </c>
    </row>
    <row r="59" spans="1:7">
      <c r="A59" s="123">
        <v>56</v>
      </c>
      <c r="B59" s="4">
        <v>0</v>
      </c>
      <c r="C59" s="4">
        <v>6</v>
      </c>
      <c r="D59" s="4">
        <v>6</v>
      </c>
      <c r="E59">
        <v>0</v>
      </c>
      <c r="G59" t="s">
        <v>3321</v>
      </c>
    </row>
    <row r="60" spans="1:7">
      <c r="A60" s="123">
        <v>57</v>
      </c>
      <c r="B60" s="4">
        <v>0</v>
      </c>
      <c r="C60" s="4">
        <v>6</v>
      </c>
      <c r="D60" s="4">
        <v>7</v>
      </c>
      <c r="E60">
        <v>0</v>
      </c>
      <c r="G60" t="s">
        <v>3322</v>
      </c>
    </row>
    <row r="61" spans="1:7">
      <c r="A61" s="123">
        <v>58</v>
      </c>
      <c r="B61" s="4">
        <v>0</v>
      </c>
      <c r="C61" s="4">
        <v>6</v>
      </c>
      <c r="D61" s="4">
        <v>8</v>
      </c>
      <c r="E61">
        <v>0</v>
      </c>
      <c r="G61" t="s">
        <v>3323</v>
      </c>
    </row>
    <row r="62" spans="1:7">
      <c r="A62" s="123">
        <v>59</v>
      </c>
      <c r="B62" s="4">
        <v>0</v>
      </c>
      <c r="C62" s="4">
        <v>6</v>
      </c>
      <c r="D62" s="4">
        <v>9</v>
      </c>
      <c r="E62">
        <v>0</v>
      </c>
      <c r="G62" t="s">
        <v>3324</v>
      </c>
    </row>
    <row r="63" s="117" customFormat="1" spans="1:7">
      <c r="A63" s="125">
        <v>60</v>
      </c>
      <c r="B63" s="144">
        <v>0</v>
      </c>
      <c r="C63" s="144">
        <v>6</v>
      </c>
      <c r="D63" s="144">
        <v>10</v>
      </c>
      <c r="E63" s="117">
        <v>0</v>
      </c>
      <c r="G63" s="117" t="s">
        <v>3325</v>
      </c>
    </row>
    <row r="64" s="116" customFormat="1" spans="1:7">
      <c r="A64" s="145">
        <v>61</v>
      </c>
      <c r="B64" s="146">
        <v>2</v>
      </c>
      <c r="C64" s="146">
        <v>4</v>
      </c>
      <c r="D64" s="146">
        <v>1</v>
      </c>
      <c r="E64" s="147">
        <v>0</v>
      </c>
      <c r="F64" s="147"/>
      <c r="G64" s="116" t="s">
        <v>3326</v>
      </c>
    </row>
    <row r="65" spans="1:7">
      <c r="A65" s="148">
        <v>62</v>
      </c>
      <c r="B65" s="149">
        <v>2</v>
      </c>
      <c r="C65" s="149">
        <v>4</v>
      </c>
      <c r="D65" s="149">
        <v>2</v>
      </c>
      <c r="E65" s="150">
        <v>0</v>
      </c>
      <c r="F65" s="150"/>
      <c r="G65" t="s">
        <v>3327</v>
      </c>
    </row>
    <row r="66" spans="1:7">
      <c r="A66" s="148">
        <v>63</v>
      </c>
      <c r="B66" s="149">
        <v>2</v>
      </c>
      <c r="C66" s="149">
        <v>4</v>
      </c>
      <c r="D66" s="149">
        <v>3</v>
      </c>
      <c r="E66" s="150">
        <v>0</v>
      </c>
      <c r="F66" s="150"/>
      <c r="G66" t="s">
        <v>3328</v>
      </c>
    </row>
    <row r="67" spans="1:7">
      <c r="A67" s="148">
        <v>64</v>
      </c>
      <c r="B67" s="149">
        <v>2</v>
      </c>
      <c r="C67" s="149">
        <v>4</v>
      </c>
      <c r="D67" s="149">
        <v>4</v>
      </c>
      <c r="E67" s="150">
        <v>0</v>
      </c>
      <c r="F67" s="150"/>
      <c r="G67" t="s">
        <v>3329</v>
      </c>
    </row>
    <row r="68" spans="1:7">
      <c r="A68" s="148">
        <v>65</v>
      </c>
      <c r="B68" s="149">
        <v>2</v>
      </c>
      <c r="C68" s="149">
        <v>4</v>
      </c>
      <c r="D68" s="149">
        <v>5</v>
      </c>
      <c r="E68" s="150">
        <v>0</v>
      </c>
      <c r="F68" s="150"/>
      <c r="G68" t="s">
        <v>3330</v>
      </c>
    </row>
    <row r="69" spans="1:7">
      <c r="A69" s="148">
        <v>66</v>
      </c>
      <c r="B69" s="149">
        <v>2</v>
      </c>
      <c r="C69" s="149">
        <v>4</v>
      </c>
      <c r="D69" s="149">
        <v>6</v>
      </c>
      <c r="E69" s="150">
        <v>0</v>
      </c>
      <c r="F69" s="150"/>
      <c r="G69" t="s">
        <v>3331</v>
      </c>
    </row>
    <row r="70" spans="1:7">
      <c r="A70" s="148">
        <v>67</v>
      </c>
      <c r="B70" s="149">
        <v>2</v>
      </c>
      <c r="C70" s="149">
        <v>4</v>
      </c>
      <c r="D70" s="149">
        <v>7</v>
      </c>
      <c r="E70" s="150">
        <v>0</v>
      </c>
      <c r="F70" s="150"/>
      <c r="G70" t="s">
        <v>3332</v>
      </c>
    </row>
    <row r="71" spans="1:7">
      <c r="A71" s="148">
        <v>68</v>
      </c>
      <c r="B71" s="149">
        <v>2</v>
      </c>
      <c r="C71" s="149">
        <v>4</v>
      </c>
      <c r="D71" s="149">
        <v>8</v>
      </c>
      <c r="E71" s="150">
        <v>0</v>
      </c>
      <c r="F71" s="150"/>
      <c r="G71" t="s">
        <v>3333</v>
      </c>
    </row>
    <row r="72" spans="1:7">
      <c r="A72" s="148">
        <v>69</v>
      </c>
      <c r="B72" s="149">
        <v>2</v>
      </c>
      <c r="C72" s="149">
        <v>4</v>
      </c>
      <c r="D72" s="149">
        <v>9</v>
      </c>
      <c r="E72" s="150">
        <v>0</v>
      </c>
      <c r="F72" s="150"/>
      <c r="G72" t="s">
        <v>3334</v>
      </c>
    </row>
    <row r="73" s="117" customFormat="1" spans="1:7">
      <c r="A73" s="151">
        <v>70</v>
      </c>
      <c r="B73" s="152">
        <v>2</v>
      </c>
      <c r="C73" s="152">
        <v>4</v>
      </c>
      <c r="D73" s="152">
        <v>10</v>
      </c>
      <c r="E73" s="153">
        <v>0</v>
      </c>
      <c r="F73" s="153"/>
      <c r="G73" s="117" t="s">
        <v>3335</v>
      </c>
    </row>
    <row r="74" s="116" customFormat="1" spans="1:7">
      <c r="A74" s="154">
        <v>71</v>
      </c>
      <c r="B74" s="155">
        <v>3</v>
      </c>
      <c r="C74" s="155">
        <v>4</v>
      </c>
      <c r="D74" s="155">
        <v>1</v>
      </c>
      <c r="E74" s="156">
        <v>0</v>
      </c>
      <c r="F74" s="156"/>
      <c r="G74" s="116" t="s">
        <v>3336</v>
      </c>
    </row>
    <row r="75" spans="1:7">
      <c r="A75" s="157">
        <v>72</v>
      </c>
      <c r="B75" s="158">
        <v>3</v>
      </c>
      <c r="C75" s="158">
        <v>4</v>
      </c>
      <c r="D75" s="158">
        <v>2</v>
      </c>
      <c r="E75" s="159">
        <v>0</v>
      </c>
      <c r="F75" s="159"/>
      <c r="G75" t="s">
        <v>3337</v>
      </c>
    </row>
    <row r="76" spans="1:7">
      <c r="A76" s="157">
        <v>73</v>
      </c>
      <c r="B76" s="158">
        <v>3</v>
      </c>
      <c r="C76" s="158">
        <v>4</v>
      </c>
      <c r="D76" s="158">
        <v>3</v>
      </c>
      <c r="E76" s="159">
        <v>0</v>
      </c>
      <c r="F76" s="159"/>
      <c r="G76" t="s">
        <v>3338</v>
      </c>
    </row>
    <row r="77" spans="1:7">
      <c r="A77" s="157">
        <v>74</v>
      </c>
      <c r="B77" s="158">
        <v>3</v>
      </c>
      <c r="C77" s="158">
        <v>4</v>
      </c>
      <c r="D77" s="158">
        <v>4</v>
      </c>
      <c r="E77" s="159">
        <v>0</v>
      </c>
      <c r="F77" s="159"/>
      <c r="G77" t="s">
        <v>3339</v>
      </c>
    </row>
    <row r="78" spans="1:7">
      <c r="A78" s="157">
        <v>75</v>
      </c>
      <c r="B78" s="158">
        <v>3</v>
      </c>
      <c r="C78" s="158">
        <v>4</v>
      </c>
      <c r="D78" s="158">
        <v>5</v>
      </c>
      <c r="E78" s="159">
        <v>0</v>
      </c>
      <c r="F78" s="159"/>
      <c r="G78" t="s">
        <v>3340</v>
      </c>
    </row>
    <row r="79" spans="1:7">
      <c r="A79" s="157">
        <v>76</v>
      </c>
      <c r="B79" s="158">
        <v>3</v>
      </c>
      <c r="C79" s="158">
        <v>4</v>
      </c>
      <c r="D79" s="158">
        <v>6</v>
      </c>
      <c r="E79" s="159">
        <v>0</v>
      </c>
      <c r="F79" s="159"/>
      <c r="G79" t="s">
        <v>3341</v>
      </c>
    </row>
    <row r="80" spans="1:7">
      <c r="A80" s="157">
        <v>77</v>
      </c>
      <c r="B80" s="158">
        <v>3</v>
      </c>
      <c r="C80" s="158">
        <v>4</v>
      </c>
      <c r="D80" s="158">
        <v>7</v>
      </c>
      <c r="E80" s="159">
        <v>0</v>
      </c>
      <c r="F80" s="159"/>
      <c r="G80" t="s">
        <v>3342</v>
      </c>
    </row>
    <row r="81" spans="1:7">
      <c r="A81" s="157">
        <v>78</v>
      </c>
      <c r="B81" s="158">
        <v>3</v>
      </c>
      <c r="C81" s="158">
        <v>4</v>
      </c>
      <c r="D81" s="158">
        <v>8</v>
      </c>
      <c r="E81" s="159">
        <v>0</v>
      </c>
      <c r="F81" s="159"/>
      <c r="G81" t="s">
        <v>3343</v>
      </c>
    </row>
    <row r="82" spans="1:7">
      <c r="A82" s="157">
        <v>79</v>
      </c>
      <c r="B82" s="158">
        <v>3</v>
      </c>
      <c r="C82" s="158">
        <v>4</v>
      </c>
      <c r="D82" s="158">
        <v>9</v>
      </c>
      <c r="E82" s="159">
        <v>0</v>
      </c>
      <c r="F82" s="159"/>
      <c r="G82" t="s">
        <v>3344</v>
      </c>
    </row>
    <row r="83" s="117" customFormat="1" spans="1:7">
      <c r="A83" s="160">
        <v>80</v>
      </c>
      <c r="B83" s="161">
        <v>3</v>
      </c>
      <c r="C83" s="161">
        <v>4</v>
      </c>
      <c r="D83" s="161">
        <v>10</v>
      </c>
      <c r="E83" s="162">
        <v>0</v>
      </c>
      <c r="F83" s="162"/>
      <c r="G83" s="117" t="s">
        <v>3345</v>
      </c>
    </row>
    <row r="84" s="116" customFormat="1" spans="1:7">
      <c r="A84" s="163">
        <v>81</v>
      </c>
      <c r="B84" s="164">
        <v>3</v>
      </c>
      <c r="C84" s="164">
        <v>5</v>
      </c>
      <c r="D84" s="165">
        <v>1</v>
      </c>
      <c r="E84" s="164">
        <v>1</v>
      </c>
      <c r="F84" s="164"/>
      <c r="G84" s="116" t="s">
        <v>3346</v>
      </c>
    </row>
    <row r="85" spans="1:7">
      <c r="A85" s="166">
        <v>82</v>
      </c>
      <c r="B85" s="19">
        <v>3</v>
      </c>
      <c r="C85" s="19">
        <v>5</v>
      </c>
      <c r="D85" s="167">
        <v>2</v>
      </c>
      <c r="E85" s="19">
        <v>2</v>
      </c>
      <c r="F85" s="19"/>
      <c r="G85" t="s">
        <v>3347</v>
      </c>
    </row>
    <row r="86" spans="1:7">
      <c r="A86" s="166">
        <v>83</v>
      </c>
      <c r="B86" s="19">
        <v>3</v>
      </c>
      <c r="C86" s="19">
        <v>5</v>
      </c>
      <c r="D86" s="167">
        <v>3</v>
      </c>
      <c r="E86" s="19">
        <v>3</v>
      </c>
      <c r="F86" s="19"/>
      <c r="G86" t="s">
        <v>3348</v>
      </c>
    </row>
    <row r="87" spans="1:7">
      <c r="A87" s="166">
        <v>84</v>
      </c>
      <c r="B87" s="19">
        <v>3</v>
      </c>
      <c r="C87" s="19">
        <v>5</v>
      </c>
      <c r="D87" s="167">
        <v>4</v>
      </c>
      <c r="E87" s="19">
        <v>4</v>
      </c>
      <c r="F87" s="19"/>
      <c r="G87" t="s">
        <v>3349</v>
      </c>
    </row>
    <row r="88" spans="1:7">
      <c r="A88" s="166">
        <v>85</v>
      </c>
      <c r="B88" s="19">
        <v>3</v>
      </c>
      <c r="C88" s="19">
        <v>5</v>
      </c>
      <c r="D88" s="167">
        <v>5</v>
      </c>
      <c r="E88" s="19">
        <v>5</v>
      </c>
      <c r="F88" s="19"/>
      <c r="G88" t="s">
        <v>3350</v>
      </c>
    </row>
    <row r="89" spans="1:7">
      <c r="A89" s="166">
        <v>86</v>
      </c>
      <c r="B89" s="19">
        <v>3</v>
      </c>
      <c r="C89" s="19">
        <v>5</v>
      </c>
      <c r="D89" s="167">
        <v>6</v>
      </c>
      <c r="E89" s="19">
        <v>6</v>
      </c>
      <c r="F89" s="19"/>
      <c r="G89" t="s">
        <v>3351</v>
      </c>
    </row>
    <row r="90" spans="1:7">
      <c r="A90" s="166">
        <v>87</v>
      </c>
      <c r="B90" s="19">
        <v>3</v>
      </c>
      <c r="C90" s="19">
        <v>5</v>
      </c>
      <c r="D90" s="167">
        <v>7</v>
      </c>
      <c r="E90" s="19">
        <v>7</v>
      </c>
      <c r="F90" s="19"/>
      <c r="G90" t="s">
        <v>3352</v>
      </c>
    </row>
    <row r="91" spans="1:7">
      <c r="A91" s="166">
        <v>88</v>
      </c>
      <c r="B91" s="19">
        <v>3</v>
      </c>
      <c r="C91" s="19">
        <v>5</v>
      </c>
      <c r="D91" s="167">
        <v>8</v>
      </c>
      <c r="E91" s="19">
        <v>8</v>
      </c>
      <c r="F91" s="19"/>
      <c r="G91" t="s">
        <v>3353</v>
      </c>
    </row>
    <row r="92" spans="1:7">
      <c r="A92" s="166">
        <v>89</v>
      </c>
      <c r="B92" s="19">
        <v>3</v>
      </c>
      <c r="C92" s="19">
        <v>5</v>
      </c>
      <c r="D92" s="167">
        <v>9</v>
      </c>
      <c r="E92" s="19">
        <v>9</v>
      </c>
      <c r="F92" s="19"/>
      <c r="G92" t="s">
        <v>3354</v>
      </c>
    </row>
    <row r="93" s="117" customFormat="1" spans="1:7">
      <c r="A93" s="168">
        <v>90</v>
      </c>
      <c r="B93" s="169">
        <v>3</v>
      </c>
      <c r="C93" s="169">
        <v>5</v>
      </c>
      <c r="D93" s="170">
        <v>10</v>
      </c>
      <c r="E93" s="169">
        <v>10</v>
      </c>
      <c r="F93" s="169"/>
      <c r="G93" s="117" t="s">
        <v>3355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3356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3357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3358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3359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3360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3361</v>
      </c>
    </row>
    <row r="100" spans="1:7">
      <c r="A100" s="150">
        <v>97</v>
      </c>
      <c r="B100" s="150">
        <v>2</v>
      </c>
      <c r="C100" s="150">
        <v>4</v>
      </c>
      <c r="D100" s="150">
        <v>11</v>
      </c>
      <c r="E100" s="150">
        <v>0</v>
      </c>
      <c r="F100" s="150"/>
      <c r="G100" s="150" t="s">
        <v>3362</v>
      </c>
    </row>
    <row r="101" spans="1:7">
      <c r="A101" s="159">
        <v>98</v>
      </c>
      <c r="B101" s="159">
        <v>3</v>
      </c>
      <c r="C101" s="159">
        <v>3</v>
      </c>
      <c r="D101" s="159">
        <v>11</v>
      </c>
      <c r="E101" s="159">
        <v>0</v>
      </c>
      <c r="F101" s="159"/>
      <c r="G101" s="159" t="s">
        <v>3363</v>
      </c>
    </row>
    <row r="102" spans="1:7">
      <c r="A102" s="19">
        <v>99</v>
      </c>
      <c r="B102" s="19">
        <v>3</v>
      </c>
      <c r="C102" s="19">
        <v>5</v>
      </c>
      <c r="D102" s="167">
        <v>11</v>
      </c>
      <c r="E102" s="19">
        <v>11</v>
      </c>
      <c r="F102" s="19"/>
      <c r="G102" t="s">
        <v>3364</v>
      </c>
    </row>
    <row r="103" spans="1:1">
      <c r="A103">
        <v>100</v>
      </c>
    </row>
    <row r="104" s="116" customFormat="1" spans="1:7">
      <c r="A104" s="171">
        <v>101</v>
      </c>
      <c r="B104" s="172">
        <v>3</v>
      </c>
      <c r="C104" s="172">
        <v>6</v>
      </c>
      <c r="D104" s="172">
        <v>1</v>
      </c>
      <c r="E104" s="172">
        <v>1</v>
      </c>
      <c r="F104" s="172" t="s">
        <v>3077</v>
      </c>
      <c r="G104" s="172" t="s">
        <v>3365</v>
      </c>
    </row>
    <row r="105" spans="1:7">
      <c r="A105" s="173">
        <v>102</v>
      </c>
      <c r="B105" s="174">
        <v>3</v>
      </c>
      <c r="C105" s="174">
        <v>6</v>
      </c>
      <c r="D105" s="174">
        <v>2</v>
      </c>
      <c r="E105" s="174">
        <v>1</v>
      </c>
      <c r="F105" s="174" t="s">
        <v>3079</v>
      </c>
      <c r="G105" s="174" t="s">
        <v>3366</v>
      </c>
    </row>
    <row r="106" spans="1:7">
      <c r="A106" s="173">
        <v>103</v>
      </c>
      <c r="B106" s="174">
        <v>3</v>
      </c>
      <c r="C106" s="174">
        <v>6</v>
      </c>
      <c r="D106" s="174">
        <v>3</v>
      </c>
      <c r="E106" s="174">
        <v>1</v>
      </c>
      <c r="F106" s="174" t="s">
        <v>3081</v>
      </c>
      <c r="G106" s="174" t="s">
        <v>3367</v>
      </c>
    </row>
    <row r="107" spans="1:7">
      <c r="A107" s="173">
        <v>104</v>
      </c>
      <c r="B107" s="174">
        <v>3</v>
      </c>
      <c r="C107" s="174">
        <v>6</v>
      </c>
      <c r="D107" s="174">
        <v>4</v>
      </c>
      <c r="E107" s="174">
        <v>1</v>
      </c>
      <c r="F107" s="174" t="s">
        <v>3083</v>
      </c>
      <c r="G107" s="174" t="s">
        <v>3368</v>
      </c>
    </row>
    <row r="108" spans="1:7">
      <c r="A108" s="173">
        <v>105</v>
      </c>
      <c r="B108" s="174">
        <v>3</v>
      </c>
      <c r="C108" s="174">
        <v>6</v>
      </c>
      <c r="D108" s="174">
        <v>5</v>
      </c>
      <c r="E108" s="174">
        <v>1</v>
      </c>
      <c r="F108" s="174" t="s">
        <v>3085</v>
      </c>
      <c r="G108" s="174" t="s">
        <v>3369</v>
      </c>
    </row>
    <row r="109" spans="1:7">
      <c r="A109" s="173">
        <v>106</v>
      </c>
      <c r="B109" s="174">
        <v>3</v>
      </c>
      <c r="C109" s="174">
        <v>6</v>
      </c>
      <c r="D109" s="174">
        <v>6</v>
      </c>
      <c r="E109" s="174">
        <v>1</v>
      </c>
      <c r="F109" s="174" t="s">
        <v>3087</v>
      </c>
      <c r="G109" s="174" t="s">
        <v>3370</v>
      </c>
    </row>
    <row r="110" spans="1:7">
      <c r="A110" s="173">
        <v>107</v>
      </c>
      <c r="B110" s="174">
        <v>3</v>
      </c>
      <c r="C110" s="174">
        <v>6</v>
      </c>
      <c r="D110" s="174">
        <v>7</v>
      </c>
      <c r="E110" s="174">
        <v>1</v>
      </c>
      <c r="F110" s="174" t="s">
        <v>3089</v>
      </c>
      <c r="G110" s="174" t="s">
        <v>3371</v>
      </c>
    </row>
    <row r="111" spans="1:7">
      <c r="A111" s="173">
        <v>108</v>
      </c>
      <c r="B111" s="174">
        <v>3</v>
      </c>
      <c r="C111" s="174">
        <v>6</v>
      </c>
      <c r="D111" s="174">
        <v>8</v>
      </c>
      <c r="E111" s="174">
        <v>1</v>
      </c>
      <c r="F111" s="174" t="s">
        <v>3091</v>
      </c>
      <c r="G111" s="174" t="s">
        <v>3372</v>
      </c>
    </row>
    <row r="112" spans="1:7">
      <c r="A112" s="173">
        <v>109</v>
      </c>
      <c r="B112" s="174">
        <v>3</v>
      </c>
      <c r="C112" s="174">
        <v>6</v>
      </c>
      <c r="D112" s="174">
        <v>9</v>
      </c>
      <c r="E112" s="174">
        <v>1</v>
      </c>
      <c r="F112" s="174" t="s">
        <v>3093</v>
      </c>
      <c r="G112" s="174" t="s">
        <v>3373</v>
      </c>
    </row>
    <row r="113" s="117" customFormat="1" spans="1:7">
      <c r="A113" s="175">
        <v>110</v>
      </c>
      <c r="B113" s="176">
        <v>3</v>
      </c>
      <c r="C113" s="176">
        <v>6</v>
      </c>
      <c r="D113" s="176">
        <v>10</v>
      </c>
      <c r="E113" s="176">
        <v>1</v>
      </c>
      <c r="F113" s="176" t="s">
        <v>3095</v>
      </c>
      <c r="G113" s="176" t="s">
        <v>3374</v>
      </c>
    </row>
    <row r="114" s="116" customFormat="1" spans="1:7">
      <c r="A114" s="171">
        <v>111</v>
      </c>
      <c r="B114" s="172">
        <v>3</v>
      </c>
      <c r="C114" s="172">
        <v>6</v>
      </c>
      <c r="D114" s="172">
        <v>1</v>
      </c>
      <c r="E114" s="172">
        <v>1</v>
      </c>
      <c r="F114" s="172" t="s">
        <v>3107</v>
      </c>
      <c r="G114" s="172" t="s">
        <v>3375</v>
      </c>
    </row>
    <row r="115" spans="1:7">
      <c r="A115" s="173">
        <v>112</v>
      </c>
      <c r="B115" s="174">
        <v>3</v>
      </c>
      <c r="C115" s="174">
        <v>6</v>
      </c>
      <c r="D115" s="174">
        <v>2</v>
      </c>
      <c r="E115" s="174">
        <v>1</v>
      </c>
      <c r="F115" s="174" t="s">
        <v>3109</v>
      </c>
      <c r="G115" s="174" t="s">
        <v>3376</v>
      </c>
    </row>
    <row r="116" spans="1:7">
      <c r="A116" s="173">
        <v>113</v>
      </c>
      <c r="B116" s="174">
        <v>3</v>
      </c>
      <c r="C116" s="174">
        <v>6</v>
      </c>
      <c r="D116" s="174">
        <v>3</v>
      </c>
      <c r="E116" s="174">
        <v>1</v>
      </c>
      <c r="F116" s="174" t="s">
        <v>3111</v>
      </c>
      <c r="G116" s="174" t="s">
        <v>3377</v>
      </c>
    </row>
    <row r="117" spans="1:7">
      <c r="A117" s="173">
        <v>114</v>
      </c>
      <c r="B117" s="174">
        <v>3</v>
      </c>
      <c r="C117" s="174">
        <v>6</v>
      </c>
      <c r="D117" s="174">
        <v>4</v>
      </c>
      <c r="E117" s="174">
        <v>1</v>
      </c>
      <c r="F117" s="174" t="s">
        <v>3113</v>
      </c>
      <c r="G117" s="174" t="s">
        <v>3378</v>
      </c>
    </row>
    <row r="118" spans="1:7">
      <c r="A118" s="173">
        <v>115</v>
      </c>
      <c r="B118" s="174">
        <v>3</v>
      </c>
      <c r="C118" s="174">
        <v>6</v>
      </c>
      <c r="D118" s="174">
        <v>5</v>
      </c>
      <c r="E118" s="174">
        <v>1</v>
      </c>
      <c r="F118" s="174" t="s">
        <v>3115</v>
      </c>
      <c r="G118" s="174" t="s">
        <v>3379</v>
      </c>
    </row>
    <row r="119" spans="1:7">
      <c r="A119" s="173">
        <v>116</v>
      </c>
      <c r="B119" s="174">
        <v>3</v>
      </c>
      <c r="C119" s="174">
        <v>6</v>
      </c>
      <c r="D119" s="174">
        <v>6</v>
      </c>
      <c r="E119" s="174">
        <v>1</v>
      </c>
      <c r="F119" s="174" t="s">
        <v>3117</v>
      </c>
      <c r="G119" s="174" t="s">
        <v>3380</v>
      </c>
    </row>
    <row r="120" spans="1:7">
      <c r="A120" s="173">
        <v>117</v>
      </c>
      <c r="B120" s="174">
        <v>3</v>
      </c>
      <c r="C120" s="174">
        <v>6</v>
      </c>
      <c r="D120" s="174">
        <v>7</v>
      </c>
      <c r="E120" s="174">
        <v>1</v>
      </c>
      <c r="F120" s="174" t="s">
        <v>3119</v>
      </c>
      <c r="G120" s="174" t="s">
        <v>3381</v>
      </c>
    </row>
    <row r="121" spans="1:7">
      <c r="A121" s="173">
        <v>118</v>
      </c>
      <c r="B121" s="174">
        <v>3</v>
      </c>
      <c r="C121" s="174">
        <v>6</v>
      </c>
      <c r="D121" s="174">
        <v>8</v>
      </c>
      <c r="E121" s="174">
        <v>1</v>
      </c>
      <c r="F121" s="174" t="s">
        <v>3121</v>
      </c>
      <c r="G121" s="174" t="s">
        <v>3382</v>
      </c>
    </row>
    <row r="122" spans="1:7">
      <c r="A122" s="173">
        <v>119</v>
      </c>
      <c r="B122" s="174">
        <v>3</v>
      </c>
      <c r="C122" s="174">
        <v>6</v>
      </c>
      <c r="D122" s="174">
        <v>9</v>
      </c>
      <c r="E122" s="174">
        <v>1</v>
      </c>
      <c r="F122" s="174" t="s">
        <v>3123</v>
      </c>
      <c r="G122" s="174" t="s">
        <v>3383</v>
      </c>
    </row>
    <row r="123" s="117" customFormat="1" spans="1:7">
      <c r="A123" s="175">
        <v>120</v>
      </c>
      <c r="B123" s="176">
        <v>3</v>
      </c>
      <c r="C123" s="176">
        <v>6</v>
      </c>
      <c r="D123" s="176">
        <v>10</v>
      </c>
      <c r="E123" s="176">
        <v>1</v>
      </c>
      <c r="F123" s="176" t="s">
        <v>3125</v>
      </c>
      <c r="G123" s="176" t="s">
        <v>3384</v>
      </c>
    </row>
    <row r="124" s="116" customFormat="1" spans="1:7">
      <c r="A124" s="171">
        <v>121</v>
      </c>
      <c r="B124" s="172">
        <v>3</v>
      </c>
      <c r="C124" s="172">
        <v>6</v>
      </c>
      <c r="D124" s="172">
        <v>1</v>
      </c>
      <c r="E124" s="172">
        <v>1</v>
      </c>
      <c r="F124" s="172" t="s">
        <v>3157</v>
      </c>
      <c r="G124" s="172" t="s">
        <v>3385</v>
      </c>
    </row>
    <row r="125" spans="1:7">
      <c r="A125" s="173">
        <v>122</v>
      </c>
      <c r="B125" s="174">
        <v>3</v>
      </c>
      <c r="C125" s="174">
        <v>6</v>
      </c>
      <c r="D125" s="174">
        <v>2</v>
      </c>
      <c r="E125" s="174">
        <v>1</v>
      </c>
      <c r="F125" s="174" t="s">
        <v>3159</v>
      </c>
      <c r="G125" s="174" t="s">
        <v>3386</v>
      </c>
    </row>
    <row r="126" spans="1:7">
      <c r="A126" s="173">
        <v>123</v>
      </c>
      <c r="B126" s="174">
        <v>3</v>
      </c>
      <c r="C126" s="174">
        <v>6</v>
      </c>
      <c r="D126" s="174">
        <v>3</v>
      </c>
      <c r="E126" s="174">
        <v>1</v>
      </c>
      <c r="F126" s="174" t="s">
        <v>3160</v>
      </c>
      <c r="G126" s="174" t="s">
        <v>3387</v>
      </c>
    </row>
    <row r="127" spans="1:7">
      <c r="A127" s="173">
        <v>124</v>
      </c>
      <c r="B127" s="174">
        <v>3</v>
      </c>
      <c r="C127" s="174">
        <v>6</v>
      </c>
      <c r="D127" s="174">
        <v>4</v>
      </c>
      <c r="E127" s="174">
        <v>1</v>
      </c>
      <c r="F127" s="174" t="s">
        <v>3161</v>
      </c>
      <c r="G127" s="174" t="s">
        <v>3388</v>
      </c>
    </row>
    <row r="128" spans="1:7">
      <c r="A128" s="173">
        <v>125</v>
      </c>
      <c r="B128" s="174">
        <v>3</v>
      </c>
      <c r="C128" s="174">
        <v>6</v>
      </c>
      <c r="D128" s="174">
        <v>5</v>
      </c>
      <c r="E128" s="174">
        <v>1</v>
      </c>
      <c r="F128" s="174" t="s">
        <v>3162</v>
      </c>
      <c r="G128" s="174" t="s">
        <v>3389</v>
      </c>
    </row>
    <row r="129" spans="1:7">
      <c r="A129" s="173">
        <v>126</v>
      </c>
      <c r="B129" s="174">
        <v>3</v>
      </c>
      <c r="C129" s="174">
        <v>6</v>
      </c>
      <c r="D129" s="174">
        <v>6</v>
      </c>
      <c r="E129" s="174">
        <v>1</v>
      </c>
      <c r="F129" s="174" t="s">
        <v>3163</v>
      </c>
      <c r="G129" s="174" t="s">
        <v>3390</v>
      </c>
    </row>
    <row r="130" spans="1:7">
      <c r="A130" s="173">
        <v>127</v>
      </c>
      <c r="B130" s="174">
        <v>3</v>
      </c>
      <c r="C130" s="174">
        <v>6</v>
      </c>
      <c r="D130" s="174">
        <v>7</v>
      </c>
      <c r="E130" s="174">
        <v>1</v>
      </c>
      <c r="F130" s="174" t="s">
        <v>3164</v>
      </c>
      <c r="G130" s="174" t="s">
        <v>3391</v>
      </c>
    </row>
    <row r="131" spans="1:7">
      <c r="A131" s="173">
        <v>128</v>
      </c>
      <c r="B131" s="174">
        <v>3</v>
      </c>
      <c r="C131" s="174">
        <v>6</v>
      </c>
      <c r="D131" s="174">
        <v>8</v>
      </c>
      <c r="E131" s="174">
        <v>1</v>
      </c>
      <c r="F131" s="174" t="s">
        <v>3165</v>
      </c>
      <c r="G131" s="174" t="s">
        <v>3392</v>
      </c>
    </row>
    <row r="132" spans="1:7">
      <c r="A132" s="173">
        <v>129</v>
      </c>
      <c r="B132" s="174">
        <v>3</v>
      </c>
      <c r="C132" s="174">
        <v>6</v>
      </c>
      <c r="D132" s="174">
        <v>9</v>
      </c>
      <c r="E132" s="174">
        <v>1</v>
      </c>
      <c r="F132" s="174" t="s">
        <v>3166</v>
      </c>
      <c r="G132" s="174" t="s">
        <v>3393</v>
      </c>
    </row>
    <row r="133" s="117" customFormat="1" spans="1:7">
      <c r="A133" s="175">
        <v>130</v>
      </c>
      <c r="B133" s="176">
        <v>3</v>
      </c>
      <c r="C133" s="176">
        <v>6</v>
      </c>
      <c r="D133" s="176">
        <v>10</v>
      </c>
      <c r="E133" s="176">
        <v>1</v>
      </c>
      <c r="F133" s="176" t="s">
        <v>3167</v>
      </c>
      <c r="G133" s="176" t="s">
        <v>3394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3"/>
    <col min="2" max="2" width="9.625" style="133" customWidth="1"/>
    <col min="3" max="3" width="143.75" style="133" customWidth="1"/>
    <col min="4" max="4" width="14.125" style="133" customWidth="1"/>
    <col min="5" max="6" width="9.625" style="133" customWidth="1"/>
    <col min="7" max="8" width="15.5" style="133" customWidth="1"/>
    <col min="9" max="16384" width="8.875" style="133"/>
  </cols>
  <sheetData>
    <row r="1" spans="1:8">
      <c r="A1" s="133" t="s">
        <v>0</v>
      </c>
      <c r="B1" s="133" t="s">
        <v>3395</v>
      </c>
      <c r="C1" s="133" t="s">
        <v>3396</v>
      </c>
      <c r="D1" s="133" t="s">
        <v>3397</v>
      </c>
      <c r="E1" s="133" t="s">
        <v>3398</v>
      </c>
      <c r="F1" s="133" t="s">
        <v>3399</v>
      </c>
      <c r="G1" s="133" t="s">
        <v>3400</v>
      </c>
      <c r="H1" s="133" t="s">
        <v>3401</v>
      </c>
    </row>
    <row r="2" spans="1:8">
      <c r="A2" s="133" t="s">
        <v>0</v>
      </c>
      <c r="B2" s="133" t="s">
        <v>3402</v>
      </c>
      <c r="C2" s="133" t="s">
        <v>3403</v>
      </c>
      <c r="D2" s="133" t="s">
        <v>3404</v>
      </c>
      <c r="E2" s="133" t="s">
        <v>3405</v>
      </c>
      <c r="F2" s="133" t="s">
        <v>3406</v>
      </c>
      <c r="G2" s="133" t="s">
        <v>3407</v>
      </c>
      <c r="H2" s="133" t="s">
        <v>3408</v>
      </c>
    </row>
    <row r="3" spans="1:8">
      <c r="A3" s="133">
        <v>0</v>
      </c>
      <c r="B3" s="133" t="s">
        <v>3409</v>
      </c>
      <c r="C3" s="133" t="s">
        <v>3410</v>
      </c>
      <c r="D3" s="133" t="s">
        <v>3411</v>
      </c>
      <c r="E3" s="133" t="s">
        <v>3412</v>
      </c>
      <c r="F3" s="133" t="s">
        <v>3413</v>
      </c>
      <c r="G3" s="133">
        <v>0</v>
      </c>
      <c r="H3" s="133">
        <v>1</v>
      </c>
    </row>
    <row r="4" spans="1:8">
      <c r="A4" s="133">
        <v>1</v>
      </c>
      <c r="B4" s="133" t="s">
        <v>3409</v>
      </c>
      <c r="C4" s="133" t="s">
        <v>3414</v>
      </c>
      <c r="D4" s="133" t="s">
        <v>3411</v>
      </c>
      <c r="E4" s="133" t="s">
        <v>3412</v>
      </c>
      <c r="F4" s="133" t="s">
        <v>3413</v>
      </c>
      <c r="G4" s="133">
        <v>2</v>
      </c>
      <c r="H4" s="133">
        <v>3</v>
      </c>
    </row>
    <row r="5" spans="1:8">
      <c r="A5" s="133">
        <v>2</v>
      </c>
      <c r="B5" s="133" t="s">
        <v>3415</v>
      </c>
      <c r="C5" s="133" t="s">
        <v>3416</v>
      </c>
      <c r="D5" s="133" t="s">
        <v>3411</v>
      </c>
      <c r="E5" s="133" t="s">
        <v>3417</v>
      </c>
      <c r="F5" s="133" t="s">
        <v>3418</v>
      </c>
      <c r="G5" s="133">
        <v>4</v>
      </c>
      <c r="H5" s="133">
        <v>5</v>
      </c>
    </row>
    <row r="6" spans="1:8">
      <c r="A6" s="133">
        <v>3</v>
      </c>
      <c r="B6" s="133" t="s">
        <v>3415</v>
      </c>
      <c r="C6" s="133" t="s">
        <v>3419</v>
      </c>
      <c r="D6" s="133" t="s">
        <v>3411</v>
      </c>
      <c r="E6" s="133" t="s">
        <v>3417</v>
      </c>
      <c r="F6" s="133" t="s">
        <v>3418</v>
      </c>
      <c r="G6" s="133">
        <v>6</v>
      </c>
      <c r="H6" s="133">
        <v>7</v>
      </c>
    </row>
    <row r="7" spans="1:8">
      <c r="A7" s="133">
        <v>4</v>
      </c>
      <c r="B7" s="133" t="s">
        <v>3420</v>
      </c>
      <c r="C7" s="133" t="s">
        <v>3421</v>
      </c>
      <c r="D7" s="133" t="s">
        <v>3411</v>
      </c>
      <c r="E7" s="133" t="s">
        <v>3422</v>
      </c>
      <c r="F7" s="133" t="s">
        <v>3423</v>
      </c>
      <c r="G7" s="133">
        <v>8</v>
      </c>
      <c r="H7" s="133">
        <v>9</v>
      </c>
    </row>
    <row r="8" spans="1:8">
      <c r="A8" s="133">
        <v>5</v>
      </c>
      <c r="B8" s="133" t="s">
        <v>3420</v>
      </c>
      <c r="C8" s="133" t="s">
        <v>3424</v>
      </c>
      <c r="D8" s="133" t="s">
        <v>3411</v>
      </c>
      <c r="E8" s="133" t="s">
        <v>3422</v>
      </c>
      <c r="F8" s="133" t="s">
        <v>3423</v>
      </c>
      <c r="G8" s="133">
        <v>10</v>
      </c>
      <c r="H8" s="133">
        <v>11</v>
      </c>
    </row>
    <row r="9" spans="1:8">
      <c r="A9" s="133">
        <v>6</v>
      </c>
      <c r="B9" s="141" t="s">
        <v>3425</v>
      </c>
      <c r="C9" s="141" t="s">
        <v>3426</v>
      </c>
      <c r="D9" s="141" t="s">
        <v>3427</v>
      </c>
      <c r="E9" s="141" t="s">
        <v>3428</v>
      </c>
      <c r="F9" s="141" t="s">
        <v>3429</v>
      </c>
      <c r="G9" s="133">
        <v>12</v>
      </c>
      <c r="H9" s="133">
        <v>13</v>
      </c>
    </row>
    <row r="10" spans="1:8">
      <c r="A10" s="133">
        <v>7</v>
      </c>
      <c r="B10" s="141" t="s">
        <v>3430</v>
      </c>
      <c r="C10" s="141" t="s">
        <v>3431</v>
      </c>
      <c r="D10" s="141" t="s">
        <v>3427</v>
      </c>
      <c r="E10" s="141" t="s">
        <v>3432</v>
      </c>
      <c r="F10" s="141" t="s">
        <v>3433</v>
      </c>
      <c r="G10" s="133">
        <v>14</v>
      </c>
      <c r="H10" s="133">
        <v>15</v>
      </c>
    </row>
    <row r="11" spans="1:8">
      <c r="A11" s="133">
        <v>8</v>
      </c>
      <c r="B11" s="141" t="s">
        <v>3434</v>
      </c>
      <c r="C11" s="141" t="s">
        <v>3435</v>
      </c>
      <c r="D11" s="141" t="s">
        <v>3436</v>
      </c>
      <c r="E11" s="141" t="s">
        <v>3437</v>
      </c>
      <c r="F11" s="141" t="s">
        <v>3438</v>
      </c>
      <c r="G11" s="133">
        <v>16</v>
      </c>
      <c r="H11" s="133">
        <v>17</v>
      </c>
    </row>
    <row r="12" spans="1:8">
      <c r="A12" s="133">
        <v>9</v>
      </c>
      <c r="B12" s="141" t="s">
        <v>3439</v>
      </c>
      <c r="C12" s="141" t="s">
        <v>3440</v>
      </c>
      <c r="D12" s="133" t="s">
        <v>3411</v>
      </c>
      <c r="E12" s="141" t="s">
        <v>3441</v>
      </c>
      <c r="F12" s="141" t="s">
        <v>3442</v>
      </c>
      <c r="G12" s="133">
        <v>18</v>
      </c>
      <c r="H12" s="133">
        <v>19</v>
      </c>
    </row>
    <row r="13" spans="1:8">
      <c r="A13" s="133">
        <v>10</v>
      </c>
      <c r="B13" s="133" t="s">
        <v>3443</v>
      </c>
      <c r="C13" s="133" t="s">
        <v>3444</v>
      </c>
      <c r="D13" s="133" t="s">
        <v>3445</v>
      </c>
      <c r="E13" s="133" t="s">
        <v>3446</v>
      </c>
      <c r="F13" s="141" t="s">
        <v>3447</v>
      </c>
      <c r="G13" s="133">
        <v>20</v>
      </c>
      <c r="H13" s="133">
        <v>21</v>
      </c>
    </row>
    <row r="14" spans="1:8">
      <c r="A14" s="133">
        <v>11</v>
      </c>
      <c r="B14" s="133" t="s">
        <v>3443</v>
      </c>
      <c r="C14" s="133" t="s">
        <v>3448</v>
      </c>
      <c r="D14" s="133" t="s">
        <v>3445</v>
      </c>
      <c r="E14" s="133" t="s">
        <v>3446</v>
      </c>
      <c r="F14" s="141" t="s">
        <v>3447</v>
      </c>
      <c r="G14" s="133">
        <v>22</v>
      </c>
      <c r="H14" s="133">
        <v>23</v>
      </c>
    </row>
    <row r="15" spans="1:8">
      <c r="A15" s="133">
        <v>12</v>
      </c>
      <c r="B15" s="141" t="s">
        <v>3449</v>
      </c>
      <c r="C15" s="141" t="s">
        <v>3450</v>
      </c>
      <c r="D15" s="141" t="s">
        <v>3445</v>
      </c>
      <c r="E15" s="141" t="s">
        <v>3446</v>
      </c>
      <c r="F15" s="141" t="s">
        <v>3429</v>
      </c>
      <c r="G15" s="133">
        <v>24</v>
      </c>
      <c r="H15" s="133">
        <v>25</v>
      </c>
    </row>
    <row r="16" ht="17.25" spans="1:8">
      <c r="A16" s="133">
        <v>13</v>
      </c>
      <c r="B16" s="141" t="s">
        <v>3451</v>
      </c>
      <c r="C16" s="138" t="s">
        <v>3452</v>
      </c>
      <c r="D16" s="141" t="s">
        <v>3453</v>
      </c>
      <c r="E16" s="141" t="s">
        <v>3432</v>
      </c>
      <c r="F16" s="141" t="s">
        <v>3454</v>
      </c>
      <c r="G16" s="133">
        <v>26</v>
      </c>
      <c r="H16" s="133">
        <v>27</v>
      </c>
    </row>
    <row r="17" ht="17.25" spans="1:8">
      <c r="A17" s="133">
        <v>14</v>
      </c>
      <c r="B17" s="141" t="s">
        <v>3451</v>
      </c>
      <c r="C17" s="138" t="s">
        <v>3455</v>
      </c>
      <c r="D17" s="141" t="s">
        <v>3453</v>
      </c>
      <c r="E17" s="141" t="s">
        <v>3432</v>
      </c>
      <c r="F17" s="141" t="s">
        <v>3454</v>
      </c>
      <c r="G17" s="133">
        <v>28</v>
      </c>
      <c r="H17" s="133">
        <v>29</v>
      </c>
    </row>
    <row r="18" ht="17.25" spans="1:8">
      <c r="A18" s="133">
        <v>15</v>
      </c>
      <c r="B18" s="134" t="s">
        <v>3456</v>
      </c>
      <c r="C18" s="138" t="s">
        <v>3457</v>
      </c>
      <c r="D18" s="141" t="s">
        <v>3453</v>
      </c>
      <c r="E18" s="134" t="s">
        <v>3458</v>
      </c>
      <c r="F18" s="134" t="s">
        <v>3459</v>
      </c>
      <c r="G18" s="133">
        <v>30</v>
      </c>
      <c r="H18" s="133">
        <v>31</v>
      </c>
    </row>
    <row r="19" ht="17.25" spans="1:8">
      <c r="A19" s="133">
        <v>16</v>
      </c>
      <c r="B19" s="134" t="s">
        <v>3460</v>
      </c>
      <c r="C19" s="138" t="s">
        <v>3461</v>
      </c>
      <c r="D19" s="141" t="s">
        <v>3453</v>
      </c>
      <c r="E19" s="134" t="s">
        <v>3462</v>
      </c>
      <c r="F19" s="134" t="s">
        <v>3463</v>
      </c>
      <c r="G19" s="133">
        <v>32</v>
      </c>
      <c r="H19" s="133">
        <v>33</v>
      </c>
    </row>
    <row r="20" ht="17.25" spans="1:8">
      <c r="A20" s="133">
        <v>17</v>
      </c>
      <c r="B20" s="134" t="s">
        <v>3460</v>
      </c>
      <c r="C20" s="138" t="s">
        <v>3461</v>
      </c>
      <c r="D20" s="141" t="s">
        <v>3453</v>
      </c>
      <c r="E20" s="134" t="s">
        <v>3464</v>
      </c>
      <c r="F20" s="134" t="s">
        <v>3463</v>
      </c>
      <c r="G20" s="133">
        <v>34</v>
      </c>
      <c r="H20" s="133">
        <v>35</v>
      </c>
    </row>
    <row r="21" spans="1:8">
      <c r="A21" s="133">
        <v>18</v>
      </c>
      <c r="B21" s="133" t="s">
        <v>3465</v>
      </c>
      <c r="C21" s="133" t="s">
        <v>3466</v>
      </c>
      <c r="D21" s="133" t="s">
        <v>3453</v>
      </c>
      <c r="E21" s="133" t="s">
        <v>3467</v>
      </c>
      <c r="F21" s="133" t="s">
        <v>3468</v>
      </c>
      <c r="G21" s="133">
        <v>36</v>
      </c>
      <c r="H21" s="133">
        <v>37</v>
      </c>
    </row>
    <row r="22" spans="1:8">
      <c r="A22" s="133">
        <v>19</v>
      </c>
      <c r="B22" s="133" t="s">
        <v>3469</v>
      </c>
      <c r="C22" s="133" t="s">
        <v>3470</v>
      </c>
      <c r="D22" s="133" t="s">
        <v>3453</v>
      </c>
      <c r="E22" s="133" t="s">
        <v>3471</v>
      </c>
      <c r="F22" s="133" t="s">
        <v>3472</v>
      </c>
      <c r="G22" s="133">
        <v>38</v>
      </c>
      <c r="H22" s="133">
        <v>39</v>
      </c>
    </row>
    <row r="23" spans="1:8">
      <c r="A23" s="133">
        <v>20</v>
      </c>
      <c r="B23" s="133" t="s">
        <v>3469</v>
      </c>
      <c r="C23" s="133" t="s">
        <v>3473</v>
      </c>
      <c r="D23" s="133" t="s">
        <v>3453</v>
      </c>
      <c r="E23" s="133" t="s">
        <v>3471</v>
      </c>
      <c r="F23" s="133" t="s">
        <v>3472</v>
      </c>
      <c r="G23" s="133">
        <v>40</v>
      </c>
      <c r="H23" s="133">
        <v>41</v>
      </c>
    </row>
    <row r="24" spans="1:8">
      <c r="A24" s="133">
        <v>21</v>
      </c>
      <c r="B24" s="133" t="s">
        <v>3474</v>
      </c>
      <c r="C24" s="133" t="s">
        <v>3475</v>
      </c>
      <c r="D24" s="133" t="s">
        <v>3453</v>
      </c>
      <c r="E24" s="133" t="s">
        <v>3476</v>
      </c>
      <c r="F24" s="133" t="s">
        <v>3459</v>
      </c>
      <c r="G24" s="133">
        <v>42</v>
      </c>
      <c r="H24" s="133">
        <v>43</v>
      </c>
    </row>
    <row r="25" spans="1:8">
      <c r="A25" s="133">
        <v>22</v>
      </c>
      <c r="B25" s="133" t="s">
        <v>3477</v>
      </c>
      <c r="C25" s="133" t="s">
        <v>3478</v>
      </c>
      <c r="D25" s="133" t="s">
        <v>3479</v>
      </c>
      <c r="E25" s="133" t="s">
        <v>3480</v>
      </c>
      <c r="F25" s="133" t="s">
        <v>3481</v>
      </c>
      <c r="G25" s="133">
        <v>44</v>
      </c>
      <c r="H25" s="133">
        <v>45</v>
      </c>
    </row>
    <row r="26" spans="1:8">
      <c r="A26" s="133">
        <v>23</v>
      </c>
      <c r="B26" s="133" t="s">
        <v>3482</v>
      </c>
      <c r="C26" s="133" t="s">
        <v>3483</v>
      </c>
      <c r="D26" s="133" t="s">
        <v>3453</v>
      </c>
      <c r="E26" s="133" t="s">
        <v>3484</v>
      </c>
      <c r="F26" s="133" t="s">
        <v>3485</v>
      </c>
      <c r="G26" s="133">
        <v>46</v>
      </c>
      <c r="H26" s="133">
        <v>47</v>
      </c>
    </row>
    <row r="27" spans="1:8">
      <c r="A27" s="133">
        <v>24</v>
      </c>
      <c r="B27" s="133" t="s">
        <v>3486</v>
      </c>
      <c r="C27" s="133" t="s">
        <v>3487</v>
      </c>
      <c r="D27" s="133" t="s">
        <v>3453</v>
      </c>
      <c r="E27" s="133" t="s">
        <v>3488</v>
      </c>
      <c r="F27" s="133" t="s">
        <v>3489</v>
      </c>
      <c r="G27" s="133">
        <v>48</v>
      </c>
      <c r="H27" s="133">
        <v>49</v>
      </c>
    </row>
    <row r="28" spans="1:8">
      <c r="A28" s="133">
        <v>25</v>
      </c>
      <c r="B28" s="133" t="s">
        <v>3490</v>
      </c>
      <c r="C28" s="133" t="s">
        <v>3491</v>
      </c>
      <c r="D28" s="133" t="s">
        <v>3453</v>
      </c>
      <c r="E28" s="133" t="s">
        <v>3492</v>
      </c>
      <c r="F28" s="133" t="s">
        <v>3493</v>
      </c>
      <c r="G28" s="133">
        <v>50</v>
      </c>
      <c r="H28" s="133">
        <v>51</v>
      </c>
    </row>
    <row r="29" spans="1:8">
      <c r="A29" s="133">
        <v>26</v>
      </c>
      <c r="B29" s="133" t="s">
        <v>3490</v>
      </c>
      <c r="C29" s="133" t="s">
        <v>3491</v>
      </c>
      <c r="D29" s="133" t="s">
        <v>3453</v>
      </c>
      <c r="E29" s="133" t="s">
        <v>3492</v>
      </c>
      <c r="F29" s="133" t="s">
        <v>3494</v>
      </c>
      <c r="G29" s="133">
        <v>52</v>
      </c>
      <c r="H29" s="133">
        <v>53</v>
      </c>
    </row>
    <row r="30" spans="1:8">
      <c r="A30" s="133">
        <v>27</v>
      </c>
      <c r="B30" s="133" t="s">
        <v>3495</v>
      </c>
      <c r="C30" s="133" t="s">
        <v>3496</v>
      </c>
      <c r="D30" s="133" t="s">
        <v>3427</v>
      </c>
      <c r="E30" s="133" t="s">
        <v>3497</v>
      </c>
      <c r="F30" s="133" t="s">
        <v>3498</v>
      </c>
      <c r="G30" s="133">
        <v>54</v>
      </c>
      <c r="H30" s="133">
        <v>55</v>
      </c>
    </row>
    <row r="31" spans="1:8">
      <c r="A31" s="133">
        <v>28</v>
      </c>
      <c r="B31" s="133" t="s">
        <v>3495</v>
      </c>
      <c r="C31" s="133" t="s">
        <v>3496</v>
      </c>
      <c r="D31" s="133" t="s">
        <v>3427</v>
      </c>
      <c r="E31" s="133" t="s">
        <v>3499</v>
      </c>
      <c r="F31" s="133" t="s">
        <v>3498</v>
      </c>
      <c r="G31" s="133">
        <v>56</v>
      </c>
      <c r="H31" s="133">
        <v>57</v>
      </c>
    </row>
    <row r="32" spans="1:8">
      <c r="A32" s="133">
        <v>29</v>
      </c>
      <c r="B32" s="133" t="s">
        <v>3500</v>
      </c>
      <c r="C32" s="133" t="s">
        <v>3501</v>
      </c>
      <c r="D32" s="133" t="s">
        <v>3453</v>
      </c>
      <c r="E32" s="133" t="s">
        <v>3502</v>
      </c>
      <c r="F32" s="133" t="s">
        <v>3503</v>
      </c>
      <c r="G32" s="133">
        <v>58</v>
      </c>
      <c r="H32" s="133">
        <v>59</v>
      </c>
    </row>
    <row r="33" spans="1:8">
      <c r="A33" s="133">
        <v>30</v>
      </c>
      <c r="B33" s="133" t="s">
        <v>2168</v>
      </c>
      <c r="C33" s="133" t="s">
        <v>3504</v>
      </c>
      <c r="D33" s="133" t="s">
        <v>3453</v>
      </c>
      <c r="E33" s="133" t="s">
        <v>3505</v>
      </c>
      <c r="F33" s="133" t="s">
        <v>3468</v>
      </c>
      <c r="G33" s="133">
        <v>60</v>
      </c>
      <c r="H33" s="133">
        <v>61</v>
      </c>
    </row>
    <row r="34" spans="1:8">
      <c r="A34" s="133">
        <v>31</v>
      </c>
      <c r="B34" s="133" t="s">
        <v>2168</v>
      </c>
      <c r="C34" s="133" t="s">
        <v>3504</v>
      </c>
      <c r="D34" s="133" t="s">
        <v>3453</v>
      </c>
      <c r="E34" s="133" t="s">
        <v>3506</v>
      </c>
      <c r="F34" s="133" t="s">
        <v>3468</v>
      </c>
      <c r="G34" s="133">
        <v>62</v>
      </c>
      <c r="H34" s="133">
        <v>63</v>
      </c>
    </row>
    <row r="35" spans="1:8">
      <c r="A35" s="133">
        <v>32</v>
      </c>
      <c r="B35" s="133" t="s">
        <v>2150</v>
      </c>
      <c r="C35" s="133" t="s">
        <v>3507</v>
      </c>
      <c r="D35" s="133" t="s">
        <v>3453</v>
      </c>
      <c r="E35" s="133" t="s">
        <v>3508</v>
      </c>
      <c r="F35" s="133" t="s">
        <v>3509</v>
      </c>
      <c r="G35" s="133">
        <v>64</v>
      </c>
      <c r="H35" s="133">
        <v>65</v>
      </c>
    </row>
    <row r="36" spans="1:8">
      <c r="A36" s="133">
        <v>33</v>
      </c>
      <c r="B36" s="133" t="s">
        <v>2150</v>
      </c>
      <c r="C36" s="133" t="s">
        <v>3507</v>
      </c>
      <c r="D36" s="133" t="s">
        <v>3453</v>
      </c>
      <c r="E36" s="133" t="s">
        <v>3508</v>
      </c>
      <c r="F36" s="133" t="s">
        <v>3510</v>
      </c>
      <c r="G36" s="133">
        <v>66</v>
      </c>
      <c r="H36" s="133">
        <v>67</v>
      </c>
    </row>
    <row r="37" spans="1:8">
      <c r="A37" s="133">
        <v>34</v>
      </c>
      <c r="B37" s="133" t="s">
        <v>3511</v>
      </c>
      <c r="C37" s="133" t="s">
        <v>3512</v>
      </c>
      <c r="D37" s="133" t="s">
        <v>3427</v>
      </c>
      <c r="E37" s="133" t="s">
        <v>3513</v>
      </c>
      <c r="F37" s="133" t="s">
        <v>3514</v>
      </c>
      <c r="G37" s="133">
        <v>68</v>
      </c>
      <c r="H37" s="133">
        <v>69</v>
      </c>
    </row>
    <row r="38" spans="1:8">
      <c r="A38" s="133">
        <v>35</v>
      </c>
      <c r="B38" s="133" t="s">
        <v>3515</v>
      </c>
      <c r="C38" s="133" t="s">
        <v>3516</v>
      </c>
      <c r="D38" s="133" t="s">
        <v>3453</v>
      </c>
      <c r="E38" s="133" t="s">
        <v>3515</v>
      </c>
      <c r="F38" s="133" t="s">
        <v>3517</v>
      </c>
      <c r="G38" s="133">
        <v>70</v>
      </c>
      <c r="H38" s="133">
        <v>71</v>
      </c>
    </row>
    <row r="39" spans="1:8">
      <c r="A39" s="133">
        <v>36</v>
      </c>
      <c r="B39" s="133" t="s">
        <v>2868</v>
      </c>
      <c r="C39" s="133" t="s">
        <v>3518</v>
      </c>
      <c r="D39" s="133" t="s">
        <v>3453</v>
      </c>
      <c r="E39" s="133" t="s">
        <v>3519</v>
      </c>
      <c r="F39" s="133" t="s">
        <v>3520</v>
      </c>
      <c r="G39" s="133">
        <v>72</v>
      </c>
      <c r="H39" s="133">
        <v>73</v>
      </c>
    </row>
    <row r="40" spans="1:8">
      <c r="A40" s="133">
        <v>37</v>
      </c>
      <c r="B40" s="133" t="s">
        <v>3521</v>
      </c>
      <c r="C40" s="133" t="s">
        <v>3522</v>
      </c>
      <c r="D40" s="133" t="s">
        <v>3453</v>
      </c>
      <c r="E40" s="133" t="s">
        <v>3523</v>
      </c>
      <c r="F40" s="133" t="s">
        <v>3524</v>
      </c>
      <c r="G40" s="133">
        <v>74</v>
      </c>
      <c r="H40" s="133">
        <v>75</v>
      </c>
    </row>
    <row r="41" spans="1:8">
      <c r="A41" s="133">
        <v>38</v>
      </c>
      <c r="B41" s="133" t="s">
        <v>3525</v>
      </c>
      <c r="C41" s="133" t="s">
        <v>3526</v>
      </c>
      <c r="D41" s="133" t="s">
        <v>3527</v>
      </c>
      <c r="E41" s="133" t="s">
        <v>3528</v>
      </c>
      <c r="F41" s="133" t="s">
        <v>3529</v>
      </c>
      <c r="G41" s="133">
        <v>76</v>
      </c>
      <c r="H41" s="133">
        <v>77</v>
      </c>
    </row>
    <row r="42" spans="1:8">
      <c r="A42" s="133">
        <v>39</v>
      </c>
      <c r="B42" s="133" t="s">
        <v>3530</v>
      </c>
      <c r="C42" s="133" t="s">
        <v>3531</v>
      </c>
      <c r="D42" s="133" t="s">
        <v>3427</v>
      </c>
      <c r="E42" s="133" t="s">
        <v>3532</v>
      </c>
      <c r="F42" s="133" t="s">
        <v>3533</v>
      </c>
      <c r="G42" s="133">
        <v>78</v>
      </c>
      <c r="H42" s="133">
        <v>79</v>
      </c>
    </row>
    <row r="43" spans="1:8">
      <c r="A43" s="133">
        <v>40</v>
      </c>
      <c r="B43" s="133" t="s">
        <v>3530</v>
      </c>
      <c r="C43" s="133" t="s">
        <v>3534</v>
      </c>
      <c r="D43" s="133" t="s">
        <v>3427</v>
      </c>
      <c r="E43" s="133" t="s">
        <v>3532</v>
      </c>
      <c r="F43" s="133" t="s">
        <v>3533</v>
      </c>
      <c r="G43" s="133">
        <v>80</v>
      </c>
      <c r="H43" s="133">
        <v>81</v>
      </c>
    </row>
    <row r="44" spans="1:8">
      <c r="A44" s="133">
        <v>41</v>
      </c>
      <c r="B44" s="133" t="s">
        <v>3535</v>
      </c>
      <c r="C44" s="133" t="s">
        <v>3536</v>
      </c>
      <c r="D44" s="133" t="s">
        <v>3453</v>
      </c>
      <c r="E44" s="133" t="s">
        <v>3537</v>
      </c>
      <c r="F44" s="133" t="s">
        <v>3538</v>
      </c>
      <c r="G44" s="133">
        <v>82</v>
      </c>
      <c r="H44" s="133">
        <v>83</v>
      </c>
    </row>
    <row r="45" spans="1:8">
      <c r="A45" s="133">
        <v>42</v>
      </c>
      <c r="B45" s="133" t="s">
        <v>3539</v>
      </c>
      <c r="C45" s="133" t="s">
        <v>3540</v>
      </c>
      <c r="D45" s="133" t="s">
        <v>3453</v>
      </c>
      <c r="E45" s="133" t="s">
        <v>3541</v>
      </c>
      <c r="F45" s="133" t="s">
        <v>3542</v>
      </c>
      <c r="G45" s="133">
        <v>84</v>
      </c>
      <c r="H45" s="133">
        <v>85</v>
      </c>
    </row>
    <row r="46" spans="1:8">
      <c r="A46" s="133">
        <v>43</v>
      </c>
      <c r="B46" s="133" t="s">
        <v>3543</v>
      </c>
      <c r="C46" s="133" t="s">
        <v>3544</v>
      </c>
      <c r="D46" s="133" t="s">
        <v>3453</v>
      </c>
      <c r="E46" s="133" t="s">
        <v>3545</v>
      </c>
      <c r="F46" s="133" t="s">
        <v>3546</v>
      </c>
      <c r="G46" s="133">
        <v>86</v>
      </c>
      <c r="H46" s="133">
        <v>87</v>
      </c>
    </row>
    <row r="47" spans="1:8">
      <c r="A47" s="133">
        <v>44</v>
      </c>
      <c r="B47" s="133" t="s">
        <v>3547</v>
      </c>
      <c r="C47" s="133" t="s">
        <v>3548</v>
      </c>
      <c r="D47" s="133" t="s">
        <v>3453</v>
      </c>
      <c r="E47" s="133" t="s">
        <v>3549</v>
      </c>
      <c r="F47" s="133" t="s">
        <v>3550</v>
      </c>
      <c r="G47" s="133">
        <v>88</v>
      </c>
      <c r="H47" s="133">
        <v>89</v>
      </c>
    </row>
    <row r="48" spans="1:8">
      <c r="A48" s="133">
        <v>45</v>
      </c>
      <c r="B48" s="133" t="s">
        <v>3551</v>
      </c>
      <c r="C48" s="133" t="s">
        <v>3552</v>
      </c>
      <c r="D48" s="133" t="s">
        <v>3453</v>
      </c>
      <c r="E48" s="133" t="s">
        <v>3553</v>
      </c>
      <c r="F48" s="133" t="s">
        <v>3554</v>
      </c>
      <c r="G48" s="133">
        <v>90</v>
      </c>
      <c r="H48" s="133">
        <v>91</v>
      </c>
    </row>
    <row r="49" spans="1:8">
      <c r="A49" s="133">
        <v>46</v>
      </c>
      <c r="B49" s="133" t="s">
        <v>3551</v>
      </c>
      <c r="C49" s="133" t="s">
        <v>3552</v>
      </c>
      <c r="D49" s="133" t="s">
        <v>3453</v>
      </c>
      <c r="E49" s="133" t="s">
        <v>3553</v>
      </c>
      <c r="F49" s="133" t="s">
        <v>3554</v>
      </c>
      <c r="G49" s="133">
        <v>92</v>
      </c>
      <c r="H49" s="133">
        <v>93</v>
      </c>
    </row>
    <row r="50" spans="1:8">
      <c r="A50" s="133">
        <v>47</v>
      </c>
      <c r="B50" s="133" t="s">
        <v>3555</v>
      </c>
      <c r="C50" s="133" t="s">
        <v>3556</v>
      </c>
      <c r="D50" s="133" t="s">
        <v>3453</v>
      </c>
      <c r="E50" s="133" t="s">
        <v>3557</v>
      </c>
      <c r="F50" s="133" t="s">
        <v>3459</v>
      </c>
      <c r="G50" s="133">
        <v>94</v>
      </c>
      <c r="H50" s="133">
        <v>95</v>
      </c>
    </row>
    <row r="51" spans="1:8">
      <c r="A51" s="133">
        <v>48</v>
      </c>
      <c r="B51" s="133" t="s">
        <v>3555</v>
      </c>
      <c r="C51" s="133" t="s">
        <v>3558</v>
      </c>
      <c r="D51" s="133" t="s">
        <v>3453</v>
      </c>
      <c r="E51" s="133" t="s">
        <v>3559</v>
      </c>
      <c r="F51" s="133" t="s">
        <v>3459</v>
      </c>
      <c r="G51" s="133">
        <v>96</v>
      </c>
      <c r="H51" s="133">
        <v>97</v>
      </c>
    </row>
    <row r="52" spans="1:8">
      <c r="A52" s="133">
        <v>49</v>
      </c>
      <c r="B52" s="133" t="s">
        <v>3560</v>
      </c>
      <c r="C52" s="133" t="s">
        <v>3561</v>
      </c>
      <c r="D52" s="133" t="s">
        <v>3453</v>
      </c>
      <c r="E52" s="133" t="s">
        <v>3562</v>
      </c>
      <c r="F52" s="133" t="s">
        <v>3563</v>
      </c>
      <c r="G52" s="133">
        <v>98</v>
      </c>
      <c r="H52" s="133">
        <v>99</v>
      </c>
    </row>
    <row r="53" spans="1:8">
      <c r="A53" s="133">
        <v>50</v>
      </c>
      <c r="B53" s="133" t="s">
        <v>3560</v>
      </c>
      <c r="C53" s="133" t="s">
        <v>3564</v>
      </c>
      <c r="D53" s="133" t="s">
        <v>3453</v>
      </c>
      <c r="E53" s="133" t="s">
        <v>3565</v>
      </c>
      <c r="F53" s="133" t="s">
        <v>3563</v>
      </c>
      <c r="G53" s="133">
        <v>100</v>
      </c>
      <c r="H53" s="133">
        <v>101</v>
      </c>
    </row>
    <row r="54" spans="1:8">
      <c r="A54" s="133">
        <v>51</v>
      </c>
      <c r="B54" s="133" t="s">
        <v>3560</v>
      </c>
      <c r="C54" s="133" t="s">
        <v>3564</v>
      </c>
      <c r="D54" s="133" t="s">
        <v>3453</v>
      </c>
      <c r="E54" s="133" t="s">
        <v>3565</v>
      </c>
      <c r="F54" s="133" t="s">
        <v>3563</v>
      </c>
      <c r="G54" s="133">
        <v>102</v>
      </c>
      <c r="H54" s="133">
        <v>103</v>
      </c>
    </row>
    <row r="55" spans="1:8">
      <c r="A55" s="133">
        <v>52</v>
      </c>
      <c r="B55" s="133" t="s">
        <v>3566</v>
      </c>
      <c r="C55" s="133" t="s">
        <v>3567</v>
      </c>
      <c r="D55" s="133" t="s">
        <v>3453</v>
      </c>
      <c r="E55" s="133" t="s">
        <v>3568</v>
      </c>
      <c r="F55" s="133" t="s">
        <v>3569</v>
      </c>
      <c r="G55" s="133">
        <v>104</v>
      </c>
      <c r="H55" s="133">
        <v>105</v>
      </c>
    </row>
    <row r="56" spans="1:8">
      <c r="A56" s="133">
        <v>53</v>
      </c>
      <c r="B56" s="133" t="s">
        <v>3566</v>
      </c>
      <c r="C56" s="133" t="s">
        <v>3567</v>
      </c>
      <c r="D56" s="133" t="s">
        <v>3453</v>
      </c>
      <c r="E56" s="133" t="s">
        <v>3568</v>
      </c>
      <c r="F56" s="133" t="s">
        <v>3494</v>
      </c>
      <c r="G56" s="133">
        <v>106</v>
      </c>
      <c r="H56" s="133">
        <v>107</v>
      </c>
    </row>
    <row r="57" spans="1:8">
      <c r="A57" s="133">
        <v>54</v>
      </c>
      <c r="B57" s="133" t="s">
        <v>3570</v>
      </c>
      <c r="C57" s="133" t="s">
        <v>3571</v>
      </c>
      <c r="D57" s="133" t="s">
        <v>3453</v>
      </c>
      <c r="E57" s="133" t="s">
        <v>3572</v>
      </c>
      <c r="F57" s="133" t="s">
        <v>3573</v>
      </c>
      <c r="G57" s="133">
        <v>108</v>
      </c>
      <c r="H57" s="133">
        <v>109</v>
      </c>
    </row>
    <row r="58" spans="1:8">
      <c r="A58" s="133">
        <v>55</v>
      </c>
      <c r="B58" s="133" t="s">
        <v>3574</v>
      </c>
      <c r="C58" s="133" t="s">
        <v>3575</v>
      </c>
      <c r="D58" s="133" t="s">
        <v>3453</v>
      </c>
      <c r="E58" s="133" t="s">
        <v>3572</v>
      </c>
      <c r="F58" s="133" t="s">
        <v>3573</v>
      </c>
      <c r="G58" s="133">
        <v>110</v>
      </c>
      <c r="H58" s="133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40"/>
    <col min="2" max="2" width="147.25" style="140" customWidth="1"/>
    <col min="3" max="3" width="5.25" style="140" customWidth="1"/>
    <col min="4" max="4" width="12.625" style="140" customWidth="1"/>
    <col min="5" max="7" width="5.25" style="140" customWidth="1"/>
    <col min="8" max="16384" width="8.875" style="140"/>
  </cols>
  <sheetData>
    <row r="1" spans="1:7">
      <c r="A1" s="133" t="s">
        <v>0</v>
      </c>
      <c r="B1" s="133" t="s">
        <v>3576</v>
      </c>
      <c r="C1" s="140" t="s">
        <v>3259</v>
      </c>
      <c r="D1" s="140" t="s">
        <v>3577</v>
      </c>
      <c r="E1" s="140" t="s">
        <v>3578</v>
      </c>
      <c r="F1" s="140" t="s">
        <v>3579</v>
      </c>
      <c r="G1" s="140" t="s">
        <v>2982</v>
      </c>
    </row>
    <row r="2" spans="1:7">
      <c r="A2" s="133" t="s">
        <v>0</v>
      </c>
      <c r="B2" s="133" t="s">
        <v>3580</v>
      </c>
      <c r="C2" s="140" t="s">
        <v>3261</v>
      </c>
      <c r="D2" s="140" t="s">
        <v>3581</v>
      </c>
      <c r="E2" s="140" t="s">
        <v>3263</v>
      </c>
      <c r="F2" s="140" t="s">
        <v>3582</v>
      </c>
      <c r="G2" s="140" t="s">
        <v>3264</v>
      </c>
    </row>
    <row r="3" spans="1:7">
      <c r="A3" s="133">
        <v>0</v>
      </c>
      <c r="B3" s="133" t="s">
        <v>3583</v>
      </c>
      <c r="C3" s="140">
        <v>-1</v>
      </c>
      <c r="G3" s="140">
        <v>10</v>
      </c>
    </row>
    <row r="4" spans="1:7">
      <c r="A4" s="133">
        <v>1</v>
      </c>
      <c r="B4" s="133" t="s">
        <v>3584</v>
      </c>
      <c r="C4" s="140">
        <v>-1</v>
      </c>
      <c r="G4" s="140">
        <v>0</v>
      </c>
    </row>
    <row r="5" spans="1:7">
      <c r="A5" s="133">
        <v>2</v>
      </c>
      <c r="B5" s="133" t="s">
        <v>3585</v>
      </c>
      <c r="C5" s="140">
        <v>-1</v>
      </c>
      <c r="G5" s="140">
        <v>-5</v>
      </c>
    </row>
    <row r="6" spans="1:7">
      <c r="A6" s="133">
        <v>3</v>
      </c>
      <c r="B6" s="133" t="s">
        <v>3584</v>
      </c>
      <c r="C6" s="140">
        <v>-1</v>
      </c>
      <c r="G6" s="140">
        <v>0</v>
      </c>
    </row>
    <row r="7" spans="1:7">
      <c r="A7" s="133">
        <v>4</v>
      </c>
      <c r="B7" s="133" t="s">
        <v>3586</v>
      </c>
      <c r="C7" s="140">
        <v>0</v>
      </c>
      <c r="D7" s="140">
        <v>0</v>
      </c>
      <c r="E7" s="140">
        <v>1</v>
      </c>
      <c r="F7" s="140">
        <v>3</v>
      </c>
      <c r="G7" s="140">
        <v>0</v>
      </c>
    </row>
    <row r="8" spans="1:7">
      <c r="A8" s="133">
        <v>5</v>
      </c>
      <c r="B8" s="133" t="s">
        <v>3587</v>
      </c>
      <c r="C8" s="140">
        <v>-1</v>
      </c>
      <c r="G8" s="140">
        <v>0</v>
      </c>
    </row>
    <row r="9" spans="1:7">
      <c r="A9" s="133">
        <v>6</v>
      </c>
      <c r="B9" s="133" t="s">
        <v>3588</v>
      </c>
      <c r="C9" s="140">
        <v>-1</v>
      </c>
      <c r="G9" s="140">
        <v>-2</v>
      </c>
    </row>
    <row r="10" spans="1:7">
      <c r="A10" s="133">
        <v>7</v>
      </c>
      <c r="B10" s="133" t="s">
        <v>3589</v>
      </c>
      <c r="C10" s="140">
        <v>0</v>
      </c>
      <c r="D10" s="140">
        <v>0</v>
      </c>
      <c r="E10" s="140">
        <v>1</v>
      </c>
      <c r="F10" s="140">
        <v>3</v>
      </c>
      <c r="G10" s="140">
        <v>0</v>
      </c>
    </row>
    <row r="11" spans="1:8">
      <c r="A11" s="133">
        <v>8</v>
      </c>
      <c r="B11" s="133" t="s">
        <v>3590</v>
      </c>
      <c r="C11" s="140">
        <v>0</v>
      </c>
      <c r="D11" s="140">
        <v>0</v>
      </c>
      <c r="E11" s="140">
        <v>1</v>
      </c>
      <c r="F11" s="140">
        <v>1</v>
      </c>
      <c r="G11" s="140">
        <v>0</v>
      </c>
      <c r="H11" s="140" t="s">
        <v>528</v>
      </c>
    </row>
    <row r="12" spans="1:7">
      <c r="A12" s="133">
        <v>9</v>
      </c>
      <c r="B12" s="133" t="s">
        <v>3591</v>
      </c>
      <c r="C12" s="140">
        <v>-1</v>
      </c>
      <c r="G12" s="140">
        <v>-2</v>
      </c>
    </row>
    <row r="13" spans="1:7">
      <c r="A13" s="133">
        <v>10</v>
      </c>
      <c r="B13" s="133" t="s">
        <v>3592</v>
      </c>
      <c r="C13" s="140">
        <v>-1</v>
      </c>
      <c r="G13" s="140">
        <v>-2</v>
      </c>
    </row>
    <row r="14" spans="1:8">
      <c r="A14" s="133">
        <v>11</v>
      </c>
      <c r="B14" s="133" t="s">
        <v>3593</v>
      </c>
      <c r="C14" s="140">
        <v>0</v>
      </c>
      <c r="D14" s="140">
        <v>0</v>
      </c>
      <c r="E14" s="140">
        <v>1</v>
      </c>
      <c r="F14" s="140">
        <v>1</v>
      </c>
      <c r="G14" s="140">
        <v>0</v>
      </c>
      <c r="H14" s="140" t="s">
        <v>399</v>
      </c>
    </row>
    <row r="15" ht="17.25" spans="1:7">
      <c r="A15" s="133">
        <v>12</v>
      </c>
      <c r="B15" s="134" t="s">
        <v>3594</v>
      </c>
      <c r="C15" s="140">
        <v>-1</v>
      </c>
      <c r="G15" s="140">
        <v>5</v>
      </c>
    </row>
    <row r="16" ht="17.25" spans="1:7">
      <c r="A16" s="133">
        <v>13</v>
      </c>
      <c r="B16" s="134" t="s">
        <v>3595</v>
      </c>
      <c r="C16" s="140">
        <v>-1</v>
      </c>
      <c r="G16" s="140">
        <v>-2</v>
      </c>
    </row>
    <row r="17" ht="17.25" spans="1:8">
      <c r="A17" s="133">
        <v>14</v>
      </c>
      <c r="B17" s="134" t="s">
        <v>3596</v>
      </c>
      <c r="C17" s="140">
        <v>0</v>
      </c>
      <c r="D17" s="140">
        <v>0</v>
      </c>
      <c r="E17" s="140">
        <v>1</v>
      </c>
      <c r="F17" s="140">
        <v>1</v>
      </c>
      <c r="G17" s="140">
        <v>0</v>
      </c>
      <c r="H17" s="140" t="s">
        <v>404</v>
      </c>
    </row>
    <row r="18" ht="17.25" spans="1:7">
      <c r="A18" s="133">
        <v>15</v>
      </c>
      <c r="B18" s="134" t="s">
        <v>3597</v>
      </c>
      <c r="C18" s="140">
        <v>-1</v>
      </c>
      <c r="G18" s="140">
        <v>0</v>
      </c>
    </row>
    <row r="19" ht="17.25" spans="1:7">
      <c r="A19" s="133">
        <v>16</v>
      </c>
      <c r="B19" s="134" t="s">
        <v>3598</v>
      </c>
      <c r="C19" s="140">
        <v>-1</v>
      </c>
      <c r="G19" s="140">
        <v>5</v>
      </c>
    </row>
    <row r="20" ht="17.25" spans="1:7">
      <c r="A20" s="133">
        <v>17</v>
      </c>
      <c r="B20" s="134" t="s">
        <v>3599</v>
      </c>
      <c r="C20" s="140">
        <v>-1</v>
      </c>
      <c r="G20" s="140">
        <v>-2</v>
      </c>
    </row>
    <row r="21" ht="17.25" spans="1:7">
      <c r="A21" s="133">
        <v>18</v>
      </c>
      <c r="B21" s="134" t="s">
        <v>3600</v>
      </c>
      <c r="C21" s="140">
        <v>0</v>
      </c>
      <c r="G21" s="140">
        <v>5</v>
      </c>
    </row>
    <row r="22" ht="17.25" spans="1:7">
      <c r="A22" s="133">
        <v>19</v>
      </c>
      <c r="B22" s="134" t="s">
        <v>3601</v>
      </c>
      <c r="C22" s="140">
        <v>-1</v>
      </c>
      <c r="G22" s="140">
        <v>-5</v>
      </c>
    </row>
    <row r="23" spans="1:7">
      <c r="A23" s="140">
        <v>20</v>
      </c>
      <c r="B23" s="140" t="s">
        <v>3602</v>
      </c>
      <c r="C23" s="140">
        <v>-1</v>
      </c>
      <c r="G23" s="140">
        <v>-5</v>
      </c>
    </row>
    <row r="24" spans="1:7">
      <c r="A24" s="140">
        <v>21</v>
      </c>
      <c r="B24" s="140" t="s">
        <v>3603</v>
      </c>
      <c r="C24" s="140">
        <v>-1</v>
      </c>
      <c r="G24" s="140">
        <v>5</v>
      </c>
    </row>
    <row r="25" spans="1:8">
      <c r="A25" s="140">
        <v>22</v>
      </c>
      <c r="B25" s="140" t="s">
        <v>3604</v>
      </c>
      <c r="C25" s="140">
        <v>0</v>
      </c>
      <c r="D25" s="140">
        <v>0</v>
      </c>
      <c r="E25" s="140">
        <v>2</v>
      </c>
      <c r="F25" s="140">
        <v>1</v>
      </c>
      <c r="G25" s="140">
        <v>0</v>
      </c>
      <c r="H25" s="140" t="s">
        <v>486</v>
      </c>
    </row>
    <row r="26" spans="1:7">
      <c r="A26" s="140">
        <v>23</v>
      </c>
      <c r="B26" s="140" t="s">
        <v>3605</v>
      </c>
      <c r="C26" s="140">
        <v>-1</v>
      </c>
      <c r="G26" s="140">
        <v>-5</v>
      </c>
    </row>
    <row r="27" ht="17.25" spans="1:7">
      <c r="A27" s="133">
        <v>24</v>
      </c>
      <c r="B27" s="134" t="s">
        <v>3606</v>
      </c>
      <c r="C27" s="140">
        <v>-1</v>
      </c>
      <c r="G27" s="140">
        <v>-5</v>
      </c>
    </row>
    <row r="28" ht="17.25" spans="1:7">
      <c r="A28" s="133">
        <v>25</v>
      </c>
      <c r="B28" s="134" t="s">
        <v>3607</v>
      </c>
      <c r="C28" s="140">
        <v>-1</v>
      </c>
      <c r="G28" s="140">
        <v>5</v>
      </c>
    </row>
    <row r="29" ht="17.25" spans="1:8">
      <c r="A29" s="133">
        <v>26</v>
      </c>
      <c r="B29" s="134" t="s">
        <v>3608</v>
      </c>
      <c r="C29" s="140">
        <v>0</v>
      </c>
      <c r="D29" s="140">
        <v>0</v>
      </c>
      <c r="E29" s="140">
        <v>5</v>
      </c>
      <c r="F29" s="140">
        <v>1</v>
      </c>
      <c r="G29" s="140">
        <v>0</v>
      </c>
      <c r="H29" s="140" t="s">
        <v>1039</v>
      </c>
    </row>
    <row r="30" ht="17.25" spans="1:7">
      <c r="A30" s="133">
        <v>27</v>
      </c>
      <c r="B30" s="134" t="s">
        <v>3609</v>
      </c>
      <c r="C30" s="140">
        <v>-1</v>
      </c>
      <c r="G30" s="140">
        <v>0</v>
      </c>
    </row>
    <row r="31" ht="17.25" spans="1:7">
      <c r="A31" s="133">
        <v>28</v>
      </c>
      <c r="B31" s="134" t="s">
        <v>3610</v>
      </c>
      <c r="C31" s="140">
        <v>-1</v>
      </c>
      <c r="G31" s="140">
        <v>-5</v>
      </c>
    </row>
    <row r="32" ht="17.25" spans="1:8">
      <c r="A32" s="133">
        <v>29</v>
      </c>
      <c r="B32" s="134" t="s">
        <v>3611</v>
      </c>
      <c r="C32" s="140">
        <v>0</v>
      </c>
      <c r="D32" s="140">
        <v>0</v>
      </c>
      <c r="E32" s="140">
        <v>10</v>
      </c>
      <c r="F32" s="140">
        <v>1</v>
      </c>
      <c r="G32" s="140">
        <v>0</v>
      </c>
      <c r="H32" s="140" t="s">
        <v>1180</v>
      </c>
    </row>
    <row r="33" ht="17.25" spans="1:7">
      <c r="A33" s="133">
        <v>30</v>
      </c>
      <c r="B33" s="134" t="s">
        <v>3612</v>
      </c>
      <c r="C33" s="140">
        <v>-1</v>
      </c>
      <c r="G33" s="140">
        <v>2</v>
      </c>
    </row>
    <row r="34" ht="17.25" spans="1:8">
      <c r="A34" s="133">
        <v>31</v>
      </c>
      <c r="B34" s="134" t="s">
        <v>3613</v>
      </c>
      <c r="C34" s="140">
        <v>0</v>
      </c>
      <c r="D34" s="140">
        <v>0</v>
      </c>
      <c r="E34" s="140">
        <v>3</v>
      </c>
      <c r="F34" s="140">
        <v>1</v>
      </c>
      <c r="G34" s="140">
        <v>0</v>
      </c>
      <c r="H34" s="140" t="s">
        <v>557</v>
      </c>
    </row>
    <row r="35" ht="17.25" spans="1:7">
      <c r="A35" s="133">
        <v>32</v>
      </c>
      <c r="B35" s="134" t="s">
        <v>3614</v>
      </c>
      <c r="C35" s="140">
        <v>-1</v>
      </c>
      <c r="G35" s="140">
        <v>5</v>
      </c>
    </row>
    <row r="36" ht="17.25" spans="1:7">
      <c r="A36" s="133">
        <v>33</v>
      </c>
      <c r="B36" s="134" t="s">
        <v>3615</v>
      </c>
      <c r="C36" s="140">
        <v>-1</v>
      </c>
      <c r="G36" s="140">
        <v>-5</v>
      </c>
    </row>
    <row r="37" ht="17.25" spans="1:7">
      <c r="A37" s="133">
        <v>34</v>
      </c>
      <c r="B37" s="134" t="s">
        <v>3616</v>
      </c>
      <c r="C37" s="140">
        <v>-1</v>
      </c>
      <c r="G37" s="140">
        <v>-5</v>
      </c>
    </row>
    <row r="38" ht="17.25" spans="1:8">
      <c r="A38" s="133">
        <v>35</v>
      </c>
      <c r="B38" s="134" t="s">
        <v>3617</v>
      </c>
      <c r="C38" s="140">
        <v>0</v>
      </c>
      <c r="D38" s="140">
        <v>0</v>
      </c>
      <c r="E38" s="140">
        <v>5</v>
      </c>
      <c r="F38" s="140">
        <v>1</v>
      </c>
      <c r="G38" s="140">
        <v>0</v>
      </c>
      <c r="H38" s="140" t="s">
        <v>367</v>
      </c>
    </row>
    <row r="39" spans="1:7">
      <c r="A39" s="140">
        <v>36</v>
      </c>
      <c r="B39" s="140" t="s">
        <v>3618</v>
      </c>
      <c r="C39" s="140">
        <v>-1</v>
      </c>
      <c r="G39" s="140">
        <v>-5</v>
      </c>
    </row>
    <row r="40" spans="1:8">
      <c r="A40" s="140">
        <v>37</v>
      </c>
      <c r="B40" s="140" t="s">
        <v>3619</v>
      </c>
      <c r="C40" s="140">
        <v>0</v>
      </c>
      <c r="D40" s="140">
        <v>0</v>
      </c>
      <c r="E40" s="140">
        <v>3</v>
      </c>
      <c r="F40" s="140">
        <v>1</v>
      </c>
      <c r="G40" s="140">
        <v>0</v>
      </c>
      <c r="H40" s="140" t="s">
        <v>516</v>
      </c>
    </row>
    <row r="41" spans="1:8">
      <c r="A41" s="140">
        <v>38</v>
      </c>
      <c r="B41" s="140" t="s">
        <v>3620</v>
      </c>
      <c r="C41" s="140">
        <v>0</v>
      </c>
      <c r="D41" s="140">
        <v>0</v>
      </c>
      <c r="E41" s="140">
        <v>1</v>
      </c>
      <c r="F41" s="140">
        <v>1</v>
      </c>
      <c r="G41" s="140">
        <v>0</v>
      </c>
      <c r="H41" s="140" t="s">
        <v>478</v>
      </c>
    </row>
    <row r="42" spans="1:7">
      <c r="A42" s="140">
        <v>39</v>
      </c>
      <c r="B42" s="140" t="s">
        <v>3621</v>
      </c>
      <c r="C42" s="140">
        <v>-1</v>
      </c>
      <c r="G42" s="140">
        <v>-5</v>
      </c>
    </row>
    <row r="43" spans="1:7">
      <c r="A43" s="140">
        <v>40</v>
      </c>
      <c r="B43" s="140" t="s">
        <v>3622</v>
      </c>
      <c r="C43" s="140">
        <v>-1</v>
      </c>
      <c r="G43" s="140">
        <v>-5</v>
      </c>
    </row>
    <row r="44" spans="1:7">
      <c r="A44" s="140">
        <v>41</v>
      </c>
      <c r="B44" s="140" t="s">
        <v>3623</v>
      </c>
      <c r="C44" s="140">
        <v>-1</v>
      </c>
      <c r="G44" s="140">
        <v>5</v>
      </c>
    </row>
    <row r="45" spans="1:7">
      <c r="A45" s="140">
        <v>42</v>
      </c>
      <c r="B45" s="140" t="s">
        <v>3624</v>
      </c>
      <c r="C45" s="140">
        <v>-1</v>
      </c>
      <c r="G45" s="140">
        <v>-5</v>
      </c>
    </row>
    <row r="46" spans="1:8">
      <c r="A46" s="140">
        <v>43</v>
      </c>
      <c r="B46" s="140" t="s">
        <v>3625</v>
      </c>
      <c r="C46" s="140">
        <v>0</v>
      </c>
      <c r="D46" s="140">
        <v>0</v>
      </c>
      <c r="E46" s="140">
        <v>1</v>
      </c>
      <c r="F46" s="140">
        <v>1</v>
      </c>
      <c r="G46" s="140">
        <v>0</v>
      </c>
      <c r="H46" s="140" t="s">
        <v>410</v>
      </c>
    </row>
    <row r="47" spans="1:7">
      <c r="A47" s="140">
        <v>44</v>
      </c>
      <c r="B47" s="140" t="s">
        <v>3626</v>
      </c>
      <c r="C47" s="140">
        <v>-1</v>
      </c>
      <c r="G47" s="140">
        <v>10</v>
      </c>
    </row>
    <row r="48" spans="1:7">
      <c r="A48" s="140">
        <v>45</v>
      </c>
      <c r="B48" s="140" t="s">
        <v>3627</v>
      </c>
      <c r="C48" s="140">
        <v>-1</v>
      </c>
      <c r="G48" s="140">
        <v>-5</v>
      </c>
    </row>
    <row r="49" spans="1:7">
      <c r="A49" s="140">
        <v>46</v>
      </c>
      <c r="B49" s="140" t="s">
        <v>3628</v>
      </c>
      <c r="C49" s="140">
        <v>-1</v>
      </c>
      <c r="G49" s="140">
        <v>-5</v>
      </c>
    </row>
    <row r="50" spans="1:7">
      <c r="A50" s="140">
        <v>47</v>
      </c>
      <c r="B50" s="140" t="s">
        <v>3629</v>
      </c>
      <c r="C50" s="140">
        <v>-1</v>
      </c>
      <c r="G50" s="140">
        <v>0</v>
      </c>
    </row>
    <row r="51" spans="1:8">
      <c r="A51" s="140">
        <v>48</v>
      </c>
      <c r="B51" s="140" t="s">
        <v>3630</v>
      </c>
      <c r="C51" s="140">
        <v>0</v>
      </c>
      <c r="D51" s="140">
        <v>0</v>
      </c>
      <c r="E51" s="140">
        <v>5</v>
      </c>
      <c r="F51" s="140">
        <v>1</v>
      </c>
      <c r="G51" s="140">
        <v>0</v>
      </c>
      <c r="H51" s="140" t="s">
        <v>404</v>
      </c>
    </row>
    <row r="52" spans="1:7">
      <c r="A52" s="140">
        <v>49</v>
      </c>
      <c r="B52" s="140" t="s">
        <v>3631</v>
      </c>
      <c r="C52" s="140">
        <v>-1</v>
      </c>
      <c r="G52" s="140">
        <v>0</v>
      </c>
    </row>
    <row r="53" spans="1:8">
      <c r="A53" s="140">
        <v>50</v>
      </c>
      <c r="B53" s="140" t="s">
        <v>3632</v>
      </c>
      <c r="C53" s="140">
        <v>0</v>
      </c>
      <c r="D53" s="140">
        <v>0</v>
      </c>
      <c r="E53" s="140">
        <v>5</v>
      </c>
      <c r="F53" s="140">
        <v>1</v>
      </c>
      <c r="G53" s="140">
        <v>0</v>
      </c>
      <c r="H53" s="140" t="s">
        <v>534</v>
      </c>
    </row>
    <row r="54" spans="1:7">
      <c r="A54" s="140">
        <v>51</v>
      </c>
      <c r="B54" s="140" t="s">
        <v>3633</v>
      </c>
      <c r="C54" s="140">
        <v>-1</v>
      </c>
      <c r="G54" s="140">
        <v>0</v>
      </c>
    </row>
    <row r="55" spans="1:7">
      <c r="A55" s="140">
        <v>52</v>
      </c>
      <c r="B55" s="140" t="s">
        <v>3634</v>
      </c>
      <c r="C55" s="140">
        <v>-1</v>
      </c>
      <c r="G55" s="140">
        <v>-5</v>
      </c>
    </row>
    <row r="56" spans="1:8">
      <c r="A56" s="140">
        <v>53</v>
      </c>
      <c r="B56" s="140" t="s">
        <v>3635</v>
      </c>
      <c r="C56" s="140">
        <v>0</v>
      </c>
      <c r="D56" s="140">
        <v>0</v>
      </c>
      <c r="E56" s="140">
        <v>1</v>
      </c>
      <c r="F56" s="140">
        <v>1</v>
      </c>
      <c r="G56" s="140">
        <v>0</v>
      </c>
      <c r="H56" s="140" t="s">
        <v>395</v>
      </c>
    </row>
    <row r="57" spans="1:7">
      <c r="A57" s="140">
        <v>54</v>
      </c>
      <c r="B57" s="140" t="s">
        <v>3636</v>
      </c>
      <c r="C57" s="140">
        <v>-1</v>
      </c>
      <c r="G57" s="140">
        <v>-5</v>
      </c>
    </row>
    <row r="58" spans="1:7">
      <c r="A58" s="140">
        <v>55</v>
      </c>
      <c r="B58" s="140" t="s">
        <v>3637</v>
      </c>
      <c r="C58" s="140">
        <v>-1</v>
      </c>
      <c r="G58" s="140">
        <v>-3</v>
      </c>
    </row>
    <row r="59" spans="1:8">
      <c r="A59" s="140">
        <v>56</v>
      </c>
      <c r="B59" s="140" t="s">
        <v>3638</v>
      </c>
      <c r="C59" s="140">
        <v>0</v>
      </c>
      <c r="D59" s="140">
        <v>0</v>
      </c>
      <c r="E59" s="140">
        <v>10</v>
      </c>
      <c r="F59" s="140">
        <v>1</v>
      </c>
      <c r="G59" s="140">
        <v>0</v>
      </c>
      <c r="H59" s="140" t="s">
        <v>985</v>
      </c>
    </row>
    <row r="60" spans="1:7">
      <c r="A60" s="140">
        <v>57</v>
      </c>
      <c r="B60" s="140" t="s">
        <v>3639</v>
      </c>
      <c r="C60" s="140">
        <v>-1</v>
      </c>
      <c r="G60" s="140">
        <v>-3</v>
      </c>
    </row>
    <row r="61" spans="1:7">
      <c r="A61" s="140">
        <v>58</v>
      </c>
      <c r="B61" s="140" t="s">
        <v>3640</v>
      </c>
      <c r="C61" s="140">
        <v>-1</v>
      </c>
      <c r="G61" s="140">
        <v>-5</v>
      </c>
    </row>
    <row r="62" spans="1:8">
      <c r="A62" s="140">
        <v>59</v>
      </c>
      <c r="B62" s="140" t="s">
        <v>3641</v>
      </c>
      <c r="C62" s="140">
        <v>0</v>
      </c>
      <c r="D62" s="140">
        <v>0</v>
      </c>
      <c r="E62" s="140">
        <v>5</v>
      </c>
      <c r="F62" s="140">
        <v>1</v>
      </c>
      <c r="G62" s="140">
        <v>0</v>
      </c>
      <c r="H62" s="140" t="s">
        <v>361</v>
      </c>
    </row>
    <row r="63" spans="1:8">
      <c r="A63" s="140">
        <v>60</v>
      </c>
      <c r="B63" s="140" t="s">
        <v>3642</v>
      </c>
      <c r="C63" s="140">
        <v>0</v>
      </c>
      <c r="D63" s="140">
        <v>0</v>
      </c>
      <c r="E63" s="140">
        <v>5</v>
      </c>
      <c r="F63" s="140">
        <v>1</v>
      </c>
      <c r="G63" s="140">
        <v>0</v>
      </c>
      <c r="H63" s="140" t="s">
        <v>454</v>
      </c>
    </row>
    <row r="64" spans="1:7">
      <c r="A64" s="140">
        <v>61</v>
      </c>
      <c r="B64" s="140" t="s">
        <v>3643</v>
      </c>
      <c r="C64" s="140">
        <v>-1</v>
      </c>
      <c r="G64" s="140">
        <v>0</v>
      </c>
    </row>
    <row r="65" spans="1:7">
      <c r="A65" s="140">
        <v>62</v>
      </c>
      <c r="B65" s="140" t="s">
        <v>3644</v>
      </c>
      <c r="C65" s="140">
        <v>-1</v>
      </c>
      <c r="G65" s="140">
        <v>10</v>
      </c>
    </row>
    <row r="66" spans="1:7">
      <c r="A66" s="140">
        <v>63</v>
      </c>
      <c r="B66" s="140" t="s">
        <v>3643</v>
      </c>
      <c r="C66" s="140">
        <v>-1</v>
      </c>
      <c r="G66" s="140">
        <v>0</v>
      </c>
    </row>
    <row r="67" spans="1:8">
      <c r="A67" s="140">
        <v>64</v>
      </c>
      <c r="B67" s="140" t="s">
        <v>3645</v>
      </c>
      <c r="C67" s="140">
        <v>0</v>
      </c>
      <c r="D67" s="140">
        <v>0</v>
      </c>
      <c r="E67" s="140">
        <v>5</v>
      </c>
      <c r="F67" s="140">
        <v>1</v>
      </c>
      <c r="G67" s="140">
        <v>0</v>
      </c>
      <c r="H67" s="140" t="s">
        <v>416</v>
      </c>
    </row>
    <row r="68" spans="1:7">
      <c r="A68" s="140">
        <v>65</v>
      </c>
      <c r="B68" s="140" t="s">
        <v>3646</v>
      </c>
      <c r="C68" s="140">
        <v>-1</v>
      </c>
      <c r="G68" s="140">
        <v>-5</v>
      </c>
    </row>
    <row r="69" spans="1:7">
      <c r="A69" s="140">
        <v>66</v>
      </c>
      <c r="B69" s="140" t="s">
        <v>3647</v>
      </c>
      <c r="C69" s="140">
        <v>-1</v>
      </c>
      <c r="G69" s="140">
        <v>-3</v>
      </c>
    </row>
    <row r="70" spans="1:8">
      <c r="A70" s="140">
        <v>67</v>
      </c>
      <c r="B70" s="140" t="s">
        <v>3648</v>
      </c>
      <c r="C70" s="140">
        <v>0</v>
      </c>
      <c r="D70" s="140">
        <v>0</v>
      </c>
      <c r="E70" s="140">
        <v>5</v>
      </c>
      <c r="F70" s="140">
        <v>1</v>
      </c>
      <c r="G70" s="140">
        <v>0</v>
      </c>
      <c r="H70" s="140" t="s">
        <v>401</v>
      </c>
    </row>
    <row r="71" spans="1:7">
      <c r="A71" s="140">
        <v>68</v>
      </c>
      <c r="B71" s="140" t="s">
        <v>3649</v>
      </c>
      <c r="C71" s="140">
        <v>-1</v>
      </c>
      <c r="G71" s="140">
        <v>-5</v>
      </c>
    </row>
    <row r="72" spans="1:8">
      <c r="A72" s="140">
        <v>69</v>
      </c>
      <c r="B72" s="140" t="s">
        <v>3650</v>
      </c>
      <c r="C72" s="140">
        <v>0</v>
      </c>
      <c r="D72" s="140">
        <v>0</v>
      </c>
      <c r="E72" s="140">
        <v>5</v>
      </c>
      <c r="F72" s="140">
        <v>1</v>
      </c>
      <c r="G72" s="140">
        <v>0</v>
      </c>
      <c r="H72" s="140" t="s">
        <v>692</v>
      </c>
    </row>
    <row r="73" spans="1:8">
      <c r="A73" s="140">
        <v>70</v>
      </c>
      <c r="B73" s="140" t="s">
        <v>3651</v>
      </c>
      <c r="C73" s="140">
        <v>0</v>
      </c>
      <c r="D73" s="140">
        <v>0</v>
      </c>
      <c r="E73" s="140">
        <v>5</v>
      </c>
      <c r="F73" s="140">
        <v>1</v>
      </c>
      <c r="G73" s="140">
        <v>0</v>
      </c>
      <c r="H73" s="140" t="s">
        <v>528</v>
      </c>
    </row>
    <row r="74" spans="1:7">
      <c r="A74" s="140">
        <v>71</v>
      </c>
      <c r="B74" s="140" t="s">
        <v>3652</v>
      </c>
      <c r="C74" s="140">
        <v>-1</v>
      </c>
      <c r="G74" s="140">
        <v>0</v>
      </c>
    </row>
    <row r="75" spans="1:7">
      <c r="A75" s="140">
        <v>72</v>
      </c>
      <c r="B75" s="140" t="s">
        <v>3653</v>
      </c>
      <c r="C75" s="140">
        <v>-1</v>
      </c>
      <c r="G75" s="140">
        <v>0</v>
      </c>
    </row>
    <row r="76" spans="1:8">
      <c r="A76" s="140">
        <v>73</v>
      </c>
      <c r="B76" s="140" t="s">
        <v>3654</v>
      </c>
      <c r="C76" s="140">
        <v>0</v>
      </c>
      <c r="D76" s="140">
        <v>0</v>
      </c>
      <c r="E76" s="140">
        <v>5</v>
      </c>
      <c r="F76" s="140">
        <v>1</v>
      </c>
      <c r="G76" s="140">
        <v>0</v>
      </c>
      <c r="H76" s="140" t="s">
        <v>472</v>
      </c>
    </row>
    <row r="77" spans="1:7">
      <c r="A77" s="140">
        <v>74</v>
      </c>
      <c r="B77" s="140" t="s">
        <v>3655</v>
      </c>
      <c r="C77" s="140">
        <v>-1</v>
      </c>
      <c r="G77" s="140">
        <v>-2</v>
      </c>
    </row>
    <row r="78" spans="1:7">
      <c r="A78" s="140">
        <v>75</v>
      </c>
      <c r="B78" s="140" t="s">
        <v>3656</v>
      </c>
      <c r="C78" s="140">
        <v>-1</v>
      </c>
      <c r="G78" s="140">
        <v>-5</v>
      </c>
    </row>
    <row r="79" spans="1:7">
      <c r="A79" s="140">
        <v>76</v>
      </c>
      <c r="B79" s="140" t="s">
        <v>3657</v>
      </c>
      <c r="C79" s="140">
        <v>-1</v>
      </c>
      <c r="G79" s="140">
        <v>-5</v>
      </c>
    </row>
    <row r="80" spans="1:8">
      <c r="A80" s="140">
        <v>77</v>
      </c>
      <c r="B80" s="140" t="s">
        <v>3658</v>
      </c>
      <c r="C80" s="140">
        <v>0</v>
      </c>
      <c r="D80" s="140">
        <v>0</v>
      </c>
      <c r="E80" s="140">
        <v>5</v>
      </c>
      <c r="F80" s="140">
        <v>1</v>
      </c>
      <c r="G80" s="140">
        <v>0</v>
      </c>
      <c r="H80" s="140" t="s">
        <v>1026</v>
      </c>
    </row>
    <row r="81" spans="1:8">
      <c r="A81" s="140">
        <v>78</v>
      </c>
      <c r="B81" s="140" t="s">
        <v>3659</v>
      </c>
      <c r="C81" s="140">
        <v>0</v>
      </c>
      <c r="D81" s="140">
        <v>0</v>
      </c>
      <c r="E81" s="140">
        <v>5</v>
      </c>
      <c r="F81" s="140">
        <v>1</v>
      </c>
      <c r="G81" s="140">
        <v>0</v>
      </c>
      <c r="H81" s="140" t="s">
        <v>490</v>
      </c>
    </row>
    <row r="82" spans="1:7">
      <c r="A82" s="140">
        <v>79</v>
      </c>
      <c r="B82" s="140" t="s">
        <v>3660</v>
      </c>
      <c r="C82" s="140">
        <v>-1</v>
      </c>
      <c r="G82" s="140">
        <v>-5</v>
      </c>
    </row>
    <row r="83" spans="1:7">
      <c r="A83" s="140">
        <v>80</v>
      </c>
      <c r="B83" s="140" t="s">
        <v>3661</v>
      </c>
      <c r="C83" s="140">
        <v>-1</v>
      </c>
      <c r="G83" s="140">
        <v>-5</v>
      </c>
    </row>
    <row r="84" spans="1:8">
      <c r="A84" s="140">
        <v>81</v>
      </c>
      <c r="B84" s="140" t="s">
        <v>3662</v>
      </c>
      <c r="C84" s="140">
        <v>0</v>
      </c>
      <c r="D84" s="140">
        <v>0</v>
      </c>
      <c r="E84" s="140">
        <v>5</v>
      </c>
      <c r="F84" s="140">
        <v>1</v>
      </c>
      <c r="G84" s="140">
        <v>0</v>
      </c>
      <c r="H84" s="140" t="s">
        <v>456</v>
      </c>
    </row>
    <row r="85" spans="1:7">
      <c r="A85" s="140">
        <v>82</v>
      </c>
      <c r="B85" s="140" t="s">
        <v>3663</v>
      </c>
      <c r="C85" s="140">
        <v>-1</v>
      </c>
      <c r="G85" s="140">
        <v>10</v>
      </c>
    </row>
    <row r="86" spans="1:7">
      <c r="A86" s="140">
        <v>83</v>
      </c>
      <c r="B86" s="140" t="s">
        <v>3664</v>
      </c>
      <c r="C86" s="140">
        <v>-1</v>
      </c>
      <c r="G86" s="140">
        <v>-5</v>
      </c>
    </row>
    <row r="87" spans="1:7">
      <c r="A87" s="140">
        <v>84</v>
      </c>
      <c r="B87" s="140" t="s">
        <v>3665</v>
      </c>
      <c r="C87" s="140">
        <v>-1</v>
      </c>
      <c r="G87" s="140">
        <v>-5</v>
      </c>
    </row>
    <row r="88" spans="1:7">
      <c r="A88" s="140">
        <v>85</v>
      </c>
      <c r="B88" s="140" t="s">
        <v>3666</v>
      </c>
      <c r="C88" s="140">
        <v>-1</v>
      </c>
      <c r="G88" s="140">
        <v>0</v>
      </c>
    </row>
    <row r="89" spans="1:7">
      <c r="A89" s="140">
        <v>86</v>
      </c>
      <c r="B89" s="140" t="s">
        <v>3667</v>
      </c>
      <c r="C89" s="140">
        <v>-1</v>
      </c>
      <c r="G89" s="140">
        <v>-5</v>
      </c>
    </row>
    <row r="90" spans="1:7">
      <c r="A90" s="140">
        <v>87</v>
      </c>
      <c r="B90" s="140" t="s">
        <v>3668</v>
      </c>
      <c r="C90" s="140">
        <v>-1</v>
      </c>
      <c r="G90" s="140">
        <v>10</v>
      </c>
    </row>
    <row r="91" spans="1:7">
      <c r="A91" s="140">
        <v>88</v>
      </c>
      <c r="B91" s="140" t="s">
        <v>3669</v>
      </c>
      <c r="C91" s="140">
        <v>-1</v>
      </c>
      <c r="G91" s="140">
        <v>-5</v>
      </c>
    </row>
    <row r="92" spans="1:8">
      <c r="A92" s="140">
        <v>89</v>
      </c>
      <c r="B92" s="140" t="s">
        <v>3670</v>
      </c>
      <c r="C92" s="140">
        <v>0</v>
      </c>
      <c r="D92" s="140">
        <v>0</v>
      </c>
      <c r="E92" s="140">
        <v>5</v>
      </c>
      <c r="F92" s="140">
        <v>1</v>
      </c>
      <c r="G92" s="140">
        <v>0</v>
      </c>
      <c r="H92" s="140" t="s">
        <v>461</v>
      </c>
    </row>
    <row r="93" spans="1:7">
      <c r="A93" s="140">
        <v>90</v>
      </c>
      <c r="B93" s="140" t="s">
        <v>3671</v>
      </c>
      <c r="C93" s="140">
        <v>-1</v>
      </c>
      <c r="G93" s="140">
        <v>10</v>
      </c>
    </row>
    <row r="94" spans="1:7">
      <c r="A94" s="140">
        <v>91</v>
      </c>
      <c r="B94" s="140" t="s">
        <v>3672</v>
      </c>
      <c r="C94" s="140">
        <v>-1</v>
      </c>
      <c r="G94" s="140">
        <v>0</v>
      </c>
    </row>
    <row r="95" spans="1:7">
      <c r="A95" s="140">
        <v>92</v>
      </c>
      <c r="B95" s="140" t="s">
        <v>3673</v>
      </c>
      <c r="C95" s="140">
        <v>-1</v>
      </c>
      <c r="G95" s="140">
        <v>0</v>
      </c>
    </row>
    <row r="96" spans="1:8">
      <c r="A96" s="140">
        <v>93</v>
      </c>
      <c r="B96" s="140" t="s">
        <v>3674</v>
      </c>
      <c r="C96" s="140">
        <v>0</v>
      </c>
      <c r="D96" s="140">
        <v>0</v>
      </c>
      <c r="E96" s="140">
        <v>5</v>
      </c>
      <c r="F96" s="140">
        <v>1</v>
      </c>
      <c r="G96" s="140">
        <v>0</v>
      </c>
      <c r="H96" s="140" t="s">
        <v>379</v>
      </c>
    </row>
    <row r="97" spans="1:8">
      <c r="A97" s="140">
        <v>94</v>
      </c>
      <c r="B97" s="140" t="s">
        <v>3675</v>
      </c>
      <c r="C97" s="140">
        <v>0</v>
      </c>
      <c r="D97" s="140">
        <v>0</v>
      </c>
      <c r="E97" s="140">
        <v>5</v>
      </c>
      <c r="F97" s="140">
        <v>1</v>
      </c>
      <c r="G97" s="140">
        <v>0</v>
      </c>
      <c r="H97" s="140" t="s">
        <v>534</v>
      </c>
    </row>
    <row r="98" spans="1:7">
      <c r="A98" s="140">
        <v>95</v>
      </c>
      <c r="B98" s="140" t="s">
        <v>3676</v>
      </c>
      <c r="C98" s="140">
        <v>-1</v>
      </c>
      <c r="G98" s="140">
        <v>0</v>
      </c>
    </row>
    <row r="99" spans="1:8">
      <c r="A99" s="140">
        <v>96</v>
      </c>
      <c r="B99" s="140" t="s">
        <v>3677</v>
      </c>
      <c r="C99" s="140">
        <v>0</v>
      </c>
      <c r="D99" s="140">
        <v>0</v>
      </c>
      <c r="E99" s="140">
        <v>5</v>
      </c>
      <c r="F99" s="140">
        <v>1</v>
      </c>
      <c r="G99" s="140">
        <v>0</v>
      </c>
      <c r="H99" s="140" t="s">
        <v>668</v>
      </c>
    </row>
    <row r="100" spans="1:7">
      <c r="A100" s="140">
        <v>97</v>
      </c>
      <c r="B100" s="140" t="s">
        <v>3676</v>
      </c>
      <c r="C100" s="140">
        <v>-1</v>
      </c>
      <c r="G100" s="140">
        <v>0</v>
      </c>
    </row>
    <row r="101" spans="1:8">
      <c r="A101" s="140">
        <v>98</v>
      </c>
      <c r="B101" s="140" t="s">
        <v>3678</v>
      </c>
      <c r="C101" s="140">
        <v>0</v>
      </c>
      <c r="D101" s="140">
        <v>0</v>
      </c>
      <c r="E101" s="140">
        <v>5</v>
      </c>
      <c r="F101" s="140">
        <v>1</v>
      </c>
      <c r="G101" s="140">
        <v>0</v>
      </c>
      <c r="H101" s="140" t="s">
        <v>488</v>
      </c>
    </row>
    <row r="102" spans="1:7">
      <c r="A102" s="140">
        <v>99</v>
      </c>
      <c r="B102" s="140" t="s">
        <v>3679</v>
      </c>
      <c r="C102" s="140">
        <v>-1</v>
      </c>
      <c r="G102" s="140">
        <v>-5</v>
      </c>
    </row>
    <row r="103" spans="1:7">
      <c r="A103" s="140">
        <v>100</v>
      </c>
      <c r="B103" s="140" t="s">
        <v>3680</v>
      </c>
      <c r="C103" s="140">
        <v>-1</v>
      </c>
      <c r="G103" s="140">
        <v>-5</v>
      </c>
    </row>
    <row r="104" spans="1:7">
      <c r="A104" s="140">
        <v>101</v>
      </c>
      <c r="B104" s="140" t="s">
        <v>3679</v>
      </c>
      <c r="C104" s="140">
        <v>-1</v>
      </c>
      <c r="G104" s="140">
        <v>-10</v>
      </c>
    </row>
    <row r="105" spans="1:8">
      <c r="A105" s="140">
        <v>102</v>
      </c>
      <c r="B105" s="140" t="s">
        <v>3681</v>
      </c>
      <c r="C105" s="140">
        <v>0</v>
      </c>
      <c r="D105" s="140">
        <v>0</v>
      </c>
      <c r="E105" s="140">
        <v>5</v>
      </c>
      <c r="F105" s="140">
        <v>1</v>
      </c>
      <c r="G105" s="140">
        <v>0</v>
      </c>
      <c r="H105" s="140" t="s">
        <v>532</v>
      </c>
    </row>
    <row r="106" spans="1:7">
      <c r="A106" s="140">
        <v>103</v>
      </c>
      <c r="B106" s="140" t="s">
        <v>3679</v>
      </c>
      <c r="C106" s="140">
        <v>-1</v>
      </c>
      <c r="G106" s="140">
        <v>-3</v>
      </c>
    </row>
    <row r="107" spans="1:7">
      <c r="A107" s="140">
        <v>104</v>
      </c>
      <c r="B107" s="140" t="s">
        <v>3682</v>
      </c>
      <c r="C107" s="140">
        <v>-1</v>
      </c>
      <c r="G107" s="140">
        <v>10</v>
      </c>
    </row>
    <row r="108" spans="1:7">
      <c r="A108" s="140">
        <v>105</v>
      </c>
      <c r="B108" s="140" t="s">
        <v>3683</v>
      </c>
      <c r="C108" s="140">
        <v>-1</v>
      </c>
      <c r="G108" s="140">
        <v>-5</v>
      </c>
    </row>
    <row r="109" spans="1:7">
      <c r="A109" s="140">
        <v>106</v>
      </c>
      <c r="B109" s="140" t="s">
        <v>3684</v>
      </c>
      <c r="C109" s="140">
        <v>-1</v>
      </c>
      <c r="G109" s="140">
        <v>-5</v>
      </c>
    </row>
    <row r="110" spans="1:7">
      <c r="A110" s="140">
        <v>107</v>
      </c>
      <c r="B110" s="140" t="s">
        <v>3685</v>
      </c>
      <c r="C110" s="140">
        <v>-1</v>
      </c>
      <c r="G110" s="140">
        <v>5</v>
      </c>
    </row>
    <row r="111" spans="1:8">
      <c r="A111" s="140">
        <v>108</v>
      </c>
      <c r="B111" s="140" t="s">
        <v>3686</v>
      </c>
      <c r="C111" s="140">
        <v>0</v>
      </c>
      <c r="D111" s="140">
        <v>0</v>
      </c>
      <c r="E111" s="140">
        <v>5</v>
      </c>
      <c r="F111" s="140">
        <v>1</v>
      </c>
      <c r="G111" s="140">
        <v>0</v>
      </c>
      <c r="H111" s="140" t="s">
        <v>421</v>
      </c>
    </row>
    <row r="112" spans="1:7">
      <c r="A112" s="140">
        <v>109</v>
      </c>
      <c r="B112" s="140" t="s">
        <v>3687</v>
      </c>
      <c r="C112" s="140">
        <v>-1</v>
      </c>
      <c r="G112" s="140">
        <v>-5</v>
      </c>
    </row>
    <row r="113" spans="1:7">
      <c r="A113" s="140">
        <v>110</v>
      </c>
      <c r="B113" s="140" t="s">
        <v>3688</v>
      </c>
      <c r="C113" s="140">
        <v>-1</v>
      </c>
      <c r="G113" s="140">
        <v>-5</v>
      </c>
    </row>
    <row r="114" spans="1:7">
      <c r="A114" s="140">
        <v>111</v>
      </c>
      <c r="B114" s="140" t="s">
        <v>3689</v>
      </c>
      <c r="C114" s="140">
        <v>-1</v>
      </c>
      <c r="G114" s="140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3690</v>
      </c>
      <c r="C1" t="s">
        <v>3691</v>
      </c>
      <c r="D1" t="s">
        <v>3692</v>
      </c>
      <c r="E1" t="s">
        <v>3693</v>
      </c>
      <c r="F1" t="s">
        <v>3694</v>
      </c>
      <c r="G1" s="133" t="s">
        <v>3695</v>
      </c>
    </row>
    <row r="2" ht="16.5" spans="1:7">
      <c r="A2" t="s">
        <v>0</v>
      </c>
      <c r="B2" t="s">
        <v>3696</v>
      </c>
      <c r="C2" t="s">
        <v>3697</v>
      </c>
      <c r="D2" t="s">
        <v>3698</v>
      </c>
      <c r="E2" t="s">
        <v>3699</v>
      </c>
      <c r="F2" t="s">
        <v>3700</v>
      </c>
      <c r="G2" s="133" t="s">
        <v>3701</v>
      </c>
    </row>
    <row r="3" ht="17.25" spans="1:7">
      <c r="A3">
        <v>0</v>
      </c>
      <c r="B3" s="134" t="s">
        <v>3702</v>
      </c>
      <c r="C3" s="133">
        <v>1</v>
      </c>
      <c r="D3" s="135" t="s">
        <v>426</v>
      </c>
      <c r="E3" s="134" t="s">
        <v>429</v>
      </c>
      <c r="F3" s="134" t="s">
        <v>3703</v>
      </c>
      <c r="G3">
        <v>1</v>
      </c>
    </row>
    <row r="4" ht="17.25" spans="1:7">
      <c r="A4">
        <v>1</v>
      </c>
      <c r="B4" s="134" t="s">
        <v>3704</v>
      </c>
      <c r="C4" s="133">
        <v>1</v>
      </c>
      <c r="D4" s="135" t="s">
        <v>472</v>
      </c>
      <c r="E4" s="134" t="s">
        <v>426</v>
      </c>
      <c r="F4" s="134" t="s">
        <v>429</v>
      </c>
      <c r="G4">
        <v>1</v>
      </c>
    </row>
    <row r="5" ht="17.25" spans="1:7">
      <c r="A5">
        <v>2</v>
      </c>
      <c r="B5" s="134" t="s">
        <v>3705</v>
      </c>
      <c r="C5" s="133">
        <v>1</v>
      </c>
      <c r="D5" s="135" t="s">
        <v>472</v>
      </c>
      <c r="E5" s="134" t="s">
        <v>361</v>
      </c>
      <c r="F5" s="134" t="s">
        <v>440</v>
      </c>
      <c r="G5">
        <v>1</v>
      </c>
    </row>
    <row r="6" ht="17.25" spans="1:7">
      <c r="A6">
        <v>3</v>
      </c>
      <c r="B6" s="134" t="s">
        <v>3706</v>
      </c>
      <c r="C6" s="133">
        <v>1</v>
      </c>
      <c r="D6" s="135" t="s">
        <v>472</v>
      </c>
      <c r="E6" s="134" t="s">
        <v>513</v>
      </c>
      <c r="F6" s="134" t="s">
        <v>544</v>
      </c>
      <c r="G6">
        <v>1</v>
      </c>
    </row>
    <row r="7" ht="17.25" spans="1:7">
      <c r="A7">
        <v>4</v>
      </c>
      <c r="B7" s="134" t="s">
        <v>3707</v>
      </c>
      <c r="C7" s="133">
        <v>1</v>
      </c>
      <c r="D7" s="135" t="s">
        <v>3708</v>
      </c>
      <c r="E7" s="134" t="s">
        <v>3709</v>
      </c>
      <c r="F7" s="134" t="s">
        <v>3710</v>
      </c>
      <c r="G7">
        <v>1</v>
      </c>
    </row>
    <row r="8" ht="17.25" spans="1:7">
      <c r="A8">
        <v>5</v>
      </c>
      <c r="B8" s="134" t="s">
        <v>3711</v>
      </c>
      <c r="C8" s="133">
        <v>1</v>
      </c>
      <c r="D8" s="135" t="s">
        <v>426</v>
      </c>
      <c r="E8" s="134" t="s">
        <v>544</v>
      </c>
      <c r="F8" s="134" t="s">
        <v>421</v>
      </c>
      <c r="G8">
        <v>1</v>
      </c>
    </row>
    <row r="9" ht="17.25" spans="1:7">
      <c r="A9">
        <v>6</v>
      </c>
      <c r="B9" s="134" t="s">
        <v>3712</v>
      </c>
      <c r="C9" s="133">
        <v>1</v>
      </c>
      <c r="D9" s="135" t="s">
        <v>472</v>
      </c>
      <c r="E9" s="134" t="s">
        <v>429</v>
      </c>
      <c r="F9" s="134" t="s">
        <v>548</v>
      </c>
      <c r="G9">
        <v>1</v>
      </c>
    </row>
    <row r="10" ht="17.25" spans="1:7">
      <c r="A10">
        <v>7</v>
      </c>
      <c r="B10" s="134" t="s">
        <v>3713</v>
      </c>
      <c r="C10" s="133">
        <v>1</v>
      </c>
      <c r="D10" s="135" t="s">
        <v>2175</v>
      </c>
      <c r="E10" s="134" t="s">
        <v>2187</v>
      </c>
      <c r="F10" s="134" t="s">
        <v>2202</v>
      </c>
      <c r="G10">
        <v>1</v>
      </c>
    </row>
    <row r="11" ht="17.25" spans="1:7">
      <c r="A11">
        <v>8</v>
      </c>
      <c r="B11" s="134" t="s">
        <v>3714</v>
      </c>
      <c r="C11" s="133">
        <v>1</v>
      </c>
      <c r="D11" s="135" t="s">
        <v>472</v>
      </c>
      <c r="E11" s="134" t="s">
        <v>426</v>
      </c>
      <c r="F11" s="134" t="s">
        <v>429</v>
      </c>
      <c r="G11">
        <v>1</v>
      </c>
    </row>
    <row r="12" ht="17.25" spans="1:7">
      <c r="A12">
        <v>9</v>
      </c>
      <c r="B12" s="134" t="s">
        <v>3715</v>
      </c>
      <c r="C12" s="133">
        <v>1</v>
      </c>
      <c r="D12" s="135" t="s">
        <v>472</v>
      </c>
      <c r="E12" s="134" t="s">
        <v>426</v>
      </c>
      <c r="F12" s="134" t="s">
        <v>429</v>
      </c>
      <c r="G12">
        <v>1</v>
      </c>
    </row>
    <row r="13" ht="17.25" spans="1:7">
      <c r="A13">
        <v>10</v>
      </c>
      <c r="B13" s="134" t="s">
        <v>3716</v>
      </c>
      <c r="C13" s="133">
        <v>1</v>
      </c>
      <c r="D13" s="135" t="s">
        <v>472</v>
      </c>
      <c r="E13" s="134" t="s">
        <v>773</v>
      </c>
      <c r="F13" s="134" t="s">
        <v>426</v>
      </c>
      <c r="G13">
        <v>1</v>
      </c>
    </row>
    <row r="14" ht="17.25" spans="1:7">
      <c r="A14">
        <v>11</v>
      </c>
      <c r="B14" s="134" t="s">
        <v>3717</v>
      </c>
      <c r="C14" s="133">
        <v>1</v>
      </c>
      <c r="D14" s="135" t="s">
        <v>472</v>
      </c>
      <c r="E14" s="134" t="s">
        <v>372</v>
      </c>
      <c r="F14" s="134" t="s">
        <v>513</v>
      </c>
      <c r="G14">
        <v>1</v>
      </c>
    </row>
    <row r="15" ht="17.25" spans="1:7">
      <c r="A15">
        <v>12</v>
      </c>
      <c r="B15" s="134" t="s">
        <v>3718</v>
      </c>
      <c r="C15" s="133">
        <v>1</v>
      </c>
      <c r="D15" s="135" t="s">
        <v>3719</v>
      </c>
      <c r="E15" s="134" t="s">
        <v>3720</v>
      </c>
      <c r="F15" s="134" t="s">
        <v>3721</v>
      </c>
      <c r="G15">
        <v>1</v>
      </c>
    </row>
    <row r="16" ht="17.25" spans="1:7">
      <c r="A16">
        <v>13</v>
      </c>
      <c r="B16" s="134" t="s">
        <v>3722</v>
      </c>
      <c r="C16" s="133">
        <v>1</v>
      </c>
      <c r="D16" s="135" t="s">
        <v>472</v>
      </c>
      <c r="E16" s="134" t="s">
        <v>513</v>
      </c>
      <c r="F16" s="134" t="s">
        <v>1110</v>
      </c>
      <c r="G16">
        <v>1</v>
      </c>
    </row>
    <row r="17" ht="17.25" spans="1:7">
      <c r="A17">
        <v>14</v>
      </c>
      <c r="B17" s="134" t="s">
        <v>3723</v>
      </c>
      <c r="C17" s="133">
        <v>1</v>
      </c>
      <c r="D17" s="135" t="s">
        <v>3724</v>
      </c>
      <c r="E17" s="134" t="s">
        <v>3721</v>
      </c>
      <c r="F17" s="134" t="s">
        <v>3725</v>
      </c>
      <c r="G17">
        <v>1</v>
      </c>
    </row>
    <row r="18" ht="17.25" spans="1:7">
      <c r="A18">
        <v>15</v>
      </c>
      <c r="B18" s="134" t="s">
        <v>3726</v>
      </c>
      <c r="C18" s="133">
        <v>1</v>
      </c>
      <c r="D18" s="135" t="s">
        <v>655</v>
      </c>
      <c r="E18" s="134" t="s">
        <v>759</v>
      </c>
      <c r="F18" s="134" t="s">
        <v>554</v>
      </c>
      <c r="G18">
        <v>1</v>
      </c>
    </row>
    <row r="19" ht="17.25" spans="1:7">
      <c r="A19">
        <v>16</v>
      </c>
      <c r="B19" s="134" t="s">
        <v>3727</v>
      </c>
      <c r="C19" s="133">
        <v>1</v>
      </c>
      <c r="D19" s="135" t="s">
        <v>550</v>
      </c>
      <c r="E19" s="134" t="s">
        <v>655</v>
      </c>
      <c r="F19" s="134" t="s">
        <v>759</v>
      </c>
      <c r="G19">
        <v>1</v>
      </c>
    </row>
    <row r="20" ht="17.25" spans="1:7">
      <c r="A20">
        <v>17</v>
      </c>
      <c r="B20" s="134" t="s">
        <v>3728</v>
      </c>
      <c r="C20" s="133">
        <v>1</v>
      </c>
      <c r="D20" s="136" t="s">
        <v>3729</v>
      </c>
      <c r="E20" s="137" t="s">
        <v>3730</v>
      </c>
      <c r="F20" s="137" t="s">
        <v>3731</v>
      </c>
      <c r="G20">
        <v>1</v>
      </c>
    </row>
    <row r="21" ht="17.25" spans="1:7">
      <c r="A21">
        <v>18</v>
      </c>
      <c r="B21" s="134" t="s">
        <v>3732</v>
      </c>
      <c r="C21" s="133">
        <v>1</v>
      </c>
      <c r="D21" s="135" t="s">
        <v>3733</v>
      </c>
      <c r="E21" s="134" t="s">
        <v>3734</v>
      </c>
      <c r="F21" s="134" t="s">
        <v>3735</v>
      </c>
      <c r="G21">
        <v>1</v>
      </c>
    </row>
    <row r="22" ht="17.25" spans="1:7">
      <c r="A22">
        <v>19</v>
      </c>
      <c r="B22" s="134" t="s">
        <v>3736</v>
      </c>
      <c r="C22" s="133">
        <v>1</v>
      </c>
      <c r="D22" s="135" t="s">
        <v>472</v>
      </c>
      <c r="E22" s="134" t="s">
        <v>513</v>
      </c>
      <c r="F22" s="134" t="s">
        <v>404</v>
      </c>
      <c r="G22">
        <v>1</v>
      </c>
    </row>
    <row r="23" ht="17.25" spans="1:7">
      <c r="A23">
        <v>20</v>
      </c>
      <c r="B23" s="134" t="s">
        <v>3737</v>
      </c>
      <c r="C23" s="133">
        <v>1</v>
      </c>
      <c r="D23" s="135" t="s">
        <v>3738</v>
      </c>
      <c r="E23" s="134" t="s">
        <v>3739</v>
      </c>
      <c r="F23" s="134" t="s">
        <v>3740</v>
      </c>
      <c r="G23">
        <v>1</v>
      </c>
    </row>
    <row r="24" ht="17.25" spans="1:7">
      <c r="A24">
        <v>21</v>
      </c>
      <c r="B24" s="134" t="s">
        <v>3741</v>
      </c>
      <c r="C24" s="133">
        <v>1</v>
      </c>
      <c r="D24" s="135" t="s">
        <v>513</v>
      </c>
      <c r="E24" s="134" t="s">
        <v>404</v>
      </c>
      <c r="F24" s="134" t="s">
        <v>924</v>
      </c>
      <c r="G24">
        <v>1</v>
      </c>
    </row>
    <row r="25" ht="17.25" spans="1:7">
      <c r="A25">
        <v>22</v>
      </c>
      <c r="B25" s="134" t="s">
        <v>3742</v>
      </c>
      <c r="C25" s="133">
        <v>1</v>
      </c>
      <c r="D25" s="135" t="s">
        <v>522</v>
      </c>
      <c r="E25" s="134" t="s">
        <v>414</v>
      </c>
      <c r="F25" s="134" t="s">
        <v>407</v>
      </c>
      <c r="G25">
        <v>1</v>
      </c>
    </row>
    <row r="26" ht="17.25" spans="1:7">
      <c r="A26">
        <v>23</v>
      </c>
      <c r="B26" s="134" t="s">
        <v>3743</v>
      </c>
      <c r="C26" s="133">
        <v>1</v>
      </c>
      <c r="D26" s="135" t="s">
        <v>513</v>
      </c>
      <c r="E26" s="134" t="s">
        <v>472</v>
      </c>
      <c r="F26" s="134" t="s">
        <v>440</v>
      </c>
      <c r="G26">
        <v>1</v>
      </c>
    </row>
    <row r="27" ht="17.25" spans="1:7">
      <c r="A27">
        <v>24</v>
      </c>
      <c r="B27" s="134" t="s">
        <v>3744</v>
      </c>
      <c r="C27" s="133">
        <v>1</v>
      </c>
      <c r="D27" s="135" t="s">
        <v>3745</v>
      </c>
      <c r="E27" s="134" t="s">
        <v>3746</v>
      </c>
      <c r="F27" s="134" t="s">
        <v>3747</v>
      </c>
      <c r="G27">
        <v>1</v>
      </c>
    </row>
    <row r="28" ht="17.25" spans="1:7">
      <c r="A28">
        <v>25</v>
      </c>
      <c r="B28" s="134" t="s">
        <v>3748</v>
      </c>
      <c r="C28" s="133">
        <v>1</v>
      </c>
      <c r="D28" s="135" t="s">
        <v>401</v>
      </c>
      <c r="E28" s="134" t="s">
        <v>1636</v>
      </c>
      <c r="F28" s="134" t="s">
        <v>433</v>
      </c>
      <c r="G28">
        <v>1</v>
      </c>
    </row>
    <row r="29" ht="17.25" spans="1:7">
      <c r="A29">
        <v>26</v>
      </c>
      <c r="B29" s="134" t="s">
        <v>3749</v>
      </c>
      <c r="C29" s="133">
        <v>1</v>
      </c>
      <c r="D29" s="135" t="s">
        <v>3750</v>
      </c>
      <c r="E29" s="134" t="s">
        <v>3751</v>
      </c>
      <c r="F29" s="134" t="s">
        <v>3752</v>
      </c>
      <c r="G29">
        <v>1</v>
      </c>
    </row>
    <row r="30" ht="17.25" spans="1:7">
      <c r="A30">
        <v>27</v>
      </c>
      <c r="B30" s="134" t="s">
        <v>3753</v>
      </c>
      <c r="C30" s="133">
        <v>1</v>
      </c>
      <c r="D30" s="135" t="s">
        <v>401</v>
      </c>
      <c r="E30" s="134" t="s">
        <v>450</v>
      </c>
      <c r="F30" s="134" t="s">
        <v>410</v>
      </c>
      <c r="G30">
        <v>1</v>
      </c>
    </row>
    <row r="31" ht="17.25" spans="1:7">
      <c r="A31">
        <v>28</v>
      </c>
      <c r="B31" s="134" t="s">
        <v>3754</v>
      </c>
      <c r="C31" s="133">
        <v>1</v>
      </c>
      <c r="D31" s="135" t="s">
        <v>401</v>
      </c>
      <c r="E31" s="134" t="s">
        <v>410</v>
      </c>
      <c r="F31" s="134" t="s">
        <v>513</v>
      </c>
      <c r="G31">
        <v>1</v>
      </c>
    </row>
    <row r="32" ht="17.25" spans="1:7">
      <c r="A32">
        <v>29</v>
      </c>
      <c r="B32" s="134" t="s">
        <v>3755</v>
      </c>
      <c r="C32" s="133">
        <v>1</v>
      </c>
      <c r="D32" s="135" t="s">
        <v>440</v>
      </c>
      <c r="E32" s="134" t="s">
        <v>472</v>
      </c>
      <c r="F32" s="134" t="s">
        <v>376</v>
      </c>
      <c r="G32">
        <v>1</v>
      </c>
    </row>
    <row r="33" ht="17.25" spans="1:7">
      <c r="A33">
        <v>30</v>
      </c>
      <c r="B33" s="134" t="s">
        <v>3756</v>
      </c>
      <c r="C33" s="133">
        <v>1</v>
      </c>
      <c r="D33" s="135" t="s">
        <v>3757</v>
      </c>
      <c r="E33" s="134" t="s">
        <v>3758</v>
      </c>
      <c r="F33" s="134" t="s">
        <v>3759</v>
      </c>
      <c r="G33">
        <v>1</v>
      </c>
    </row>
    <row r="34" ht="17.25" spans="1:7">
      <c r="A34">
        <v>31</v>
      </c>
      <c r="B34" s="134" t="s">
        <v>3760</v>
      </c>
      <c r="C34" s="133">
        <v>1</v>
      </c>
      <c r="D34" s="135" t="s">
        <v>401</v>
      </c>
      <c r="E34" s="134" t="s">
        <v>416</v>
      </c>
      <c r="F34" s="134" t="s">
        <v>410</v>
      </c>
      <c r="G34">
        <v>1</v>
      </c>
    </row>
    <row r="35" ht="17.25" spans="1:7">
      <c r="A35">
        <v>32</v>
      </c>
      <c r="B35" s="134" t="s">
        <v>3761</v>
      </c>
      <c r="C35" s="133">
        <v>1</v>
      </c>
      <c r="D35" s="135" t="s">
        <v>401</v>
      </c>
      <c r="E35" s="134" t="s">
        <v>410</v>
      </c>
      <c r="F35" s="134" t="s">
        <v>416</v>
      </c>
      <c r="G35">
        <v>1</v>
      </c>
    </row>
    <row r="36" ht="17.25" spans="1:7">
      <c r="A36">
        <v>33</v>
      </c>
      <c r="B36" s="134" t="s">
        <v>3762</v>
      </c>
      <c r="C36" s="133">
        <v>1</v>
      </c>
      <c r="D36" s="135" t="s">
        <v>401</v>
      </c>
      <c r="E36" s="134" t="s">
        <v>416</v>
      </c>
      <c r="F36" s="134" t="s">
        <v>410</v>
      </c>
      <c r="G36">
        <v>1</v>
      </c>
    </row>
    <row r="37" ht="17.25" spans="1:7">
      <c r="A37">
        <v>34</v>
      </c>
      <c r="B37" s="134" t="s">
        <v>3763</v>
      </c>
      <c r="C37" s="133">
        <v>1</v>
      </c>
      <c r="D37" s="135" t="s">
        <v>662</v>
      </c>
      <c r="E37" s="134" t="s">
        <v>991</v>
      </c>
      <c r="F37" s="134" t="s">
        <v>1033</v>
      </c>
      <c r="G37">
        <v>1</v>
      </c>
    </row>
    <row r="38" ht="17.25" spans="1:7">
      <c r="A38">
        <v>35</v>
      </c>
      <c r="B38" s="134" t="s">
        <v>3764</v>
      </c>
      <c r="C38" s="133">
        <v>1</v>
      </c>
      <c r="D38" s="135" t="s">
        <v>3765</v>
      </c>
      <c r="E38" s="134" t="s">
        <v>2851</v>
      </c>
      <c r="F38" s="134" t="s">
        <v>2872</v>
      </c>
      <c r="G38">
        <v>1</v>
      </c>
    </row>
    <row r="39" ht="17.25" spans="1:7">
      <c r="A39">
        <v>36</v>
      </c>
      <c r="B39" s="134" t="s">
        <v>3766</v>
      </c>
      <c r="C39" s="133">
        <v>1</v>
      </c>
      <c r="D39" s="135" t="s">
        <v>401</v>
      </c>
      <c r="E39" s="134" t="s">
        <v>361</v>
      </c>
      <c r="F39" s="134" t="s">
        <v>385</v>
      </c>
      <c r="G39">
        <v>1</v>
      </c>
    </row>
    <row r="40" ht="17.25" spans="1:7">
      <c r="A40">
        <v>37</v>
      </c>
      <c r="B40" s="134" t="s">
        <v>3767</v>
      </c>
      <c r="C40" s="133">
        <v>1</v>
      </c>
      <c r="D40" s="135" t="s">
        <v>3768</v>
      </c>
      <c r="E40" s="134" t="s">
        <v>3769</v>
      </c>
      <c r="F40" s="134" t="s">
        <v>3770</v>
      </c>
      <c r="G40">
        <v>1</v>
      </c>
    </row>
    <row r="41" ht="17.25" spans="1:7">
      <c r="A41">
        <v>38</v>
      </c>
      <c r="B41" s="134" t="s">
        <v>3771</v>
      </c>
      <c r="C41" s="133">
        <v>1</v>
      </c>
      <c r="D41" s="135" t="s">
        <v>1514</v>
      </c>
      <c r="E41" s="134" t="s">
        <v>3772</v>
      </c>
      <c r="F41" s="134" t="s">
        <v>385</v>
      </c>
      <c r="G41">
        <v>1</v>
      </c>
    </row>
    <row r="42" ht="17.25" spans="1:7">
      <c r="A42">
        <v>39</v>
      </c>
      <c r="B42" s="134" t="s">
        <v>3773</v>
      </c>
      <c r="C42" s="133">
        <v>2</v>
      </c>
      <c r="D42" s="134" t="s">
        <v>991</v>
      </c>
      <c r="E42" s="135" t="s">
        <v>996</v>
      </c>
      <c r="F42" s="134" t="s">
        <v>678</v>
      </c>
      <c r="G42">
        <v>1</v>
      </c>
    </row>
    <row r="43" ht="17.25" spans="1:7">
      <c r="A43">
        <v>40</v>
      </c>
      <c r="B43" s="134" t="s">
        <v>3774</v>
      </c>
      <c r="C43" s="133">
        <v>2</v>
      </c>
      <c r="D43" s="134" t="s">
        <v>376</v>
      </c>
      <c r="E43" s="135" t="s">
        <v>595</v>
      </c>
      <c r="F43" s="134" t="s">
        <v>497</v>
      </c>
      <c r="G43">
        <v>1</v>
      </c>
    </row>
    <row r="44" ht="17.25" spans="1:7">
      <c r="A44">
        <v>41</v>
      </c>
      <c r="B44" s="134" t="s">
        <v>3775</v>
      </c>
      <c r="C44" s="133">
        <v>2</v>
      </c>
      <c r="D44" s="134" t="s">
        <v>991</v>
      </c>
      <c r="E44" s="135" t="s">
        <v>985</v>
      </c>
      <c r="F44" s="134" t="s">
        <v>401</v>
      </c>
      <c r="G44">
        <v>1</v>
      </c>
    </row>
    <row r="45" ht="17.25" spans="1:7">
      <c r="A45">
        <v>42</v>
      </c>
      <c r="B45" s="134" t="s">
        <v>3776</v>
      </c>
      <c r="C45" s="133">
        <v>2</v>
      </c>
      <c r="D45" s="134" t="s">
        <v>472</v>
      </c>
      <c r="E45" s="135" t="s">
        <v>1155</v>
      </c>
      <c r="F45" s="134" t="s">
        <v>426</v>
      </c>
      <c r="G45">
        <v>1</v>
      </c>
    </row>
    <row r="46" ht="17.25" spans="1:7">
      <c r="A46">
        <v>43</v>
      </c>
      <c r="B46" s="134" t="s">
        <v>3777</v>
      </c>
      <c r="C46" s="133">
        <v>2</v>
      </c>
      <c r="D46" s="134" t="s">
        <v>414</v>
      </c>
      <c r="E46" s="135" t="s">
        <v>421</v>
      </c>
      <c r="F46" s="134" t="s">
        <v>401</v>
      </c>
      <c r="G46">
        <v>1</v>
      </c>
    </row>
    <row r="47" ht="17.25" spans="1:7">
      <c r="A47">
        <v>44</v>
      </c>
      <c r="B47" s="134" t="s">
        <v>3778</v>
      </c>
      <c r="C47" s="133">
        <v>2</v>
      </c>
      <c r="D47" s="134" t="s">
        <v>3779</v>
      </c>
      <c r="E47" s="135" t="s">
        <v>3780</v>
      </c>
      <c r="F47" s="134" t="s">
        <v>3781</v>
      </c>
      <c r="G47">
        <v>1</v>
      </c>
    </row>
    <row r="48" ht="17.25" spans="1:7">
      <c r="A48">
        <v>45</v>
      </c>
      <c r="B48" s="134" t="s">
        <v>3782</v>
      </c>
      <c r="C48" s="133">
        <v>2</v>
      </c>
      <c r="D48" s="134" t="s">
        <v>2864</v>
      </c>
      <c r="E48" s="135" t="s">
        <v>2801</v>
      </c>
      <c r="F48" s="134" t="s">
        <v>2818</v>
      </c>
      <c r="G48">
        <v>1</v>
      </c>
    </row>
    <row r="49" ht="17.25" spans="1:7">
      <c r="A49">
        <v>46</v>
      </c>
      <c r="B49" s="134" t="s">
        <v>3783</v>
      </c>
      <c r="C49" s="133">
        <v>2</v>
      </c>
      <c r="D49" s="134" t="s">
        <v>2801</v>
      </c>
      <c r="E49" s="135" t="s">
        <v>3784</v>
      </c>
      <c r="F49" s="134" t="s">
        <v>3785</v>
      </c>
      <c r="G49">
        <v>1</v>
      </c>
    </row>
    <row r="50" ht="17.25" spans="1:7">
      <c r="A50">
        <v>47</v>
      </c>
      <c r="B50" s="134" t="s">
        <v>3786</v>
      </c>
      <c r="C50" s="133">
        <v>2</v>
      </c>
      <c r="D50" s="134" t="s">
        <v>416</v>
      </c>
      <c r="E50" s="135" t="s">
        <v>421</v>
      </c>
      <c r="F50" s="134" t="s">
        <v>410</v>
      </c>
      <c r="G50">
        <v>1</v>
      </c>
    </row>
    <row r="51" ht="17.25" spans="1:7">
      <c r="A51">
        <v>48</v>
      </c>
      <c r="B51" s="134" t="s">
        <v>3787</v>
      </c>
      <c r="C51" s="133">
        <v>2</v>
      </c>
      <c r="D51" s="134" t="s">
        <v>410</v>
      </c>
      <c r="E51" s="135" t="s">
        <v>421</v>
      </c>
      <c r="F51" s="134" t="s">
        <v>3788</v>
      </c>
      <c r="G51">
        <v>1</v>
      </c>
    </row>
    <row r="52" ht="17.25" spans="1:7">
      <c r="A52">
        <v>49</v>
      </c>
      <c r="B52" s="134" t="s">
        <v>3789</v>
      </c>
      <c r="C52" s="133">
        <v>2</v>
      </c>
      <c r="D52" s="134" t="s">
        <v>2811</v>
      </c>
      <c r="E52" s="135" t="s">
        <v>2812</v>
      </c>
      <c r="F52" s="134" t="s">
        <v>2927</v>
      </c>
      <c r="G52">
        <v>1</v>
      </c>
    </row>
    <row r="53" ht="17.25" spans="1:7">
      <c r="A53">
        <v>50</v>
      </c>
      <c r="B53" s="134" t="s">
        <v>3790</v>
      </c>
      <c r="C53" s="133">
        <v>2</v>
      </c>
      <c r="D53" s="134" t="s">
        <v>1165</v>
      </c>
      <c r="E53" s="135" t="s">
        <v>513</v>
      </c>
      <c r="F53" s="134" t="s">
        <v>1070</v>
      </c>
      <c r="G53">
        <v>1</v>
      </c>
    </row>
    <row r="54" ht="17.25" spans="1:7">
      <c r="A54">
        <v>51</v>
      </c>
      <c r="B54" s="134" t="s">
        <v>3791</v>
      </c>
      <c r="C54" s="133">
        <v>2</v>
      </c>
      <c r="D54" s="134" t="s">
        <v>3758</v>
      </c>
      <c r="E54" s="135" t="s">
        <v>3757</v>
      </c>
      <c r="F54" s="134" t="s">
        <v>3792</v>
      </c>
      <c r="G54">
        <v>1</v>
      </c>
    </row>
    <row r="55" ht="17.25" spans="1:7">
      <c r="A55">
        <v>52</v>
      </c>
      <c r="B55" s="134" t="s">
        <v>3793</v>
      </c>
      <c r="C55" s="133">
        <v>2</v>
      </c>
      <c r="D55" s="134" t="s">
        <v>421</v>
      </c>
      <c r="E55" s="135" t="s">
        <v>534</v>
      </c>
      <c r="F55" s="134" t="s">
        <v>385</v>
      </c>
      <c r="G55">
        <v>1</v>
      </c>
    </row>
    <row r="56" ht="17.25" spans="1:7">
      <c r="A56">
        <v>53</v>
      </c>
      <c r="B56" s="134" t="s">
        <v>3794</v>
      </c>
      <c r="C56" s="133">
        <v>2</v>
      </c>
      <c r="D56" s="134" t="s">
        <v>3795</v>
      </c>
      <c r="E56" s="135" t="s">
        <v>534</v>
      </c>
      <c r="F56" s="134" t="s">
        <v>421</v>
      </c>
      <c r="G56">
        <v>1</v>
      </c>
    </row>
    <row r="57" ht="17.25" spans="1:7">
      <c r="A57">
        <v>54</v>
      </c>
      <c r="B57" s="134" t="s">
        <v>3796</v>
      </c>
      <c r="C57" s="133">
        <v>2</v>
      </c>
      <c r="D57" s="134" t="s">
        <v>421</v>
      </c>
      <c r="E57" s="135" t="s">
        <v>385</v>
      </c>
      <c r="F57" s="134" t="s">
        <v>494</v>
      </c>
      <c r="G57">
        <v>1</v>
      </c>
    </row>
    <row r="58" ht="17.25" spans="1:7">
      <c r="A58">
        <v>55</v>
      </c>
      <c r="B58" s="134" t="s">
        <v>3797</v>
      </c>
      <c r="C58" s="133">
        <v>2</v>
      </c>
      <c r="D58" s="134" t="s">
        <v>601</v>
      </c>
      <c r="E58" s="135" t="s">
        <v>385</v>
      </c>
      <c r="F58" s="134" t="s">
        <v>379</v>
      </c>
      <c r="G58">
        <v>1</v>
      </c>
    </row>
    <row r="59" ht="17.25" spans="1:7">
      <c r="A59">
        <v>56</v>
      </c>
      <c r="B59" s="134" t="s">
        <v>3798</v>
      </c>
      <c r="C59" s="133">
        <v>2</v>
      </c>
      <c r="D59" s="134" t="s">
        <v>497</v>
      </c>
      <c r="E59" s="135" t="s">
        <v>385</v>
      </c>
      <c r="F59" s="134" t="s">
        <v>486</v>
      </c>
      <c r="G59">
        <v>1</v>
      </c>
    </row>
    <row r="60" ht="17.25" spans="1:7">
      <c r="A60">
        <v>57</v>
      </c>
      <c r="B60" s="134" t="s">
        <v>3799</v>
      </c>
      <c r="C60" s="133">
        <v>2</v>
      </c>
      <c r="D60" s="134" t="s">
        <v>472</v>
      </c>
      <c r="E60" s="135" t="s">
        <v>421</v>
      </c>
      <c r="F60" s="134" t="s">
        <v>3800</v>
      </c>
      <c r="G60">
        <v>1</v>
      </c>
    </row>
    <row r="61" ht="17.25" spans="1:7">
      <c r="A61">
        <v>58</v>
      </c>
      <c r="B61" s="134" t="s">
        <v>3801</v>
      </c>
      <c r="C61" s="133">
        <v>2</v>
      </c>
      <c r="D61" s="134" t="s">
        <v>3802</v>
      </c>
      <c r="E61" s="135" t="s">
        <v>3803</v>
      </c>
      <c r="F61" s="134" t="s">
        <v>3804</v>
      </c>
      <c r="G61">
        <v>1</v>
      </c>
    </row>
    <row r="62" ht="17.25" spans="1:7">
      <c r="A62">
        <v>59</v>
      </c>
      <c r="B62" s="134" t="s">
        <v>3805</v>
      </c>
      <c r="C62" s="133">
        <v>2</v>
      </c>
      <c r="D62" s="134" t="s">
        <v>513</v>
      </c>
      <c r="E62" s="135" t="s">
        <v>416</v>
      </c>
      <c r="F62" s="134" t="s">
        <v>401</v>
      </c>
      <c r="G62">
        <v>1</v>
      </c>
    </row>
    <row r="63" ht="17.25" spans="1:7">
      <c r="A63">
        <v>60</v>
      </c>
      <c r="B63" s="134" t="s">
        <v>3806</v>
      </c>
      <c r="C63" s="133">
        <v>2</v>
      </c>
      <c r="D63" s="134" t="s">
        <v>3807</v>
      </c>
      <c r="E63" s="135" t="s">
        <v>3808</v>
      </c>
      <c r="F63" s="134" t="s">
        <v>3809</v>
      </c>
      <c r="G63">
        <v>1</v>
      </c>
    </row>
    <row r="64" ht="17.25" spans="1:7">
      <c r="A64">
        <v>61</v>
      </c>
      <c r="B64" s="134" t="s">
        <v>3810</v>
      </c>
      <c r="C64" s="133">
        <v>2</v>
      </c>
      <c r="D64" s="134" t="s">
        <v>401</v>
      </c>
      <c r="E64" s="135" t="s">
        <v>416</v>
      </c>
      <c r="F64" s="134" t="s">
        <v>407</v>
      </c>
      <c r="G64">
        <v>1</v>
      </c>
    </row>
    <row r="65" ht="17.25" spans="1:7">
      <c r="A65">
        <v>62</v>
      </c>
      <c r="B65" s="134" t="s">
        <v>3811</v>
      </c>
      <c r="C65" s="133">
        <v>2</v>
      </c>
      <c r="D65" s="134" t="s">
        <v>399</v>
      </c>
      <c r="E65" s="135" t="s">
        <v>416</v>
      </c>
      <c r="F65" s="134" t="s">
        <v>395</v>
      </c>
      <c r="G65">
        <v>1</v>
      </c>
    </row>
    <row r="66" ht="17.25" spans="1:7">
      <c r="A66">
        <v>63</v>
      </c>
      <c r="B66" s="134" t="s">
        <v>3812</v>
      </c>
      <c r="C66" s="133">
        <v>2</v>
      </c>
      <c r="D66" s="134" t="s">
        <v>520</v>
      </c>
      <c r="E66" s="135" t="s">
        <v>516</v>
      </c>
      <c r="F66" s="134" t="s">
        <v>480</v>
      </c>
      <c r="G66">
        <v>1</v>
      </c>
    </row>
    <row r="67" ht="17.25" spans="1:7">
      <c r="A67">
        <v>64</v>
      </c>
      <c r="B67" s="134" t="s">
        <v>3813</v>
      </c>
      <c r="C67" s="133">
        <v>2</v>
      </c>
      <c r="D67" s="134" t="s">
        <v>3814</v>
      </c>
      <c r="E67" s="135" t="s">
        <v>516</v>
      </c>
      <c r="F67" s="134" t="s">
        <v>3815</v>
      </c>
      <c r="G67">
        <v>1</v>
      </c>
    </row>
    <row r="68" ht="17.25" spans="1:7">
      <c r="A68">
        <v>65</v>
      </c>
      <c r="B68" s="134" t="s">
        <v>3816</v>
      </c>
      <c r="C68" s="133">
        <v>2</v>
      </c>
      <c r="D68" s="134" t="s">
        <v>480</v>
      </c>
      <c r="E68" s="135" t="s">
        <v>516</v>
      </c>
      <c r="F68" s="134" t="s">
        <v>507</v>
      </c>
      <c r="G68">
        <v>1</v>
      </c>
    </row>
    <row r="69" ht="17.25" spans="1:7">
      <c r="A69">
        <v>66</v>
      </c>
      <c r="B69" s="134" t="s">
        <v>3817</v>
      </c>
      <c r="C69" s="133">
        <v>2</v>
      </c>
      <c r="D69" s="134" t="s">
        <v>520</v>
      </c>
      <c r="E69" s="135" t="s">
        <v>516</v>
      </c>
      <c r="F69" s="134" t="s">
        <v>404</v>
      </c>
      <c r="G69">
        <v>1</v>
      </c>
    </row>
    <row r="70" ht="17.25" spans="1:7">
      <c r="A70">
        <v>67</v>
      </c>
      <c r="B70" s="134" t="s">
        <v>3818</v>
      </c>
      <c r="C70" s="133">
        <v>2</v>
      </c>
      <c r="D70" s="134" t="s">
        <v>3819</v>
      </c>
      <c r="E70" s="135" t="s">
        <v>3820</v>
      </c>
      <c r="F70" s="134" t="s">
        <v>3821</v>
      </c>
      <c r="G70">
        <v>1</v>
      </c>
    </row>
    <row r="71" ht="17.25" spans="1:7">
      <c r="A71">
        <v>68</v>
      </c>
      <c r="B71" s="134" t="s">
        <v>3822</v>
      </c>
      <c r="C71" s="133">
        <v>2</v>
      </c>
      <c r="D71" s="134" t="s">
        <v>563</v>
      </c>
      <c r="E71" s="135" t="s">
        <v>566</v>
      </c>
      <c r="F71" s="134" t="s">
        <v>376</v>
      </c>
      <c r="G71">
        <v>1</v>
      </c>
    </row>
    <row r="72" ht="17.25" spans="1:7">
      <c r="A72">
        <v>69</v>
      </c>
      <c r="B72" s="134" t="s">
        <v>3823</v>
      </c>
      <c r="C72" s="133">
        <v>2</v>
      </c>
      <c r="D72" s="134" t="s">
        <v>563</v>
      </c>
      <c r="E72" s="135" t="s">
        <v>581</v>
      </c>
      <c r="F72" s="134" t="s">
        <v>461</v>
      </c>
      <c r="G72">
        <v>1</v>
      </c>
    </row>
    <row r="73" ht="17.25" spans="1:7">
      <c r="A73">
        <v>70</v>
      </c>
      <c r="B73" s="134" t="s">
        <v>3824</v>
      </c>
      <c r="C73" s="133">
        <v>2</v>
      </c>
      <c r="D73" s="134" t="s">
        <v>3825</v>
      </c>
      <c r="E73" s="135" t="s">
        <v>3826</v>
      </c>
      <c r="F73" s="134" t="s">
        <v>3827</v>
      </c>
      <c r="G73">
        <v>1</v>
      </c>
    </row>
    <row r="74" ht="17.25" spans="1:7">
      <c r="A74">
        <v>71</v>
      </c>
      <c r="B74" s="134" t="s">
        <v>3828</v>
      </c>
      <c r="C74" s="133">
        <v>2</v>
      </c>
      <c r="D74" s="134" t="s">
        <v>516</v>
      </c>
      <c r="E74" s="135" t="s">
        <v>520</v>
      </c>
      <c r="F74" s="134" t="s">
        <v>1398</v>
      </c>
      <c r="G74">
        <v>1</v>
      </c>
    </row>
    <row r="75" ht="17.25" spans="1:7">
      <c r="A75">
        <v>72</v>
      </c>
      <c r="B75" s="134" t="s">
        <v>3829</v>
      </c>
      <c r="C75" s="133">
        <v>2</v>
      </c>
      <c r="D75" s="134" t="s">
        <v>450</v>
      </c>
      <c r="E75" s="135" t="s">
        <v>404</v>
      </c>
      <c r="F75" s="134" t="s">
        <v>520</v>
      </c>
      <c r="G75">
        <v>1</v>
      </c>
    </row>
    <row r="76" ht="17.25" spans="1:7">
      <c r="A76">
        <v>73</v>
      </c>
      <c r="B76" s="134" t="s">
        <v>3830</v>
      </c>
      <c r="C76" s="133">
        <v>2</v>
      </c>
      <c r="D76" s="134" t="s">
        <v>3831</v>
      </c>
      <c r="E76" s="135" t="s">
        <v>3832</v>
      </c>
      <c r="F76" s="134" t="s">
        <v>3833</v>
      </c>
      <c r="G76">
        <v>1</v>
      </c>
    </row>
    <row r="77" ht="17.25" spans="1:7">
      <c r="A77">
        <v>74</v>
      </c>
      <c r="B77" s="134" t="s">
        <v>3834</v>
      </c>
      <c r="C77" s="133">
        <v>2</v>
      </c>
      <c r="D77" s="134" t="s">
        <v>450</v>
      </c>
      <c r="E77" s="135" t="s">
        <v>404</v>
      </c>
      <c r="F77" s="134" t="s">
        <v>361</v>
      </c>
      <c r="G77">
        <v>1</v>
      </c>
    </row>
    <row r="78" ht="17.25" spans="1:7">
      <c r="A78">
        <v>75</v>
      </c>
      <c r="B78" s="134" t="s">
        <v>3835</v>
      </c>
      <c r="C78" s="133">
        <v>2</v>
      </c>
      <c r="D78" s="134" t="s">
        <v>3836</v>
      </c>
      <c r="E78" s="135" t="s">
        <v>3837</v>
      </c>
      <c r="F78" s="134" t="s">
        <v>3838</v>
      </c>
      <c r="G78">
        <v>1</v>
      </c>
    </row>
    <row r="79" ht="17.25" spans="1:7">
      <c r="A79">
        <v>76</v>
      </c>
      <c r="B79" s="134" t="s">
        <v>3839</v>
      </c>
      <c r="C79" s="133">
        <v>2</v>
      </c>
      <c r="D79" s="134" t="s">
        <v>3840</v>
      </c>
      <c r="E79" s="135" t="s">
        <v>3841</v>
      </c>
      <c r="F79" s="134" t="s">
        <v>2195</v>
      </c>
      <c r="G79">
        <v>1</v>
      </c>
    </row>
    <row r="80" ht="17.25" spans="1:7">
      <c r="A80">
        <v>77</v>
      </c>
      <c r="B80" s="134" t="s">
        <v>3842</v>
      </c>
      <c r="C80" s="133">
        <v>2</v>
      </c>
      <c r="D80" s="134" t="s">
        <v>450</v>
      </c>
      <c r="E80" s="135" t="s">
        <v>404</v>
      </c>
      <c r="F80" s="134" t="s">
        <v>472</v>
      </c>
      <c r="G80">
        <v>1</v>
      </c>
    </row>
    <row r="81" ht="17.25" spans="1:7">
      <c r="A81">
        <v>78</v>
      </c>
      <c r="B81" s="134" t="s">
        <v>3843</v>
      </c>
      <c r="C81" s="133">
        <v>2</v>
      </c>
      <c r="D81" s="134" t="s">
        <v>3844</v>
      </c>
      <c r="E81" s="135" t="s">
        <v>3845</v>
      </c>
      <c r="F81" s="134" t="s">
        <v>3846</v>
      </c>
      <c r="G81">
        <v>1</v>
      </c>
    </row>
    <row r="82" ht="17.25" spans="1:7">
      <c r="A82">
        <v>79</v>
      </c>
      <c r="B82" s="134" t="s">
        <v>3847</v>
      </c>
      <c r="C82" s="133">
        <v>3</v>
      </c>
      <c r="D82" s="134" t="s">
        <v>3848</v>
      </c>
      <c r="E82" s="134" t="s">
        <v>3849</v>
      </c>
      <c r="F82" s="135" t="s">
        <v>3850</v>
      </c>
      <c r="G82">
        <v>1</v>
      </c>
    </row>
    <row r="83" ht="17.25" spans="1:7">
      <c r="A83">
        <v>80</v>
      </c>
      <c r="B83" s="134" t="s">
        <v>3851</v>
      </c>
      <c r="C83" s="133">
        <v>3</v>
      </c>
      <c r="D83" s="134" t="s">
        <v>513</v>
      </c>
      <c r="E83" s="134" t="s">
        <v>410</v>
      </c>
      <c r="F83" s="135" t="s">
        <v>404</v>
      </c>
      <c r="G83">
        <v>1</v>
      </c>
    </row>
    <row r="84" ht="17.25" spans="1:7">
      <c r="A84">
        <v>81</v>
      </c>
      <c r="B84" s="134" t="s">
        <v>3852</v>
      </c>
      <c r="C84" s="133">
        <v>3</v>
      </c>
      <c r="D84" s="134" t="s">
        <v>1458</v>
      </c>
      <c r="E84" s="134" t="s">
        <v>383</v>
      </c>
      <c r="F84" s="135" t="s">
        <v>404</v>
      </c>
      <c r="G84">
        <v>1</v>
      </c>
    </row>
    <row r="85" ht="17.25" spans="1:7">
      <c r="A85">
        <v>82</v>
      </c>
      <c r="B85" s="134" t="s">
        <v>3853</v>
      </c>
      <c r="C85" s="133">
        <v>3</v>
      </c>
      <c r="D85" s="134" t="s">
        <v>412</v>
      </c>
      <c r="E85" s="134" t="s">
        <v>522</v>
      </c>
      <c r="F85" s="135" t="s">
        <v>404</v>
      </c>
      <c r="G85">
        <v>1</v>
      </c>
    </row>
    <row r="86" ht="17.25" spans="1:7">
      <c r="A86">
        <v>83</v>
      </c>
      <c r="B86" s="138" t="s">
        <v>3854</v>
      </c>
      <c r="C86" s="133">
        <v>3</v>
      </c>
      <c r="D86" s="134" t="s">
        <v>513</v>
      </c>
      <c r="E86" s="134" t="s">
        <v>662</v>
      </c>
      <c r="F86" s="135" t="s">
        <v>404</v>
      </c>
      <c r="G86">
        <v>1</v>
      </c>
    </row>
    <row r="87" ht="17.25" spans="1:7">
      <c r="A87">
        <v>84</v>
      </c>
      <c r="B87" s="134" t="s">
        <v>3855</v>
      </c>
      <c r="C87" s="133">
        <v>3</v>
      </c>
      <c r="D87" s="134" t="s">
        <v>3856</v>
      </c>
      <c r="E87" s="134" t="s">
        <v>3857</v>
      </c>
      <c r="F87" s="135" t="s">
        <v>3858</v>
      </c>
      <c r="G87">
        <v>1</v>
      </c>
    </row>
    <row r="88" ht="17.25" spans="1:7">
      <c r="A88">
        <v>85</v>
      </c>
      <c r="B88" s="134" t="s">
        <v>3859</v>
      </c>
      <c r="C88" s="133">
        <v>3</v>
      </c>
      <c r="D88" s="134" t="s">
        <v>3814</v>
      </c>
      <c r="E88" s="134" t="s">
        <v>516</v>
      </c>
      <c r="F88" s="135" t="s">
        <v>404</v>
      </c>
      <c r="G88">
        <v>1</v>
      </c>
    </row>
    <row r="89" ht="17.25" spans="1:7">
      <c r="A89">
        <v>86</v>
      </c>
      <c r="B89" s="134" t="s">
        <v>3860</v>
      </c>
      <c r="C89" s="133">
        <v>3</v>
      </c>
      <c r="D89" s="134" t="s">
        <v>393</v>
      </c>
      <c r="E89" s="134" t="s">
        <v>472</v>
      </c>
      <c r="F89" s="135" t="s">
        <v>383</v>
      </c>
      <c r="G89">
        <v>1</v>
      </c>
    </row>
    <row r="90" ht="17.25" spans="1:7">
      <c r="A90">
        <v>87</v>
      </c>
      <c r="B90" s="134" t="s">
        <v>3861</v>
      </c>
      <c r="C90" s="133">
        <v>3</v>
      </c>
      <c r="D90" s="134" t="s">
        <v>3862</v>
      </c>
      <c r="E90" s="134" t="s">
        <v>3863</v>
      </c>
      <c r="F90" s="135" t="s">
        <v>3864</v>
      </c>
      <c r="G90">
        <v>1</v>
      </c>
    </row>
    <row r="91" ht="17.25" spans="1:7">
      <c r="A91">
        <v>88</v>
      </c>
      <c r="B91" s="134" t="s">
        <v>3865</v>
      </c>
      <c r="C91" s="133">
        <v>3</v>
      </c>
      <c r="D91" s="134" t="s">
        <v>3866</v>
      </c>
      <c r="E91" s="134" t="s">
        <v>3867</v>
      </c>
      <c r="F91" s="135" t="s">
        <v>3868</v>
      </c>
      <c r="G91">
        <v>1</v>
      </c>
    </row>
    <row r="92" ht="17.25" spans="1:7">
      <c r="A92">
        <v>89</v>
      </c>
      <c r="B92" s="134" t="s">
        <v>3869</v>
      </c>
      <c r="C92" s="133">
        <v>3</v>
      </c>
      <c r="D92" s="134" t="s">
        <v>3870</v>
      </c>
      <c r="E92" s="134" t="s">
        <v>3871</v>
      </c>
      <c r="F92" s="135" t="s">
        <v>3872</v>
      </c>
      <c r="G92">
        <v>1</v>
      </c>
    </row>
    <row r="93" ht="17.25" spans="1:7">
      <c r="A93">
        <v>90</v>
      </c>
      <c r="B93" s="134" t="s">
        <v>3873</v>
      </c>
      <c r="C93" s="133">
        <v>3</v>
      </c>
      <c r="D93" s="134" t="s">
        <v>3874</v>
      </c>
      <c r="E93" s="134" t="s">
        <v>3875</v>
      </c>
      <c r="F93" s="135" t="s">
        <v>3876</v>
      </c>
      <c r="G93">
        <v>1</v>
      </c>
    </row>
    <row r="94" ht="17.25" spans="1:7">
      <c r="A94">
        <v>91</v>
      </c>
      <c r="B94" s="134" t="s">
        <v>3877</v>
      </c>
      <c r="C94" s="133">
        <v>3</v>
      </c>
      <c r="D94" s="134" t="s">
        <v>3878</v>
      </c>
      <c r="E94" s="134" t="s">
        <v>3879</v>
      </c>
      <c r="F94" s="135" t="s">
        <v>3880</v>
      </c>
      <c r="G94">
        <v>1</v>
      </c>
    </row>
    <row r="95" ht="17.25" spans="1:7">
      <c r="A95">
        <v>92</v>
      </c>
      <c r="B95" s="134" t="s">
        <v>3881</v>
      </c>
      <c r="C95" s="133">
        <v>3</v>
      </c>
      <c r="D95" s="134" t="s">
        <v>383</v>
      </c>
      <c r="E95" s="134" t="s">
        <v>361</v>
      </c>
      <c r="F95" s="135" t="s">
        <v>404</v>
      </c>
      <c r="G95">
        <v>1</v>
      </c>
    </row>
    <row r="96" ht="17.25" spans="1:7">
      <c r="A96">
        <v>93</v>
      </c>
      <c r="B96" s="134" t="s">
        <v>3882</v>
      </c>
      <c r="C96" s="133">
        <v>3</v>
      </c>
      <c r="D96" s="134" t="s">
        <v>383</v>
      </c>
      <c r="E96" s="134" t="s">
        <v>472</v>
      </c>
      <c r="F96" s="135" t="s">
        <v>404</v>
      </c>
      <c r="G96">
        <v>1</v>
      </c>
    </row>
    <row r="97" ht="17.25" spans="1:7">
      <c r="A97">
        <v>94</v>
      </c>
      <c r="B97" s="134" t="s">
        <v>3883</v>
      </c>
      <c r="C97" s="133">
        <v>3</v>
      </c>
      <c r="D97" s="134" t="s">
        <v>3884</v>
      </c>
      <c r="E97" s="134" t="s">
        <v>3885</v>
      </c>
      <c r="F97" s="135" t="s">
        <v>3886</v>
      </c>
      <c r="G97">
        <v>1</v>
      </c>
    </row>
    <row r="98" ht="17.25" spans="1:7">
      <c r="A98">
        <v>95</v>
      </c>
      <c r="B98" s="134" t="s">
        <v>3887</v>
      </c>
      <c r="C98" s="133">
        <v>3</v>
      </c>
      <c r="D98" s="134" t="s">
        <v>513</v>
      </c>
      <c r="E98" s="134" t="s">
        <v>472</v>
      </c>
      <c r="F98" s="135" t="s">
        <v>404</v>
      </c>
      <c r="G98">
        <v>1</v>
      </c>
    </row>
    <row r="99" ht="17.25" spans="1:7">
      <c r="A99">
        <v>96</v>
      </c>
      <c r="B99" s="134" t="s">
        <v>3888</v>
      </c>
      <c r="C99" s="133">
        <v>3</v>
      </c>
      <c r="D99" s="134" t="s">
        <v>3889</v>
      </c>
      <c r="E99" s="134" t="s">
        <v>3890</v>
      </c>
      <c r="F99" s="135" t="s">
        <v>3891</v>
      </c>
      <c r="G99">
        <v>1</v>
      </c>
    </row>
    <row r="100" ht="17.25" spans="1:7">
      <c r="A100">
        <v>97</v>
      </c>
      <c r="B100" s="134" t="s">
        <v>3892</v>
      </c>
      <c r="C100" s="133">
        <v>3</v>
      </c>
      <c r="D100" s="134" t="s">
        <v>2815</v>
      </c>
      <c r="E100" s="134" t="s">
        <v>2876</v>
      </c>
      <c r="F100" s="135" t="s">
        <v>2836</v>
      </c>
      <c r="G100">
        <v>1</v>
      </c>
    </row>
    <row r="101" ht="17.25" spans="1:7">
      <c r="A101">
        <v>98</v>
      </c>
      <c r="B101" s="134" t="s">
        <v>3893</v>
      </c>
      <c r="C101" s="133">
        <v>3</v>
      </c>
      <c r="D101" s="134" t="s">
        <v>472</v>
      </c>
      <c r="E101" s="134" t="s">
        <v>520</v>
      </c>
      <c r="F101" s="135" t="s">
        <v>404</v>
      </c>
      <c r="G101">
        <v>1</v>
      </c>
    </row>
    <row r="102" ht="17.25" spans="1:7">
      <c r="A102">
        <v>99</v>
      </c>
      <c r="B102" s="134" t="s">
        <v>3894</v>
      </c>
      <c r="C102" s="133">
        <v>3</v>
      </c>
      <c r="D102" s="134" t="s">
        <v>472</v>
      </c>
      <c r="E102" s="134" t="s">
        <v>429</v>
      </c>
      <c r="F102" s="135" t="s">
        <v>426</v>
      </c>
      <c r="G102">
        <v>1</v>
      </c>
    </row>
    <row r="103" ht="17.25" spans="1:7">
      <c r="A103">
        <v>100</v>
      </c>
      <c r="B103" s="134" t="s">
        <v>3895</v>
      </c>
      <c r="C103" s="133">
        <v>3</v>
      </c>
      <c r="D103" s="134" t="s">
        <v>888</v>
      </c>
      <c r="E103" s="134" t="s">
        <v>872</v>
      </c>
      <c r="F103" s="135" t="s">
        <v>862</v>
      </c>
      <c r="G103">
        <v>1</v>
      </c>
    </row>
    <row r="104" ht="17.25" spans="1:7">
      <c r="A104">
        <v>101</v>
      </c>
      <c r="B104" s="134" t="s">
        <v>3896</v>
      </c>
      <c r="C104" s="133">
        <v>3</v>
      </c>
      <c r="D104" s="134" t="s">
        <v>647</v>
      </c>
      <c r="E104" s="134" t="s">
        <v>888</v>
      </c>
      <c r="F104" s="135" t="s">
        <v>3897</v>
      </c>
      <c r="G104">
        <v>1</v>
      </c>
    </row>
    <row r="105" ht="17.25" spans="1:7">
      <c r="A105">
        <v>102</v>
      </c>
      <c r="B105" s="134" t="s">
        <v>3898</v>
      </c>
      <c r="C105" s="133">
        <v>3</v>
      </c>
      <c r="D105" s="134" t="s">
        <v>416</v>
      </c>
      <c r="E105" s="134" t="s">
        <v>401</v>
      </c>
      <c r="F105" s="135" t="s">
        <v>410</v>
      </c>
      <c r="G105">
        <v>1</v>
      </c>
    </row>
    <row r="106" ht="17.25" spans="1:7">
      <c r="A106">
        <v>103</v>
      </c>
      <c r="B106" s="134" t="s">
        <v>3899</v>
      </c>
      <c r="C106" s="133">
        <v>3</v>
      </c>
      <c r="D106" s="134" t="s">
        <v>978</v>
      </c>
      <c r="E106" s="134" t="s">
        <v>692</v>
      </c>
      <c r="F106" s="135" t="s">
        <v>3900</v>
      </c>
      <c r="G106">
        <v>1</v>
      </c>
    </row>
    <row r="107" ht="17.25" spans="1:7">
      <c r="A107">
        <v>104</v>
      </c>
      <c r="B107" s="134" t="s">
        <v>3901</v>
      </c>
      <c r="C107" s="133">
        <v>3</v>
      </c>
      <c r="D107" s="134" t="s">
        <v>404</v>
      </c>
      <c r="E107" s="134" t="s">
        <v>401</v>
      </c>
      <c r="F107" s="135" t="s">
        <v>513</v>
      </c>
      <c r="G107">
        <v>1</v>
      </c>
    </row>
    <row r="108" ht="17.25" spans="1:7">
      <c r="A108">
        <v>105</v>
      </c>
      <c r="B108" s="134" t="s">
        <v>3902</v>
      </c>
      <c r="C108" s="133">
        <v>3</v>
      </c>
      <c r="D108" s="134" t="s">
        <v>416</v>
      </c>
      <c r="E108" s="134" t="s">
        <v>401</v>
      </c>
      <c r="F108" s="135" t="s">
        <v>410</v>
      </c>
      <c r="G108">
        <v>1</v>
      </c>
    </row>
    <row r="109" ht="17.25" spans="1:7">
      <c r="A109">
        <v>106</v>
      </c>
      <c r="B109" s="134" t="s">
        <v>3903</v>
      </c>
      <c r="C109" s="133">
        <v>3</v>
      </c>
      <c r="D109" s="134" t="s">
        <v>450</v>
      </c>
      <c r="E109" s="134" t="s">
        <v>404</v>
      </c>
      <c r="F109" s="135" t="s">
        <v>361</v>
      </c>
      <c r="G109">
        <v>1</v>
      </c>
    </row>
    <row r="110" ht="17.25" spans="1:7">
      <c r="A110">
        <v>107</v>
      </c>
      <c r="B110" s="134" t="s">
        <v>3904</v>
      </c>
      <c r="C110" s="133">
        <v>3</v>
      </c>
      <c r="D110" s="134" t="s">
        <v>404</v>
      </c>
      <c r="E110" s="134" t="s">
        <v>472</v>
      </c>
      <c r="F110" s="135" t="s">
        <v>361</v>
      </c>
      <c r="G110">
        <v>1</v>
      </c>
    </row>
    <row r="111" ht="17.25" spans="1:7">
      <c r="A111">
        <v>108</v>
      </c>
      <c r="B111" s="139" t="s">
        <v>3905</v>
      </c>
      <c r="C111" s="133">
        <v>3</v>
      </c>
      <c r="D111" s="134" t="s">
        <v>3906</v>
      </c>
      <c r="E111" s="134" t="s">
        <v>3907</v>
      </c>
      <c r="F111" s="135" t="s">
        <v>3908</v>
      </c>
      <c r="G111">
        <v>1</v>
      </c>
    </row>
    <row r="112" ht="17.25" spans="1:7">
      <c r="A112">
        <v>109</v>
      </c>
      <c r="B112" s="134" t="s">
        <v>3909</v>
      </c>
      <c r="C112" s="133">
        <v>3</v>
      </c>
      <c r="D112" s="134" t="s">
        <v>2202</v>
      </c>
      <c r="E112" s="134" t="s">
        <v>3910</v>
      </c>
      <c r="F112" s="135" t="s">
        <v>2187</v>
      </c>
      <c r="G112">
        <v>1</v>
      </c>
    </row>
    <row r="113" ht="17.25" spans="1:7">
      <c r="A113">
        <v>110</v>
      </c>
      <c r="B113" s="134" t="s">
        <v>3911</v>
      </c>
      <c r="C113" s="133">
        <v>3</v>
      </c>
      <c r="D113" s="134" t="s">
        <v>3912</v>
      </c>
      <c r="E113" s="134" t="s">
        <v>3913</v>
      </c>
      <c r="F113" s="135" t="s">
        <v>3914</v>
      </c>
      <c r="G113">
        <v>1</v>
      </c>
    </row>
    <row r="114" ht="17.25" spans="1:7">
      <c r="A114">
        <v>111</v>
      </c>
      <c r="B114" s="134" t="s">
        <v>3915</v>
      </c>
      <c r="C114" s="133">
        <v>3</v>
      </c>
      <c r="D114" s="134" t="s">
        <v>3916</v>
      </c>
      <c r="E114" s="134" t="s">
        <v>3917</v>
      </c>
      <c r="F114" s="135" t="s">
        <v>3918</v>
      </c>
      <c r="G114">
        <v>1</v>
      </c>
    </row>
    <row r="115" ht="17.25" spans="1:7">
      <c r="A115">
        <v>112</v>
      </c>
      <c r="B115" s="134" t="s">
        <v>3919</v>
      </c>
      <c r="C115" s="133">
        <v>3</v>
      </c>
      <c r="D115" s="134" t="s">
        <v>513</v>
      </c>
      <c r="E115" s="134" t="s">
        <v>715</v>
      </c>
      <c r="F115" s="135" t="s">
        <v>1458</v>
      </c>
      <c r="G115">
        <v>1</v>
      </c>
    </row>
    <row r="116" ht="17.25" spans="1:7">
      <c r="A116">
        <v>113</v>
      </c>
      <c r="B116" s="134" t="s">
        <v>3920</v>
      </c>
      <c r="C116" s="133">
        <v>3</v>
      </c>
      <c r="D116" s="134" t="s">
        <v>1114</v>
      </c>
      <c r="E116" s="134" t="s">
        <v>566</v>
      </c>
      <c r="F116" s="135" t="s">
        <v>1398</v>
      </c>
      <c r="G116">
        <v>1</v>
      </c>
    </row>
    <row r="117" ht="17.25" spans="1:7">
      <c r="A117">
        <v>114</v>
      </c>
      <c r="B117" s="134" t="s">
        <v>3921</v>
      </c>
      <c r="C117" s="133">
        <v>3</v>
      </c>
      <c r="D117" s="134" t="s">
        <v>3913</v>
      </c>
      <c r="E117" s="134" t="s">
        <v>3922</v>
      </c>
      <c r="F117" s="135" t="s">
        <v>3923</v>
      </c>
      <c r="G117">
        <v>1</v>
      </c>
    </row>
    <row r="118" ht="17.25" spans="1:7">
      <c r="A118">
        <v>115</v>
      </c>
      <c r="B118" s="134" t="s">
        <v>3924</v>
      </c>
      <c r="C118" s="133">
        <v>3</v>
      </c>
      <c r="D118" s="134" t="s">
        <v>3703</v>
      </c>
      <c r="E118" s="134" t="s">
        <v>429</v>
      </c>
      <c r="F118" s="135" t="s">
        <v>728</v>
      </c>
      <c r="G118">
        <v>1</v>
      </c>
    </row>
    <row r="119" ht="17.25" spans="1:7">
      <c r="A119">
        <v>116</v>
      </c>
      <c r="B119" s="134" t="s">
        <v>3925</v>
      </c>
      <c r="C119" s="133">
        <v>1</v>
      </c>
      <c r="D119" s="135" t="s">
        <v>3926</v>
      </c>
      <c r="E119" s="134" t="s">
        <v>3927</v>
      </c>
      <c r="F119" s="134" t="s">
        <v>3928</v>
      </c>
      <c r="G119">
        <v>1</v>
      </c>
    </row>
    <row r="120" ht="17.25" spans="1:7">
      <c r="A120">
        <v>117</v>
      </c>
      <c r="B120" s="134" t="s">
        <v>3929</v>
      </c>
      <c r="C120" s="133">
        <v>1</v>
      </c>
      <c r="D120" s="135" t="s">
        <v>3930</v>
      </c>
      <c r="E120" s="134" t="s">
        <v>3931</v>
      </c>
      <c r="F120" s="134" t="s">
        <v>3932</v>
      </c>
      <c r="G120">
        <v>1</v>
      </c>
    </row>
    <row r="121" ht="17.25" spans="1:7">
      <c r="A121">
        <v>118</v>
      </c>
      <c r="B121" s="134" t="s">
        <v>3933</v>
      </c>
      <c r="C121" s="133">
        <v>1</v>
      </c>
      <c r="D121" s="135" t="s">
        <v>694</v>
      </c>
      <c r="E121" s="134" t="s">
        <v>516</v>
      </c>
      <c r="F121" s="134" t="s">
        <v>3815</v>
      </c>
      <c r="G121">
        <v>1</v>
      </c>
    </row>
    <row r="122" ht="17.25" spans="1:7">
      <c r="A122">
        <v>119</v>
      </c>
      <c r="B122" s="134" t="s">
        <v>3934</v>
      </c>
      <c r="C122" s="133">
        <v>1</v>
      </c>
      <c r="D122" s="135" t="s">
        <v>3703</v>
      </c>
      <c r="E122" s="134" t="s">
        <v>472</v>
      </c>
      <c r="F122" s="134" t="s">
        <v>513</v>
      </c>
      <c r="G122">
        <v>1</v>
      </c>
    </row>
    <row r="123" ht="17.25" spans="1:7">
      <c r="A123">
        <v>120</v>
      </c>
      <c r="B123" s="134" t="s">
        <v>3935</v>
      </c>
      <c r="C123" s="133">
        <v>1</v>
      </c>
      <c r="D123" s="135" t="s">
        <v>3936</v>
      </c>
      <c r="E123" s="134" t="s">
        <v>3937</v>
      </c>
      <c r="F123" s="134" t="s">
        <v>3938</v>
      </c>
      <c r="G123">
        <v>1</v>
      </c>
    </row>
    <row r="124" ht="17.25" spans="1:7">
      <c r="A124">
        <v>121</v>
      </c>
      <c r="B124" s="134" t="s">
        <v>3939</v>
      </c>
      <c r="C124" s="133">
        <v>1</v>
      </c>
      <c r="D124" s="135" t="s">
        <v>1110</v>
      </c>
      <c r="E124" s="134" t="s">
        <v>1098</v>
      </c>
      <c r="F124" s="134" t="s">
        <v>703</v>
      </c>
      <c r="G124">
        <v>1</v>
      </c>
    </row>
    <row r="125" ht="17.25" spans="1:7">
      <c r="A125">
        <v>122</v>
      </c>
      <c r="B125" s="134" t="s">
        <v>3940</v>
      </c>
      <c r="C125" s="133">
        <v>1</v>
      </c>
      <c r="D125" s="135" t="s">
        <v>429</v>
      </c>
      <c r="E125" s="134" t="s">
        <v>472</v>
      </c>
      <c r="F125" s="134" t="s">
        <v>749</v>
      </c>
      <c r="G125">
        <v>1</v>
      </c>
    </row>
    <row r="126" ht="17.25" spans="1:7">
      <c r="A126">
        <v>123</v>
      </c>
      <c r="B126" s="134" t="s">
        <v>3941</v>
      </c>
      <c r="C126" s="133">
        <v>1</v>
      </c>
      <c r="D126" s="135" t="s">
        <v>1636</v>
      </c>
      <c r="E126" s="134" t="s">
        <v>433</v>
      </c>
      <c r="F126" s="134" t="s">
        <v>436</v>
      </c>
      <c r="G126">
        <v>1</v>
      </c>
    </row>
    <row r="127" ht="17.25" spans="1:7">
      <c r="A127">
        <v>124</v>
      </c>
      <c r="B127" s="134" t="s">
        <v>3942</v>
      </c>
      <c r="C127" s="133">
        <v>1</v>
      </c>
      <c r="D127" s="135" t="s">
        <v>1194</v>
      </c>
      <c r="E127" s="134" t="s">
        <v>401</v>
      </c>
      <c r="F127" s="134" t="s">
        <v>1636</v>
      </c>
      <c r="G127">
        <v>1</v>
      </c>
    </row>
    <row r="128" ht="17.25" spans="1:7">
      <c r="A128">
        <v>125</v>
      </c>
      <c r="B128" s="134" t="s">
        <v>3943</v>
      </c>
      <c r="C128" s="133">
        <v>1</v>
      </c>
      <c r="D128" s="135" t="s">
        <v>3944</v>
      </c>
      <c r="E128" s="134" t="s">
        <v>421</v>
      </c>
      <c r="F128" s="134" t="s">
        <v>3945</v>
      </c>
      <c r="G128">
        <v>1</v>
      </c>
    </row>
    <row r="129" ht="17.25" spans="1:7">
      <c r="A129">
        <v>126</v>
      </c>
      <c r="B129" s="134" t="s">
        <v>3946</v>
      </c>
      <c r="C129" s="133">
        <v>1</v>
      </c>
      <c r="D129" s="135" t="s">
        <v>3785</v>
      </c>
      <c r="E129" s="134" t="s">
        <v>3947</v>
      </c>
      <c r="F129" s="134" t="s">
        <v>3948</v>
      </c>
      <c r="G129">
        <v>1</v>
      </c>
    </row>
    <row r="130" ht="17.25" spans="1:7">
      <c r="A130">
        <v>127</v>
      </c>
      <c r="B130" s="134" t="s">
        <v>3949</v>
      </c>
      <c r="C130" s="133">
        <v>1</v>
      </c>
      <c r="D130" s="135" t="s">
        <v>3950</v>
      </c>
      <c r="E130" s="134" t="s">
        <v>3951</v>
      </c>
      <c r="F130" s="134" t="s">
        <v>3952</v>
      </c>
      <c r="G130">
        <v>1</v>
      </c>
    </row>
    <row r="131" ht="17.25" spans="1:7">
      <c r="A131">
        <v>128</v>
      </c>
      <c r="B131" s="134" t="s">
        <v>3953</v>
      </c>
      <c r="C131" s="133">
        <v>1</v>
      </c>
      <c r="D131" s="135" t="s">
        <v>372</v>
      </c>
      <c r="E131" s="134" t="s">
        <v>367</v>
      </c>
      <c r="F131" s="134" t="s">
        <v>454</v>
      </c>
      <c r="G131">
        <v>1</v>
      </c>
    </row>
    <row r="132" ht="17.25" spans="1:7">
      <c r="A132">
        <v>129</v>
      </c>
      <c r="B132" s="134" t="s">
        <v>3954</v>
      </c>
      <c r="C132" s="133">
        <v>1</v>
      </c>
      <c r="D132" s="135" t="s">
        <v>1116</v>
      </c>
      <c r="E132" s="134" t="s">
        <v>1110</v>
      </c>
      <c r="F132" s="134" t="s">
        <v>749</v>
      </c>
      <c r="G132">
        <v>1</v>
      </c>
    </row>
    <row r="133" ht="17.25" spans="1:7">
      <c r="A133">
        <v>130</v>
      </c>
      <c r="B133" s="134" t="s">
        <v>3955</v>
      </c>
      <c r="C133" s="133">
        <v>1</v>
      </c>
      <c r="D133" s="135" t="s">
        <v>367</v>
      </c>
      <c r="E133" s="134" t="s">
        <v>454</v>
      </c>
      <c r="F133" s="134" t="s">
        <v>372</v>
      </c>
      <c r="G133">
        <v>1</v>
      </c>
    </row>
    <row r="134" ht="17.25" spans="1:7">
      <c r="A134">
        <v>131</v>
      </c>
      <c r="B134" s="134" t="s">
        <v>3956</v>
      </c>
      <c r="C134" s="133">
        <v>1</v>
      </c>
      <c r="D134" s="135" t="s">
        <v>1557</v>
      </c>
      <c r="E134" s="134" t="s">
        <v>3957</v>
      </c>
      <c r="F134" s="134" t="s">
        <v>1622</v>
      </c>
      <c r="G134">
        <v>1</v>
      </c>
    </row>
    <row r="135" ht="17.25" spans="1:7">
      <c r="A135">
        <v>132</v>
      </c>
      <c r="B135" s="134" t="s">
        <v>3958</v>
      </c>
      <c r="C135" s="133">
        <v>1</v>
      </c>
      <c r="D135" s="135" t="s">
        <v>3959</v>
      </c>
      <c r="E135" s="134" t="s">
        <v>3960</v>
      </c>
      <c r="F135" s="134" t="s">
        <v>3961</v>
      </c>
      <c r="G135">
        <v>1</v>
      </c>
    </row>
    <row r="136" ht="17.25" spans="1:7">
      <c r="A136">
        <v>133</v>
      </c>
      <c r="B136" s="134" t="s">
        <v>3962</v>
      </c>
      <c r="C136" s="133">
        <v>1</v>
      </c>
      <c r="D136" s="135" t="s">
        <v>440</v>
      </c>
      <c r="E136" s="134" t="s">
        <v>367</v>
      </c>
      <c r="F136" s="134" t="s">
        <v>361</v>
      </c>
      <c r="G136">
        <v>1</v>
      </c>
    </row>
    <row r="137" ht="17.25" spans="1:7">
      <c r="A137">
        <v>134</v>
      </c>
      <c r="B137" s="134" t="s">
        <v>3963</v>
      </c>
      <c r="C137" s="133">
        <v>1</v>
      </c>
      <c r="D137" s="135" t="s">
        <v>367</v>
      </c>
      <c r="E137" s="134" t="s">
        <v>440</v>
      </c>
      <c r="F137" s="134" t="s">
        <v>815</v>
      </c>
      <c r="G137">
        <v>1</v>
      </c>
    </row>
    <row r="138" ht="17.25" spans="1:7">
      <c r="A138">
        <v>135</v>
      </c>
      <c r="B138" s="134" t="s">
        <v>3964</v>
      </c>
      <c r="C138" s="133">
        <v>1</v>
      </c>
      <c r="D138" s="135" t="s">
        <v>361</v>
      </c>
      <c r="E138" s="134" t="s">
        <v>367</v>
      </c>
      <c r="F138" s="134" t="s">
        <v>440</v>
      </c>
      <c r="G138">
        <v>1</v>
      </c>
    </row>
    <row r="139" ht="17.25" spans="1:7">
      <c r="A139">
        <v>136</v>
      </c>
      <c r="B139" s="134" t="s">
        <v>3965</v>
      </c>
      <c r="C139" s="133">
        <v>1</v>
      </c>
      <c r="D139" s="135" t="s">
        <v>376</v>
      </c>
      <c r="E139" s="134" t="s">
        <v>444</v>
      </c>
      <c r="F139" s="134" t="s">
        <v>461</v>
      </c>
      <c r="G139">
        <v>1</v>
      </c>
    </row>
    <row r="140" ht="17.25" spans="1:7">
      <c r="A140">
        <v>137</v>
      </c>
      <c r="B140" s="134" t="s">
        <v>3966</v>
      </c>
      <c r="C140" s="133">
        <v>1</v>
      </c>
      <c r="D140" s="135" t="s">
        <v>376</v>
      </c>
      <c r="E140" s="134" t="s">
        <v>450</v>
      </c>
      <c r="F140" s="134" t="s">
        <v>440</v>
      </c>
      <c r="G140">
        <v>1</v>
      </c>
    </row>
    <row r="141" ht="17.25" spans="1:7">
      <c r="A141">
        <v>138</v>
      </c>
      <c r="B141" s="134" t="s">
        <v>3967</v>
      </c>
      <c r="C141" s="133">
        <v>1</v>
      </c>
      <c r="D141" s="135" t="s">
        <v>450</v>
      </c>
      <c r="E141" s="134" t="s">
        <v>440</v>
      </c>
      <c r="F141" s="134" t="s">
        <v>468</v>
      </c>
      <c r="G141">
        <v>1</v>
      </c>
    </row>
    <row r="142" ht="17.25" spans="1:7">
      <c r="A142">
        <v>139</v>
      </c>
      <c r="B142" s="134" t="s">
        <v>3968</v>
      </c>
      <c r="C142" s="133">
        <v>1</v>
      </c>
      <c r="D142" s="135" t="s">
        <v>444</v>
      </c>
      <c r="E142" s="134" t="s">
        <v>376</v>
      </c>
      <c r="F142" s="134" t="s">
        <v>361</v>
      </c>
      <c r="G142">
        <v>1</v>
      </c>
    </row>
    <row r="143" ht="17.25" spans="1:7">
      <c r="A143">
        <v>140</v>
      </c>
      <c r="B143" s="134" t="s">
        <v>3969</v>
      </c>
      <c r="C143" s="133">
        <v>1</v>
      </c>
      <c r="D143" s="135" t="s">
        <v>589</v>
      </c>
      <c r="E143" s="134" t="s">
        <v>575</v>
      </c>
      <c r="F143" s="134" t="s">
        <v>573</v>
      </c>
      <c r="G143">
        <v>1</v>
      </c>
    </row>
    <row r="144" ht="17.25" spans="1:7">
      <c r="A144">
        <v>141</v>
      </c>
      <c r="B144" s="134" t="s">
        <v>3970</v>
      </c>
      <c r="C144" s="133">
        <v>1</v>
      </c>
      <c r="D144" s="135" t="s">
        <v>379</v>
      </c>
      <c r="E144" s="134" t="s">
        <v>591</v>
      </c>
      <c r="F144" s="134" t="s">
        <v>585</v>
      </c>
      <c r="G144">
        <v>1</v>
      </c>
    </row>
    <row r="145" ht="17.25" spans="1:7">
      <c r="A145">
        <v>142</v>
      </c>
      <c r="B145" s="134" t="s">
        <v>3971</v>
      </c>
      <c r="C145" s="133">
        <v>1</v>
      </c>
      <c r="D145" s="135" t="s">
        <v>1078</v>
      </c>
      <c r="E145" s="134" t="s">
        <v>401</v>
      </c>
      <c r="F145" s="134" t="s">
        <v>385</v>
      </c>
      <c r="G145">
        <v>1</v>
      </c>
    </row>
    <row r="146" ht="17.25" spans="1:7">
      <c r="A146">
        <v>143</v>
      </c>
      <c r="B146" s="134" t="s">
        <v>3972</v>
      </c>
      <c r="C146" s="133">
        <v>1</v>
      </c>
      <c r="D146" s="135" t="s">
        <v>440</v>
      </c>
      <c r="E146" s="134" t="s">
        <v>361</v>
      </c>
      <c r="F146" s="134" t="s">
        <v>376</v>
      </c>
      <c r="G146">
        <v>1</v>
      </c>
    </row>
    <row r="147" ht="17.25" spans="1:7">
      <c r="A147">
        <v>144</v>
      </c>
      <c r="B147" s="134" t="s">
        <v>3973</v>
      </c>
      <c r="C147" s="133">
        <v>1</v>
      </c>
      <c r="D147" s="135" t="s">
        <v>559</v>
      </c>
      <c r="E147" s="134" t="s">
        <v>376</v>
      </c>
      <c r="F147" s="134" t="s">
        <v>450</v>
      </c>
      <c r="G147">
        <v>1</v>
      </c>
    </row>
    <row r="148" ht="17.25" spans="1:7">
      <c r="A148">
        <v>145</v>
      </c>
      <c r="B148" s="134" t="s">
        <v>3974</v>
      </c>
      <c r="C148" s="133">
        <v>1</v>
      </c>
      <c r="D148" s="135" t="s">
        <v>587</v>
      </c>
      <c r="E148" s="134" t="s">
        <v>595</v>
      </c>
      <c r="F148" s="134" t="s">
        <v>575</v>
      </c>
      <c r="G148">
        <v>1</v>
      </c>
    </row>
    <row r="149" ht="17.25" spans="1:7">
      <c r="A149">
        <v>146</v>
      </c>
      <c r="B149" s="134" t="s">
        <v>3975</v>
      </c>
      <c r="C149" s="133">
        <v>1</v>
      </c>
      <c r="D149" s="135" t="s">
        <v>752</v>
      </c>
      <c r="E149" s="134" t="s">
        <v>1254</v>
      </c>
      <c r="F149" s="134" t="s">
        <v>554</v>
      </c>
      <c r="G149">
        <v>1</v>
      </c>
    </row>
    <row r="150" ht="17.25" spans="1:7">
      <c r="A150">
        <v>147</v>
      </c>
      <c r="B150" s="134" t="s">
        <v>3976</v>
      </c>
      <c r="C150" s="133">
        <v>1</v>
      </c>
      <c r="D150" s="135" t="s">
        <v>3977</v>
      </c>
      <c r="E150" s="134" t="s">
        <v>3978</v>
      </c>
      <c r="F150" s="134" t="s">
        <v>3979</v>
      </c>
      <c r="G150">
        <v>1</v>
      </c>
    </row>
    <row r="151" ht="17.25" spans="1:7">
      <c r="A151">
        <v>148</v>
      </c>
      <c r="B151" s="134" t="s">
        <v>3980</v>
      </c>
      <c r="C151" s="133">
        <v>1</v>
      </c>
      <c r="D151" s="135" t="s">
        <v>3981</v>
      </c>
      <c r="E151" s="134" t="s">
        <v>3982</v>
      </c>
      <c r="F151" s="134" t="s">
        <v>3983</v>
      </c>
      <c r="G151">
        <v>1</v>
      </c>
    </row>
    <row r="152" ht="17.25" spans="1:7">
      <c r="A152">
        <v>149</v>
      </c>
      <c r="B152" s="134" t="s">
        <v>3984</v>
      </c>
      <c r="C152" s="133">
        <v>1</v>
      </c>
      <c r="D152" s="135" t="s">
        <v>3985</v>
      </c>
      <c r="E152" s="134" t="s">
        <v>3986</v>
      </c>
      <c r="F152" s="134" t="s">
        <v>3987</v>
      </c>
      <c r="G152">
        <v>1</v>
      </c>
    </row>
    <row r="153" ht="17.25" spans="1:7">
      <c r="A153">
        <v>150</v>
      </c>
      <c r="B153" s="134" t="s">
        <v>3988</v>
      </c>
      <c r="C153" s="133">
        <v>1</v>
      </c>
      <c r="D153" s="135" t="s">
        <v>464</v>
      </c>
      <c r="E153" s="134" t="s">
        <v>784</v>
      </c>
      <c r="F153" s="134" t="s">
        <v>561</v>
      </c>
      <c r="G153">
        <v>1</v>
      </c>
    </row>
    <row r="154" ht="17.25" spans="1:7">
      <c r="A154">
        <v>151</v>
      </c>
      <c r="B154" s="134" t="s">
        <v>3989</v>
      </c>
      <c r="C154" s="133">
        <v>1</v>
      </c>
      <c r="D154" s="135" t="s">
        <v>490</v>
      </c>
      <c r="E154" s="134" t="s">
        <v>497</v>
      </c>
      <c r="F154" s="134" t="s">
        <v>486</v>
      </c>
      <c r="G154">
        <v>1</v>
      </c>
    </row>
    <row r="155" ht="17.25" spans="1:7">
      <c r="A155">
        <v>152</v>
      </c>
      <c r="B155" s="134" t="s">
        <v>3990</v>
      </c>
      <c r="C155" s="133">
        <v>1</v>
      </c>
      <c r="D155" s="135" t="s">
        <v>486</v>
      </c>
      <c r="E155" s="134" t="s">
        <v>401</v>
      </c>
      <c r="F155" s="134" t="s">
        <v>385</v>
      </c>
      <c r="G155">
        <v>1</v>
      </c>
    </row>
    <row r="156" ht="17.25" spans="1:7">
      <c r="A156">
        <v>153</v>
      </c>
      <c r="B156" s="134" t="s">
        <v>3991</v>
      </c>
      <c r="C156" s="133">
        <v>1</v>
      </c>
      <c r="D156" s="135" t="s">
        <v>1096</v>
      </c>
      <c r="E156" s="134" t="s">
        <v>1094</v>
      </c>
      <c r="F156" s="134" t="s">
        <v>1093</v>
      </c>
      <c r="G156">
        <v>1</v>
      </c>
    </row>
    <row r="157" ht="17.25" spans="1:7">
      <c r="A157">
        <v>154</v>
      </c>
      <c r="B157" s="134" t="s">
        <v>3992</v>
      </c>
      <c r="C157" s="133">
        <v>1</v>
      </c>
      <c r="D157" s="135" t="s">
        <v>1499</v>
      </c>
      <c r="E157" s="134" t="s">
        <v>367</v>
      </c>
      <c r="F157" s="134" t="s">
        <v>593</v>
      </c>
      <c r="G157">
        <v>1</v>
      </c>
    </row>
    <row r="158" ht="17.25" spans="1:7">
      <c r="A158">
        <v>155</v>
      </c>
      <c r="B158" s="134" t="s">
        <v>3993</v>
      </c>
      <c r="C158" s="133">
        <v>1</v>
      </c>
      <c r="D158" s="135" t="s">
        <v>1082</v>
      </c>
      <c r="E158" s="134" t="s">
        <v>3994</v>
      </c>
      <c r="F158" s="134" t="s">
        <v>1078</v>
      </c>
      <c r="G158">
        <v>1</v>
      </c>
    </row>
    <row r="159" ht="17.25" spans="1:7">
      <c r="A159">
        <v>156</v>
      </c>
      <c r="B159" s="134" t="s">
        <v>3995</v>
      </c>
      <c r="C159" s="133">
        <v>1</v>
      </c>
      <c r="D159" s="135" t="s">
        <v>395</v>
      </c>
      <c r="E159" s="134" t="s">
        <v>399</v>
      </c>
      <c r="F159" s="134" t="s">
        <v>486</v>
      </c>
      <c r="G159">
        <v>1</v>
      </c>
    </row>
    <row r="160" ht="17.25" spans="1:7">
      <c r="A160">
        <v>157</v>
      </c>
      <c r="B160" s="134" t="s">
        <v>3996</v>
      </c>
      <c r="C160" s="133">
        <v>1</v>
      </c>
      <c r="D160" s="135" t="s">
        <v>3997</v>
      </c>
      <c r="E160" s="134" t="s">
        <v>3998</v>
      </c>
      <c r="F160" s="134" t="s">
        <v>3999</v>
      </c>
      <c r="G160">
        <v>1</v>
      </c>
    </row>
    <row r="161" ht="17.25" spans="1:7">
      <c r="A161">
        <v>158</v>
      </c>
      <c r="B161" s="134" t="s">
        <v>4000</v>
      </c>
      <c r="C161" s="133">
        <v>1</v>
      </c>
      <c r="D161" s="135" t="s">
        <v>505</v>
      </c>
      <c r="E161" s="134" t="s">
        <v>407</v>
      </c>
      <c r="F161" s="134" t="s">
        <v>410</v>
      </c>
      <c r="G161">
        <v>1</v>
      </c>
    </row>
    <row r="162" ht="17.25" spans="1:7">
      <c r="A162">
        <v>159</v>
      </c>
      <c r="B162" s="134" t="s">
        <v>4001</v>
      </c>
      <c r="C162" s="133">
        <v>1</v>
      </c>
      <c r="D162" s="135" t="s">
        <v>399</v>
      </c>
      <c r="E162" s="134" t="s">
        <v>497</v>
      </c>
      <c r="F162" s="134" t="s">
        <v>499</v>
      </c>
      <c r="G162">
        <v>1</v>
      </c>
    </row>
    <row r="163" ht="17.25" spans="1:7">
      <c r="A163">
        <v>160</v>
      </c>
      <c r="B163" s="134" t="s">
        <v>4002</v>
      </c>
      <c r="C163" s="133">
        <v>1</v>
      </c>
      <c r="D163" s="135" t="s">
        <v>617</v>
      </c>
      <c r="E163" s="134" t="s">
        <v>709</v>
      </c>
      <c r="F163" s="134" t="s">
        <v>715</v>
      </c>
      <c r="G163">
        <v>1</v>
      </c>
    </row>
    <row r="164" ht="17.25" spans="1:7">
      <c r="A164">
        <v>161</v>
      </c>
      <c r="B164" s="134" t="s">
        <v>4003</v>
      </c>
      <c r="C164" s="133">
        <v>1</v>
      </c>
      <c r="D164" s="135" t="s">
        <v>433</v>
      </c>
      <c r="E164" s="134" t="s">
        <v>436</v>
      </c>
      <c r="F164" s="134" t="s">
        <v>754</v>
      </c>
      <c r="G164">
        <v>1</v>
      </c>
    </row>
    <row r="165" ht="17.25" spans="1:7">
      <c r="A165">
        <v>162</v>
      </c>
      <c r="B165" s="134" t="s">
        <v>4004</v>
      </c>
      <c r="C165" s="133">
        <v>1</v>
      </c>
      <c r="D165" s="135" t="s">
        <v>4005</v>
      </c>
      <c r="E165" s="134" t="s">
        <v>4006</v>
      </c>
      <c r="F165" s="134" t="s">
        <v>4007</v>
      </c>
      <c r="G165">
        <v>1</v>
      </c>
    </row>
    <row r="166" ht="17.25" spans="1:7">
      <c r="A166">
        <v>163</v>
      </c>
      <c r="B166" s="134" t="s">
        <v>4008</v>
      </c>
      <c r="C166" s="133">
        <v>1</v>
      </c>
      <c r="D166" s="135" t="s">
        <v>433</v>
      </c>
      <c r="E166" s="134" t="s">
        <v>436</v>
      </c>
      <c r="F166" s="134" t="s">
        <v>494</v>
      </c>
      <c r="G166">
        <v>1</v>
      </c>
    </row>
    <row r="167" ht="17.25" spans="1:7">
      <c r="A167">
        <v>164</v>
      </c>
      <c r="B167" s="134" t="s">
        <v>4009</v>
      </c>
      <c r="C167" s="133">
        <v>1</v>
      </c>
      <c r="D167" s="135" t="s">
        <v>436</v>
      </c>
      <c r="E167" s="134" t="s">
        <v>433</v>
      </c>
      <c r="F167" s="134" t="s">
        <v>494</v>
      </c>
      <c r="G167">
        <v>1</v>
      </c>
    </row>
    <row r="168" ht="17.25" spans="1:7">
      <c r="A168">
        <v>165</v>
      </c>
      <c r="B168" s="134" t="s">
        <v>4010</v>
      </c>
      <c r="C168" s="133">
        <v>1</v>
      </c>
      <c r="D168" s="135" t="s">
        <v>410</v>
      </c>
      <c r="E168" s="134" t="s">
        <v>401</v>
      </c>
      <c r="F168" s="134" t="s">
        <v>385</v>
      </c>
      <c r="G168">
        <v>1</v>
      </c>
    </row>
    <row r="169" ht="17.25" spans="1:7">
      <c r="A169">
        <v>166</v>
      </c>
      <c r="B169" s="134" t="s">
        <v>4011</v>
      </c>
      <c r="C169" s="133">
        <v>1</v>
      </c>
      <c r="D169" s="135" t="s">
        <v>4012</v>
      </c>
      <c r="E169" s="134" t="s">
        <v>4013</v>
      </c>
      <c r="F169" s="134" t="s">
        <v>4014</v>
      </c>
      <c r="G169">
        <v>1</v>
      </c>
    </row>
    <row r="170" ht="17.25" spans="1:7">
      <c r="A170">
        <v>167</v>
      </c>
      <c r="B170" s="134" t="s">
        <v>4015</v>
      </c>
      <c r="C170" s="133">
        <v>1</v>
      </c>
      <c r="D170" s="135" t="s">
        <v>701</v>
      </c>
      <c r="E170" s="134" t="s">
        <v>668</v>
      </c>
      <c r="F170" s="134" t="s">
        <v>1465</v>
      </c>
      <c r="G170">
        <v>1</v>
      </c>
    </row>
    <row r="171" ht="17.25" spans="1:7">
      <c r="A171">
        <v>168</v>
      </c>
      <c r="B171" s="134" t="s">
        <v>4016</v>
      </c>
      <c r="C171" s="133">
        <v>1</v>
      </c>
      <c r="D171" s="135" t="s">
        <v>2838</v>
      </c>
      <c r="E171" s="134" t="s">
        <v>4017</v>
      </c>
      <c r="F171" s="134" t="s">
        <v>2861</v>
      </c>
      <c r="G171">
        <v>1</v>
      </c>
    </row>
    <row r="172" ht="17.25" spans="1:7">
      <c r="A172">
        <v>169</v>
      </c>
      <c r="B172" s="134" t="s">
        <v>4018</v>
      </c>
      <c r="C172" s="133">
        <v>1</v>
      </c>
      <c r="D172" s="135" t="s">
        <v>4019</v>
      </c>
      <c r="E172" s="134" t="s">
        <v>4020</v>
      </c>
      <c r="F172" s="134" t="s">
        <v>4021</v>
      </c>
      <c r="G172">
        <v>1</v>
      </c>
    </row>
    <row r="173" ht="17.25" spans="1:7">
      <c r="A173">
        <v>170</v>
      </c>
      <c r="B173" s="134" t="s">
        <v>4022</v>
      </c>
      <c r="C173" s="133">
        <v>1</v>
      </c>
      <c r="D173" s="135" t="s">
        <v>4023</v>
      </c>
      <c r="E173" s="134" t="s">
        <v>4024</v>
      </c>
      <c r="F173" s="134" t="s">
        <v>4025</v>
      </c>
      <c r="G173">
        <v>1</v>
      </c>
    </row>
    <row r="174" ht="17.25" spans="1:7">
      <c r="A174">
        <v>171</v>
      </c>
      <c r="B174" s="134" t="s">
        <v>4026</v>
      </c>
      <c r="C174" s="133">
        <v>1</v>
      </c>
      <c r="D174" s="135" t="s">
        <v>924</v>
      </c>
      <c r="E174" s="134" t="s">
        <v>975</v>
      </c>
      <c r="F174" s="134" t="s">
        <v>505</v>
      </c>
      <c r="G174">
        <v>1</v>
      </c>
    </row>
    <row r="175" ht="17.25" spans="1:7">
      <c r="A175">
        <v>172</v>
      </c>
      <c r="B175" s="134" t="s">
        <v>4027</v>
      </c>
      <c r="C175" s="133">
        <v>1</v>
      </c>
      <c r="D175" s="135" t="s">
        <v>4028</v>
      </c>
      <c r="E175" s="134" t="s">
        <v>4029</v>
      </c>
      <c r="F175" s="134" t="s">
        <v>4030</v>
      </c>
      <c r="G175">
        <v>1</v>
      </c>
    </row>
    <row r="176" ht="17.25" spans="1:7">
      <c r="A176">
        <v>173</v>
      </c>
      <c r="B176" s="134" t="s">
        <v>4031</v>
      </c>
      <c r="C176" s="133">
        <v>1</v>
      </c>
      <c r="D176" s="135" t="s">
        <v>998</v>
      </c>
      <c r="E176" s="134" t="s">
        <v>1436</v>
      </c>
      <c r="F176" s="134" t="s">
        <v>1063</v>
      </c>
      <c r="G176">
        <v>1</v>
      </c>
    </row>
    <row r="177" ht="17.25" spans="1:7">
      <c r="A177">
        <v>174</v>
      </c>
      <c r="B177" s="134" t="s">
        <v>4032</v>
      </c>
      <c r="C177" s="133">
        <v>1</v>
      </c>
      <c r="D177" s="135" t="s">
        <v>4033</v>
      </c>
      <c r="E177" s="134" t="s">
        <v>4034</v>
      </c>
      <c r="F177" s="134" t="s">
        <v>4035</v>
      </c>
      <c r="G177">
        <v>1</v>
      </c>
    </row>
    <row r="178" ht="17.25" spans="1:7">
      <c r="A178">
        <v>175</v>
      </c>
      <c r="B178" s="134" t="s">
        <v>4036</v>
      </c>
      <c r="C178" s="133">
        <v>1</v>
      </c>
      <c r="D178" s="135" t="s">
        <v>3889</v>
      </c>
      <c r="E178" s="134" t="s">
        <v>4037</v>
      </c>
      <c r="F178" s="134" t="s">
        <v>4038</v>
      </c>
      <c r="G178">
        <v>1</v>
      </c>
    </row>
    <row r="179" ht="17.25" spans="1:7">
      <c r="A179">
        <v>176</v>
      </c>
      <c r="B179" s="134" t="s">
        <v>4039</v>
      </c>
      <c r="C179" s="133">
        <v>1</v>
      </c>
      <c r="D179" s="135" t="s">
        <v>507</v>
      </c>
      <c r="E179" s="134" t="s">
        <v>476</v>
      </c>
      <c r="F179" s="134" t="s">
        <v>484</v>
      </c>
      <c r="G179">
        <v>1</v>
      </c>
    </row>
    <row r="180" ht="17.25" spans="1:7">
      <c r="A180">
        <v>177</v>
      </c>
      <c r="B180" s="134" t="s">
        <v>4040</v>
      </c>
      <c r="C180" s="133">
        <v>1</v>
      </c>
      <c r="D180" s="135" t="s">
        <v>522</v>
      </c>
      <c r="E180" s="134" t="s">
        <v>414</v>
      </c>
      <c r="F180" s="134" t="s">
        <v>410</v>
      </c>
      <c r="G180">
        <v>1</v>
      </c>
    </row>
    <row r="181" ht="17.25" spans="1:7">
      <c r="A181">
        <v>178</v>
      </c>
      <c r="B181" s="134" t="s">
        <v>4041</v>
      </c>
      <c r="C181" s="133">
        <v>1</v>
      </c>
      <c r="D181" s="135" t="s">
        <v>522</v>
      </c>
      <c r="E181" s="134" t="s">
        <v>692</v>
      </c>
      <c r="F181" s="134" t="s">
        <v>978</v>
      </c>
      <c r="G181">
        <v>1</v>
      </c>
    </row>
    <row r="182" ht="17.25" spans="1:7">
      <c r="A182">
        <v>179</v>
      </c>
      <c r="B182" s="134" t="s">
        <v>4042</v>
      </c>
      <c r="C182" s="133">
        <v>1</v>
      </c>
      <c r="D182" s="135" t="s">
        <v>987</v>
      </c>
      <c r="E182" s="134" t="s">
        <v>666</v>
      </c>
      <c r="F182" s="134" t="s">
        <v>670</v>
      </c>
      <c r="G182">
        <v>1</v>
      </c>
    </row>
    <row r="183" ht="17.25" spans="1:7">
      <c r="A183">
        <v>180</v>
      </c>
      <c r="B183" s="134" t="s">
        <v>4043</v>
      </c>
      <c r="C183" s="133">
        <v>1</v>
      </c>
      <c r="D183" s="135" t="s">
        <v>4044</v>
      </c>
      <c r="E183" s="134" t="s">
        <v>4045</v>
      </c>
      <c r="F183" s="134" t="s">
        <v>3998</v>
      </c>
      <c r="G183">
        <v>1</v>
      </c>
    </row>
    <row r="184" ht="17.25" spans="1:7">
      <c r="A184">
        <v>181</v>
      </c>
      <c r="B184" s="134" t="s">
        <v>4046</v>
      </c>
      <c r="C184" s="133">
        <v>1</v>
      </c>
      <c r="D184" s="135" t="s">
        <v>4047</v>
      </c>
      <c r="E184" s="134" t="s">
        <v>4044</v>
      </c>
      <c r="F184" s="134" t="s">
        <v>4045</v>
      </c>
      <c r="G184">
        <v>1</v>
      </c>
    </row>
    <row r="185" ht="17.25" spans="1:7">
      <c r="A185">
        <v>182</v>
      </c>
      <c r="B185" s="134" t="s">
        <v>4048</v>
      </c>
      <c r="C185" s="133">
        <v>1</v>
      </c>
      <c r="D185" s="135" t="s">
        <v>3999</v>
      </c>
      <c r="E185" s="134" t="s">
        <v>4044</v>
      </c>
      <c r="F185" s="134" t="s">
        <v>4045</v>
      </c>
      <c r="G185">
        <v>1</v>
      </c>
    </row>
    <row r="186" ht="17.25" spans="1:7">
      <c r="A186">
        <v>183</v>
      </c>
      <c r="B186" s="134" t="s">
        <v>4049</v>
      </c>
      <c r="C186" s="133">
        <v>1</v>
      </c>
      <c r="D186" s="135" t="s">
        <v>4050</v>
      </c>
      <c r="E186" s="134" t="s">
        <v>3999</v>
      </c>
      <c r="F186" s="134" t="s">
        <v>4044</v>
      </c>
      <c r="G186">
        <v>1</v>
      </c>
    </row>
    <row r="187" ht="17.25" spans="1:7">
      <c r="A187">
        <v>184</v>
      </c>
      <c r="B187" s="134" t="s">
        <v>4051</v>
      </c>
      <c r="C187" s="133">
        <v>1</v>
      </c>
      <c r="D187" s="135" t="s">
        <v>4052</v>
      </c>
      <c r="E187" s="134" t="s">
        <v>3999</v>
      </c>
      <c r="F187" s="134" t="s">
        <v>4044</v>
      </c>
      <c r="G187">
        <v>1</v>
      </c>
    </row>
    <row r="188" ht="17.25" spans="1:7">
      <c r="A188">
        <v>185</v>
      </c>
      <c r="B188" s="134" t="s">
        <v>4053</v>
      </c>
      <c r="C188" s="133">
        <v>1</v>
      </c>
      <c r="D188" s="135" t="s">
        <v>4054</v>
      </c>
      <c r="E188" s="134" t="s">
        <v>4044</v>
      </c>
      <c r="F188" s="134" t="s">
        <v>4050</v>
      </c>
      <c r="G188">
        <v>1</v>
      </c>
    </row>
    <row r="189" ht="17.25" spans="1:7">
      <c r="A189">
        <v>186</v>
      </c>
      <c r="B189" s="134" t="s">
        <v>4055</v>
      </c>
      <c r="C189" s="133">
        <v>1</v>
      </c>
      <c r="D189" s="135" t="s">
        <v>3998</v>
      </c>
      <c r="E189" s="134" t="s">
        <v>4044</v>
      </c>
      <c r="F189" s="134" t="s">
        <v>4045</v>
      </c>
      <c r="G189">
        <v>1</v>
      </c>
    </row>
    <row r="190" ht="17.25" spans="1:7">
      <c r="A190">
        <v>187</v>
      </c>
      <c r="B190" s="134" t="s">
        <v>4056</v>
      </c>
      <c r="C190" s="133">
        <v>1</v>
      </c>
      <c r="D190" s="135" t="s">
        <v>3757</v>
      </c>
      <c r="E190" s="134" t="s">
        <v>4057</v>
      </c>
      <c r="F190" s="134" t="s">
        <v>4058</v>
      </c>
      <c r="G190">
        <v>1</v>
      </c>
    </row>
    <row r="191" ht="17.25" spans="1:7">
      <c r="A191">
        <v>188</v>
      </c>
      <c r="B191" s="134" t="s">
        <v>4059</v>
      </c>
      <c r="C191" s="133">
        <v>1</v>
      </c>
      <c r="D191" s="135" t="s">
        <v>3757</v>
      </c>
      <c r="E191" s="134" t="s">
        <v>4057</v>
      </c>
      <c r="F191" s="134" t="s">
        <v>4058</v>
      </c>
      <c r="G191">
        <v>1</v>
      </c>
    </row>
    <row r="192" ht="17.25" spans="1:7">
      <c r="A192">
        <v>189</v>
      </c>
      <c r="B192" s="134" t="s">
        <v>4060</v>
      </c>
      <c r="C192" s="133">
        <v>1</v>
      </c>
      <c r="D192" s="135" t="s">
        <v>4061</v>
      </c>
      <c r="E192" s="134" t="s">
        <v>4057</v>
      </c>
      <c r="F192" s="134" t="s">
        <v>4058</v>
      </c>
      <c r="G192">
        <v>1</v>
      </c>
    </row>
    <row r="193" ht="17.25" spans="1:7">
      <c r="A193">
        <v>190</v>
      </c>
      <c r="B193" s="134" t="s">
        <v>4062</v>
      </c>
      <c r="C193" s="133">
        <v>1</v>
      </c>
      <c r="D193" s="135" t="s">
        <v>2175</v>
      </c>
      <c r="E193" s="134" t="s">
        <v>2187</v>
      </c>
      <c r="F193" s="134" t="s">
        <v>2202</v>
      </c>
      <c r="G193">
        <v>1</v>
      </c>
    </row>
    <row r="194" ht="17.25" spans="1:7">
      <c r="A194">
        <v>191</v>
      </c>
      <c r="B194" s="134" t="s">
        <v>4063</v>
      </c>
      <c r="C194" s="133">
        <v>1</v>
      </c>
      <c r="D194" s="135" t="s">
        <v>2187</v>
      </c>
      <c r="E194" s="134" t="s">
        <v>2175</v>
      </c>
      <c r="F194" s="134" t="s">
        <v>2202</v>
      </c>
      <c r="G194">
        <v>1</v>
      </c>
    </row>
    <row r="195" ht="17.25" spans="1:7">
      <c r="A195">
        <v>192</v>
      </c>
      <c r="B195" s="134" t="s">
        <v>4064</v>
      </c>
      <c r="C195" s="133">
        <v>1</v>
      </c>
      <c r="D195" s="135" t="s">
        <v>2202</v>
      </c>
      <c r="E195" s="134" t="s">
        <v>2187</v>
      </c>
      <c r="F195" s="134" t="s">
        <v>2175</v>
      </c>
      <c r="G195">
        <v>1</v>
      </c>
    </row>
    <row r="196" ht="17.25" spans="1:7">
      <c r="A196">
        <v>193</v>
      </c>
      <c r="B196" s="134" t="s">
        <v>4065</v>
      </c>
      <c r="C196" s="133">
        <v>1</v>
      </c>
      <c r="D196" s="135" t="s">
        <v>1021</v>
      </c>
      <c r="E196" s="134" t="s">
        <v>664</v>
      </c>
      <c r="F196" s="134" t="s">
        <v>666</v>
      </c>
      <c r="G196">
        <v>1</v>
      </c>
    </row>
    <row r="197" ht="17.25" spans="1:7">
      <c r="A197">
        <v>194</v>
      </c>
      <c r="B197" s="134" t="s">
        <v>4066</v>
      </c>
      <c r="C197" s="133">
        <v>1</v>
      </c>
      <c r="D197" s="135" t="s">
        <v>640</v>
      </c>
      <c r="E197" s="134" t="s">
        <v>647</v>
      </c>
      <c r="F197" s="134" t="s">
        <v>715</v>
      </c>
      <c r="G197">
        <v>1</v>
      </c>
    </row>
    <row r="198" ht="17.25" spans="1:7">
      <c r="A198">
        <v>195</v>
      </c>
      <c r="B198" s="134" t="s">
        <v>4067</v>
      </c>
      <c r="C198" s="133">
        <v>2</v>
      </c>
      <c r="D198" s="134" t="s">
        <v>647</v>
      </c>
      <c r="E198" s="135" t="s">
        <v>611</v>
      </c>
      <c r="F198" s="134" t="s">
        <v>494</v>
      </c>
      <c r="G198">
        <v>1</v>
      </c>
    </row>
    <row r="199" ht="17.25" spans="1:7">
      <c r="A199">
        <v>196</v>
      </c>
      <c r="B199" s="134" t="s">
        <v>4068</v>
      </c>
      <c r="C199" s="133">
        <v>2</v>
      </c>
      <c r="D199" s="134" t="s">
        <v>480</v>
      </c>
      <c r="E199" s="135" t="s">
        <v>605</v>
      </c>
      <c r="F199" s="134" t="s">
        <v>507</v>
      </c>
      <c r="G199">
        <v>1</v>
      </c>
    </row>
    <row r="200" ht="17.25" spans="1:7">
      <c r="A200">
        <v>197</v>
      </c>
      <c r="B200" s="134" t="s">
        <v>4069</v>
      </c>
      <c r="C200" s="133">
        <v>2</v>
      </c>
      <c r="D200" s="134" t="s">
        <v>513</v>
      </c>
      <c r="E200" s="135" t="s">
        <v>1642</v>
      </c>
      <c r="F200" s="134" t="s">
        <v>454</v>
      </c>
      <c r="G200">
        <v>1</v>
      </c>
    </row>
    <row r="201" ht="17.25" spans="1:7">
      <c r="A201">
        <v>198</v>
      </c>
      <c r="B201" s="134" t="s">
        <v>4070</v>
      </c>
      <c r="C201" s="133">
        <v>2</v>
      </c>
      <c r="D201" s="134" t="s">
        <v>4071</v>
      </c>
      <c r="E201" s="135" t="s">
        <v>4072</v>
      </c>
      <c r="F201" s="134" t="s">
        <v>4073</v>
      </c>
      <c r="G201">
        <v>1</v>
      </c>
    </row>
    <row r="202" ht="17.25" spans="1:7">
      <c r="A202">
        <v>199</v>
      </c>
      <c r="B202" s="134" t="s">
        <v>4074</v>
      </c>
      <c r="C202" s="133">
        <v>2</v>
      </c>
      <c r="D202" s="134" t="s">
        <v>490</v>
      </c>
      <c r="E202" s="135" t="s">
        <v>486</v>
      </c>
      <c r="F202" s="134" t="s">
        <v>488</v>
      </c>
      <c r="G202">
        <v>1</v>
      </c>
    </row>
    <row r="203" ht="17.25" spans="1:7">
      <c r="A203">
        <v>200</v>
      </c>
      <c r="B203" s="134" t="s">
        <v>4075</v>
      </c>
      <c r="C203" s="133">
        <v>2</v>
      </c>
      <c r="D203" s="134" t="s">
        <v>4076</v>
      </c>
      <c r="E203" s="135" t="s">
        <v>4077</v>
      </c>
      <c r="F203" s="134" t="s">
        <v>4078</v>
      </c>
      <c r="G203">
        <v>1</v>
      </c>
    </row>
    <row r="204" ht="17.25" spans="1:7">
      <c r="A204">
        <v>201</v>
      </c>
      <c r="B204" s="134" t="s">
        <v>4079</v>
      </c>
      <c r="C204" s="133">
        <v>2</v>
      </c>
      <c r="D204" s="134" t="s">
        <v>4080</v>
      </c>
      <c r="E204" s="135" t="s">
        <v>4081</v>
      </c>
      <c r="F204" s="134" t="s">
        <v>4082</v>
      </c>
      <c r="G204">
        <v>1</v>
      </c>
    </row>
    <row r="205" ht="17.25" spans="1:7">
      <c r="A205">
        <v>202</v>
      </c>
      <c r="B205" s="134" t="s">
        <v>4083</v>
      </c>
      <c r="C205" s="133">
        <v>2</v>
      </c>
      <c r="D205" s="134" t="s">
        <v>410</v>
      </c>
      <c r="E205" s="135" t="s">
        <v>401</v>
      </c>
      <c r="F205" s="134" t="s">
        <v>416</v>
      </c>
      <c r="G205">
        <v>1</v>
      </c>
    </row>
    <row r="206" ht="17.25" spans="1:7">
      <c r="A206">
        <v>203</v>
      </c>
      <c r="B206" s="134" t="s">
        <v>4084</v>
      </c>
      <c r="C206" s="133">
        <v>2</v>
      </c>
      <c r="D206" s="134" t="s">
        <v>4085</v>
      </c>
      <c r="E206" s="135" t="s">
        <v>4086</v>
      </c>
      <c r="F206" s="134" t="s">
        <v>4087</v>
      </c>
      <c r="G206">
        <v>1</v>
      </c>
    </row>
    <row r="207" ht="17.25" spans="1:7">
      <c r="A207">
        <v>204</v>
      </c>
      <c r="B207" s="134" t="s">
        <v>4088</v>
      </c>
      <c r="C207" s="133">
        <v>2</v>
      </c>
      <c r="D207" s="134" t="s">
        <v>4089</v>
      </c>
      <c r="E207" s="135" t="s">
        <v>4090</v>
      </c>
      <c r="F207" s="134" t="s">
        <v>4091</v>
      </c>
      <c r="G207">
        <v>1</v>
      </c>
    </row>
    <row r="208" ht="17.25" spans="1:7">
      <c r="A208">
        <v>205</v>
      </c>
      <c r="B208" s="134" t="s">
        <v>4092</v>
      </c>
      <c r="C208" s="133">
        <v>2</v>
      </c>
      <c r="D208" s="134" t="s">
        <v>1078</v>
      </c>
      <c r="E208" s="135" t="s">
        <v>1028</v>
      </c>
      <c r="F208" s="134" t="s">
        <v>672</v>
      </c>
      <c r="G208">
        <v>1</v>
      </c>
    </row>
    <row r="209" ht="17.25" spans="1:7">
      <c r="A209">
        <v>206</v>
      </c>
      <c r="B209" s="134" t="s">
        <v>4093</v>
      </c>
      <c r="C209" s="133">
        <v>2</v>
      </c>
      <c r="D209" s="134" t="s">
        <v>522</v>
      </c>
      <c r="E209" s="135" t="s">
        <v>978</v>
      </c>
      <c r="F209" s="134" t="s">
        <v>692</v>
      </c>
      <c r="G209">
        <v>1</v>
      </c>
    </row>
    <row r="210" ht="17.25" spans="1:7">
      <c r="A210">
        <v>207</v>
      </c>
      <c r="B210" s="134" t="s">
        <v>4094</v>
      </c>
      <c r="C210" s="133">
        <v>2</v>
      </c>
      <c r="D210" s="134" t="s">
        <v>513</v>
      </c>
      <c r="E210" s="135" t="s">
        <v>472</v>
      </c>
      <c r="F210" s="134" t="s">
        <v>372</v>
      </c>
      <c r="G210">
        <v>1</v>
      </c>
    </row>
    <row r="211" ht="17.25" spans="1:7">
      <c r="A211">
        <v>208</v>
      </c>
      <c r="B211" s="134" t="s">
        <v>4095</v>
      </c>
      <c r="C211" s="133">
        <v>2</v>
      </c>
      <c r="D211" s="134" t="s">
        <v>472</v>
      </c>
      <c r="E211" s="135" t="s">
        <v>426</v>
      </c>
      <c r="F211" s="134" t="s">
        <v>421</v>
      </c>
      <c r="G211">
        <v>1</v>
      </c>
    </row>
    <row r="212" ht="17.25" spans="1:7">
      <c r="A212">
        <v>209</v>
      </c>
      <c r="B212" s="134" t="s">
        <v>4096</v>
      </c>
      <c r="C212" s="133">
        <v>2</v>
      </c>
      <c r="D212" s="134" t="s">
        <v>1236</v>
      </c>
      <c r="E212" s="135" t="s">
        <v>757</v>
      </c>
      <c r="F212" s="134" t="s">
        <v>752</v>
      </c>
      <c r="G212">
        <v>1</v>
      </c>
    </row>
    <row r="213" ht="17.25" spans="1:7">
      <c r="A213">
        <v>210</v>
      </c>
      <c r="B213" s="134" t="s">
        <v>4097</v>
      </c>
      <c r="C213" s="133">
        <v>2</v>
      </c>
      <c r="D213" s="134" t="s">
        <v>476</v>
      </c>
      <c r="E213" s="135" t="s">
        <v>501</v>
      </c>
      <c r="F213" s="134" t="s">
        <v>507</v>
      </c>
      <c r="G213">
        <v>1</v>
      </c>
    </row>
    <row r="214" ht="17.25" spans="1:7">
      <c r="A214">
        <v>211</v>
      </c>
      <c r="B214" s="134" t="s">
        <v>4098</v>
      </c>
      <c r="C214" s="133">
        <v>2</v>
      </c>
      <c r="D214" s="134" t="s">
        <v>404</v>
      </c>
      <c r="E214" s="135" t="s">
        <v>401</v>
      </c>
      <c r="F214" s="134" t="s">
        <v>513</v>
      </c>
      <c r="G214">
        <v>1</v>
      </c>
    </row>
    <row r="215" ht="17.25" spans="1:7">
      <c r="A215">
        <v>212</v>
      </c>
      <c r="B215" s="134" t="s">
        <v>4099</v>
      </c>
      <c r="C215" s="133">
        <v>2</v>
      </c>
      <c r="D215" s="134" t="s">
        <v>4100</v>
      </c>
      <c r="E215" s="135" t="s">
        <v>4101</v>
      </c>
      <c r="F215" s="134" t="s">
        <v>4102</v>
      </c>
      <c r="G215">
        <v>1</v>
      </c>
    </row>
    <row r="216" ht="17.25" spans="1:7">
      <c r="A216">
        <v>213</v>
      </c>
      <c r="B216" s="134" t="s">
        <v>4103</v>
      </c>
      <c r="C216" s="133">
        <v>2</v>
      </c>
      <c r="D216" s="134" t="s">
        <v>497</v>
      </c>
      <c r="E216" s="135" t="s">
        <v>399</v>
      </c>
      <c r="F216" s="134" t="s">
        <v>395</v>
      </c>
      <c r="G216">
        <v>1</v>
      </c>
    </row>
    <row r="217" ht="17.25" spans="1:7">
      <c r="A217">
        <v>214</v>
      </c>
      <c r="B217" s="134" t="s">
        <v>4104</v>
      </c>
      <c r="C217" s="133">
        <v>2</v>
      </c>
      <c r="D217" s="134" t="s">
        <v>1636</v>
      </c>
      <c r="E217" s="135" t="s">
        <v>1583</v>
      </c>
      <c r="F217" s="134" t="s">
        <v>429</v>
      </c>
      <c r="G217">
        <v>1</v>
      </c>
    </row>
    <row r="218" ht="17.25" spans="1:7">
      <c r="A218">
        <v>215</v>
      </c>
      <c r="B218" s="134" t="s">
        <v>4105</v>
      </c>
      <c r="C218" s="133">
        <v>2</v>
      </c>
      <c r="D218" s="134" t="s">
        <v>4106</v>
      </c>
      <c r="E218" s="135" t="s">
        <v>4107</v>
      </c>
      <c r="F218" s="134" t="s">
        <v>2815</v>
      </c>
      <c r="G218">
        <v>1</v>
      </c>
    </row>
    <row r="219" ht="17.25" spans="1:7">
      <c r="A219">
        <v>216</v>
      </c>
      <c r="B219" s="134" t="s">
        <v>4108</v>
      </c>
      <c r="C219" s="133">
        <v>2</v>
      </c>
      <c r="D219" s="134" t="s">
        <v>410</v>
      </c>
      <c r="E219" s="135" t="s">
        <v>416</v>
      </c>
      <c r="F219" s="134" t="s">
        <v>401</v>
      </c>
      <c r="G219">
        <v>1</v>
      </c>
    </row>
    <row r="220" ht="17.25" spans="1:7">
      <c r="A220">
        <v>217</v>
      </c>
      <c r="B220" s="134" t="s">
        <v>4109</v>
      </c>
      <c r="C220" s="133">
        <v>2</v>
      </c>
      <c r="D220" s="134" t="s">
        <v>459</v>
      </c>
      <c r="E220" s="135" t="s">
        <v>379</v>
      </c>
      <c r="F220" s="134" t="s">
        <v>461</v>
      </c>
      <c r="G220">
        <v>1</v>
      </c>
    </row>
    <row r="221" ht="17.25" spans="1:7">
      <c r="A221">
        <v>218</v>
      </c>
      <c r="B221" s="134" t="s">
        <v>4110</v>
      </c>
      <c r="C221" s="133">
        <v>2</v>
      </c>
      <c r="D221" s="134" t="s">
        <v>385</v>
      </c>
      <c r="E221" s="135" t="s">
        <v>494</v>
      </c>
      <c r="F221" s="134" t="s">
        <v>1416</v>
      </c>
      <c r="G221">
        <v>1</v>
      </c>
    </row>
    <row r="222" ht="17.25" spans="1:7">
      <c r="A222">
        <v>219</v>
      </c>
      <c r="B222" s="134" t="s">
        <v>4111</v>
      </c>
      <c r="C222" s="133">
        <v>2</v>
      </c>
      <c r="D222" s="134" t="s">
        <v>2853</v>
      </c>
      <c r="E222" s="135" t="s">
        <v>2851</v>
      </c>
      <c r="F222" s="134" t="s">
        <v>2824</v>
      </c>
      <c r="G222">
        <v>1</v>
      </c>
    </row>
    <row r="223" ht="17.25" spans="1:7">
      <c r="A223">
        <v>220</v>
      </c>
      <c r="B223" s="134" t="s">
        <v>4112</v>
      </c>
      <c r="C223" s="133">
        <v>2</v>
      </c>
      <c r="D223" s="134" t="s">
        <v>393</v>
      </c>
      <c r="E223" s="135" t="s">
        <v>511</v>
      </c>
      <c r="F223" s="134" t="s">
        <v>709</v>
      </c>
      <c r="G223">
        <v>1</v>
      </c>
    </row>
    <row r="224" ht="17.25" spans="1:7">
      <c r="A224">
        <v>221</v>
      </c>
      <c r="B224" s="134" t="s">
        <v>4113</v>
      </c>
      <c r="C224" s="133">
        <v>2</v>
      </c>
      <c r="D224" s="134" t="s">
        <v>414</v>
      </c>
      <c r="E224" s="135" t="s">
        <v>992</v>
      </c>
      <c r="F224" s="134" t="s">
        <v>522</v>
      </c>
      <c r="G224">
        <v>1</v>
      </c>
    </row>
    <row r="225" ht="17.25" spans="1:7">
      <c r="A225">
        <v>222</v>
      </c>
      <c r="B225" s="134" t="s">
        <v>4114</v>
      </c>
      <c r="C225" s="133">
        <v>2</v>
      </c>
      <c r="D225" s="134" t="s">
        <v>385</v>
      </c>
      <c r="E225" s="135" t="s">
        <v>882</v>
      </c>
      <c r="F225" s="134" t="s">
        <v>1169</v>
      </c>
      <c r="G225">
        <v>1</v>
      </c>
    </row>
    <row r="226" ht="17.25" spans="1:7">
      <c r="A226">
        <v>223</v>
      </c>
      <c r="B226" s="134" t="s">
        <v>4115</v>
      </c>
      <c r="C226" s="133">
        <v>2</v>
      </c>
      <c r="D226" s="134" t="s">
        <v>1416</v>
      </c>
      <c r="E226" s="135" t="s">
        <v>626</v>
      </c>
      <c r="F226" s="134" t="s">
        <v>611</v>
      </c>
      <c r="G226">
        <v>1</v>
      </c>
    </row>
    <row r="227" ht="17.25" spans="1:7">
      <c r="A227">
        <v>224</v>
      </c>
      <c r="B227" s="134" t="s">
        <v>4116</v>
      </c>
      <c r="C227" s="133">
        <v>2</v>
      </c>
      <c r="D227" s="134" t="s">
        <v>4058</v>
      </c>
      <c r="E227" s="135" t="s">
        <v>4117</v>
      </c>
      <c r="F227" s="134" t="s">
        <v>4118</v>
      </c>
      <c r="G227">
        <v>1</v>
      </c>
    </row>
    <row r="228" ht="17.25" spans="1:7">
      <c r="A228">
        <v>225</v>
      </c>
      <c r="B228" s="134" t="s">
        <v>4119</v>
      </c>
      <c r="C228" s="133">
        <v>2</v>
      </c>
      <c r="D228" s="134" t="s">
        <v>494</v>
      </c>
      <c r="E228" s="135" t="s">
        <v>767</v>
      </c>
      <c r="F228" s="134" t="s">
        <v>433</v>
      </c>
      <c r="G228">
        <v>1</v>
      </c>
    </row>
    <row r="229" ht="17.25" spans="1:7">
      <c r="A229">
        <v>226</v>
      </c>
      <c r="B229" s="134" t="s">
        <v>4120</v>
      </c>
      <c r="C229" s="133">
        <v>2</v>
      </c>
      <c r="D229" s="134" t="s">
        <v>395</v>
      </c>
      <c r="E229" s="135" t="s">
        <v>399</v>
      </c>
      <c r="F229" s="134" t="s">
        <v>644</v>
      </c>
      <c r="G229">
        <v>1</v>
      </c>
    </row>
    <row r="230" ht="17.25" spans="1:7">
      <c r="A230">
        <v>227</v>
      </c>
      <c r="B230" s="134" t="s">
        <v>4121</v>
      </c>
      <c r="C230" s="133">
        <v>2</v>
      </c>
      <c r="D230" s="134" t="s">
        <v>585</v>
      </c>
      <c r="E230" s="135" t="s">
        <v>587</v>
      </c>
      <c r="F230" s="134" t="s">
        <v>595</v>
      </c>
      <c r="G230">
        <v>1</v>
      </c>
    </row>
    <row r="231" ht="17.25" spans="1:7">
      <c r="A231">
        <v>228</v>
      </c>
      <c r="B231" s="134" t="s">
        <v>4122</v>
      </c>
      <c r="C231" s="133">
        <v>2</v>
      </c>
      <c r="D231" s="134" t="s">
        <v>709</v>
      </c>
      <c r="E231" s="135" t="s">
        <v>617</v>
      </c>
      <c r="F231" s="134" t="s">
        <v>607</v>
      </c>
      <c r="G231">
        <v>1</v>
      </c>
    </row>
    <row r="232" ht="17.25" spans="1:7">
      <c r="A232">
        <v>229</v>
      </c>
      <c r="B232" s="134" t="s">
        <v>4123</v>
      </c>
      <c r="C232" s="133">
        <v>2</v>
      </c>
      <c r="D232" s="134" t="s">
        <v>1245</v>
      </c>
      <c r="E232" s="135" t="s">
        <v>759</v>
      </c>
      <c r="F232" s="134" t="s">
        <v>765</v>
      </c>
      <c r="G232">
        <v>1</v>
      </c>
    </row>
    <row r="233" ht="17.25" spans="1:7">
      <c r="A233">
        <v>230</v>
      </c>
      <c r="B233" s="134" t="s">
        <v>4124</v>
      </c>
      <c r="C233" s="133">
        <v>2</v>
      </c>
      <c r="D233" s="134" t="s">
        <v>4125</v>
      </c>
      <c r="E233" s="135" t="s">
        <v>4126</v>
      </c>
      <c r="F233" s="134" t="s">
        <v>4127</v>
      </c>
      <c r="G233">
        <v>1</v>
      </c>
    </row>
    <row r="234" ht="17.25" spans="1:7">
      <c r="A234">
        <v>231</v>
      </c>
      <c r="B234" s="134" t="s">
        <v>4128</v>
      </c>
      <c r="C234" s="133">
        <v>2</v>
      </c>
      <c r="D234" s="134" t="s">
        <v>692</v>
      </c>
      <c r="E234" s="135" t="s">
        <v>522</v>
      </c>
      <c r="F234" s="134" t="s">
        <v>410</v>
      </c>
      <c r="G234">
        <v>1</v>
      </c>
    </row>
    <row r="235" ht="17.25" spans="1:7">
      <c r="A235">
        <v>232</v>
      </c>
      <c r="B235" s="134" t="s">
        <v>4129</v>
      </c>
      <c r="C235" s="133">
        <v>2</v>
      </c>
      <c r="D235" s="134" t="s">
        <v>615</v>
      </c>
      <c r="E235" s="135" t="s">
        <v>640</v>
      </c>
      <c r="F235" s="134" t="s">
        <v>644</v>
      </c>
      <c r="G235">
        <v>1</v>
      </c>
    </row>
    <row r="236" ht="17.25" spans="1:7">
      <c r="A236">
        <v>233</v>
      </c>
      <c r="B236" s="134" t="s">
        <v>4130</v>
      </c>
      <c r="C236" s="133">
        <v>2</v>
      </c>
      <c r="D236" s="134" t="s">
        <v>3937</v>
      </c>
      <c r="E236" s="135" t="s">
        <v>3938</v>
      </c>
      <c r="F236" s="134" t="s">
        <v>3936</v>
      </c>
      <c r="G236">
        <v>1</v>
      </c>
    </row>
    <row r="237" ht="17.25" spans="1:7">
      <c r="A237">
        <v>234</v>
      </c>
      <c r="B237" s="134" t="s">
        <v>4131</v>
      </c>
      <c r="C237" s="133">
        <v>2</v>
      </c>
      <c r="D237" s="134" t="s">
        <v>913</v>
      </c>
      <c r="E237" s="135" t="s">
        <v>1150</v>
      </c>
      <c r="F237" s="134" t="s">
        <v>1410</v>
      </c>
      <c r="G237">
        <v>1</v>
      </c>
    </row>
    <row r="238" ht="17.25" spans="1:7">
      <c r="A238">
        <v>235</v>
      </c>
      <c r="B238" s="134" t="s">
        <v>4132</v>
      </c>
      <c r="C238" s="133">
        <v>2</v>
      </c>
      <c r="D238" s="134" t="s">
        <v>1083</v>
      </c>
      <c r="E238" s="135" t="s">
        <v>3994</v>
      </c>
      <c r="F238" s="134" t="s">
        <v>1542</v>
      </c>
      <c r="G238">
        <v>1</v>
      </c>
    </row>
    <row r="239" ht="17.25" spans="1:7">
      <c r="A239">
        <v>236</v>
      </c>
      <c r="B239" s="134" t="s">
        <v>4133</v>
      </c>
      <c r="C239" s="133">
        <v>2</v>
      </c>
      <c r="D239" s="134" t="s">
        <v>522</v>
      </c>
      <c r="E239" s="135" t="s">
        <v>410</v>
      </c>
      <c r="F239" s="134" t="s">
        <v>407</v>
      </c>
      <c r="G239">
        <v>1</v>
      </c>
    </row>
    <row r="240" ht="17.25" spans="1:7">
      <c r="A240">
        <v>237</v>
      </c>
      <c r="B240" s="134" t="s">
        <v>4134</v>
      </c>
      <c r="C240" s="133">
        <v>2</v>
      </c>
      <c r="D240" s="134" t="s">
        <v>361</v>
      </c>
      <c r="E240" s="135" t="s">
        <v>450</v>
      </c>
      <c r="F240" s="134" t="s">
        <v>376</v>
      </c>
      <c r="G240">
        <v>1</v>
      </c>
    </row>
    <row r="241" ht="17.25" spans="1:7">
      <c r="A241">
        <v>238</v>
      </c>
      <c r="B241" s="134" t="s">
        <v>4135</v>
      </c>
      <c r="C241" s="133">
        <v>2</v>
      </c>
      <c r="D241" s="134" t="s">
        <v>454</v>
      </c>
      <c r="E241" s="135" t="s">
        <v>410</v>
      </c>
      <c r="F241" s="134" t="s">
        <v>548</v>
      </c>
      <c r="G241">
        <v>1</v>
      </c>
    </row>
    <row r="242" ht="17.25" spans="1:7">
      <c r="A242">
        <v>239</v>
      </c>
      <c r="B242" s="134" t="s">
        <v>4136</v>
      </c>
      <c r="C242" s="133">
        <v>2</v>
      </c>
      <c r="D242" s="134" t="s">
        <v>4137</v>
      </c>
      <c r="E242" s="135" t="s">
        <v>4138</v>
      </c>
      <c r="F242" s="134" t="s">
        <v>4139</v>
      </c>
      <c r="G242">
        <v>1</v>
      </c>
    </row>
    <row r="243" ht="17.25" spans="1:7">
      <c r="A243">
        <v>240</v>
      </c>
      <c r="B243" s="134" t="s">
        <v>4140</v>
      </c>
      <c r="C243" s="133">
        <v>2</v>
      </c>
      <c r="D243" s="134" t="s">
        <v>421</v>
      </c>
      <c r="E243" s="135" t="s">
        <v>426</v>
      </c>
      <c r="F243" s="134" t="s">
        <v>401</v>
      </c>
      <c r="G243">
        <v>1</v>
      </c>
    </row>
    <row r="244" ht="17.25" spans="1:7">
      <c r="A244">
        <v>241</v>
      </c>
      <c r="B244" s="134" t="s">
        <v>4141</v>
      </c>
      <c r="C244" s="133">
        <v>2</v>
      </c>
      <c r="D244" s="134" t="s">
        <v>1652</v>
      </c>
      <c r="E244" s="135" t="s">
        <v>740</v>
      </c>
      <c r="F244" s="134" t="s">
        <v>1653</v>
      </c>
      <c r="G244">
        <v>1</v>
      </c>
    </row>
    <row r="245" ht="17.25" spans="1:7">
      <c r="A245">
        <v>242</v>
      </c>
      <c r="B245" s="134" t="s">
        <v>4142</v>
      </c>
      <c r="C245" s="133">
        <v>2</v>
      </c>
      <c r="D245" s="134" t="s">
        <v>472</v>
      </c>
      <c r="E245" s="135" t="s">
        <v>399</v>
      </c>
      <c r="F245" s="134" t="s">
        <v>486</v>
      </c>
      <c r="G245">
        <v>1</v>
      </c>
    </row>
    <row r="246" ht="17.25" spans="1:7">
      <c r="A246">
        <v>243</v>
      </c>
      <c r="B246" s="134" t="s">
        <v>4143</v>
      </c>
      <c r="C246" s="133">
        <v>2</v>
      </c>
      <c r="D246" s="134" t="s">
        <v>668</v>
      </c>
      <c r="E246" s="135" t="s">
        <v>701</v>
      </c>
      <c r="F246" s="134" t="s">
        <v>1461</v>
      </c>
      <c r="G246">
        <v>1</v>
      </c>
    </row>
    <row r="247" ht="17.25" spans="1:7">
      <c r="A247">
        <v>244</v>
      </c>
      <c r="B247" s="134" t="s">
        <v>4144</v>
      </c>
      <c r="C247" s="133">
        <v>2</v>
      </c>
      <c r="D247" s="134" t="s">
        <v>416</v>
      </c>
      <c r="E247" s="135" t="s">
        <v>401</v>
      </c>
      <c r="F247" s="134" t="s">
        <v>410</v>
      </c>
      <c r="G247">
        <v>1</v>
      </c>
    </row>
    <row r="248" ht="17.25" spans="1:7">
      <c r="A248">
        <v>245</v>
      </c>
      <c r="B248" s="134" t="s">
        <v>4145</v>
      </c>
      <c r="C248" s="133">
        <v>2</v>
      </c>
      <c r="D248" s="134" t="s">
        <v>544</v>
      </c>
      <c r="E248" s="135" t="s">
        <v>1155</v>
      </c>
      <c r="F248" s="134" t="s">
        <v>1603</v>
      </c>
      <c r="G248">
        <v>1</v>
      </c>
    </row>
    <row r="249" ht="17.25" spans="1:7">
      <c r="A249">
        <v>246</v>
      </c>
      <c r="B249" s="134" t="s">
        <v>4146</v>
      </c>
      <c r="C249" s="133">
        <v>1</v>
      </c>
      <c r="D249" s="135" t="s">
        <v>916</v>
      </c>
      <c r="E249" s="134" t="s">
        <v>876</v>
      </c>
      <c r="F249" s="134" t="s">
        <v>646</v>
      </c>
      <c r="G249">
        <v>1</v>
      </c>
    </row>
    <row r="250" ht="17.25" spans="1:7">
      <c r="A250">
        <v>247</v>
      </c>
      <c r="B250" s="134" t="s">
        <v>4147</v>
      </c>
      <c r="C250" s="133">
        <v>1</v>
      </c>
      <c r="D250" s="135" t="s">
        <v>597</v>
      </c>
      <c r="E250" s="134" t="s">
        <v>742</v>
      </c>
      <c r="F250" s="134" t="s">
        <v>4148</v>
      </c>
      <c r="G250">
        <v>1</v>
      </c>
    </row>
    <row r="251" ht="17.25" spans="1:7">
      <c r="A251">
        <v>248</v>
      </c>
      <c r="B251" s="134" t="s">
        <v>4149</v>
      </c>
      <c r="C251" s="133">
        <v>1</v>
      </c>
      <c r="D251" s="135" t="s">
        <v>404</v>
      </c>
      <c r="E251" s="134" t="s">
        <v>412</v>
      </c>
      <c r="F251" s="134" t="s">
        <v>383</v>
      </c>
      <c r="G251">
        <v>1</v>
      </c>
    </row>
    <row r="252" ht="17.25" spans="1:7">
      <c r="A252">
        <v>249</v>
      </c>
      <c r="B252" s="134" t="s">
        <v>4150</v>
      </c>
      <c r="C252" s="133">
        <v>1</v>
      </c>
      <c r="D252" s="135" t="s">
        <v>416</v>
      </c>
      <c r="E252" s="134" t="s">
        <v>401</v>
      </c>
      <c r="F252" s="134" t="s">
        <v>989</v>
      </c>
      <c r="G252">
        <v>1</v>
      </c>
    </row>
    <row r="253" ht="17.25" spans="1:7">
      <c r="A253">
        <v>250</v>
      </c>
      <c r="B253" s="134" t="s">
        <v>4151</v>
      </c>
      <c r="C253" s="133">
        <v>1</v>
      </c>
      <c r="D253" s="135" t="s">
        <v>1000</v>
      </c>
      <c r="E253" s="134" t="s">
        <v>662</v>
      </c>
      <c r="F253" s="134" t="s">
        <v>664</v>
      </c>
      <c r="G253">
        <v>1</v>
      </c>
    </row>
    <row r="254" ht="17.25" spans="1:7">
      <c r="A254">
        <v>251</v>
      </c>
      <c r="B254" s="134" t="s">
        <v>4152</v>
      </c>
      <c r="C254" s="133">
        <v>1</v>
      </c>
      <c r="D254" s="135" t="s">
        <v>975</v>
      </c>
      <c r="E254" s="134" t="s">
        <v>924</v>
      </c>
      <c r="F254" s="134" t="s">
        <v>1070</v>
      </c>
      <c r="G254">
        <v>1</v>
      </c>
    </row>
    <row r="255" ht="17.25" spans="1:7">
      <c r="A255">
        <v>252</v>
      </c>
      <c r="B255" s="134" t="s">
        <v>4153</v>
      </c>
      <c r="C255" s="133">
        <v>1</v>
      </c>
      <c r="D255" s="135" t="s">
        <v>591</v>
      </c>
      <c r="E255" s="134" t="s">
        <v>595</v>
      </c>
      <c r="F255" s="134" t="s">
        <v>585</v>
      </c>
      <c r="G255">
        <v>1</v>
      </c>
    </row>
    <row r="256" ht="17.25" spans="1:7">
      <c r="A256">
        <v>253</v>
      </c>
      <c r="B256" s="134" t="s">
        <v>4154</v>
      </c>
      <c r="C256" s="133">
        <v>1</v>
      </c>
      <c r="D256" s="135" t="s">
        <v>2842</v>
      </c>
      <c r="E256" s="134" t="s">
        <v>4155</v>
      </c>
      <c r="F256" s="134" t="s">
        <v>2931</v>
      </c>
      <c r="G256">
        <v>1</v>
      </c>
    </row>
    <row r="257" ht="17.25" spans="1:7">
      <c r="A257">
        <v>254</v>
      </c>
      <c r="B257" s="134" t="s">
        <v>4156</v>
      </c>
      <c r="C257" s="133">
        <v>1</v>
      </c>
      <c r="D257" s="135" t="s">
        <v>1518</v>
      </c>
      <c r="E257" s="134" t="s">
        <v>1513</v>
      </c>
      <c r="F257" s="134" t="s">
        <v>1418</v>
      </c>
      <c r="G257">
        <v>1</v>
      </c>
    </row>
    <row r="258" ht="17.25" spans="1:7">
      <c r="A258">
        <v>255</v>
      </c>
      <c r="B258" s="134" t="s">
        <v>4157</v>
      </c>
      <c r="C258" s="133">
        <v>1</v>
      </c>
      <c r="D258" s="135" t="s">
        <v>728</v>
      </c>
      <c r="E258" s="134" t="s">
        <v>426</v>
      </c>
      <c r="F258" s="134" t="s">
        <v>472</v>
      </c>
      <c r="G258">
        <v>1</v>
      </c>
    </row>
    <row r="259" ht="17.25" spans="1:7">
      <c r="A259">
        <v>256</v>
      </c>
      <c r="B259" s="134" t="s">
        <v>4158</v>
      </c>
      <c r="C259" s="133">
        <v>1</v>
      </c>
      <c r="D259" s="135" t="s">
        <v>4159</v>
      </c>
      <c r="E259" s="134" t="s">
        <v>4160</v>
      </c>
      <c r="F259" s="134" t="s">
        <v>4161</v>
      </c>
      <c r="G259">
        <v>1</v>
      </c>
    </row>
    <row r="260" ht="17.25" spans="1:7">
      <c r="A260">
        <v>257</v>
      </c>
      <c r="B260" s="134" t="s">
        <v>4162</v>
      </c>
      <c r="C260" s="133">
        <v>1</v>
      </c>
      <c r="D260" s="135" t="s">
        <v>4163</v>
      </c>
      <c r="E260" s="134" t="s">
        <v>4164</v>
      </c>
      <c r="F260" s="134" t="s">
        <v>4165</v>
      </c>
      <c r="G260">
        <v>1</v>
      </c>
    </row>
    <row r="261" ht="17.25" spans="1:7">
      <c r="A261">
        <v>258</v>
      </c>
      <c r="B261" s="134" t="s">
        <v>4166</v>
      </c>
      <c r="C261" s="133">
        <v>1</v>
      </c>
      <c r="D261" s="135" t="s">
        <v>528</v>
      </c>
      <c r="E261" s="134" t="s">
        <v>526</v>
      </c>
      <c r="F261" s="134" t="s">
        <v>1066</v>
      </c>
      <c r="G261">
        <v>1</v>
      </c>
    </row>
    <row r="262" ht="17.25" spans="1:7">
      <c r="A262">
        <v>259</v>
      </c>
      <c r="B262" s="134" t="s">
        <v>4167</v>
      </c>
      <c r="C262" s="133">
        <v>1</v>
      </c>
      <c r="D262" s="135" t="s">
        <v>4168</v>
      </c>
      <c r="E262" s="134" t="s">
        <v>4169</v>
      </c>
      <c r="F262" s="134" t="s">
        <v>4170</v>
      </c>
      <c r="G262">
        <v>1</v>
      </c>
    </row>
    <row r="263" ht="17.25" spans="1:7">
      <c r="A263">
        <v>260</v>
      </c>
      <c r="B263" s="134" t="s">
        <v>4171</v>
      </c>
      <c r="C263" s="133">
        <v>1</v>
      </c>
      <c r="D263" s="135" t="s">
        <v>4172</v>
      </c>
      <c r="E263" s="134" t="s">
        <v>4173</v>
      </c>
      <c r="F263" s="134" t="s">
        <v>4174</v>
      </c>
      <c r="G263">
        <v>1</v>
      </c>
    </row>
    <row r="264" ht="17.25" spans="1:7">
      <c r="A264">
        <v>261</v>
      </c>
      <c r="B264" s="134" t="s">
        <v>4175</v>
      </c>
      <c r="C264" s="133">
        <v>1</v>
      </c>
      <c r="D264" s="135" t="s">
        <v>692</v>
      </c>
      <c r="E264" s="134" t="s">
        <v>522</v>
      </c>
      <c r="F264" s="134" t="s">
        <v>404</v>
      </c>
      <c r="G264">
        <v>1</v>
      </c>
    </row>
    <row r="265" ht="17.25" spans="1:7">
      <c r="A265">
        <v>262</v>
      </c>
      <c r="B265" s="134" t="s">
        <v>4176</v>
      </c>
      <c r="C265" s="133">
        <v>1</v>
      </c>
      <c r="D265" s="135" t="s">
        <v>749</v>
      </c>
      <c r="E265" s="134" t="s">
        <v>429</v>
      </c>
      <c r="F265" s="134" t="s">
        <v>1110</v>
      </c>
      <c r="G265">
        <v>1</v>
      </c>
    </row>
    <row r="266" ht="17.25" spans="1:7">
      <c r="A266">
        <v>263</v>
      </c>
      <c r="B266" s="134" t="s">
        <v>4177</v>
      </c>
      <c r="C266" s="133">
        <v>1</v>
      </c>
      <c r="D266" s="135" t="s">
        <v>4178</v>
      </c>
      <c r="E266" s="134" t="s">
        <v>4179</v>
      </c>
      <c r="F266" s="134" t="s">
        <v>4180</v>
      </c>
      <c r="G266">
        <v>1</v>
      </c>
    </row>
    <row r="267" ht="17.25" spans="1:7">
      <c r="A267">
        <v>264</v>
      </c>
      <c r="B267" s="134" t="s">
        <v>4181</v>
      </c>
      <c r="C267" s="133">
        <v>1</v>
      </c>
      <c r="D267" s="135" t="s">
        <v>379</v>
      </c>
      <c r="E267" s="134" t="s">
        <v>573</v>
      </c>
      <c r="F267" s="134" t="s">
        <v>587</v>
      </c>
      <c r="G267">
        <v>1</v>
      </c>
    </row>
    <row r="268" ht="17.25" spans="1:7">
      <c r="A268">
        <v>265</v>
      </c>
      <c r="B268" s="134" t="s">
        <v>4182</v>
      </c>
      <c r="C268" s="133">
        <v>1</v>
      </c>
      <c r="D268" s="135" t="s">
        <v>1521</v>
      </c>
      <c r="E268" s="134" t="s">
        <v>1523</v>
      </c>
      <c r="F268" s="134" t="s">
        <v>4183</v>
      </c>
      <c r="G268">
        <v>1</v>
      </c>
    </row>
    <row r="269" ht="17.25" spans="1:7">
      <c r="A269">
        <v>266</v>
      </c>
      <c r="B269" s="134" t="s">
        <v>4184</v>
      </c>
      <c r="C269" s="133">
        <v>1</v>
      </c>
      <c r="D269" s="135" t="s">
        <v>4185</v>
      </c>
      <c r="E269" s="134" t="s">
        <v>730</v>
      </c>
      <c r="F269" s="134" t="s">
        <v>734</v>
      </c>
      <c r="G269">
        <v>1</v>
      </c>
    </row>
    <row r="270" ht="17.25" spans="1:7">
      <c r="A270">
        <v>267</v>
      </c>
      <c r="B270" s="134" t="s">
        <v>4186</v>
      </c>
      <c r="C270" s="133">
        <v>1</v>
      </c>
      <c r="D270" s="135" t="s">
        <v>410</v>
      </c>
      <c r="E270" s="134" t="s">
        <v>692</v>
      </c>
      <c r="F270" s="134" t="s">
        <v>978</v>
      </c>
      <c r="G270">
        <v>1</v>
      </c>
    </row>
    <row r="271" ht="17.25" spans="1:7">
      <c r="A271">
        <v>268</v>
      </c>
      <c r="B271" s="134" t="s">
        <v>4187</v>
      </c>
      <c r="C271" s="133">
        <v>1</v>
      </c>
      <c r="D271" s="135" t="s">
        <v>494</v>
      </c>
      <c r="E271" s="134" t="s">
        <v>433</v>
      </c>
      <c r="F271" s="134" t="s">
        <v>436</v>
      </c>
      <c r="G271">
        <v>1</v>
      </c>
    </row>
    <row r="272" ht="17.25" spans="1:7">
      <c r="A272">
        <v>269</v>
      </c>
      <c r="B272" s="134" t="s">
        <v>4188</v>
      </c>
      <c r="C272" s="133">
        <v>1</v>
      </c>
      <c r="D272" s="135" t="s">
        <v>361</v>
      </c>
      <c r="E272" s="134" t="s">
        <v>450</v>
      </c>
      <c r="F272" s="134" t="s">
        <v>472</v>
      </c>
      <c r="G272">
        <v>1</v>
      </c>
    </row>
    <row r="273" ht="17.25" spans="1:7">
      <c r="A273">
        <v>270</v>
      </c>
      <c r="B273" s="134" t="s">
        <v>4189</v>
      </c>
      <c r="C273" s="133">
        <v>1</v>
      </c>
      <c r="D273" s="135" t="s">
        <v>4190</v>
      </c>
      <c r="E273" s="134" t="s">
        <v>728</v>
      </c>
      <c r="F273" s="134" t="s">
        <v>4191</v>
      </c>
      <c r="G273">
        <v>1</v>
      </c>
    </row>
    <row r="274" ht="17.25" spans="1:7">
      <c r="A274">
        <v>271</v>
      </c>
      <c r="B274" s="134" t="s">
        <v>4192</v>
      </c>
      <c r="C274" s="133">
        <v>1</v>
      </c>
      <c r="D274" s="135" t="s">
        <v>484</v>
      </c>
      <c r="E274" s="134" t="s">
        <v>480</v>
      </c>
      <c r="F274" s="134" t="s">
        <v>507</v>
      </c>
      <c r="G274">
        <v>1</v>
      </c>
    </row>
    <row r="275" ht="17.25" spans="1:7">
      <c r="A275">
        <v>272</v>
      </c>
      <c r="B275" s="134" t="s">
        <v>4193</v>
      </c>
      <c r="C275" s="133">
        <v>1</v>
      </c>
      <c r="D275" s="135" t="s">
        <v>579</v>
      </c>
      <c r="E275" s="134" t="s">
        <v>468</v>
      </c>
      <c r="F275" s="134" t="s">
        <v>4194</v>
      </c>
      <c r="G275">
        <v>1</v>
      </c>
    </row>
    <row r="276" ht="17.25" spans="1:7">
      <c r="A276">
        <v>273</v>
      </c>
      <c r="B276" s="134" t="s">
        <v>4195</v>
      </c>
      <c r="C276" s="133">
        <v>1</v>
      </c>
      <c r="D276" s="135" t="s">
        <v>505</v>
      </c>
      <c r="E276" s="134" t="s">
        <v>773</v>
      </c>
      <c r="F276" s="134" t="s">
        <v>407</v>
      </c>
      <c r="G276">
        <v>1</v>
      </c>
    </row>
    <row r="277" ht="17.25" spans="1:7">
      <c r="A277">
        <v>274</v>
      </c>
      <c r="B277" s="134" t="s">
        <v>4196</v>
      </c>
      <c r="C277" s="133">
        <v>1</v>
      </c>
      <c r="D277" s="135" t="s">
        <v>4197</v>
      </c>
      <c r="E277" s="134" t="s">
        <v>2846</v>
      </c>
      <c r="F277" s="134" t="s">
        <v>2790</v>
      </c>
      <c r="G277">
        <v>1</v>
      </c>
    </row>
    <row r="278" ht="17.25" spans="1:7">
      <c r="A278">
        <v>275</v>
      </c>
      <c r="B278" s="134" t="s">
        <v>4198</v>
      </c>
      <c r="C278" s="133">
        <v>1</v>
      </c>
      <c r="D278" s="135" t="s">
        <v>4080</v>
      </c>
      <c r="E278" s="134" t="s">
        <v>4081</v>
      </c>
      <c r="F278" s="134" t="s">
        <v>4199</v>
      </c>
      <c r="G278">
        <v>1</v>
      </c>
    </row>
    <row r="279" ht="17.25" spans="1:7">
      <c r="A279">
        <v>276</v>
      </c>
      <c r="B279" s="134" t="s">
        <v>4200</v>
      </c>
      <c r="C279" s="133">
        <v>1</v>
      </c>
      <c r="D279" s="135" t="s">
        <v>4201</v>
      </c>
      <c r="E279" s="134" t="s">
        <v>4202</v>
      </c>
      <c r="F279" s="134" t="s">
        <v>4203</v>
      </c>
      <c r="G279">
        <v>1</v>
      </c>
    </row>
    <row r="280" ht="17.25" spans="1:7">
      <c r="A280">
        <v>277</v>
      </c>
      <c r="B280" s="134" t="s">
        <v>4204</v>
      </c>
      <c r="C280" s="133">
        <v>1</v>
      </c>
      <c r="D280" s="135" t="s">
        <v>1429</v>
      </c>
      <c r="E280" s="134" t="s">
        <v>975</v>
      </c>
      <c r="F280" s="134" t="s">
        <v>474</v>
      </c>
      <c r="G280">
        <v>1</v>
      </c>
    </row>
    <row r="281" ht="17.25" spans="1:7">
      <c r="A281">
        <v>278</v>
      </c>
      <c r="B281" s="134" t="s">
        <v>4205</v>
      </c>
      <c r="C281" s="133">
        <v>1</v>
      </c>
      <c r="D281" s="135" t="s">
        <v>1098</v>
      </c>
      <c r="E281" s="134" t="s">
        <v>1110</v>
      </c>
      <c r="F281" s="134" t="s">
        <v>703</v>
      </c>
      <c r="G281">
        <v>1</v>
      </c>
    </row>
    <row r="282" ht="17.25" spans="1:7">
      <c r="A282">
        <v>279</v>
      </c>
      <c r="B282" s="134" t="s">
        <v>4206</v>
      </c>
      <c r="C282" s="133">
        <v>1</v>
      </c>
      <c r="D282" s="135" t="s">
        <v>1114</v>
      </c>
      <c r="E282" s="134" t="s">
        <v>472</v>
      </c>
      <c r="F282" s="134" t="s">
        <v>372</v>
      </c>
      <c r="G282">
        <v>1</v>
      </c>
    </row>
    <row r="283" ht="17.25" spans="1:7">
      <c r="A283">
        <v>280</v>
      </c>
      <c r="B283" s="134" t="s">
        <v>4207</v>
      </c>
      <c r="C283" s="133">
        <v>1</v>
      </c>
      <c r="D283" s="135" t="s">
        <v>4208</v>
      </c>
      <c r="E283" s="134" t="s">
        <v>4209</v>
      </c>
      <c r="F283" s="134" t="s">
        <v>4210</v>
      </c>
      <c r="G283">
        <v>1</v>
      </c>
    </row>
    <row r="284" ht="17.25" spans="1:7">
      <c r="A284">
        <v>281</v>
      </c>
      <c r="B284" s="134" t="s">
        <v>4211</v>
      </c>
      <c r="C284" s="133">
        <v>1</v>
      </c>
      <c r="D284" s="135" t="s">
        <v>410</v>
      </c>
      <c r="E284" s="134" t="s">
        <v>513</v>
      </c>
      <c r="F284" s="134" t="s">
        <v>472</v>
      </c>
      <c r="G284">
        <v>1</v>
      </c>
    </row>
    <row r="285" ht="17.25" spans="1:7">
      <c r="A285">
        <v>282</v>
      </c>
      <c r="B285" s="134" t="s">
        <v>4212</v>
      </c>
      <c r="C285" s="133">
        <v>1</v>
      </c>
      <c r="D285" s="135" t="s">
        <v>490</v>
      </c>
      <c r="E285" s="134" t="s">
        <v>486</v>
      </c>
      <c r="F285" s="134" t="s">
        <v>497</v>
      </c>
      <c r="G285">
        <v>1</v>
      </c>
    </row>
    <row r="286" ht="17.25" spans="1:7">
      <c r="A286">
        <v>283</v>
      </c>
      <c r="B286" s="134" t="s">
        <v>4213</v>
      </c>
      <c r="C286" s="133">
        <v>1</v>
      </c>
      <c r="D286" s="135" t="s">
        <v>361</v>
      </c>
      <c r="E286" s="134" t="s">
        <v>450</v>
      </c>
      <c r="F286" s="134" t="s">
        <v>440</v>
      </c>
      <c r="G286">
        <v>1</v>
      </c>
    </row>
    <row r="287" ht="17.25" spans="1:7">
      <c r="A287">
        <v>284</v>
      </c>
      <c r="B287" s="134" t="s">
        <v>4214</v>
      </c>
      <c r="C287" s="133">
        <v>1</v>
      </c>
      <c r="D287" s="135" t="s">
        <v>4215</v>
      </c>
      <c r="E287" s="134" t="s">
        <v>4216</v>
      </c>
      <c r="F287" s="134" t="s">
        <v>4217</v>
      </c>
      <c r="G287">
        <v>1</v>
      </c>
    </row>
    <row r="288" ht="17.25" spans="1:7">
      <c r="A288">
        <v>285</v>
      </c>
      <c r="B288" s="134" t="s">
        <v>4218</v>
      </c>
      <c r="C288" s="133">
        <v>1</v>
      </c>
      <c r="D288" s="135" t="s">
        <v>472</v>
      </c>
      <c r="E288" s="134" t="s">
        <v>728</v>
      </c>
      <c r="F288" s="134" t="s">
        <v>429</v>
      </c>
      <c r="G288">
        <v>1</v>
      </c>
    </row>
    <row r="289" ht="17.25" spans="1:7">
      <c r="A289">
        <v>286</v>
      </c>
      <c r="B289" s="134" t="s">
        <v>4219</v>
      </c>
      <c r="C289" s="133">
        <v>1</v>
      </c>
      <c r="D289" s="135" t="s">
        <v>383</v>
      </c>
      <c r="E289" s="134" t="s">
        <v>715</v>
      </c>
      <c r="F289" s="134" t="s">
        <v>393</v>
      </c>
      <c r="G289">
        <v>1</v>
      </c>
    </row>
    <row r="290" ht="17.25" spans="1:7">
      <c r="A290">
        <v>287</v>
      </c>
      <c r="B290" s="134" t="s">
        <v>4220</v>
      </c>
      <c r="C290" s="133">
        <v>1</v>
      </c>
      <c r="D290" s="135" t="s">
        <v>4221</v>
      </c>
      <c r="E290" s="134" t="s">
        <v>4222</v>
      </c>
      <c r="F290" s="134" t="s">
        <v>4223</v>
      </c>
      <c r="G290">
        <v>1</v>
      </c>
    </row>
    <row r="291" ht="17.25" spans="1:7">
      <c r="A291">
        <v>288</v>
      </c>
      <c r="B291" s="134" t="s">
        <v>4224</v>
      </c>
      <c r="C291" s="133">
        <v>1</v>
      </c>
      <c r="D291" s="135" t="s">
        <v>376</v>
      </c>
      <c r="E291" s="134" t="s">
        <v>444</v>
      </c>
      <c r="F291" s="134" t="s">
        <v>379</v>
      </c>
      <c r="G291">
        <v>1</v>
      </c>
    </row>
    <row r="292" ht="17.25" spans="1:7">
      <c r="A292">
        <v>289</v>
      </c>
      <c r="B292" s="134" t="s">
        <v>4225</v>
      </c>
      <c r="C292" s="133">
        <v>1</v>
      </c>
      <c r="D292" s="135" t="s">
        <v>497</v>
      </c>
      <c r="E292" s="134" t="s">
        <v>490</v>
      </c>
      <c r="F292" s="134" t="s">
        <v>385</v>
      </c>
      <c r="G292">
        <v>1</v>
      </c>
    </row>
    <row r="293" ht="17.25" spans="1:7">
      <c r="A293">
        <v>290</v>
      </c>
      <c r="B293" s="134" t="s">
        <v>4226</v>
      </c>
      <c r="C293" s="133">
        <v>1</v>
      </c>
      <c r="D293" s="135" t="s">
        <v>4227</v>
      </c>
      <c r="E293" s="134" t="s">
        <v>4228</v>
      </c>
      <c r="F293" s="134" t="s">
        <v>4229</v>
      </c>
      <c r="G293">
        <v>1</v>
      </c>
    </row>
    <row r="294" ht="17.25" spans="1:7">
      <c r="A294">
        <v>291</v>
      </c>
      <c r="B294" s="134" t="s">
        <v>4230</v>
      </c>
      <c r="C294" s="133">
        <v>2</v>
      </c>
      <c r="D294" s="134" t="s">
        <v>4231</v>
      </c>
      <c r="E294" s="135" t="s">
        <v>3521</v>
      </c>
      <c r="F294" s="134" t="s">
        <v>4232</v>
      </c>
      <c r="G294">
        <v>1</v>
      </c>
    </row>
    <row r="295" ht="17.25" spans="1:7">
      <c r="A295">
        <v>292</v>
      </c>
      <c r="B295" s="134" t="s">
        <v>4233</v>
      </c>
      <c r="C295" s="133">
        <v>2</v>
      </c>
      <c r="D295" s="134" t="s">
        <v>526</v>
      </c>
      <c r="E295" s="135" t="s">
        <v>4199</v>
      </c>
      <c r="F295" s="134" t="s">
        <v>1066</v>
      </c>
      <c r="G295">
        <v>1</v>
      </c>
    </row>
    <row r="296" ht="17.25" spans="1:7">
      <c r="A296">
        <v>293</v>
      </c>
      <c r="B296" s="134" t="s">
        <v>4234</v>
      </c>
      <c r="C296" s="133">
        <v>2</v>
      </c>
      <c r="D296" s="134" t="s">
        <v>4235</v>
      </c>
      <c r="E296" s="135" t="s">
        <v>4236</v>
      </c>
      <c r="F296" s="134" t="s">
        <v>4237</v>
      </c>
      <c r="G296">
        <v>1</v>
      </c>
    </row>
    <row r="297" ht="17.25" spans="1:7">
      <c r="A297">
        <v>294</v>
      </c>
      <c r="B297" s="134" t="s">
        <v>4238</v>
      </c>
      <c r="C297" s="133">
        <v>2</v>
      </c>
      <c r="D297" s="134" t="s">
        <v>4239</v>
      </c>
      <c r="E297" s="135" t="s">
        <v>4240</v>
      </c>
      <c r="F297" s="134" t="s">
        <v>97</v>
      </c>
      <c r="G297">
        <v>1</v>
      </c>
    </row>
    <row r="298" ht="17.25" spans="1:7">
      <c r="A298">
        <v>295</v>
      </c>
      <c r="B298" s="134" t="s">
        <v>4241</v>
      </c>
      <c r="C298" s="133">
        <v>2</v>
      </c>
      <c r="D298" s="134" t="s">
        <v>1066</v>
      </c>
      <c r="E298" s="135" t="s">
        <v>526</v>
      </c>
      <c r="F298" s="134" t="s">
        <v>4199</v>
      </c>
      <c r="G298">
        <v>1</v>
      </c>
    </row>
    <row r="299" ht="17.25" spans="1:7">
      <c r="A299">
        <v>296</v>
      </c>
      <c r="B299" s="134" t="s">
        <v>4242</v>
      </c>
      <c r="C299" s="133">
        <v>2</v>
      </c>
      <c r="D299" s="134" t="s">
        <v>544</v>
      </c>
      <c r="E299" s="135" t="s">
        <v>1603</v>
      </c>
      <c r="F299" s="134" t="s">
        <v>1155</v>
      </c>
      <c r="G299">
        <v>1</v>
      </c>
    </row>
    <row r="300" ht="17.25" spans="1:7">
      <c r="A300">
        <v>297</v>
      </c>
      <c r="B300" s="134" t="s">
        <v>4243</v>
      </c>
      <c r="C300" s="133">
        <v>2</v>
      </c>
      <c r="D300" s="134" t="s">
        <v>1521</v>
      </c>
      <c r="E300" s="135" t="s">
        <v>1523</v>
      </c>
      <c r="F300" s="134" t="s">
        <v>4183</v>
      </c>
      <c r="G300">
        <v>1</v>
      </c>
    </row>
    <row r="301" ht="17.25" spans="1:7">
      <c r="A301">
        <v>298</v>
      </c>
      <c r="B301" s="134" t="s">
        <v>4244</v>
      </c>
      <c r="C301" s="133">
        <v>2</v>
      </c>
      <c r="D301" s="134" t="s">
        <v>503</v>
      </c>
      <c r="E301" s="135" t="s">
        <v>509</v>
      </c>
      <c r="F301" s="134" t="s">
        <v>644</v>
      </c>
      <c r="G301">
        <v>1</v>
      </c>
    </row>
    <row r="302" ht="17.25" spans="1:7">
      <c r="A302">
        <v>299</v>
      </c>
      <c r="B302" s="134" t="s">
        <v>4245</v>
      </c>
      <c r="C302" s="133">
        <v>2</v>
      </c>
      <c r="D302" s="134" t="s">
        <v>678</v>
      </c>
      <c r="E302" s="135" t="s">
        <v>991</v>
      </c>
      <c r="F302" s="134" t="s">
        <v>996</v>
      </c>
      <c r="G302">
        <v>1</v>
      </c>
    </row>
    <row r="303" ht="17.25" spans="1:7">
      <c r="A303">
        <v>300</v>
      </c>
      <c r="B303" s="134" t="s">
        <v>4246</v>
      </c>
      <c r="C303" s="133">
        <v>2</v>
      </c>
      <c r="D303" s="134" t="s">
        <v>534</v>
      </c>
      <c r="E303" s="135" t="s">
        <v>513</v>
      </c>
      <c r="F303" s="134" t="s">
        <v>507</v>
      </c>
      <c r="G303">
        <v>1</v>
      </c>
    </row>
    <row r="304" ht="17.25" spans="1:7">
      <c r="A304">
        <v>301</v>
      </c>
      <c r="B304" s="134" t="s">
        <v>4247</v>
      </c>
      <c r="C304" s="133">
        <v>2</v>
      </c>
      <c r="D304" s="134" t="s">
        <v>959</v>
      </c>
      <c r="E304" s="135" t="s">
        <v>540</v>
      </c>
      <c r="F304" s="134" t="s">
        <v>492</v>
      </c>
      <c r="G304">
        <v>1</v>
      </c>
    </row>
    <row r="305" ht="17.25" spans="1:7">
      <c r="A305">
        <v>302</v>
      </c>
      <c r="B305" s="134" t="s">
        <v>4248</v>
      </c>
      <c r="C305" s="133">
        <v>2</v>
      </c>
      <c r="D305" s="134" t="s">
        <v>1416</v>
      </c>
      <c r="E305" s="135" t="s">
        <v>626</v>
      </c>
      <c r="F305" s="134" t="s">
        <v>611</v>
      </c>
      <c r="G305">
        <v>1</v>
      </c>
    </row>
    <row r="306" ht="17.25" spans="1:7">
      <c r="A306">
        <v>303</v>
      </c>
      <c r="B306" s="134" t="s">
        <v>4249</v>
      </c>
      <c r="C306" s="133">
        <v>2</v>
      </c>
      <c r="D306" s="134" t="s">
        <v>410</v>
      </c>
      <c r="E306" s="135" t="s">
        <v>684</v>
      </c>
      <c r="F306" s="134" t="s">
        <v>522</v>
      </c>
      <c r="G306">
        <v>1</v>
      </c>
    </row>
    <row r="307" ht="17.25" spans="1:7">
      <c r="A307">
        <v>304</v>
      </c>
      <c r="B307" s="134" t="s">
        <v>4250</v>
      </c>
      <c r="C307" s="133">
        <v>2</v>
      </c>
      <c r="D307" s="134" t="s">
        <v>672</v>
      </c>
      <c r="E307" s="135" t="s">
        <v>682</v>
      </c>
      <c r="F307" s="134" t="s">
        <v>987</v>
      </c>
      <c r="G307">
        <v>1</v>
      </c>
    </row>
    <row r="308" ht="17.25" spans="1:7">
      <c r="A308">
        <v>305</v>
      </c>
      <c r="B308" s="134" t="s">
        <v>4251</v>
      </c>
      <c r="C308" s="133">
        <v>2</v>
      </c>
      <c r="D308" s="134" t="s">
        <v>591</v>
      </c>
      <c r="E308" s="135" t="s">
        <v>456</v>
      </c>
      <c r="F308" s="134" t="s">
        <v>575</v>
      </c>
      <c r="G308">
        <v>1</v>
      </c>
    </row>
    <row r="309" ht="17.25" spans="1:7">
      <c r="A309">
        <v>306</v>
      </c>
      <c r="B309" s="134" t="s">
        <v>4252</v>
      </c>
      <c r="C309" s="133">
        <v>2</v>
      </c>
      <c r="D309" s="134" t="s">
        <v>509</v>
      </c>
      <c r="E309" s="135" t="s">
        <v>490</v>
      </c>
      <c r="F309" s="134" t="s">
        <v>385</v>
      </c>
      <c r="G309">
        <v>1</v>
      </c>
    </row>
    <row r="310" ht="17.25" spans="1:7">
      <c r="A310">
        <v>307</v>
      </c>
      <c r="B310" s="134" t="s">
        <v>4253</v>
      </c>
      <c r="C310" s="133">
        <v>3</v>
      </c>
      <c r="D310" s="134" t="s">
        <v>4254</v>
      </c>
      <c r="E310" s="134" t="s">
        <v>1354</v>
      </c>
      <c r="F310" s="135" t="s">
        <v>3957</v>
      </c>
      <c r="G310">
        <v>1</v>
      </c>
    </row>
    <row r="311" ht="17.25" spans="1:7">
      <c r="A311">
        <v>308</v>
      </c>
      <c r="B311" s="134" t="s">
        <v>4255</v>
      </c>
      <c r="C311" s="133">
        <v>3</v>
      </c>
      <c r="D311" s="134" t="s">
        <v>4254</v>
      </c>
      <c r="E311" s="134" t="s">
        <v>3957</v>
      </c>
      <c r="F311" s="135" t="s">
        <v>1354</v>
      </c>
      <c r="G311">
        <v>1</v>
      </c>
    </row>
    <row r="312" ht="17.25" spans="1:7">
      <c r="A312">
        <v>309</v>
      </c>
      <c r="B312" s="134" t="s">
        <v>4256</v>
      </c>
      <c r="C312" s="133">
        <v>3</v>
      </c>
      <c r="D312" s="134" t="s">
        <v>662</v>
      </c>
      <c r="E312" s="134" t="s">
        <v>1040</v>
      </c>
      <c r="F312" s="135" t="s">
        <v>672</v>
      </c>
      <c r="G312">
        <v>1</v>
      </c>
    </row>
    <row r="313" ht="17.25" spans="1:7">
      <c r="A313">
        <v>310</v>
      </c>
      <c r="B313" s="134" t="s">
        <v>4257</v>
      </c>
      <c r="C313" s="133">
        <v>3</v>
      </c>
      <c r="D313" s="134" t="s">
        <v>4258</v>
      </c>
      <c r="E313" s="134" t="s">
        <v>4259</v>
      </c>
      <c r="F313" s="135" t="s">
        <v>4260</v>
      </c>
      <c r="G313">
        <v>1</v>
      </c>
    </row>
    <row r="314" ht="17.25" spans="1:7">
      <c r="A314">
        <v>311</v>
      </c>
      <c r="B314" s="134" t="s">
        <v>4261</v>
      </c>
      <c r="C314" s="133">
        <v>3</v>
      </c>
      <c r="D314" s="134" t="s">
        <v>3863</v>
      </c>
      <c r="E314" s="134" t="s">
        <v>3913</v>
      </c>
      <c r="F314" s="135" t="s">
        <v>4262</v>
      </c>
      <c r="G314">
        <v>1</v>
      </c>
    </row>
    <row r="315" ht="17.25" spans="1:7">
      <c r="A315">
        <v>312</v>
      </c>
      <c r="B315" s="134" t="s">
        <v>4263</v>
      </c>
      <c r="C315" s="133">
        <v>3</v>
      </c>
      <c r="D315" s="134" t="s">
        <v>4264</v>
      </c>
      <c r="E315" s="134" t="s">
        <v>4265</v>
      </c>
      <c r="F315" s="135" t="s">
        <v>4266</v>
      </c>
      <c r="G315">
        <v>1</v>
      </c>
    </row>
    <row r="316" ht="17.25" spans="1:7">
      <c r="A316">
        <v>313</v>
      </c>
      <c r="B316" s="134" t="s">
        <v>4267</v>
      </c>
      <c r="C316" s="133">
        <v>3</v>
      </c>
      <c r="D316" s="134" t="s">
        <v>429</v>
      </c>
      <c r="E316" s="134" t="s">
        <v>367</v>
      </c>
      <c r="F316" s="135" t="s">
        <v>472</v>
      </c>
      <c r="G316">
        <v>1</v>
      </c>
    </row>
    <row r="317" ht="17.25" spans="1:7">
      <c r="A317">
        <v>314</v>
      </c>
      <c r="B317" s="134" t="s">
        <v>4268</v>
      </c>
      <c r="C317" s="133">
        <v>3</v>
      </c>
      <c r="D317" s="134" t="s">
        <v>4269</v>
      </c>
      <c r="E317" s="134" t="s">
        <v>4270</v>
      </c>
      <c r="F317" s="135" t="s">
        <v>4271</v>
      </c>
      <c r="G317">
        <v>1</v>
      </c>
    </row>
    <row r="318" ht="17.25" spans="1:7">
      <c r="A318">
        <v>315</v>
      </c>
      <c r="B318" s="134" t="s">
        <v>4272</v>
      </c>
      <c r="C318" s="133">
        <v>3</v>
      </c>
      <c r="D318" s="134" t="s">
        <v>410</v>
      </c>
      <c r="E318" s="134" t="s">
        <v>429</v>
      </c>
      <c r="F318" s="135" t="s">
        <v>472</v>
      </c>
      <c r="G318">
        <v>1</v>
      </c>
    </row>
    <row r="319" ht="17.25" spans="1:7">
      <c r="A319">
        <v>316</v>
      </c>
      <c r="B319" s="134" t="s">
        <v>4273</v>
      </c>
      <c r="C319" s="133">
        <v>3</v>
      </c>
      <c r="D319" s="134" t="s">
        <v>421</v>
      </c>
      <c r="E319" s="134" t="s">
        <v>548</v>
      </c>
      <c r="F319" s="135" t="s">
        <v>410</v>
      </c>
      <c r="G319">
        <v>1</v>
      </c>
    </row>
    <row r="320" ht="17.25" spans="1:7">
      <c r="A320">
        <v>317</v>
      </c>
      <c r="B320" s="134" t="s">
        <v>4274</v>
      </c>
      <c r="C320" s="133">
        <v>3</v>
      </c>
      <c r="D320" s="134" t="s">
        <v>410</v>
      </c>
      <c r="E320" s="134" t="s">
        <v>367</v>
      </c>
      <c r="F320" s="135" t="s">
        <v>548</v>
      </c>
      <c r="G320">
        <v>1</v>
      </c>
    </row>
    <row r="321" ht="17.25" spans="1:7">
      <c r="A321">
        <v>318</v>
      </c>
      <c r="B321" s="134" t="s">
        <v>4275</v>
      </c>
      <c r="C321" s="133">
        <v>3</v>
      </c>
      <c r="D321" s="134" t="s">
        <v>516</v>
      </c>
      <c r="E321" s="134" t="s">
        <v>524</v>
      </c>
      <c r="F321" s="135" t="s">
        <v>520</v>
      </c>
      <c r="G321">
        <v>1</v>
      </c>
    </row>
    <row r="322" ht="17.25" spans="1:7">
      <c r="A322">
        <v>319</v>
      </c>
      <c r="B322" s="134" t="s">
        <v>4276</v>
      </c>
      <c r="C322" s="133">
        <v>3</v>
      </c>
      <c r="D322" s="134" t="s">
        <v>421</v>
      </c>
      <c r="E322" s="134" t="s">
        <v>410</v>
      </c>
      <c r="F322" s="135" t="s">
        <v>401</v>
      </c>
      <c r="G322">
        <v>1</v>
      </c>
    </row>
    <row r="323" ht="17.25" spans="1:7">
      <c r="A323">
        <v>320</v>
      </c>
      <c r="B323" s="134" t="s">
        <v>4277</v>
      </c>
      <c r="C323" s="133">
        <v>3</v>
      </c>
      <c r="D323" s="134" t="s">
        <v>703</v>
      </c>
      <c r="E323" s="134" t="s">
        <v>1098</v>
      </c>
      <c r="F323" s="135" t="s">
        <v>1110</v>
      </c>
      <c r="G323">
        <v>1</v>
      </c>
    </row>
    <row r="324" ht="17.25" spans="1:7">
      <c r="A324">
        <v>321</v>
      </c>
      <c r="B324" s="134" t="s">
        <v>4278</v>
      </c>
      <c r="C324" s="133">
        <v>3</v>
      </c>
      <c r="D324" s="134" t="s">
        <v>4279</v>
      </c>
      <c r="E324" s="134" t="s">
        <v>4280</v>
      </c>
      <c r="F324" s="135" t="s">
        <v>3745</v>
      </c>
      <c r="G324">
        <v>1</v>
      </c>
    </row>
    <row r="325" ht="17.25" spans="1:7">
      <c r="A325">
        <v>322</v>
      </c>
      <c r="B325" s="134" t="s">
        <v>4281</v>
      </c>
      <c r="C325" s="133">
        <v>3</v>
      </c>
      <c r="D325" s="134" t="s">
        <v>511</v>
      </c>
      <c r="E325" s="134" t="s">
        <v>715</v>
      </c>
      <c r="F325" s="135" t="s">
        <v>393</v>
      </c>
      <c r="G325">
        <v>1</v>
      </c>
    </row>
    <row r="326" ht="17.25" spans="1:7">
      <c r="A326">
        <v>323</v>
      </c>
      <c r="B326" s="134" t="s">
        <v>4282</v>
      </c>
      <c r="C326" s="133">
        <v>3</v>
      </c>
      <c r="D326" s="134" t="s">
        <v>480</v>
      </c>
      <c r="E326" s="134" t="s">
        <v>507</v>
      </c>
      <c r="F326" s="135" t="s">
        <v>388</v>
      </c>
      <c r="G326">
        <v>1</v>
      </c>
    </row>
    <row r="327" ht="17.25" spans="1:7">
      <c r="A327">
        <v>324</v>
      </c>
      <c r="B327" s="134" t="s">
        <v>4283</v>
      </c>
      <c r="C327" s="133">
        <v>3</v>
      </c>
      <c r="D327" s="134" t="s">
        <v>668</v>
      </c>
      <c r="E327" s="134" t="s">
        <v>701</v>
      </c>
      <c r="F327" s="135" t="s">
        <v>1063</v>
      </c>
      <c r="G327">
        <v>1</v>
      </c>
    </row>
    <row r="328" ht="17.25" spans="1:7">
      <c r="A328">
        <v>325</v>
      </c>
      <c r="B328" s="134" t="s">
        <v>4284</v>
      </c>
      <c r="C328" s="133">
        <v>3</v>
      </c>
      <c r="D328" s="134" t="s">
        <v>978</v>
      </c>
      <c r="E328" s="134" t="s">
        <v>1026</v>
      </c>
      <c r="F328" s="135" t="s">
        <v>522</v>
      </c>
      <c r="G328">
        <v>1</v>
      </c>
    </row>
    <row r="329" ht="17.25" spans="1:7">
      <c r="A329">
        <v>326</v>
      </c>
      <c r="B329" s="134" t="s">
        <v>4285</v>
      </c>
      <c r="C329" s="133">
        <v>3</v>
      </c>
      <c r="D329" s="134" t="s">
        <v>4286</v>
      </c>
      <c r="E329" s="134" t="s">
        <v>4287</v>
      </c>
      <c r="F329" s="135" t="s">
        <v>4288</v>
      </c>
      <c r="G329">
        <v>1</v>
      </c>
    </row>
    <row r="330" ht="17.25" spans="1:7">
      <c r="A330">
        <v>327</v>
      </c>
      <c r="B330" s="134" t="s">
        <v>4289</v>
      </c>
      <c r="C330" s="133">
        <v>3</v>
      </c>
      <c r="D330" s="134" t="s">
        <v>771</v>
      </c>
      <c r="E330" s="134" t="s">
        <v>401</v>
      </c>
      <c r="F330" s="135" t="s">
        <v>407</v>
      </c>
      <c r="G330">
        <v>1</v>
      </c>
    </row>
    <row r="331" ht="17.25" spans="1:7">
      <c r="A331">
        <v>328</v>
      </c>
      <c r="B331" s="134" t="s">
        <v>4290</v>
      </c>
      <c r="C331" s="133">
        <v>3</v>
      </c>
      <c r="D331" s="134" t="s">
        <v>668</v>
      </c>
      <c r="E331" s="134" t="s">
        <v>421</v>
      </c>
      <c r="F331" s="135" t="s">
        <v>407</v>
      </c>
      <c r="G331">
        <v>1</v>
      </c>
    </row>
    <row r="332" ht="17.25" spans="1:7">
      <c r="A332">
        <v>329</v>
      </c>
      <c r="B332" s="134" t="s">
        <v>4291</v>
      </c>
      <c r="C332" s="133">
        <v>3</v>
      </c>
      <c r="D332" s="134" t="s">
        <v>507</v>
      </c>
      <c r="E332" s="134" t="s">
        <v>759</v>
      </c>
      <c r="F332" s="135" t="s">
        <v>388</v>
      </c>
      <c r="G332">
        <v>1</v>
      </c>
    </row>
    <row r="333" ht="17.25" spans="1:7">
      <c r="A333">
        <v>330</v>
      </c>
      <c r="B333" s="134" t="s">
        <v>4292</v>
      </c>
      <c r="C333" s="133">
        <v>3</v>
      </c>
      <c r="D333" s="134" t="s">
        <v>416</v>
      </c>
      <c r="E333" s="134" t="s">
        <v>666</v>
      </c>
      <c r="F333" s="135" t="s">
        <v>520</v>
      </c>
      <c r="G333">
        <v>1</v>
      </c>
    </row>
    <row r="334" ht="17.25" spans="1:7">
      <c r="A334">
        <v>331</v>
      </c>
      <c r="B334" s="134" t="s">
        <v>4293</v>
      </c>
      <c r="C334" s="133">
        <v>3</v>
      </c>
      <c r="D334" s="134" t="s">
        <v>509</v>
      </c>
      <c r="E334" s="134" t="s">
        <v>385</v>
      </c>
      <c r="F334" s="135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3695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3701</v>
      </c>
      <c r="C2" s="6" t="s">
        <v>3261</v>
      </c>
      <c r="D2" s="5" t="s">
        <v>3262</v>
      </c>
      <c r="E2" s="6" t="s">
        <v>3263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4294</v>
      </c>
      <c r="C1" t="s">
        <v>2119</v>
      </c>
    </row>
    <row r="2" spans="1:3">
      <c r="A2" t="s">
        <v>0</v>
      </c>
      <c r="B2" t="s">
        <v>2807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9"/>
    <col min="9" max="16384" width="8.875" style="16"/>
  </cols>
  <sheetData>
    <row r="1" spans="1:6">
      <c r="A1" s="16" t="s">
        <v>0</v>
      </c>
      <c r="B1" s="15" t="s">
        <v>3695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3701</v>
      </c>
      <c r="C2" s="16" t="s">
        <v>2986</v>
      </c>
      <c r="D2" s="15" t="s">
        <v>3262</v>
      </c>
      <c r="E2" s="16" t="s">
        <v>3263</v>
      </c>
      <c r="F2" s="16" t="s">
        <v>4295</v>
      </c>
      <c r="G2" s="129" t="s">
        <v>1922</v>
      </c>
      <c r="H2" s="129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30">
        <f>ROUNDUP(H3,0)</f>
        <v>2</v>
      </c>
      <c r="G3" s="131">
        <v>2</v>
      </c>
      <c r="H3" s="132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30">
        <f t="shared" ref="F4:F35" si="1">ROUNDUP(H4,0)</f>
        <v>3</v>
      </c>
      <c r="G4" s="129">
        <f>G3</f>
        <v>2</v>
      </c>
      <c r="H4" s="132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30">
        <f t="shared" si="1"/>
        <v>4</v>
      </c>
      <c r="G5" s="129">
        <f t="shared" ref="G5:G13" si="2">G4</f>
        <v>2</v>
      </c>
      <c r="H5" s="132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30">
        <f t="shared" si="1"/>
        <v>4</v>
      </c>
      <c r="G6" s="129">
        <f t="shared" si="2"/>
        <v>2</v>
      </c>
      <c r="H6" s="132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30">
        <f t="shared" si="1"/>
        <v>5</v>
      </c>
      <c r="G7" s="129">
        <f t="shared" si="2"/>
        <v>2</v>
      </c>
      <c r="H7" s="132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30">
        <f t="shared" si="1"/>
        <v>5</v>
      </c>
      <c r="G8" s="129">
        <f t="shared" si="2"/>
        <v>2</v>
      </c>
      <c r="H8" s="132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30">
        <f t="shared" si="1"/>
        <v>6</v>
      </c>
      <c r="G9" s="129">
        <f t="shared" si="2"/>
        <v>2</v>
      </c>
      <c r="H9" s="132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30">
        <f t="shared" si="1"/>
        <v>7</v>
      </c>
      <c r="G10" s="129">
        <f t="shared" si="2"/>
        <v>2</v>
      </c>
      <c r="H10" s="132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30">
        <f t="shared" si="1"/>
        <v>7</v>
      </c>
      <c r="G11" s="129">
        <f t="shared" si="2"/>
        <v>2</v>
      </c>
      <c r="H11" s="132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30">
        <f t="shared" si="1"/>
        <v>8</v>
      </c>
      <c r="G12" s="129">
        <f t="shared" si="2"/>
        <v>2</v>
      </c>
      <c r="H12" s="132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30">
        <f t="shared" si="1"/>
        <v>8</v>
      </c>
      <c r="G13" s="129">
        <f t="shared" si="2"/>
        <v>2</v>
      </c>
      <c r="H13" s="132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30">
        <f t="shared" si="1"/>
        <v>5</v>
      </c>
      <c r="G14" s="131">
        <v>5</v>
      </c>
      <c r="H14" s="132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30">
        <f t="shared" si="1"/>
        <v>7</v>
      </c>
      <c r="G15" s="129">
        <f>G14</f>
        <v>5</v>
      </c>
      <c r="H15" s="132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30">
        <f t="shared" si="1"/>
        <v>8</v>
      </c>
      <c r="G16" s="129">
        <f t="shared" ref="G16:G24" si="8">G15</f>
        <v>5</v>
      </c>
      <c r="H16" s="132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30">
        <f t="shared" si="1"/>
        <v>10</v>
      </c>
      <c r="G17" s="129">
        <f t="shared" si="8"/>
        <v>5</v>
      </c>
      <c r="H17" s="132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30">
        <f t="shared" si="1"/>
        <v>11</v>
      </c>
      <c r="G18" s="129">
        <f t="shared" si="8"/>
        <v>5</v>
      </c>
      <c r="H18" s="132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30">
        <f t="shared" si="1"/>
        <v>13</v>
      </c>
      <c r="G19" s="129">
        <f t="shared" si="8"/>
        <v>5</v>
      </c>
      <c r="H19" s="132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30">
        <f t="shared" si="1"/>
        <v>14</v>
      </c>
      <c r="G20" s="129">
        <f t="shared" si="8"/>
        <v>5</v>
      </c>
      <c r="H20" s="132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30">
        <f t="shared" si="1"/>
        <v>16</v>
      </c>
      <c r="G21" s="129">
        <f t="shared" si="8"/>
        <v>5</v>
      </c>
      <c r="H21" s="132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30">
        <f t="shared" si="1"/>
        <v>17</v>
      </c>
      <c r="G22" s="129">
        <f t="shared" si="8"/>
        <v>5</v>
      </c>
      <c r="H22" s="132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30">
        <f t="shared" si="1"/>
        <v>19</v>
      </c>
      <c r="G23" s="129">
        <f t="shared" si="8"/>
        <v>5</v>
      </c>
      <c r="H23" s="132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30">
        <f t="shared" si="1"/>
        <v>20</v>
      </c>
      <c r="G24" s="129">
        <f t="shared" si="8"/>
        <v>5</v>
      </c>
      <c r="H24" s="132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30">
        <f t="shared" si="1"/>
        <v>10</v>
      </c>
      <c r="G25" s="131">
        <v>10</v>
      </c>
      <c r="H25" s="132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30">
        <f t="shared" si="1"/>
        <v>13</v>
      </c>
      <c r="G26" s="129">
        <f>G25</f>
        <v>10</v>
      </c>
      <c r="H26" s="132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30">
        <f t="shared" si="1"/>
        <v>16</v>
      </c>
      <c r="G27" s="129">
        <f t="shared" ref="G27:G35" si="10">G26</f>
        <v>10</v>
      </c>
      <c r="H27" s="132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30">
        <f t="shared" si="1"/>
        <v>19</v>
      </c>
      <c r="G28" s="129">
        <f t="shared" si="10"/>
        <v>10</v>
      </c>
      <c r="H28" s="132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30">
        <f t="shared" si="1"/>
        <v>22</v>
      </c>
      <c r="G29" s="129">
        <f t="shared" si="10"/>
        <v>10</v>
      </c>
      <c r="H29" s="132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30">
        <f t="shared" si="1"/>
        <v>25</v>
      </c>
      <c r="G30" s="129">
        <f t="shared" si="10"/>
        <v>10</v>
      </c>
      <c r="H30" s="132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30">
        <f t="shared" si="1"/>
        <v>28</v>
      </c>
      <c r="G31" s="129">
        <f t="shared" si="10"/>
        <v>10</v>
      </c>
      <c r="H31" s="132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30">
        <f t="shared" si="1"/>
        <v>31</v>
      </c>
      <c r="G32" s="129">
        <f t="shared" si="10"/>
        <v>10</v>
      </c>
      <c r="H32" s="132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30">
        <f t="shared" si="1"/>
        <v>34</v>
      </c>
      <c r="G33" s="129">
        <f t="shared" si="10"/>
        <v>10</v>
      </c>
      <c r="H33" s="132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30">
        <f t="shared" si="1"/>
        <v>37</v>
      </c>
      <c r="G34" s="129">
        <f t="shared" si="10"/>
        <v>10</v>
      </c>
      <c r="H34" s="132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30">
        <f t="shared" si="1"/>
        <v>40</v>
      </c>
      <c r="G35" s="129">
        <f t="shared" si="10"/>
        <v>10</v>
      </c>
      <c r="H35" s="132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30">
        <f t="shared" ref="F36:F67" si="11">ROUNDUP(H36,0)</f>
        <v>20</v>
      </c>
      <c r="G36" s="131">
        <v>20</v>
      </c>
      <c r="H36" s="132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30">
        <f t="shared" si="11"/>
        <v>26</v>
      </c>
      <c r="G37" s="129">
        <f>G36</f>
        <v>20</v>
      </c>
      <c r="H37" s="132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30">
        <f t="shared" si="11"/>
        <v>32</v>
      </c>
      <c r="G38" s="129">
        <f t="shared" ref="G38:G46" si="14">G37</f>
        <v>20</v>
      </c>
      <c r="H38" s="132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30">
        <f t="shared" si="11"/>
        <v>38</v>
      </c>
      <c r="G39" s="129">
        <f t="shared" si="14"/>
        <v>20</v>
      </c>
      <c r="H39" s="132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30">
        <f t="shared" si="11"/>
        <v>44</v>
      </c>
      <c r="G40" s="129">
        <f t="shared" si="14"/>
        <v>20</v>
      </c>
      <c r="H40" s="132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30">
        <f t="shared" si="11"/>
        <v>50</v>
      </c>
      <c r="G41" s="129">
        <f t="shared" si="14"/>
        <v>20</v>
      </c>
      <c r="H41" s="132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30">
        <f t="shared" si="11"/>
        <v>56</v>
      </c>
      <c r="G42" s="129">
        <f t="shared" si="14"/>
        <v>20</v>
      </c>
      <c r="H42" s="132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30">
        <f t="shared" si="11"/>
        <v>62</v>
      </c>
      <c r="G43" s="129">
        <f t="shared" si="14"/>
        <v>20</v>
      </c>
      <c r="H43" s="132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30">
        <f t="shared" si="11"/>
        <v>68</v>
      </c>
      <c r="G44" s="129">
        <f t="shared" si="14"/>
        <v>20</v>
      </c>
      <c r="H44" s="132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30">
        <f t="shared" si="11"/>
        <v>74</v>
      </c>
      <c r="G45" s="129">
        <f t="shared" si="14"/>
        <v>20</v>
      </c>
      <c r="H45" s="132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30">
        <f t="shared" si="11"/>
        <v>80</v>
      </c>
      <c r="G46" s="129">
        <f t="shared" si="14"/>
        <v>20</v>
      </c>
      <c r="H46" s="132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30">
        <f t="shared" si="11"/>
        <v>32</v>
      </c>
      <c r="G47" s="131">
        <v>32</v>
      </c>
      <c r="H47" s="132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30">
        <f t="shared" si="11"/>
        <v>42</v>
      </c>
      <c r="G48" s="129">
        <f>G47</f>
        <v>32</v>
      </c>
      <c r="H48" s="132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30">
        <f t="shared" si="11"/>
        <v>52</v>
      </c>
      <c r="G49" s="129">
        <f t="shared" ref="G49:G57" si="17">G48</f>
        <v>32</v>
      </c>
      <c r="H49" s="132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30">
        <f t="shared" si="11"/>
        <v>61</v>
      </c>
      <c r="G50" s="129">
        <f t="shared" si="17"/>
        <v>32</v>
      </c>
      <c r="H50" s="132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30">
        <f t="shared" si="11"/>
        <v>71</v>
      </c>
      <c r="G51" s="129">
        <f t="shared" si="17"/>
        <v>32</v>
      </c>
      <c r="H51" s="132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30">
        <f t="shared" si="11"/>
        <v>80</v>
      </c>
      <c r="G52" s="129">
        <f t="shared" si="17"/>
        <v>32</v>
      </c>
      <c r="H52" s="132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30">
        <f t="shared" si="11"/>
        <v>90</v>
      </c>
      <c r="G53" s="129">
        <f t="shared" si="17"/>
        <v>32</v>
      </c>
      <c r="H53" s="132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30">
        <f t="shared" si="11"/>
        <v>100</v>
      </c>
      <c r="G54" s="129">
        <f t="shared" si="17"/>
        <v>32</v>
      </c>
      <c r="H54" s="132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30">
        <f t="shared" si="11"/>
        <v>109</v>
      </c>
      <c r="G55" s="129">
        <f t="shared" si="17"/>
        <v>32</v>
      </c>
      <c r="H55" s="132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30">
        <f t="shared" si="11"/>
        <v>119</v>
      </c>
      <c r="G56" s="129">
        <f t="shared" si="17"/>
        <v>32</v>
      </c>
      <c r="H56" s="132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30">
        <f t="shared" si="11"/>
        <v>128</v>
      </c>
      <c r="G57" s="129">
        <f t="shared" si="17"/>
        <v>32</v>
      </c>
      <c r="H57" s="132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30">
        <f t="shared" si="11"/>
        <v>50</v>
      </c>
      <c r="G58" s="131">
        <v>50</v>
      </c>
      <c r="H58" s="132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30">
        <f t="shared" si="11"/>
        <v>65</v>
      </c>
      <c r="G59" s="129">
        <f>G58</f>
        <v>50</v>
      </c>
      <c r="H59" s="132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30">
        <f t="shared" si="11"/>
        <v>80</v>
      </c>
      <c r="G60" s="129">
        <f t="shared" ref="G60:G68" si="21">G59</f>
        <v>50</v>
      </c>
      <c r="H60" s="132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30">
        <f t="shared" si="11"/>
        <v>95</v>
      </c>
      <c r="G61" s="129">
        <f t="shared" si="21"/>
        <v>50</v>
      </c>
      <c r="H61" s="132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30">
        <f t="shared" si="11"/>
        <v>110</v>
      </c>
      <c r="G62" s="129">
        <f t="shared" si="21"/>
        <v>50</v>
      </c>
      <c r="H62" s="132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30">
        <f t="shared" si="11"/>
        <v>125</v>
      </c>
      <c r="G63" s="129">
        <f t="shared" si="21"/>
        <v>50</v>
      </c>
      <c r="H63" s="132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30">
        <f t="shared" si="11"/>
        <v>140</v>
      </c>
      <c r="G64" s="129">
        <f t="shared" si="21"/>
        <v>50</v>
      </c>
      <c r="H64" s="132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30">
        <f t="shared" si="11"/>
        <v>155</v>
      </c>
      <c r="G65" s="129">
        <f t="shared" si="21"/>
        <v>50</v>
      </c>
      <c r="H65" s="132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30">
        <f t="shared" si="11"/>
        <v>170</v>
      </c>
      <c r="G66" s="129">
        <f t="shared" si="21"/>
        <v>50</v>
      </c>
      <c r="H66" s="132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30">
        <f t="shared" si="11"/>
        <v>185</v>
      </c>
      <c r="G67" s="129">
        <f t="shared" si="21"/>
        <v>50</v>
      </c>
      <c r="H67" s="132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30">
        <f t="shared" ref="F68:F90" si="22">ROUNDUP(H68,0)</f>
        <v>200</v>
      </c>
      <c r="G68" s="129">
        <f t="shared" si="21"/>
        <v>50</v>
      </c>
      <c r="H68" s="132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30">
        <f t="shared" si="22"/>
        <v>20</v>
      </c>
      <c r="G69" s="131">
        <v>20</v>
      </c>
      <c r="H69" s="132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30">
        <f t="shared" si="22"/>
        <v>26</v>
      </c>
      <c r="G70" s="129">
        <f>G69</f>
        <v>20</v>
      </c>
      <c r="H70" s="132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30">
        <f t="shared" si="22"/>
        <v>32</v>
      </c>
      <c r="G71" s="129">
        <f t="shared" ref="G71:G90" si="27">G70</f>
        <v>20</v>
      </c>
      <c r="H71" s="132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30">
        <f t="shared" si="22"/>
        <v>38</v>
      </c>
      <c r="G72" s="129">
        <f t="shared" si="27"/>
        <v>20</v>
      </c>
      <c r="H72" s="132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30">
        <f t="shared" si="22"/>
        <v>44</v>
      </c>
      <c r="G73" s="129">
        <f t="shared" si="27"/>
        <v>20</v>
      </c>
      <c r="H73" s="132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30">
        <f t="shared" si="22"/>
        <v>50</v>
      </c>
      <c r="G74" s="129">
        <f t="shared" si="27"/>
        <v>20</v>
      </c>
      <c r="H74" s="132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30">
        <f t="shared" si="22"/>
        <v>56</v>
      </c>
      <c r="G75" s="129">
        <f t="shared" si="27"/>
        <v>20</v>
      </c>
      <c r="H75" s="132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30">
        <f t="shared" si="22"/>
        <v>62</v>
      </c>
      <c r="G76" s="129">
        <f t="shared" si="27"/>
        <v>20</v>
      </c>
      <c r="H76" s="132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30">
        <f t="shared" si="22"/>
        <v>68</v>
      </c>
      <c r="G77" s="129">
        <f t="shared" si="27"/>
        <v>20</v>
      </c>
      <c r="H77" s="132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30">
        <f t="shared" si="22"/>
        <v>74</v>
      </c>
      <c r="G78" s="129">
        <f t="shared" si="27"/>
        <v>20</v>
      </c>
      <c r="H78" s="132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30">
        <f t="shared" si="22"/>
        <v>80</v>
      </c>
      <c r="G79" s="129">
        <f t="shared" si="27"/>
        <v>20</v>
      </c>
      <c r="H79" s="132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30">
        <f t="shared" si="22"/>
        <v>20</v>
      </c>
      <c r="G80" s="129">
        <f t="shared" si="27"/>
        <v>20</v>
      </c>
      <c r="H80" s="132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30">
        <f t="shared" si="22"/>
        <v>26</v>
      </c>
      <c r="G81" s="129">
        <f t="shared" si="27"/>
        <v>20</v>
      </c>
      <c r="H81" s="132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30">
        <f t="shared" si="22"/>
        <v>32</v>
      </c>
      <c r="G82" s="129">
        <f t="shared" si="27"/>
        <v>20</v>
      </c>
      <c r="H82" s="132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30">
        <f t="shared" si="22"/>
        <v>38</v>
      </c>
      <c r="G83" s="129">
        <f t="shared" si="27"/>
        <v>20</v>
      </c>
      <c r="H83" s="132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30">
        <f t="shared" si="22"/>
        <v>44</v>
      </c>
      <c r="G84" s="129">
        <f t="shared" si="27"/>
        <v>20</v>
      </c>
      <c r="H84" s="132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30">
        <f t="shared" si="22"/>
        <v>50</v>
      </c>
      <c r="G85" s="129">
        <f t="shared" si="27"/>
        <v>20</v>
      </c>
      <c r="H85" s="132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30">
        <f t="shared" si="22"/>
        <v>56</v>
      </c>
      <c r="G86" s="129">
        <f t="shared" si="27"/>
        <v>20</v>
      </c>
      <c r="H86" s="132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30">
        <f t="shared" si="22"/>
        <v>62</v>
      </c>
      <c r="G87" s="129">
        <f t="shared" si="27"/>
        <v>20</v>
      </c>
      <c r="H87" s="132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30">
        <f t="shared" si="22"/>
        <v>68</v>
      </c>
      <c r="G88" s="129">
        <f t="shared" si="27"/>
        <v>20</v>
      </c>
      <c r="H88" s="132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30">
        <f t="shared" si="22"/>
        <v>74</v>
      </c>
      <c r="G89" s="129">
        <f t="shared" si="27"/>
        <v>20</v>
      </c>
      <c r="H89" s="132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30">
        <f t="shared" si="22"/>
        <v>80</v>
      </c>
      <c r="G90" s="129">
        <f t="shared" si="27"/>
        <v>20</v>
      </c>
      <c r="H90" s="132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3695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3701</v>
      </c>
      <c r="C2" t="s">
        <v>2986</v>
      </c>
      <c r="D2" t="s">
        <v>3262</v>
      </c>
      <c r="E2" t="s">
        <v>3263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9" sqref="D9"/>
    </sheetView>
  </sheetViews>
  <sheetFormatPr defaultColWidth="9" defaultRowHeight="13.5"/>
  <cols>
    <col min="2" max="2" width="11.75" customWidth="1"/>
    <col min="3" max="4" width="9" style="119"/>
    <col min="5" max="5" width="11.125" style="119" customWidth="1"/>
    <col min="6" max="6" width="26.625" customWidth="1"/>
  </cols>
  <sheetData>
    <row r="1" spans="1:6">
      <c r="A1" t="s">
        <v>0</v>
      </c>
      <c r="B1" t="s">
        <v>4296</v>
      </c>
      <c r="C1" s="119" t="s">
        <v>4297</v>
      </c>
      <c r="D1" s="119" t="s">
        <v>4298</v>
      </c>
      <c r="E1" s="119" t="s">
        <v>4299</v>
      </c>
      <c r="F1" s="6" t="s">
        <v>4300</v>
      </c>
    </row>
    <row r="2" spans="1:6">
      <c r="A2" t="s">
        <v>0</v>
      </c>
      <c r="B2" t="s">
        <v>4301</v>
      </c>
      <c r="C2" s="119" t="s">
        <v>4302</v>
      </c>
      <c r="D2" s="119" t="s">
        <v>4303</v>
      </c>
      <c r="E2" s="119" t="s">
        <v>4304</v>
      </c>
      <c r="F2" s="6" t="s">
        <v>4305</v>
      </c>
    </row>
    <row r="3" s="116" customFormat="1" spans="1:6">
      <c r="A3" s="120">
        <v>0</v>
      </c>
      <c r="B3" s="116" t="s">
        <v>4306</v>
      </c>
      <c r="C3" s="121" t="s">
        <v>4307</v>
      </c>
      <c r="D3" s="121">
        <v>0</v>
      </c>
      <c r="E3" s="121" t="s">
        <v>4308</v>
      </c>
      <c r="F3" s="122" t="s">
        <v>4309</v>
      </c>
    </row>
    <row r="4" spans="1:6">
      <c r="A4" s="123">
        <v>1</v>
      </c>
      <c r="B4" t="s">
        <v>4310</v>
      </c>
      <c r="C4" s="119" t="s">
        <v>4311</v>
      </c>
      <c r="D4" s="119" t="s">
        <v>4312</v>
      </c>
      <c r="E4" s="119" t="s">
        <v>4308</v>
      </c>
      <c r="F4" s="6" t="s">
        <v>4313</v>
      </c>
    </row>
    <row r="5" spans="1:6">
      <c r="A5" s="123">
        <v>2</v>
      </c>
      <c r="B5" t="s">
        <v>57</v>
      </c>
      <c r="C5" s="119" t="s">
        <v>4314</v>
      </c>
      <c r="D5" s="119" t="s">
        <v>4315</v>
      </c>
      <c r="E5" s="119" t="s">
        <v>4308</v>
      </c>
      <c r="F5" s="6" t="s">
        <v>4316</v>
      </c>
    </row>
    <row r="6" spans="1:6">
      <c r="A6" s="123">
        <v>3</v>
      </c>
      <c r="B6" t="s">
        <v>4317</v>
      </c>
      <c r="C6" s="119" t="s">
        <v>4318</v>
      </c>
      <c r="D6" s="119" t="s">
        <v>4319</v>
      </c>
      <c r="E6" s="119" t="s">
        <v>4308</v>
      </c>
      <c r="F6" s="6" t="s">
        <v>4320</v>
      </c>
    </row>
    <row r="7" customFormat="1" spans="1:6">
      <c r="A7" s="124">
        <v>4</v>
      </c>
      <c r="B7" s="4" t="s">
        <v>4321</v>
      </c>
      <c r="C7" s="119" t="s">
        <v>4322</v>
      </c>
      <c r="D7" s="119" t="s">
        <v>4323</v>
      </c>
      <c r="E7" s="119" t="s">
        <v>4324</v>
      </c>
      <c r="F7" s="6" t="s">
        <v>4325</v>
      </c>
    </row>
    <row r="8" customFormat="1" spans="1:6">
      <c r="A8" s="123">
        <v>5</v>
      </c>
      <c r="B8" s="4" t="s">
        <v>4326</v>
      </c>
      <c r="C8" s="119"/>
      <c r="D8" s="119"/>
      <c r="E8" s="119"/>
      <c r="F8" s="3" t="s">
        <v>4327</v>
      </c>
    </row>
    <row r="9" customFormat="1" spans="1:11">
      <c r="A9" s="124">
        <v>6</v>
      </c>
      <c r="B9" s="4" t="s">
        <v>4328</v>
      </c>
      <c r="C9" s="119"/>
      <c r="D9" s="119" t="s">
        <v>4329</v>
      </c>
      <c r="E9" s="119" t="s">
        <v>4330</v>
      </c>
      <c r="F9" s="6" t="s">
        <v>4316</v>
      </c>
      <c r="H9" s="118">
        <v>45</v>
      </c>
      <c r="I9" s="118">
        <v>40</v>
      </c>
      <c r="J9" s="118">
        <v>6</v>
      </c>
      <c r="K9" s="118"/>
    </row>
    <row r="10" customFormat="1" spans="1:10">
      <c r="A10" s="123">
        <v>7</v>
      </c>
      <c r="B10" s="4"/>
      <c r="C10" s="119"/>
      <c r="D10" s="119"/>
      <c r="E10" s="119"/>
      <c r="F10" s="3"/>
      <c r="H10" t="s">
        <v>4331</v>
      </c>
      <c r="I10" t="s">
        <v>4332</v>
      </c>
      <c r="J10" t="s">
        <v>4333</v>
      </c>
    </row>
    <row r="11" customFormat="1" spans="1:6">
      <c r="A11" s="124">
        <v>8</v>
      </c>
      <c r="B11" s="4"/>
      <c r="C11" s="119"/>
      <c r="D11" s="119"/>
      <c r="E11" s="119"/>
      <c r="F11" s="3"/>
    </row>
    <row r="12" customFormat="1" spans="1:6">
      <c r="A12" s="123">
        <v>9</v>
      </c>
      <c r="B12" s="4"/>
      <c r="C12" s="119"/>
      <c r="D12" s="119"/>
      <c r="E12" s="119"/>
      <c r="F12" s="3"/>
    </row>
    <row r="13" s="117" customFormat="1" spans="1:6">
      <c r="A13" s="125">
        <v>10</v>
      </c>
      <c r="C13" s="126"/>
      <c r="D13" s="126"/>
      <c r="E13" s="126"/>
      <c r="F13" s="127"/>
    </row>
    <row r="14" s="116" customFormat="1" spans="1:9">
      <c r="A14" s="120">
        <v>11</v>
      </c>
      <c r="B14" s="116" t="s">
        <v>4334</v>
      </c>
      <c r="C14" s="128" t="s">
        <v>4335</v>
      </c>
      <c r="D14" s="121"/>
      <c r="E14" s="121"/>
      <c r="F14" s="122"/>
      <c r="G14" s="116">
        <v>120</v>
      </c>
      <c r="H14" s="116">
        <v>129</v>
      </c>
      <c r="I14" s="116" t="str">
        <f t="shared" ref="I14:I33" si="0">CONCATENATE(G14,",",H14)</f>
        <v>120,129</v>
      </c>
    </row>
    <row r="15" spans="1:9">
      <c r="A15" s="123">
        <v>12</v>
      </c>
      <c r="B15" t="s">
        <v>4336</v>
      </c>
      <c r="C15" s="4" t="s">
        <v>4337</v>
      </c>
      <c r="G15">
        <v>130</v>
      </c>
      <c r="H15">
        <v>139</v>
      </c>
      <c r="I15" s="4" t="str">
        <f t="shared" si="0"/>
        <v>130,139</v>
      </c>
    </row>
    <row r="16" spans="1:9">
      <c r="A16" s="123">
        <v>13</v>
      </c>
      <c r="B16" t="s">
        <v>4338</v>
      </c>
      <c r="C16" s="4" t="s">
        <v>4339</v>
      </c>
      <c r="G16">
        <v>140</v>
      </c>
      <c r="H16">
        <v>149</v>
      </c>
      <c r="I16" s="4" t="str">
        <f t="shared" si="0"/>
        <v>140,149</v>
      </c>
    </row>
    <row r="17" spans="1:9">
      <c r="A17" s="123">
        <v>14</v>
      </c>
      <c r="B17" t="s">
        <v>4340</v>
      </c>
      <c r="C17" s="4" t="s">
        <v>4341</v>
      </c>
      <c r="G17">
        <v>150</v>
      </c>
      <c r="H17">
        <v>159</v>
      </c>
      <c r="I17" s="4" t="str">
        <f t="shared" si="0"/>
        <v>150,159</v>
      </c>
    </row>
    <row r="18" spans="1:9">
      <c r="A18" s="123">
        <v>15</v>
      </c>
      <c r="B18" t="s">
        <v>4342</v>
      </c>
      <c r="C18" s="4" t="s">
        <v>4343</v>
      </c>
      <c r="G18">
        <v>160</v>
      </c>
      <c r="H18">
        <v>169</v>
      </c>
      <c r="I18" s="4" t="str">
        <f t="shared" si="0"/>
        <v>160,169</v>
      </c>
    </row>
    <row r="19" spans="1:9">
      <c r="A19" s="123">
        <v>16</v>
      </c>
      <c r="B19" t="s">
        <v>4344</v>
      </c>
      <c r="C19" s="4" t="s">
        <v>4345</v>
      </c>
      <c r="G19">
        <v>170</v>
      </c>
      <c r="H19">
        <v>179</v>
      </c>
      <c r="I19" s="4" t="str">
        <f t="shared" si="0"/>
        <v>170,179</v>
      </c>
    </row>
    <row r="20" spans="1:9">
      <c r="A20" s="123">
        <v>17</v>
      </c>
      <c r="B20" t="s">
        <v>4346</v>
      </c>
      <c r="C20" s="4" t="s">
        <v>4347</v>
      </c>
      <c r="G20">
        <v>180</v>
      </c>
      <c r="H20">
        <v>189</v>
      </c>
      <c r="I20" s="4" t="str">
        <f t="shared" si="0"/>
        <v>180,189</v>
      </c>
    </row>
    <row r="21" spans="1:9">
      <c r="A21" s="123">
        <v>18</v>
      </c>
      <c r="B21" t="s">
        <v>4348</v>
      </c>
      <c r="C21" s="4" t="s">
        <v>4349</v>
      </c>
      <c r="G21">
        <v>190</v>
      </c>
      <c r="H21">
        <v>199</v>
      </c>
      <c r="I21" s="4" t="str">
        <f t="shared" si="0"/>
        <v>190,199</v>
      </c>
    </row>
    <row r="22" spans="1:9">
      <c r="A22" s="123">
        <v>19</v>
      </c>
      <c r="B22" t="s">
        <v>4350</v>
      </c>
      <c r="C22" s="4" t="s">
        <v>4351</v>
      </c>
      <c r="G22">
        <v>200</v>
      </c>
      <c r="H22">
        <v>209</v>
      </c>
      <c r="I22" s="4" t="str">
        <f t="shared" si="0"/>
        <v>200,209</v>
      </c>
    </row>
    <row r="23" spans="1:9">
      <c r="A23" s="123">
        <v>20</v>
      </c>
      <c r="B23" t="s">
        <v>4352</v>
      </c>
      <c r="C23" s="4" t="s">
        <v>4353</v>
      </c>
      <c r="G23">
        <v>210</v>
      </c>
      <c r="H23">
        <v>219</v>
      </c>
      <c r="I23" s="4" t="str">
        <f t="shared" si="0"/>
        <v>210,219</v>
      </c>
    </row>
    <row r="24" spans="1:9">
      <c r="A24" s="123">
        <v>21</v>
      </c>
      <c r="B24" t="s">
        <v>4354</v>
      </c>
      <c r="C24" s="4" t="s">
        <v>4355</v>
      </c>
      <c r="G24">
        <v>220</v>
      </c>
      <c r="H24">
        <v>229</v>
      </c>
      <c r="I24" s="4" t="str">
        <f t="shared" si="0"/>
        <v>220,229</v>
      </c>
    </row>
    <row r="25" spans="1:9">
      <c r="A25" s="123">
        <v>22</v>
      </c>
      <c r="B25" t="s">
        <v>4356</v>
      </c>
      <c r="C25" s="4" t="s">
        <v>4357</v>
      </c>
      <c r="G25">
        <v>230</v>
      </c>
      <c r="H25">
        <v>239</v>
      </c>
      <c r="I25" s="4" t="str">
        <f t="shared" si="0"/>
        <v>230,239</v>
      </c>
    </row>
    <row r="26" spans="1:9">
      <c r="A26" s="123">
        <v>23</v>
      </c>
      <c r="B26" t="s">
        <v>4358</v>
      </c>
      <c r="C26" s="4" t="s">
        <v>4359</v>
      </c>
      <c r="G26">
        <v>240</v>
      </c>
      <c r="H26">
        <v>249</v>
      </c>
      <c r="I26" s="4" t="str">
        <f t="shared" si="0"/>
        <v>240,249</v>
      </c>
    </row>
    <row r="27" spans="1:9">
      <c r="A27" s="123">
        <v>24</v>
      </c>
      <c r="B27" t="s">
        <v>4360</v>
      </c>
      <c r="C27" s="4" t="s">
        <v>4361</v>
      </c>
      <c r="G27">
        <v>250</v>
      </c>
      <c r="H27">
        <v>259</v>
      </c>
      <c r="I27" s="4" t="str">
        <f t="shared" si="0"/>
        <v>250,259</v>
      </c>
    </row>
    <row r="28" spans="1:9">
      <c r="A28" s="123">
        <v>25</v>
      </c>
      <c r="B28" t="s">
        <v>4362</v>
      </c>
      <c r="C28" s="4" t="s">
        <v>4363</v>
      </c>
      <c r="G28">
        <v>260</v>
      </c>
      <c r="H28">
        <v>269</v>
      </c>
      <c r="I28" s="4" t="str">
        <f t="shared" si="0"/>
        <v>260,269</v>
      </c>
    </row>
    <row r="29" spans="1:9">
      <c r="A29" s="123">
        <v>26</v>
      </c>
      <c r="B29" t="s">
        <v>4364</v>
      </c>
      <c r="C29" s="4" t="s">
        <v>4365</v>
      </c>
      <c r="G29">
        <v>270</v>
      </c>
      <c r="H29">
        <v>279</v>
      </c>
      <c r="I29" s="4" t="str">
        <f t="shared" si="0"/>
        <v>270,279</v>
      </c>
    </row>
    <row r="30" spans="1:9">
      <c r="A30" s="123">
        <v>27</v>
      </c>
      <c r="B30" t="s">
        <v>4366</v>
      </c>
      <c r="C30" s="4" t="s">
        <v>4367</v>
      </c>
      <c r="G30">
        <v>280</v>
      </c>
      <c r="H30">
        <v>289</v>
      </c>
      <c r="I30" s="4" t="str">
        <f t="shared" si="0"/>
        <v>280,289</v>
      </c>
    </row>
    <row r="31" spans="1:9">
      <c r="A31" s="123">
        <v>28</v>
      </c>
      <c r="B31" t="s">
        <v>4368</v>
      </c>
      <c r="C31" s="4" t="s">
        <v>4369</v>
      </c>
      <c r="G31">
        <v>290</v>
      </c>
      <c r="H31">
        <v>299</v>
      </c>
      <c r="I31" s="4" t="str">
        <f t="shared" si="0"/>
        <v>290,299</v>
      </c>
    </row>
    <row r="32" spans="1:9">
      <c r="A32" s="123">
        <v>29</v>
      </c>
      <c r="B32" t="s">
        <v>4370</v>
      </c>
      <c r="C32" s="4" t="s">
        <v>4371</v>
      </c>
      <c r="G32">
        <v>300</v>
      </c>
      <c r="H32">
        <v>309</v>
      </c>
      <c r="I32" s="4" t="str">
        <f t="shared" si="0"/>
        <v>300,309</v>
      </c>
    </row>
    <row r="33" spans="1:9">
      <c r="A33" s="123">
        <v>30</v>
      </c>
      <c r="B33" t="s">
        <v>4372</v>
      </c>
      <c r="C33" s="4" t="s">
        <v>4373</v>
      </c>
      <c r="G33">
        <v>310</v>
      </c>
      <c r="H33">
        <v>319</v>
      </c>
      <c r="I33" s="4" t="str">
        <f t="shared" si="0"/>
        <v>310,319</v>
      </c>
    </row>
    <row r="34" s="118" customFormat="1" spans="1:1">
      <c r="A34" s="123">
        <v>31</v>
      </c>
    </row>
    <row r="35" spans="1:1">
      <c r="A35" s="123">
        <v>32</v>
      </c>
    </row>
    <row r="36" spans="1:1">
      <c r="A36" s="123">
        <v>33</v>
      </c>
    </row>
    <row r="37" spans="1:1">
      <c r="A37" s="123">
        <v>34</v>
      </c>
    </row>
    <row r="38" spans="1:1">
      <c r="A38" s="123">
        <v>35</v>
      </c>
    </row>
    <row r="39" spans="1:1">
      <c r="A39" s="123">
        <v>36</v>
      </c>
    </row>
    <row r="40" spans="1:1">
      <c r="A40" s="123">
        <v>37</v>
      </c>
    </row>
    <row r="41" spans="1:1">
      <c r="A41" s="123">
        <v>38</v>
      </c>
    </row>
    <row r="42" spans="1:1">
      <c r="A42" s="123">
        <v>39</v>
      </c>
    </row>
    <row r="43" spans="1:1">
      <c r="A43" s="123">
        <v>40</v>
      </c>
    </row>
    <row r="44" spans="1:1">
      <c r="A44" s="123">
        <v>41</v>
      </c>
    </row>
    <row r="45" spans="1:1">
      <c r="A45" s="123">
        <v>42</v>
      </c>
    </row>
    <row r="46" spans="1:1">
      <c r="A46" s="123">
        <v>43</v>
      </c>
    </row>
    <row r="47" spans="1:1">
      <c r="A47" s="123">
        <v>44</v>
      </c>
    </row>
    <row r="48" spans="1:1">
      <c r="A48" s="123">
        <v>45</v>
      </c>
    </row>
    <row r="49" spans="1:1">
      <c r="A49" s="123">
        <v>46</v>
      </c>
    </row>
    <row r="50" spans="1:1">
      <c r="A50" s="123">
        <v>47</v>
      </c>
    </row>
    <row r="51" spans="1:1">
      <c r="A51" s="123">
        <v>48</v>
      </c>
    </row>
    <row r="52" spans="1:1">
      <c r="A52" s="123">
        <v>49</v>
      </c>
    </row>
    <row r="53" s="117" customFormat="1" spans="1:5">
      <c r="A53" s="125">
        <v>50</v>
      </c>
      <c r="C53" s="126"/>
      <c r="D53" s="126"/>
      <c r="E53" s="126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4374</v>
      </c>
      <c r="C1" t="s">
        <v>3395</v>
      </c>
      <c r="D1" t="s">
        <v>4375</v>
      </c>
      <c r="E1" t="s">
        <v>4376</v>
      </c>
      <c r="F1" t="s">
        <v>4377</v>
      </c>
      <c r="G1" t="s">
        <v>4378</v>
      </c>
      <c r="H1" t="s">
        <v>4379</v>
      </c>
      <c r="I1" t="s">
        <v>4380</v>
      </c>
      <c r="J1" t="s">
        <v>4381</v>
      </c>
      <c r="K1" t="s">
        <v>3217</v>
      </c>
      <c r="L1" t="s">
        <v>3218</v>
      </c>
      <c r="M1" t="s">
        <v>3219</v>
      </c>
      <c r="N1" t="s">
        <v>3220</v>
      </c>
      <c r="O1" t="s">
        <v>3221</v>
      </c>
      <c r="P1" t="s">
        <v>3222</v>
      </c>
      <c r="Q1" t="s">
        <v>3223</v>
      </c>
      <c r="R1" t="s">
        <v>3224</v>
      </c>
      <c r="S1" t="s">
        <v>3225</v>
      </c>
      <c r="T1" t="s">
        <v>3226</v>
      </c>
      <c r="U1" t="s">
        <v>3227</v>
      </c>
      <c r="V1" t="s">
        <v>3228</v>
      </c>
      <c r="W1" t="s">
        <v>3229</v>
      </c>
      <c r="X1" t="s">
        <v>3230</v>
      </c>
      <c r="Y1" t="s">
        <v>3231</v>
      </c>
      <c r="Z1" t="s">
        <v>3232</v>
      </c>
      <c r="AA1" t="s">
        <v>3233</v>
      </c>
      <c r="AB1" s="18" t="s">
        <v>3234</v>
      </c>
      <c r="AC1" t="s">
        <v>3235</v>
      </c>
      <c r="AD1" t="s">
        <v>3236</v>
      </c>
      <c r="AE1" s="5" t="s">
        <v>4382</v>
      </c>
      <c r="AF1" s="5" t="s">
        <v>4383</v>
      </c>
      <c r="AG1" s="5" t="s">
        <v>4384</v>
      </c>
      <c r="AH1" s="5" t="s">
        <v>4385</v>
      </c>
      <c r="AI1" s="5" t="s">
        <v>4386</v>
      </c>
      <c r="AJ1" s="5" t="s">
        <v>4387</v>
      </c>
      <c r="AK1" s="5" t="s">
        <v>4388</v>
      </c>
      <c r="AL1" s="5" t="s">
        <v>4389</v>
      </c>
      <c r="AM1" s="5" t="s">
        <v>4390</v>
      </c>
      <c r="AN1" s="5" t="s">
        <v>4391</v>
      </c>
      <c r="AO1" s="5" t="s">
        <v>4392</v>
      </c>
      <c r="AP1" s="5" t="s">
        <v>4393</v>
      </c>
      <c r="AQ1" s="5" t="s">
        <v>4394</v>
      </c>
      <c r="AR1" s="5" t="s">
        <v>4395</v>
      </c>
      <c r="AS1" s="5" t="s">
        <v>4396</v>
      </c>
      <c r="AT1" s="5" t="s">
        <v>4397</v>
      </c>
      <c r="AU1" s="5" t="s">
        <v>4398</v>
      </c>
      <c r="AV1" s="115" t="s">
        <v>4399</v>
      </c>
      <c r="AW1" s="5" t="s">
        <v>4400</v>
      </c>
      <c r="AX1" s="5" t="s">
        <v>4401</v>
      </c>
    </row>
    <row r="2" spans="1:50">
      <c r="A2" t="s">
        <v>0</v>
      </c>
      <c r="B2" t="s">
        <v>4402</v>
      </c>
      <c r="C2" t="s">
        <v>4403</v>
      </c>
      <c r="D2" t="s">
        <v>4404</v>
      </c>
      <c r="E2" t="s">
        <v>4405</v>
      </c>
      <c r="F2" t="s">
        <v>4406</v>
      </c>
      <c r="G2" t="s">
        <v>4407</v>
      </c>
      <c r="H2" t="s">
        <v>4408</v>
      </c>
      <c r="I2" t="s">
        <v>4409</v>
      </c>
      <c r="J2" t="s">
        <v>4410</v>
      </c>
      <c r="K2" t="s">
        <v>3238</v>
      </c>
      <c r="L2" t="s">
        <v>3239</v>
      </c>
      <c r="M2" t="s">
        <v>3240</v>
      </c>
      <c r="N2" t="s">
        <v>3241</v>
      </c>
      <c r="O2" t="s">
        <v>3242</v>
      </c>
      <c r="P2" t="s">
        <v>3243</v>
      </c>
      <c r="Q2" t="s">
        <v>3244</v>
      </c>
      <c r="R2" t="s">
        <v>3245</v>
      </c>
      <c r="S2" t="s">
        <v>3246</v>
      </c>
      <c r="T2" t="s">
        <v>3247</v>
      </c>
      <c r="U2" t="s">
        <v>3248</v>
      </c>
      <c r="V2" t="s">
        <v>3249</v>
      </c>
      <c r="W2" t="s">
        <v>3250</v>
      </c>
      <c r="X2" t="s">
        <v>3251</v>
      </c>
      <c r="Y2" t="s">
        <v>3252</v>
      </c>
      <c r="Z2" t="s">
        <v>3253</v>
      </c>
      <c r="AA2" t="s">
        <v>3254</v>
      </c>
      <c r="AB2" s="18" t="s">
        <v>3255</v>
      </c>
      <c r="AC2" t="s">
        <v>3256</v>
      </c>
      <c r="AD2" t="s">
        <v>3257</v>
      </c>
      <c r="AE2" s="5" t="s">
        <v>3238</v>
      </c>
      <c r="AF2" s="5" t="s">
        <v>3239</v>
      </c>
      <c r="AG2" s="5" t="s">
        <v>3240</v>
      </c>
      <c r="AH2" s="5" t="s">
        <v>3241</v>
      </c>
      <c r="AI2" s="5" t="s">
        <v>3242</v>
      </c>
      <c r="AJ2" s="5" t="s">
        <v>3243</v>
      </c>
      <c r="AK2" s="5" t="s">
        <v>3244</v>
      </c>
      <c r="AL2" s="5" t="s">
        <v>3245</v>
      </c>
      <c r="AM2" s="5" t="s">
        <v>3246</v>
      </c>
      <c r="AN2" s="5" t="s">
        <v>3247</v>
      </c>
      <c r="AO2" s="5" t="s">
        <v>3248</v>
      </c>
      <c r="AP2" s="5" t="s">
        <v>3249</v>
      </c>
      <c r="AQ2" s="5" t="s">
        <v>3250</v>
      </c>
      <c r="AR2" s="5" t="s">
        <v>3251</v>
      </c>
      <c r="AS2" s="5" t="s">
        <v>3252</v>
      </c>
      <c r="AT2" s="5" t="s">
        <v>3253</v>
      </c>
      <c r="AU2" s="5" t="s">
        <v>3254</v>
      </c>
      <c r="AV2" s="115" t="s">
        <v>3255</v>
      </c>
      <c r="AW2" s="5" t="s">
        <v>3256</v>
      </c>
      <c r="AX2" s="5" t="s">
        <v>3257</v>
      </c>
    </row>
    <row r="3" spans="1:47">
      <c r="A3">
        <v>1</v>
      </c>
      <c r="B3">
        <v>3</v>
      </c>
      <c r="C3" t="s">
        <v>4411</v>
      </c>
      <c r="D3" t="s">
        <v>4412</v>
      </c>
      <c r="E3" t="s">
        <v>4413</v>
      </c>
      <c r="I3">
        <v>3000</v>
      </c>
      <c r="J3">
        <v>1500</v>
      </c>
      <c r="K3" t="s">
        <v>4414</v>
      </c>
      <c r="L3" t="s">
        <v>4414</v>
      </c>
      <c r="N3" t="s">
        <v>4415</v>
      </c>
      <c r="O3" t="s">
        <v>4415</v>
      </c>
      <c r="R3" t="s">
        <v>4416</v>
      </c>
      <c r="S3" t="s">
        <v>4417</v>
      </c>
      <c r="T3" t="s">
        <v>4418</v>
      </c>
      <c r="W3" t="s">
        <v>4419</v>
      </c>
      <c r="AG3" s="6" t="s">
        <v>4420</v>
      </c>
      <c r="AH3" t="s">
        <v>4421</v>
      </c>
      <c r="AI3" t="s">
        <v>4422</v>
      </c>
      <c r="AJ3" t="s">
        <v>4423</v>
      </c>
      <c r="AK3" t="s">
        <v>4424</v>
      </c>
      <c r="AL3" t="s">
        <v>4425</v>
      </c>
      <c r="AM3" t="s">
        <v>4426</v>
      </c>
      <c r="AN3" s="6" t="s">
        <v>4427</v>
      </c>
      <c r="AO3" t="s">
        <v>4428</v>
      </c>
      <c r="AP3" t="s">
        <v>4429</v>
      </c>
      <c r="AQ3" t="s">
        <v>4430</v>
      </c>
      <c r="AR3" t="s">
        <v>4431</v>
      </c>
      <c r="AS3" t="s">
        <v>4432</v>
      </c>
      <c r="AT3" t="s">
        <v>4433</v>
      </c>
      <c r="AU3" t="s">
        <v>4433</v>
      </c>
    </row>
    <row r="4" spans="1:50">
      <c r="A4">
        <v>2</v>
      </c>
      <c r="B4">
        <v>4</v>
      </c>
      <c r="C4" t="s">
        <v>4434</v>
      </c>
      <c r="D4" t="s">
        <v>4435</v>
      </c>
      <c r="E4" t="s">
        <v>4436</v>
      </c>
      <c r="F4" t="s">
        <v>2294</v>
      </c>
      <c r="G4" t="s">
        <v>2156</v>
      </c>
      <c r="H4" t="s">
        <v>4437</v>
      </c>
      <c r="I4">
        <v>3000</v>
      </c>
      <c r="J4">
        <v>1500</v>
      </c>
      <c r="K4" t="s">
        <v>4438</v>
      </c>
      <c r="L4" t="s">
        <v>4439</v>
      </c>
      <c r="N4" t="s">
        <v>4440</v>
      </c>
      <c r="O4" t="s">
        <v>4440</v>
      </c>
      <c r="R4" t="s">
        <v>4441</v>
      </c>
      <c r="U4" t="s">
        <v>4442</v>
      </c>
      <c r="V4" t="s">
        <v>4443</v>
      </c>
      <c r="W4" t="s">
        <v>4444</v>
      </c>
      <c r="AE4" s="6" t="s">
        <v>4445</v>
      </c>
      <c r="AF4" s="6" t="s">
        <v>4446</v>
      </c>
      <c r="AG4" t="s">
        <v>4447</v>
      </c>
      <c r="AH4" s="6" t="s">
        <v>4448</v>
      </c>
      <c r="AI4" s="6" t="s">
        <v>4449</v>
      </c>
      <c r="AL4" t="s">
        <v>4450</v>
      </c>
      <c r="AM4" s="6" t="s">
        <v>4451</v>
      </c>
      <c r="AN4" s="6" t="s">
        <v>4452</v>
      </c>
      <c r="AO4"/>
      <c r="AP4"/>
      <c r="AQ4" t="s">
        <v>4453</v>
      </c>
      <c r="AR4" t="s">
        <v>4454</v>
      </c>
      <c r="AS4" t="s">
        <v>4455</v>
      </c>
      <c r="AW4" t="s">
        <v>4433</v>
      </c>
      <c r="AX4" t="s">
        <v>4433</v>
      </c>
    </row>
    <row r="5" spans="1:3">
      <c r="A5">
        <v>3</v>
      </c>
      <c r="B5">
        <v>1</v>
      </c>
      <c r="C5" t="s">
        <v>4456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4457</v>
      </c>
      <c r="D1" t="s">
        <v>2138</v>
      </c>
      <c r="E1" t="s">
        <v>2136</v>
      </c>
      <c r="F1" t="s">
        <v>4458</v>
      </c>
    </row>
    <row r="2" spans="1:6">
      <c r="A2" t="s">
        <v>0</v>
      </c>
      <c r="B2" t="s">
        <v>2986</v>
      </c>
      <c r="C2" t="s">
        <v>4459</v>
      </c>
      <c r="D2" t="s">
        <v>2149</v>
      </c>
      <c r="E2" t="s">
        <v>2147</v>
      </c>
      <c r="F2" t="s">
        <v>4460</v>
      </c>
    </row>
    <row r="3" spans="1:6">
      <c r="A3">
        <v>1</v>
      </c>
      <c r="B3">
        <v>1</v>
      </c>
      <c r="C3" t="s">
        <v>4461</v>
      </c>
      <c r="D3">
        <v>3</v>
      </c>
      <c r="E3" t="s">
        <v>4462</v>
      </c>
      <c r="F3" t="s">
        <v>4463</v>
      </c>
    </row>
    <row r="4" spans="1:6">
      <c r="A4">
        <v>2</v>
      </c>
      <c r="B4">
        <v>1</v>
      </c>
      <c r="C4" t="s">
        <v>4464</v>
      </c>
      <c r="D4">
        <v>3</v>
      </c>
      <c r="E4" t="s">
        <v>4462</v>
      </c>
      <c r="F4" t="s">
        <v>4463</v>
      </c>
    </row>
    <row r="5" spans="1:6">
      <c r="A5">
        <v>3</v>
      </c>
      <c r="B5">
        <v>1</v>
      </c>
      <c r="C5" t="s">
        <v>4465</v>
      </c>
      <c r="D5">
        <v>3</v>
      </c>
      <c r="E5" t="s">
        <v>4462</v>
      </c>
      <c r="F5" t="s">
        <v>4463</v>
      </c>
    </row>
    <row r="6" spans="1:6">
      <c r="A6">
        <v>4</v>
      </c>
      <c r="B6">
        <v>1</v>
      </c>
      <c r="C6" t="s">
        <v>4466</v>
      </c>
      <c r="D6">
        <v>3</v>
      </c>
      <c r="E6" t="s">
        <v>4462</v>
      </c>
      <c r="F6" t="s">
        <v>4463</v>
      </c>
    </row>
    <row r="7" spans="1:6">
      <c r="A7">
        <v>5</v>
      </c>
      <c r="B7">
        <v>1</v>
      </c>
      <c r="C7" t="s">
        <v>4467</v>
      </c>
      <c r="D7">
        <v>3</v>
      </c>
      <c r="E7" t="s">
        <v>4462</v>
      </c>
      <c r="F7" t="s">
        <v>4463</v>
      </c>
    </row>
    <row r="8" spans="1:6">
      <c r="A8">
        <v>6</v>
      </c>
      <c r="B8">
        <v>1</v>
      </c>
      <c r="C8" t="s">
        <v>4468</v>
      </c>
      <c r="D8">
        <v>3</v>
      </c>
      <c r="E8" t="s">
        <v>4462</v>
      </c>
      <c r="F8" t="s">
        <v>4463</v>
      </c>
    </row>
    <row r="9" spans="1:6">
      <c r="A9">
        <v>7</v>
      </c>
      <c r="B9">
        <v>1</v>
      </c>
      <c r="C9" t="s">
        <v>4469</v>
      </c>
      <c r="D9">
        <v>3</v>
      </c>
      <c r="E9" t="s">
        <v>4462</v>
      </c>
      <c r="F9" t="s">
        <v>4463</v>
      </c>
    </row>
    <row r="10" spans="1:6">
      <c r="A10">
        <v>8</v>
      </c>
      <c r="B10">
        <v>1</v>
      </c>
      <c r="C10" t="s">
        <v>4470</v>
      </c>
      <c r="D10">
        <v>3</v>
      </c>
      <c r="E10" t="s">
        <v>4462</v>
      </c>
      <c r="F10" t="s">
        <v>4463</v>
      </c>
    </row>
    <row r="11" spans="1:6">
      <c r="A11">
        <v>9</v>
      </c>
      <c r="B11">
        <v>1</v>
      </c>
      <c r="C11" t="s">
        <v>4471</v>
      </c>
      <c r="D11">
        <v>3</v>
      </c>
      <c r="E11" t="s">
        <v>4462</v>
      </c>
      <c r="F11" t="s">
        <v>4463</v>
      </c>
    </row>
    <row r="12" spans="1:6">
      <c r="A12">
        <v>10</v>
      </c>
      <c r="B12">
        <v>1</v>
      </c>
      <c r="C12" t="s">
        <v>4472</v>
      </c>
      <c r="D12">
        <v>3</v>
      </c>
      <c r="E12" t="s">
        <v>4462</v>
      </c>
      <c r="F12" t="s">
        <v>4463</v>
      </c>
    </row>
    <row r="13" spans="1:6">
      <c r="A13">
        <v>11</v>
      </c>
      <c r="B13">
        <v>1</v>
      </c>
      <c r="C13" t="s">
        <v>4473</v>
      </c>
      <c r="D13">
        <v>3</v>
      </c>
      <c r="E13" t="s">
        <v>4462</v>
      </c>
      <c r="F13" t="s">
        <v>4463</v>
      </c>
    </row>
    <row r="14" spans="1:6">
      <c r="A14">
        <v>12</v>
      </c>
      <c r="B14">
        <v>1</v>
      </c>
      <c r="C14" t="s">
        <v>4474</v>
      </c>
      <c r="D14">
        <v>3</v>
      </c>
      <c r="E14" t="s">
        <v>4462</v>
      </c>
      <c r="F14" t="s">
        <v>4463</v>
      </c>
    </row>
    <row r="15" spans="1:6">
      <c r="A15">
        <v>13</v>
      </c>
      <c r="B15">
        <v>1</v>
      </c>
      <c r="C15" t="s">
        <v>4475</v>
      </c>
      <c r="D15">
        <v>3</v>
      </c>
      <c r="E15" t="s">
        <v>4462</v>
      </c>
      <c r="F15" t="s">
        <v>4463</v>
      </c>
    </row>
    <row r="16" spans="1:6">
      <c r="A16">
        <v>14</v>
      </c>
      <c r="B16">
        <v>1</v>
      </c>
      <c r="C16" t="s">
        <v>4476</v>
      </c>
      <c r="D16">
        <v>3</v>
      </c>
      <c r="E16" t="s">
        <v>4462</v>
      </c>
      <c r="F16" t="s">
        <v>4463</v>
      </c>
    </row>
    <row r="17" spans="1:6">
      <c r="A17">
        <v>15</v>
      </c>
      <c r="B17">
        <v>1</v>
      </c>
      <c r="C17" t="s">
        <v>4477</v>
      </c>
      <c r="D17">
        <v>3</v>
      </c>
      <c r="E17" t="s">
        <v>4462</v>
      </c>
      <c r="F17" t="s">
        <v>4463</v>
      </c>
    </row>
    <row r="18" spans="1:6">
      <c r="A18">
        <v>16</v>
      </c>
      <c r="B18">
        <v>1</v>
      </c>
      <c r="C18" t="s">
        <v>4478</v>
      </c>
      <c r="D18">
        <v>3</v>
      </c>
      <c r="E18" t="s">
        <v>4462</v>
      </c>
      <c r="F18" t="s">
        <v>4463</v>
      </c>
    </row>
    <row r="19" spans="1:6">
      <c r="A19">
        <v>17</v>
      </c>
      <c r="B19">
        <v>1</v>
      </c>
      <c r="C19" t="s">
        <v>4479</v>
      </c>
      <c r="D19">
        <v>3</v>
      </c>
      <c r="E19" t="s">
        <v>4462</v>
      </c>
      <c r="F19" t="s">
        <v>4463</v>
      </c>
    </row>
    <row r="20" spans="1:6">
      <c r="A20">
        <v>18</v>
      </c>
      <c r="B20">
        <v>1</v>
      </c>
      <c r="C20" t="s">
        <v>4480</v>
      </c>
      <c r="D20">
        <v>3</v>
      </c>
      <c r="E20" t="s">
        <v>4462</v>
      </c>
      <c r="F20" t="s">
        <v>4463</v>
      </c>
    </row>
    <row r="21" spans="1:6">
      <c r="A21">
        <v>19</v>
      </c>
      <c r="B21">
        <v>1</v>
      </c>
      <c r="C21" t="s">
        <v>4481</v>
      </c>
      <c r="D21">
        <v>3</v>
      </c>
      <c r="E21" t="s">
        <v>4462</v>
      </c>
      <c r="F21" t="s">
        <v>4463</v>
      </c>
    </row>
    <row r="22" spans="1:6">
      <c r="A22">
        <v>20</v>
      </c>
      <c r="B22">
        <v>1</v>
      </c>
      <c r="C22" t="s">
        <v>4482</v>
      </c>
      <c r="D22">
        <v>3</v>
      </c>
      <c r="E22" t="s">
        <v>4462</v>
      </c>
      <c r="F22" t="s">
        <v>4463</v>
      </c>
    </row>
    <row r="23" spans="1:6">
      <c r="A23">
        <v>21</v>
      </c>
      <c r="B23">
        <v>1</v>
      </c>
      <c r="C23" t="s">
        <v>4483</v>
      </c>
      <c r="D23">
        <v>3</v>
      </c>
      <c r="E23" t="s">
        <v>4462</v>
      </c>
      <c r="F23" t="s">
        <v>4463</v>
      </c>
    </row>
    <row r="24" spans="1:6">
      <c r="A24">
        <v>22</v>
      </c>
      <c r="B24">
        <v>1</v>
      </c>
      <c r="C24" t="s">
        <v>4484</v>
      </c>
      <c r="D24">
        <v>3</v>
      </c>
      <c r="E24" t="s">
        <v>4462</v>
      </c>
      <c r="F24" t="s">
        <v>4463</v>
      </c>
    </row>
    <row r="25" spans="1:6">
      <c r="A25">
        <v>23</v>
      </c>
      <c r="B25">
        <v>1</v>
      </c>
      <c r="C25" t="s">
        <v>4485</v>
      </c>
      <c r="D25">
        <v>3</v>
      </c>
      <c r="E25" t="s">
        <v>4462</v>
      </c>
      <c r="F25" t="s">
        <v>4463</v>
      </c>
    </row>
    <row r="26" spans="1:6">
      <c r="A26">
        <v>24</v>
      </c>
      <c r="B26">
        <v>1</v>
      </c>
      <c r="C26" t="s">
        <v>4486</v>
      </c>
      <c r="D26">
        <v>3</v>
      </c>
      <c r="E26" t="s">
        <v>4462</v>
      </c>
      <c r="F26" t="s">
        <v>4463</v>
      </c>
    </row>
    <row r="27" spans="1:6">
      <c r="A27">
        <v>25</v>
      </c>
      <c r="B27">
        <v>1</v>
      </c>
      <c r="C27" t="s">
        <v>4487</v>
      </c>
      <c r="D27">
        <v>3</v>
      </c>
      <c r="E27" t="s">
        <v>4462</v>
      </c>
      <c r="F27" t="s">
        <v>4463</v>
      </c>
    </row>
    <row r="28" spans="1:6">
      <c r="A28">
        <v>26</v>
      </c>
      <c r="B28">
        <v>1</v>
      </c>
      <c r="C28" t="s">
        <v>4488</v>
      </c>
      <c r="D28">
        <v>3</v>
      </c>
      <c r="E28" t="s">
        <v>4462</v>
      </c>
      <c r="F28" t="s">
        <v>4463</v>
      </c>
    </row>
    <row r="29" spans="1:6">
      <c r="A29">
        <v>27</v>
      </c>
      <c r="B29">
        <v>1</v>
      </c>
      <c r="C29" t="s">
        <v>4489</v>
      </c>
      <c r="D29">
        <v>3</v>
      </c>
      <c r="E29" t="s">
        <v>4462</v>
      </c>
      <c r="F29" t="s">
        <v>4463</v>
      </c>
    </row>
    <row r="30" spans="1:6">
      <c r="A30">
        <v>28</v>
      </c>
      <c r="B30">
        <v>1</v>
      </c>
      <c r="C30" t="s">
        <v>4490</v>
      </c>
      <c r="D30">
        <v>3</v>
      </c>
      <c r="E30" t="s">
        <v>4462</v>
      </c>
      <c r="F30" t="s">
        <v>4463</v>
      </c>
    </row>
    <row r="31" spans="1:6">
      <c r="A31">
        <v>29</v>
      </c>
      <c r="B31">
        <v>1</v>
      </c>
      <c r="C31" t="s">
        <v>4491</v>
      </c>
      <c r="D31">
        <v>3</v>
      </c>
      <c r="E31" t="s">
        <v>4462</v>
      </c>
      <c r="F31" t="s">
        <v>4463</v>
      </c>
    </row>
    <row r="32" spans="1:6">
      <c r="A32">
        <v>30</v>
      </c>
      <c r="B32">
        <v>1</v>
      </c>
      <c r="C32" t="s">
        <v>4492</v>
      </c>
      <c r="D32">
        <v>3</v>
      </c>
      <c r="E32" t="s">
        <v>4462</v>
      </c>
      <c r="F32" t="s">
        <v>4463</v>
      </c>
    </row>
    <row r="33" spans="1:6">
      <c r="A33">
        <v>31</v>
      </c>
      <c r="B33">
        <v>1</v>
      </c>
      <c r="C33" t="s">
        <v>4493</v>
      </c>
      <c r="D33">
        <v>3</v>
      </c>
      <c r="E33" t="s">
        <v>4462</v>
      </c>
      <c r="F33" t="s">
        <v>4463</v>
      </c>
    </row>
    <row r="34" spans="1:6">
      <c r="A34">
        <v>32</v>
      </c>
      <c r="B34">
        <v>1</v>
      </c>
      <c r="C34" t="s">
        <v>4494</v>
      </c>
      <c r="D34">
        <v>3</v>
      </c>
      <c r="E34" t="s">
        <v>4462</v>
      </c>
      <c r="F34" t="s">
        <v>4463</v>
      </c>
    </row>
    <row r="35" spans="1:6">
      <c r="A35">
        <v>33</v>
      </c>
      <c r="B35">
        <v>1</v>
      </c>
      <c r="C35" t="s">
        <v>4495</v>
      </c>
      <c r="D35">
        <v>3</v>
      </c>
      <c r="E35" t="s">
        <v>4462</v>
      </c>
      <c r="F35" t="s">
        <v>4463</v>
      </c>
    </row>
    <row r="36" spans="1:6">
      <c r="A36">
        <v>34</v>
      </c>
      <c r="B36">
        <v>1</v>
      </c>
      <c r="C36" t="s">
        <v>4496</v>
      </c>
      <c r="D36">
        <v>3</v>
      </c>
      <c r="E36" t="s">
        <v>4462</v>
      </c>
      <c r="F36" t="s">
        <v>4463</v>
      </c>
    </row>
    <row r="37" spans="1:6">
      <c r="A37">
        <v>35</v>
      </c>
      <c r="B37">
        <v>1</v>
      </c>
      <c r="C37" t="s">
        <v>4497</v>
      </c>
      <c r="D37">
        <v>3</v>
      </c>
      <c r="E37" t="s">
        <v>4462</v>
      </c>
      <c r="F37" t="s">
        <v>4463</v>
      </c>
    </row>
    <row r="38" spans="1:6">
      <c r="A38">
        <v>36</v>
      </c>
      <c r="B38">
        <v>1</v>
      </c>
      <c r="C38" t="s">
        <v>4498</v>
      </c>
      <c r="D38">
        <v>3</v>
      </c>
      <c r="E38" t="s">
        <v>4462</v>
      </c>
      <c r="F38" t="s">
        <v>4463</v>
      </c>
    </row>
    <row r="39" spans="1:6">
      <c r="A39">
        <v>37</v>
      </c>
      <c r="B39">
        <v>1</v>
      </c>
      <c r="C39" t="s">
        <v>4499</v>
      </c>
      <c r="D39">
        <v>3</v>
      </c>
      <c r="E39" t="s">
        <v>4462</v>
      </c>
      <c r="F39" t="s">
        <v>4463</v>
      </c>
    </row>
    <row r="40" spans="1:6">
      <c r="A40">
        <v>38</v>
      </c>
      <c r="B40">
        <v>1</v>
      </c>
      <c r="C40" t="s">
        <v>4500</v>
      </c>
      <c r="D40">
        <v>3</v>
      </c>
      <c r="E40" t="s">
        <v>4462</v>
      </c>
      <c r="F40" t="s">
        <v>4463</v>
      </c>
    </row>
    <row r="41" spans="1:6">
      <c r="A41">
        <v>39</v>
      </c>
      <c r="B41" s="113">
        <v>1</v>
      </c>
      <c r="C41" s="113" t="s">
        <v>4501</v>
      </c>
      <c r="D41" s="113">
        <v>6</v>
      </c>
      <c r="E41" s="113" t="s">
        <v>4462</v>
      </c>
      <c r="F41" s="113" t="s">
        <v>4463</v>
      </c>
    </row>
    <row r="42" spans="1:6">
      <c r="A42">
        <v>40</v>
      </c>
      <c r="B42" s="113">
        <v>1</v>
      </c>
      <c r="C42" s="113" t="s">
        <v>4502</v>
      </c>
      <c r="D42" s="113">
        <v>6</v>
      </c>
      <c r="E42" s="113" t="s">
        <v>4462</v>
      </c>
      <c r="F42" s="113" t="s">
        <v>4463</v>
      </c>
    </row>
    <row r="43" spans="1:6">
      <c r="A43">
        <v>41</v>
      </c>
      <c r="B43" s="113">
        <v>1</v>
      </c>
      <c r="C43" s="113" t="s">
        <v>4503</v>
      </c>
      <c r="D43" s="113">
        <v>6</v>
      </c>
      <c r="E43" s="113" t="s">
        <v>4462</v>
      </c>
      <c r="F43" s="113" t="s">
        <v>4463</v>
      </c>
    </row>
    <row r="44" spans="1:6">
      <c r="A44">
        <v>42</v>
      </c>
      <c r="B44" s="113">
        <v>1</v>
      </c>
      <c r="C44" s="113" t="s">
        <v>4504</v>
      </c>
      <c r="D44" s="113">
        <v>6</v>
      </c>
      <c r="E44" s="113" t="s">
        <v>4462</v>
      </c>
      <c r="F44" s="113" t="s">
        <v>4463</v>
      </c>
    </row>
    <row r="45" spans="1:6">
      <c r="A45">
        <v>43</v>
      </c>
      <c r="B45" s="113">
        <v>1</v>
      </c>
      <c r="C45" s="113" t="s">
        <v>4505</v>
      </c>
      <c r="D45" s="113">
        <v>6</v>
      </c>
      <c r="E45" s="113" t="s">
        <v>4462</v>
      </c>
      <c r="F45" s="113" t="s">
        <v>4463</v>
      </c>
    </row>
    <row r="46" spans="1:6">
      <c r="A46">
        <v>44</v>
      </c>
      <c r="B46" s="113">
        <v>1</v>
      </c>
      <c r="C46" s="113" t="s">
        <v>4506</v>
      </c>
      <c r="D46" s="113">
        <v>6</v>
      </c>
      <c r="E46" s="113" t="s">
        <v>4462</v>
      </c>
      <c r="F46" s="113" t="s">
        <v>4463</v>
      </c>
    </row>
    <row r="47" spans="1:6">
      <c r="A47">
        <v>45</v>
      </c>
      <c r="B47" s="113">
        <v>1</v>
      </c>
      <c r="C47" s="113" t="s">
        <v>4507</v>
      </c>
      <c r="D47" s="113">
        <v>6</v>
      </c>
      <c r="E47" s="113" t="s">
        <v>4462</v>
      </c>
      <c r="F47" s="113" t="s">
        <v>4463</v>
      </c>
    </row>
    <row r="48" spans="1:6">
      <c r="A48">
        <v>46</v>
      </c>
      <c r="B48" s="113">
        <v>1</v>
      </c>
      <c r="C48" s="113" t="s">
        <v>4508</v>
      </c>
      <c r="D48" s="113">
        <v>6</v>
      </c>
      <c r="E48" s="113" t="s">
        <v>4462</v>
      </c>
      <c r="F48" s="113" t="s">
        <v>4463</v>
      </c>
    </row>
    <row r="49" spans="1:6">
      <c r="A49">
        <v>47</v>
      </c>
      <c r="B49" s="113">
        <v>1</v>
      </c>
      <c r="C49" s="113" t="s">
        <v>4509</v>
      </c>
      <c r="D49" s="113">
        <v>6</v>
      </c>
      <c r="E49" s="113" t="s">
        <v>4462</v>
      </c>
      <c r="F49" s="113" t="s">
        <v>4510</v>
      </c>
    </row>
    <row r="50" spans="1:6">
      <c r="A50">
        <v>48</v>
      </c>
      <c r="B50">
        <v>2</v>
      </c>
      <c r="C50" s="6" t="s">
        <v>4511</v>
      </c>
      <c r="D50" s="6"/>
      <c r="E50" t="s">
        <v>4512</v>
      </c>
      <c r="F50" s="6" t="s">
        <v>4513</v>
      </c>
    </row>
    <row r="51" spans="1:6">
      <c r="A51">
        <v>49</v>
      </c>
      <c r="B51">
        <v>2</v>
      </c>
      <c r="C51" s="6" t="s">
        <v>4514</v>
      </c>
      <c r="D51" s="6"/>
      <c r="E51" t="s">
        <v>4512</v>
      </c>
      <c r="F51" s="6" t="s">
        <v>4513</v>
      </c>
    </row>
    <row r="52" spans="1:6">
      <c r="A52">
        <v>50</v>
      </c>
      <c r="B52">
        <v>2</v>
      </c>
      <c r="C52" s="6" t="s">
        <v>4515</v>
      </c>
      <c r="D52" s="6"/>
      <c r="E52" t="s">
        <v>4512</v>
      </c>
      <c r="F52" s="6" t="s">
        <v>4513</v>
      </c>
    </row>
    <row r="53" spans="1:6">
      <c r="A53">
        <v>51</v>
      </c>
      <c r="B53">
        <v>2</v>
      </c>
      <c r="C53" s="6" t="s">
        <v>4516</v>
      </c>
      <c r="D53" s="6"/>
      <c r="E53" t="s">
        <v>4512</v>
      </c>
      <c r="F53" s="6" t="s">
        <v>4513</v>
      </c>
    </row>
    <row r="54" spans="1:6">
      <c r="A54">
        <v>52</v>
      </c>
      <c r="B54">
        <v>2</v>
      </c>
      <c r="C54" s="6" t="s">
        <v>4517</v>
      </c>
      <c r="D54" s="6"/>
      <c r="E54" t="s">
        <v>4512</v>
      </c>
      <c r="F54" s="6" t="s">
        <v>4513</v>
      </c>
    </row>
    <row r="55" spans="1:6">
      <c r="A55">
        <v>53</v>
      </c>
      <c r="B55">
        <v>2</v>
      </c>
      <c r="C55" s="6" t="s">
        <v>4518</v>
      </c>
      <c r="D55" s="6"/>
      <c r="E55" t="s">
        <v>4512</v>
      </c>
      <c r="F55" s="6" t="s">
        <v>4513</v>
      </c>
    </row>
    <row r="56" spans="1:6">
      <c r="A56">
        <v>54</v>
      </c>
      <c r="B56">
        <v>2</v>
      </c>
      <c r="C56" s="6" t="s">
        <v>4519</v>
      </c>
      <c r="D56" s="6"/>
      <c r="E56" t="s">
        <v>4512</v>
      </c>
      <c r="F56" s="6" t="s">
        <v>4513</v>
      </c>
    </row>
    <row r="57" spans="1:6">
      <c r="A57">
        <v>55</v>
      </c>
      <c r="B57">
        <v>2</v>
      </c>
      <c r="C57" s="6" t="s">
        <v>4520</v>
      </c>
      <c r="D57" s="6"/>
      <c r="E57" t="s">
        <v>4512</v>
      </c>
      <c r="F57" s="6" t="s">
        <v>4513</v>
      </c>
    </row>
    <row r="58" spans="1:6">
      <c r="A58">
        <v>56</v>
      </c>
      <c r="B58">
        <v>2</v>
      </c>
      <c r="C58" s="6" t="s">
        <v>4521</v>
      </c>
      <c r="D58" s="6"/>
      <c r="E58" t="s">
        <v>4512</v>
      </c>
      <c r="F58" s="6" t="s">
        <v>4513</v>
      </c>
    </row>
    <row r="59" spans="1:6">
      <c r="A59">
        <v>57</v>
      </c>
      <c r="B59">
        <v>2</v>
      </c>
      <c r="C59" s="6" t="s">
        <v>4522</v>
      </c>
      <c r="D59" s="6"/>
      <c r="E59" t="s">
        <v>4512</v>
      </c>
      <c r="F59" s="6" t="s">
        <v>4513</v>
      </c>
    </row>
    <row r="60" spans="1:6">
      <c r="A60">
        <v>58</v>
      </c>
      <c r="B60">
        <v>2</v>
      </c>
      <c r="C60" s="6" t="s">
        <v>4523</v>
      </c>
      <c r="D60" s="6"/>
      <c r="E60" t="s">
        <v>4512</v>
      </c>
      <c r="F60" s="6" t="s">
        <v>4513</v>
      </c>
    </row>
    <row r="61" spans="1:6">
      <c r="A61">
        <v>59</v>
      </c>
      <c r="B61">
        <v>2</v>
      </c>
      <c r="C61" s="6" t="s">
        <v>4524</v>
      </c>
      <c r="D61" s="6"/>
      <c r="E61" t="s">
        <v>4512</v>
      </c>
      <c r="F61" s="6" t="s">
        <v>4513</v>
      </c>
    </row>
    <row r="62" spans="1:6">
      <c r="A62">
        <v>60</v>
      </c>
      <c r="B62">
        <v>2</v>
      </c>
      <c r="C62" s="6" t="s">
        <v>4525</v>
      </c>
      <c r="D62" s="6"/>
      <c r="E62" t="s">
        <v>4512</v>
      </c>
      <c r="F62" s="6" t="s">
        <v>4513</v>
      </c>
    </row>
    <row r="63" spans="1:6">
      <c r="A63">
        <v>61</v>
      </c>
      <c r="B63">
        <v>2</v>
      </c>
      <c r="C63" s="6" t="s">
        <v>4526</v>
      </c>
      <c r="D63" s="6"/>
      <c r="E63" t="s">
        <v>4512</v>
      </c>
      <c r="F63" s="6" t="s">
        <v>4513</v>
      </c>
    </row>
    <row r="64" spans="1:6">
      <c r="A64">
        <v>62</v>
      </c>
      <c r="B64">
        <v>2</v>
      </c>
      <c r="C64" s="6" t="s">
        <v>4527</v>
      </c>
      <c r="D64" s="6"/>
      <c r="E64" t="s">
        <v>4512</v>
      </c>
      <c r="F64" s="6" t="s">
        <v>4513</v>
      </c>
    </row>
    <row r="65" spans="1:6">
      <c r="A65">
        <v>63</v>
      </c>
      <c r="B65">
        <v>2</v>
      </c>
      <c r="C65" s="6" t="s">
        <v>4528</v>
      </c>
      <c r="D65" s="6"/>
      <c r="E65" t="s">
        <v>4512</v>
      </c>
      <c r="F65" s="6" t="s">
        <v>4513</v>
      </c>
    </row>
    <row r="66" spans="1:6">
      <c r="A66">
        <v>64</v>
      </c>
      <c r="B66">
        <v>2</v>
      </c>
      <c r="C66" s="6" t="s">
        <v>4529</v>
      </c>
      <c r="D66" s="113"/>
      <c r="E66" t="s">
        <v>4512</v>
      </c>
      <c r="F66" t="s">
        <v>4530</v>
      </c>
    </row>
    <row r="67" spans="1:6">
      <c r="A67">
        <v>65</v>
      </c>
      <c r="B67">
        <v>2</v>
      </c>
      <c r="C67" t="s">
        <v>4531</v>
      </c>
      <c r="E67" t="s">
        <v>4512</v>
      </c>
      <c r="F67" t="s">
        <v>4513</v>
      </c>
    </row>
    <row r="68" spans="1:6">
      <c r="A68">
        <v>66</v>
      </c>
      <c r="B68">
        <v>2</v>
      </c>
      <c r="C68" t="s">
        <v>4532</v>
      </c>
      <c r="E68" t="s">
        <v>4512</v>
      </c>
      <c r="F68" t="s">
        <v>4513</v>
      </c>
    </row>
    <row r="69" spans="1:6">
      <c r="A69">
        <v>67</v>
      </c>
      <c r="B69">
        <v>2</v>
      </c>
      <c r="C69" t="s">
        <v>4533</v>
      </c>
      <c r="E69" t="s">
        <v>4512</v>
      </c>
      <c r="F69" t="s">
        <v>4513</v>
      </c>
    </row>
    <row r="70" spans="1:6">
      <c r="A70">
        <v>68</v>
      </c>
      <c r="B70">
        <v>2</v>
      </c>
      <c r="C70" t="s">
        <v>4534</v>
      </c>
      <c r="E70" t="s">
        <v>4512</v>
      </c>
      <c r="F70" t="s">
        <v>4535</v>
      </c>
    </row>
    <row r="71" spans="1:6">
      <c r="A71">
        <v>69</v>
      </c>
      <c r="B71">
        <v>2</v>
      </c>
      <c r="C71" t="s">
        <v>4536</v>
      </c>
      <c r="E71" t="s">
        <v>4512</v>
      </c>
      <c r="F71" t="s">
        <v>4537</v>
      </c>
    </row>
    <row r="72" spans="1:6">
      <c r="A72">
        <v>70</v>
      </c>
      <c r="B72">
        <v>2</v>
      </c>
      <c r="C72" t="s">
        <v>4538</v>
      </c>
      <c r="E72" t="s">
        <v>4512</v>
      </c>
      <c r="F72" t="s">
        <v>4539</v>
      </c>
    </row>
    <row r="73" spans="1:6">
      <c r="A73">
        <v>71</v>
      </c>
      <c r="B73">
        <v>2</v>
      </c>
      <c r="C73" t="s">
        <v>4540</v>
      </c>
      <c r="E73" t="s">
        <v>4512</v>
      </c>
      <c r="F73" t="s">
        <v>4513</v>
      </c>
    </row>
    <row r="74" spans="1:6">
      <c r="A74">
        <v>72</v>
      </c>
      <c r="B74">
        <v>2</v>
      </c>
      <c r="C74" t="s">
        <v>4541</v>
      </c>
      <c r="E74" t="s">
        <v>4512</v>
      </c>
      <c r="F74" t="s">
        <v>4542</v>
      </c>
    </row>
    <row r="75" spans="1:6">
      <c r="A75">
        <v>73</v>
      </c>
      <c r="B75">
        <v>2</v>
      </c>
      <c r="C75" t="s">
        <v>4543</v>
      </c>
      <c r="E75" t="s">
        <v>4512</v>
      </c>
      <c r="F75" t="s">
        <v>4544</v>
      </c>
    </row>
    <row r="76" spans="1:6">
      <c r="A76">
        <v>74</v>
      </c>
      <c r="B76">
        <v>2</v>
      </c>
      <c r="C76" t="s">
        <v>4545</v>
      </c>
      <c r="E76" t="s">
        <v>4512</v>
      </c>
      <c r="F76" t="s">
        <v>4546</v>
      </c>
    </row>
    <row r="77" spans="1:6">
      <c r="A77">
        <v>75</v>
      </c>
      <c r="B77">
        <v>2</v>
      </c>
      <c r="C77" t="s">
        <v>4547</v>
      </c>
      <c r="E77" t="s">
        <v>4512</v>
      </c>
      <c r="F77" t="s">
        <v>4537</v>
      </c>
    </row>
    <row r="78" spans="1:6">
      <c r="A78">
        <v>76</v>
      </c>
      <c r="B78">
        <v>2</v>
      </c>
      <c r="C78" t="s">
        <v>4548</v>
      </c>
      <c r="E78" t="s">
        <v>4512</v>
      </c>
      <c r="F78" t="s">
        <v>4537</v>
      </c>
    </row>
    <row r="79" spans="1:6">
      <c r="A79">
        <v>77</v>
      </c>
      <c r="B79">
        <v>2</v>
      </c>
      <c r="C79" t="s">
        <v>4549</v>
      </c>
      <c r="E79" t="s">
        <v>4512</v>
      </c>
      <c r="F79" t="s">
        <v>4513</v>
      </c>
    </row>
    <row r="80" spans="1:6">
      <c r="A80">
        <v>78</v>
      </c>
      <c r="B80">
        <v>2</v>
      </c>
      <c r="C80" t="s">
        <v>4550</v>
      </c>
      <c r="E80" t="s">
        <v>4512</v>
      </c>
      <c r="F80" t="s">
        <v>4537</v>
      </c>
    </row>
    <row r="81" spans="1:6">
      <c r="A81">
        <v>79</v>
      </c>
      <c r="B81">
        <v>2</v>
      </c>
      <c r="C81" t="s">
        <v>4551</v>
      </c>
      <c r="E81" t="s">
        <v>4512</v>
      </c>
      <c r="F81" t="s">
        <v>4552</v>
      </c>
    </row>
    <row r="82" spans="1:6">
      <c r="A82">
        <v>80</v>
      </c>
      <c r="B82">
        <v>2</v>
      </c>
      <c r="C82" t="s">
        <v>4553</v>
      </c>
      <c r="E82" t="s">
        <v>4512</v>
      </c>
      <c r="F82" t="s">
        <v>4513</v>
      </c>
    </row>
    <row r="83" spans="1:6">
      <c r="A83">
        <v>81</v>
      </c>
      <c r="B83">
        <v>2</v>
      </c>
      <c r="C83" t="s">
        <v>4554</v>
      </c>
      <c r="E83" t="s">
        <v>4512</v>
      </c>
      <c r="F83" t="s">
        <v>4544</v>
      </c>
    </row>
    <row r="84" spans="1:6">
      <c r="A84">
        <v>82</v>
      </c>
      <c r="B84">
        <v>2</v>
      </c>
      <c r="C84" t="s">
        <v>4555</v>
      </c>
      <c r="E84" t="s">
        <v>4512</v>
      </c>
      <c r="F84" t="s">
        <v>4556</v>
      </c>
    </row>
    <row r="85" spans="1:6">
      <c r="A85">
        <v>83</v>
      </c>
      <c r="B85">
        <v>2</v>
      </c>
      <c r="C85" t="s">
        <v>4557</v>
      </c>
      <c r="E85" t="s">
        <v>4512</v>
      </c>
      <c r="F85" t="s">
        <v>4558</v>
      </c>
    </row>
    <row r="86" spans="1:6">
      <c r="A86">
        <v>84</v>
      </c>
      <c r="B86">
        <v>2</v>
      </c>
      <c r="C86" t="s">
        <v>4559</v>
      </c>
      <c r="E86" t="s">
        <v>4512</v>
      </c>
      <c r="F86" t="s">
        <v>4537</v>
      </c>
    </row>
    <row r="87" spans="1:6">
      <c r="A87">
        <v>85</v>
      </c>
      <c r="B87">
        <v>2</v>
      </c>
      <c r="C87" t="s">
        <v>4560</v>
      </c>
      <c r="E87" t="s">
        <v>4512</v>
      </c>
      <c r="F87" t="s">
        <v>4513</v>
      </c>
    </row>
    <row r="88" spans="1:6">
      <c r="A88">
        <v>86</v>
      </c>
      <c r="B88">
        <v>2</v>
      </c>
      <c r="C88" t="s">
        <v>4561</v>
      </c>
      <c r="E88" t="s">
        <v>4512</v>
      </c>
      <c r="F88" t="s">
        <v>4530</v>
      </c>
    </row>
    <row r="89" spans="1:6">
      <c r="A89">
        <v>87</v>
      </c>
      <c r="B89">
        <v>2</v>
      </c>
      <c r="C89" s="6" t="s">
        <v>4562</v>
      </c>
      <c r="E89" t="s">
        <v>4512</v>
      </c>
      <c r="F89" t="s">
        <v>4544</v>
      </c>
    </row>
    <row r="90" spans="1:6">
      <c r="A90">
        <v>88</v>
      </c>
      <c r="B90">
        <v>2</v>
      </c>
      <c r="C90" t="s">
        <v>4563</v>
      </c>
      <c r="E90" t="s">
        <v>4512</v>
      </c>
      <c r="F90" s="6" t="s">
        <v>4564</v>
      </c>
    </row>
    <row r="91" spans="1:6">
      <c r="A91">
        <v>89</v>
      </c>
      <c r="B91">
        <v>2</v>
      </c>
      <c r="C91" t="s">
        <v>4565</v>
      </c>
      <c r="E91" t="s">
        <v>4512</v>
      </c>
      <c r="F91" s="6" t="s">
        <v>4566</v>
      </c>
    </row>
    <row r="92" spans="1:6">
      <c r="A92">
        <v>90</v>
      </c>
      <c r="B92">
        <v>2</v>
      </c>
      <c r="C92" t="s">
        <v>4567</v>
      </c>
      <c r="E92" t="s">
        <v>4512</v>
      </c>
      <c r="F92" t="s">
        <v>4568</v>
      </c>
    </row>
    <row r="93" spans="1:6">
      <c r="A93">
        <v>91</v>
      </c>
      <c r="B93">
        <v>2</v>
      </c>
      <c r="C93" t="s">
        <v>4569</v>
      </c>
      <c r="E93" t="s">
        <v>4512</v>
      </c>
      <c r="F93" t="s">
        <v>4537</v>
      </c>
    </row>
    <row r="94" spans="1:6">
      <c r="A94">
        <v>92</v>
      </c>
      <c r="B94">
        <v>2</v>
      </c>
      <c r="C94" t="s">
        <v>4570</v>
      </c>
      <c r="E94" t="s">
        <v>4512</v>
      </c>
      <c r="F94" t="s">
        <v>4544</v>
      </c>
    </row>
    <row r="95" spans="1:6">
      <c r="A95">
        <v>93</v>
      </c>
      <c r="B95">
        <v>2</v>
      </c>
      <c r="C95" t="s">
        <v>4571</v>
      </c>
      <c r="E95" t="s">
        <v>4512</v>
      </c>
      <c r="F95" t="s">
        <v>4572</v>
      </c>
    </row>
    <row r="96" spans="1:6">
      <c r="A96">
        <v>94</v>
      </c>
      <c r="B96">
        <v>2</v>
      </c>
      <c r="C96" t="s">
        <v>4573</v>
      </c>
      <c r="E96" t="s">
        <v>4512</v>
      </c>
      <c r="F96" t="s">
        <v>4537</v>
      </c>
    </row>
    <row r="97" spans="1:6">
      <c r="A97">
        <v>95</v>
      </c>
      <c r="B97">
        <v>2</v>
      </c>
      <c r="C97" t="s">
        <v>4574</v>
      </c>
      <c r="E97" t="s">
        <v>4512</v>
      </c>
      <c r="F97" t="s">
        <v>4537</v>
      </c>
    </row>
    <row r="98" spans="1:6">
      <c r="A98">
        <v>96</v>
      </c>
      <c r="B98">
        <v>2</v>
      </c>
      <c r="C98" t="s">
        <v>4575</v>
      </c>
      <c r="E98" t="s">
        <v>4512</v>
      </c>
      <c r="F98" t="s">
        <v>4544</v>
      </c>
    </row>
    <row r="99" spans="1:6">
      <c r="A99">
        <v>97</v>
      </c>
      <c r="B99">
        <v>2</v>
      </c>
      <c r="C99" t="s">
        <v>4576</v>
      </c>
      <c r="E99" t="s">
        <v>4512</v>
      </c>
      <c r="F99" t="s">
        <v>4577</v>
      </c>
    </row>
    <row r="100" spans="1:6">
      <c r="A100">
        <v>98</v>
      </c>
      <c r="B100">
        <v>2</v>
      </c>
      <c r="C100" t="s">
        <v>4578</v>
      </c>
      <c r="E100" t="s">
        <v>4512</v>
      </c>
      <c r="F100" t="s">
        <v>4513</v>
      </c>
    </row>
    <row r="101" spans="1:6">
      <c r="A101">
        <v>99</v>
      </c>
      <c r="B101">
        <v>2</v>
      </c>
      <c r="C101" t="s">
        <v>4579</v>
      </c>
      <c r="E101" t="s">
        <v>4512</v>
      </c>
      <c r="F101" t="s">
        <v>4580</v>
      </c>
    </row>
    <row r="102" spans="1:6">
      <c r="A102">
        <v>100</v>
      </c>
      <c r="B102">
        <v>2</v>
      </c>
      <c r="C102" t="s">
        <v>4581</v>
      </c>
      <c r="E102" t="s">
        <v>4512</v>
      </c>
      <c r="F102" t="s">
        <v>4513</v>
      </c>
    </row>
    <row r="103" spans="1:6">
      <c r="A103">
        <v>101</v>
      </c>
      <c r="B103">
        <v>2</v>
      </c>
      <c r="C103" t="s">
        <v>4582</v>
      </c>
      <c r="E103" t="s">
        <v>4512</v>
      </c>
      <c r="F103" t="s">
        <v>4537</v>
      </c>
    </row>
    <row r="104" spans="1:6">
      <c r="A104">
        <v>102</v>
      </c>
      <c r="B104">
        <v>2</v>
      </c>
      <c r="C104" t="s">
        <v>4583</v>
      </c>
      <c r="E104" t="s">
        <v>4512</v>
      </c>
      <c r="F104" t="s">
        <v>4537</v>
      </c>
    </row>
    <row r="105" spans="1:6">
      <c r="A105">
        <v>103</v>
      </c>
      <c r="B105">
        <v>2</v>
      </c>
      <c r="C105" t="s">
        <v>4584</v>
      </c>
      <c r="E105" t="s">
        <v>4512</v>
      </c>
      <c r="F105" t="s">
        <v>4513</v>
      </c>
    </row>
    <row r="106" spans="1:6">
      <c r="A106">
        <v>104</v>
      </c>
      <c r="B106">
        <v>2</v>
      </c>
      <c r="C106" t="s">
        <v>4585</v>
      </c>
      <c r="E106" t="s">
        <v>4512</v>
      </c>
      <c r="F106" t="s">
        <v>4586</v>
      </c>
    </row>
    <row r="107" spans="1:6">
      <c r="A107">
        <v>105</v>
      </c>
      <c r="B107">
        <v>2</v>
      </c>
      <c r="C107" t="s">
        <v>4587</v>
      </c>
      <c r="E107" t="s">
        <v>4512</v>
      </c>
      <c r="F107" t="s">
        <v>4552</v>
      </c>
    </row>
    <row r="108" spans="1:6">
      <c r="A108">
        <v>106</v>
      </c>
      <c r="B108">
        <v>2</v>
      </c>
      <c r="C108" t="s">
        <v>4588</v>
      </c>
      <c r="E108" t="s">
        <v>4512</v>
      </c>
      <c r="F108" t="s">
        <v>4589</v>
      </c>
    </row>
    <row r="109" spans="1:6">
      <c r="A109">
        <v>107</v>
      </c>
      <c r="B109">
        <v>2</v>
      </c>
      <c r="C109" t="s">
        <v>4590</v>
      </c>
      <c r="E109" t="s">
        <v>4512</v>
      </c>
      <c r="F109" t="s">
        <v>4577</v>
      </c>
    </row>
    <row r="110" spans="1:6">
      <c r="A110">
        <v>108</v>
      </c>
      <c r="B110">
        <v>2</v>
      </c>
      <c r="C110" t="s">
        <v>4591</v>
      </c>
      <c r="E110" t="s">
        <v>4512</v>
      </c>
      <c r="F110" t="s">
        <v>4572</v>
      </c>
    </row>
    <row r="111" spans="1:6">
      <c r="A111">
        <v>109</v>
      </c>
      <c r="B111">
        <v>2</v>
      </c>
      <c r="C111" t="s">
        <v>4592</v>
      </c>
      <c r="E111" t="s">
        <v>4512</v>
      </c>
      <c r="F111" t="s">
        <v>4544</v>
      </c>
    </row>
    <row r="112" spans="1:6">
      <c r="A112">
        <v>110</v>
      </c>
      <c r="B112">
        <v>2</v>
      </c>
      <c r="C112" t="s">
        <v>4593</v>
      </c>
      <c r="E112" t="s">
        <v>4512</v>
      </c>
      <c r="F112" t="s">
        <v>4537</v>
      </c>
    </row>
    <row r="113" spans="1:6">
      <c r="A113">
        <v>111</v>
      </c>
      <c r="B113">
        <v>2</v>
      </c>
      <c r="C113" t="s">
        <v>4594</v>
      </c>
      <c r="E113" t="s">
        <v>4512</v>
      </c>
      <c r="F113" t="s">
        <v>4595</v>
      </c>
    </row>
    <row r="114" spans="1:6">
      <c r="A114">
        <v>112</v>
      </c>
      <c r="B114">
        <v>2</v>
      </c>
      <c r="C114" t="s">
        <v>4596</v>
      </c>
      <c r="E114" t="s">
        <v>4512</v>
      </c>
      <c r="F114" t="s">
        <v>4597</v>
      </c>
    </row>
    <row r="115" spans="1:6">
      <c r="A115">
        <v>113</v>
      </c>
      <c r="B115">
        <v>2</v>
      </c>
      <c r="C115" t="s">
        <v>4598</v>
      </c>
      <c r="E115" t="s">
        <v>4512</v>
      </c>
      <c r="F115" t="s">
        <v>4530</v>
      </c>
    </row>
    <row r="116" spans="1:6">
      <c r="A116">
        <v>114</v>
      </c>
      <c r="B116">
        <v>2</v>
      </c>
      <c r="C116" t="s">
        <v>4599</v>
      </c>
      <c r="E116" t="s">
        <v>4512</v>
      </c>
      <c r="F116" t="s">
        <v>4600</v>
      </c>
    </row>
    <row r="117" spans="1:6">
      <c r="A117">
        <v>115</v>
      </c>
      <c r="B117">
        <v>2</v>
      </c>
      <c r="C117" t="s">
        <v>4601</v>
      </c>
      <c r="E117" t="s">
        <v>4512</v>
      </c>
      <c r="F117" t="s">
        <v>4535</v>
      </c>
    </row>
    <row r="118" spans="1:6">
      <c r="A118">
        <v>116</v>
      </c>
      <c r="B118">
        <v>2</v>
      </c>
      <c r="C118" t="s">
        <v>4602</v>
      </c>
      <c r="E118" t="s">
        <v>4512</v>
      </c>
      <c r="F118" t="s">
        <v>4603</v>
      </c>
    </row>
    <row r="119" spans="1:6">
      <c r="A119">
        <v>117</v>
      </c>
      <c r="B119">
        <v>2</v>
      </c>
      <c r="C119" t="s">
        <v>4604</v>
      </c>
      <c r="E119" t="s">
        <v>4512</v>
      </c>
      <c r="F119" t="s">
        <v>4537</v>
      </c>
    </row>
    <row r="120" spans="1:6">
      <c r="A120">
        <v>118</v>
      </c>
      <c r="B120">
        <v>2</v>
      </c>
      <c r="C120" t="s">
        <v>4605</v>
      </c>
      <c r="E120" t="s">
        <v>4512</v>
      </c>
      <c r="F120" t="s">
        <v>4513</v>
      </c>
    </row>
    <row r="121" spans="1:6">
      <c r="A121">
        <v>119</v>
      </c>
      <c r="B121">
        <v>2</v>
      </c>
      <c r="C121" t="s">
        <v>4606</v>
      </c>
      <c r="E121" t="s">
        <v>4512</v>
      </c>
      <c r="F121" t="s">
        <v>4510</v>
      </c>
    </row>
    <row r="122" spans="1:6">
      <c r="A122">
        <v>120</v>
      </c>
      <c r="B122">
        <v>2</v>
      </c>
      <c r="C122" t="s">
        <v>4531</v>
      </c>
      <c r="E122" t="s">
        <v>4512</v>
      </c>
      <c r="F122" t="s">
        <v>4513</v>
      </c>
    </row>
    <row r="123" spans="1:6">
      <c r="A123">
        <v>121</v>
      </c>
      <c r="B123">
        <v>2</v>
      </c>
      <c r="C123" t="s">
        <v>4607</v>
      </c>
      <c r="E123" t="s">
        <v>4512</v>
      </c>
      <c r="F123" t="s">
        <v>4544</v>
      </c>
    </row>
    <row r="124" spans="1:6">
      <c r="A124">
        <v>122</v>
      </c>
      <c r="B124">
        <v>2</v>
      </c>
      <c r="C124" t="s">
        <v>4529</v>
      </c>
      <c r="E124" t="s">
        <v>4512</v>
      </c>
      <c r="F124" t="s">
        <v>4513</v>
      </c>
    </row>
    <row r="125" spans="1:6">
      <c r="A125">
        <v>123</v>
      </c>
      <c r="B125">
        <v>2</v>
      </c>
      <c r="C125" t="s">
        <v>4608</v>
      </c>
      <c r="E125" t="s">
        <v>4512</v>
      </c>
      <c r="F125" t="s">
        <v>4535</v>
      </c>
    </row>
    <row r="126" spans="1:6">
      <c r="A126">
        <v>124</v>
      </c>
      <c r="B126">
        <v>2</v>
      </c>
      <c r="C126" t="s">
        <v>4609</v>
      </c>
      <c r="E126" t="s">
        <v>4512</v>
      </c>
      <c r="F126" t="s">
        <v>4513</v>
      </c>
    </row>
    <row r="127" spans="1:6">
      <c r="A127">
        <v>125</v>
      </c>
      <c r="B127">
        <v>2</v>
      </c>
      <c r="C127" t="s">
        <v>4610</v>
      </c>
      <c r="E127" t="s">
        <v>4512</v>
      </c>
      <c r="F127" t="s">
        <v>4513</v>
      </c>
    </row>
    <row r="128" spans="1:6">
      <c r="A128">
        <v>126</v>
      </c>
      <c r="B128">
        <v>2</v>
      </c>
      <c r="C128" t="s">
        <v>4611</v>
      </c>
      <c r="E128" t="s">
        <v>4512</v>
      </c>
      <c r="F128" t="s">
        <v>4513</v>
      </c>
    </row>
    <row r="129" spans="1:6">
      <c r="A129">
        <v>127</v>
      </c>
      <c r="B129">
        <v>2</v>
      </c>
      <c r="C129" t="s">
        <v>4612</v>
      </c>
      <c r="E129" t="s">
        <v>4512</v>
      </c>
      <c r="F129" t="s">
        <v>4513</v>
      </c>
    </row>
    <row r="130" spans="1:6">
      <c r="A130">
        <v>128</v>
      </c>
      <c r="B130">
        <v>2</v>
      </c>
      <c r="C130" t="s">
        <v>4613</v>
      </c>
      <c r="E130" t="s">
        <v>4512</v>
      </c>
      <c r="F130" t="s">
        <v>4513</v>
      </c>
    </row>
    <row r="131" spans="1:6">
      <c r="A131">
        <v>129</v>
      </c>
      <c r="B131">
        <v>2</v>
      </c>
      <c r="C131" t="s">
        <v>4614</v>
      </c>
      <c r="E131" t="s">
        <v>4512</v>
      </c>
      <c r="F131" t="s">
        <v>4572</v>
      </c>
    </row>
    <row r="132" spans="1:6">
      <c r="A132">
        <v>130</v>
      </c>
      <c r="B132">
        <v>2</v>
      </c>
      <c r="C132" t="s">
        <v>4615</v>
      </c>
      <c r="E132" t="s">
        <v>4512</v>
      </c>
      <c r="F132" t="s">
        <v>4600</v>
      </c>
    </row>
    <row r="133" spans="1:6">
      <c r="A133">
        <v>131</v>
      </c>
      <c r="B133">
        <v>2</v>
      </c>
      <c r="C133" t="s">
        <v>4616</v>
      </c>
      <c r="E133" t="s">
        <v>4512</v>
      </c>
      <c r="F133" t="s">
        <v>4600</v>
      </c>
    </row>
    <row r="134" spans="1:6">
      <c r="A134">
        <v>132</v>
      </c>
      <c r="B134">
        <v>2</v>
      </c>
      <c r="C134" t="s">
        <v>4617</v>
      </c>
      <c r="E134" t="s">
        <v>4512</v>
      </c>
      <c r="F134" t="s">
        <v>4600</v>
      </c>
    </row>
    <row r="135" spans="1:6">
      <c r="A135">
        <v>133</v>
      </c>
      <c r="B135">
        <v>2</v>
      </c>
      <c r="C135" t="s">
        <v>4618</v>
      </c>
      <c r="E135" t="s">
        <v>4512</v>
      </c>
      <c r="F135" t="s">
        <v>4600</v>
      </c>
    </row>
    <row r="136" spans="1:6">
      <c r="A136">
        <v>134</v>
      </c>
      <c r="B136">
        <v>2</v>
      </c>
      <c r="C136" t="s">
        <v>4619</v>
      </c>
      <c r="E136" t="s">
        <v>4512</v>
      </c>
      <c r="F136" t="s">
        <v>4600</v>
      </c>
    </row>
    <row r="137" spans="1:6">
      <c r="A137">
        <v>135</v>
      </c>
      <c r="B137">
        <v>2</v>
      </c>
      <c r="C137" t="s">
        <v>4620</v>
      </c>
      <c r="E137" t="s">
        <v>4512</v>
      </c>
      <c r="F137" t="s">
        <v>4600</v>
      </c>
    </row>
    <row r="138" spans="1:6">
      <c r="A138">
        <v>136</v>
      </c>
      <c r="B138">
        <v>2</v>
      </c>
      <c r="C138" t="s">
        <v>4621</v>
      </c>
      <c r="E138" t="s">
        <v>4512</v>
      </c>
      <c r="F138" t="s">
        <v>4600</v>
      </c>
    </row>
    <row r="139" spans="1:6">
      <c r="A139">
        <v>137</v>
      </c>
      <c r="B139">
        <v>2</v>
      </c>
      <c r="C139" t="s">
        <v>4622</v>
      </c>
      <c r="E139" t="s">
        <v>4512</v>
      </c>
      <c r="F139" t="s">
        <v>4600</v>
      </c>
    </row>
    <row r="140" spans="1:6">
      <c r="A140">
        <v>138</v>
      </c>
      <c r="B140">
        <v>2</v>
      </c>
      <c r="C140" t="s">
        <v>4623</v>
      </c>
      <c r="E140" t="s">
        <v>4512</v>
      </c>
      <c r="F140" t="s">
        <v>4600</v>
      </c>
    </row>
    <row r="141" spans="1:6">
      <c r="A141">
        <v>139</v>
      </c>
      <c r="B141">
        <v>2</v>
      </c>
      <c r="C141" t="s">
        <v>4624</v>
      </c>
      <c r="E141" t="s">
        <v>4512</v>
      </c>
      <c r="F141" t="s">
        <v>4600</v>
      </c>
    </row>
    <row r="142" spans="1:6">
      <c r="A142">
        <v>140</v>
      </c>
      <c r="B142">
        <v>2</v>
      </c>
      <c r="C142" t="s">
        <v>4625</v>
      </c>
      <c r="E142" t="s">
        <v>4512</v>
      </c>
      <c r="F142" t="s">
        <v>4600</v>
      </c>
    </row>
    <row r="143" spans="1:6">
      <c r="A143">
        <v>141</v>
      </c>
      <c r="B143">
        <v>2</v>
      </c>
      <c r="C143" t="s">
        <v>4626</v>
      </c>
      <c r="E143" t="s">
        <v>4512</v>
      </c>
      <c r="F143" t="s">
        <v>4600</v>
      </c>
    </row>
    <row r="144" spans="1:6">
      <c r="A144">
        <v>142</v>
      </c>
      <c r="B144">
        <v>2</v>
      </c>
      <c r="C144" t="s">
        <v>4627</v>
      </c>
      <c r="E144" t="s">
        <v>4512</v>
      </c>
      <c r="F144" t="s">
        <v>4600</v>
      </c>
    </row>
    <row r="145" spans="1:6">
      <c r="A145">
        <v>143</v>
      </c>
      <c r="B145">
        <v>2</v>
      </c>
      <c r="C145" t="s">
        <v>4628</v>
      </c>
      <c r="E145" t="s">
        <v>4512</v>
      </c>
      <c r="F145" t="s">
        <v>4600</v>
      </c>
    </row>
    <row r="146" spans="1:6">
      <c r="A146">
        <v>144</v>
      </c>
      <c r="B146">
        <v>2</v>
      </c>
      <c r="C146" t="s">
        <v>4629</v>
      </c>
      <c r="E146" t="s">
        <v>4512</v>
      </c>
      <c r="F146" t="s">
        <v>4600</v>
      </c>
    </row>
    <row r="147" spans="1:6">
      <c r="A147">
        <v>145</v>
      </c>
      <c r="B147">
        <v>2</v>
      </c>
      <c r="C147" t="s">
        <v>4630</v>
      </c>
      <c r="E147" t="s">
        <v>4512</v>
      </c>
      <c r="F147" t="s">
        <v>4600</v>
      </c>
    </row>
    <row r="148" spans="1:6">
      <c r="A148">
        <v>146</v>
      </c>
      <c r="B148">
        <v>2</v>
      </c>
      <c r="C148" t="s">
        <v>4631</v>
      </c>
      <c r="E148" t="s">
        <v>4512</v>
      </c>
      <c r="F148" t="s">
        <v>4535</v>
      </c>
    </row>
    <row r="149" spans="1:6">
      <c r="A149">
        <v>147</v>
      </c>
      <c r="B149">
        <v>2</v>
      </c>
      <c r="C149" t="s">
        <v>4632</v>
      </c>
      <c r="E149" t="s">
        <v>4512</v>
      </c>
      <c r="F149" t="s">
        <v>4633</v>
      </c>
    </row>
    <row r="150" spans="1:6">
      <c r="A150">
        <v>148</v>
      </c>
      <c r="B150">
        <v>2</v>
      </c>
      <c r="C150" t="s">
        <v>4634</v>
      </c>
      <c r="E150" t="s">
        <v>4512</v>
      </c>
      <c r="F150" t="s">
        <v>4633</v>
      </c>
    </row>
    <row r="151" spans="1:6">
      <c r="A151">
        <v>149</v>
      </c>
      <c r="B151">
        <v>2</v>
      </c>
      <c r="C151" t="s">
        <v>4635</v>
      </c>
      <c r="E151" t="s">
        <v>4512</v>
      </c>
      <c r="F151" t="s">
        <v>4633</v>
      </c>
    </row>
    <row r="152" spans="1:6">
      <c r="A152">
        <v>150</v>
      </c>
      <c r="B152">
        <v>2</v>
      </c>
      <c r="C152" t="s">
        <v>4636</v>
      </c>
      <c r="E152" t="s">
        <v>4512</v>
      </c>
      <c r="F152" t="s">
        <v>4633</v>
      </c>
    </row>
    <row r="153" spans="1:6">
      <c r="A153">
        <v>151</v>
      </c>
      <c r="B153">
        <v>2</v>
      </c>
      <c r="C153" t="s">
        <v>4637</v>
      </c>
      <c r="E153" t="s">
        <v>4512</v>
      </c>
      <c r="F153" t="s">
        <v>4633</v>
      </c>
    </row>
    <row r="154" spans="1:6">
      <c r="A154">
        <v>152</v>
      </c>
      <c r="B154">
        <v>2</v>
      </c>
      <c r="C154" t="s">
        <v>4638</v>
      </c>
      <c r="E154" t="s">
        <v>4512</v>
      </c>
      <c r="F154" t="s">
        <v>4633</v>
      </c>
    </row>
    <row r="155" spans="1:6">
      <c r="A155">
        <v>153</v>
      </c>
      <c r="B155">
        <v>2</v>
      </c>
      <c r="C155" t="s">
        <v>4639</v>
      </c>
      <c r="E155" t="s">
        <v>4512</v>
      </c>
      <c r="F155" t="s">
        <v>4633</v>
      </c>
    </row>
    <row r="156" spans="1:6">
      <c r="A156">
        <v>154</v>
      </c>
      <c r="B156">
        <v>2</v>
      </c>
      <c r="C156" t="s">
        <v>4640</v>
      </c>
      <c r="E156" t="s">
        <v>4512</v>
      </c>
      <c r="F156" t="s">
        <v>4633</v>
      </c>
    </row>
    <row r="157" spans="1:6">
      <c r="A157">
        <v>155</v>
      </c>
      <c r="B157">
        <v>2</v>
      </c>
      <c r="C157" t="s">
        <v>4641</v>
      </c>
      <c r="E157" t="s">
        <v>4512</v>
      </c>
      <c r="F157" t="s">
        <v>4544</v>
      </c>
    </row>
    <row r="158" spans="1:6">
      <c r="A158">
        <v>156</v>
      </c>
      <c r="B158">
        <v>2</v>
      </c>
      <c r="C158" t="s">
        <v>4642</v>
      </c>
      <c r="E158" t="s">
        <v>4512</v>
      </c>
      <c r="F158" t="s">
        <v>4643</v>
      </c>
    </row>
    <row r="159" spans="1:6">
      <c r="A159">
        <v>157</v>
      </c>
      <c r="B159">
        <v>2</v>
      </c>
      <c r="C159" t="s">
        <v>4644</v>
      </c>
      <c r="E159" t="s">
        <v>4512</v>
      </c>
      <c r="F159" t="s">
        <v>4535</v>
      </c>
    </row>
    <row r="160" spans="1:6">
      <c r="A160">
        <v>158</v>
      </c>
      <c r="B160">
        <v>2</v>
      </c>
      <c r="C160" t="s">
        <v>4645</v>
      </c>
      <c r="E160" t="s">
        <v>4512</v>
      </c>
      <c r="F160" t="s">
        <v>4535</v>
      </c>
    </row>
    <row r="161" spans="1:6">
      <c r="A161">
        <v>159</v>
      </c>
      <c r="B161">
        <v>2</v>
      </c>
      <c r="C161" t="s">
        <v>4646</v>
      </c>
      <c r="E161" t="s">
        <v>4512</v>
      </c>
      <c r="F161" t="s">
        <v>4535</v>
      </c>
    </row>
    <row r="162" spans="1:6">
      <c r="A162">
        <v>160</v>
      </c>
      <c r="B162">
        <v>2</v>
      </c>
      <c r="C162" t="s">
        <v>4647</v>
      </c>
      <c r="E162" t="s">
        <v>4512</v>
      </c>
      <c r="F162" t="s">
        <v>4535</v>
      </c>
    </row>
    <row r="163" spans="1:6">
      <c r="A163">
        <v>161</v>
      </c>
      <c r="B163">
        <v>2</v>
      </c>
      <c r="C163" t="s">
        <v>4648</v>
      </c>
      <c r="E163" t="s">
        <v>4512</v>
      </c>
      <c r="F163" t="s">
        <v>4535</v>
      </c>
    </row>
    <row r="164" spans="1:6">
      <c r="A164">
        <v>162</v>
      </c>
      <c r="B164">
        <v>2</v>
      </c>
      <c r="C164" t="s">
        <v>4649</v>
      </c>
      <c r="E164" t="s">
        <v>4512</v>
      </c>
      <c r="F164" t="s">
        <v>4537</v>
      </c>
    </row>
    <row r="165" spans="1:6">
      <c r="A165">
        <v>163</v>
      </c>
      <c r="B165">
        <v>2</v>
      </c>
      <c r="C165" t="s">
        <v>4650</v>
      </c>
      <c r="E165" t="s">
        <v>4512</v>
      </c>
      <c r="F165" t="s">
        <v>4537</v>
      </c>
    </row>
    <row r="166" spans="1:6">
      <c r="A166">
        <v>164</v>
      </c>
      <c r="B166">
        <v>2</v>
      </c>
      <c r="C166" t="s">
        <v>4651</v>
      </c>
      <c r="E166" t="s">
        <v>4512</v>
      </c>
      <c r="F166" t="s">
        <v>4537</v>
      </c>
    </row>
    <row r="167" spans="1:6">
      <c r="A167">
        <v>165</v>
      </c>
      <c r="B167">
        <v>2</v>
      </c>
      <c r="C167" t="s">
        <v>4652</v>
      </c>
      <c r="E167" t="s">
        <v>4512</v>
      </c>
      <c r="F167" t="s">
        <v>4537</v>
      </c>
    </row>
    <row r="168" spans="1:6">
      <c r="A168">
        <v>166</v>
      </c>
      <c r="B168">
        <v>2</v>
      </c>
      <c r="C168" t="s">
        <v>4653</v>
      </c>
      <c r="E168" t="s">
        <v>4512</v>
      </c>
      <c r="F168" t="s">
        <v>4537</v>
      </c>
    </row>
    <row r="169" spans="1:6">
      <c r="A169">
        <v>167</v>
      </c>
      <c r="B169">
        <v>2</v>
      </c>
      <c r="C169" t="s">
        <v>4654</v>
      </c>
      <c r="E169" t="s">
        <v>4512</v>
      </c>
      <c r="F169" t="s">
        <v>4537</v>
      </c>
    </row>
    <row r="170" spans="1:6">
      <c r="A170">
        <v>168</v>
      </c>
      <c r="B170">
        <v>2</v>
      </c>
      <c r="C170" t="s">
        <v>4655</v>
      </c>
      <c r="E170" t="s">
        <v>4512</v>
      </c>
      <c r="F170" t="s">
        <v>4537</v>
      </c>
    </row>
    <row r="171" spans="1:6">
      <c r="A171">
        <v>169</v>
      </c>
      <c r="B171">
        <v>2</v>
      </c>
      <c r="C171" t="s">
        <v>4593</v>
      </c>
      <c r="E171" t="s">
        <v>4512</v>
      </c>
      <c r="F171" t="s">
        <v>4537</v>
      </c>
    </row>
    <row r="172" spans="1:6">
      <c r="A172">
        <v>170</v>
      </c>
      <c r="B172">
        <v>2</v>
      </c>
      <c r="C172" t="s">
        <v>4656</v>
      </c>
      <c r="E172" t="s">
        <v>4512</v>
      </c>
      <c r="F172" t="s">
        <v>4537</v>
      </c>
    </row>
    <row r="173" spans="1:6">
      <c r="A173">
        <v>171</v>
      </c>
      <c r="B173">
        <v>2</v>
      </c>
      <c r="C173" t="s">
        <v>4657</v>
      </c>
      <c r="E173" t="s">
        <v>4512</v>
      </c>
      <c r="F173" t="s">
        <v>4537</v>
      </c>
    </row>
    <row r="174" spans="1:6">
      <c r="A174">
        <v>172</v>
      </c>
      <c r="B174">
        <v>2</v>
      </c>
      <c r="C174" t="s">
        <v>4658</v>
      </c>
      <c r="E174" t="s">
        <v>4512</v>
      </c>
      <c r="F174" t="s">
        <v>4537</v>
      </c>
    </row>
    <row r="175" spans="1:6">
      <c r="A175">
        <v>173</v>
      </c>
      <c r="B175">
        <v>2</v>
      </c>
      <c r="C175" t="s">
        <v>4659</v>
      </c>
      <c r="E175" t="s">
        <v>4512</v>
      </c>
      <c r="F175" t="s">
        <v>4537</v>
      </c>
    </row>
    <row r="176" spans="1:6">
      <c r="A176">
        <v>174</v>
      </c>
      <c r="B176">
        <v>2</v>
      </c>
      <c r="C176" t="s">
        <v>4660</v>
      </c>
      <c r="E176" t="s">
        <v>4512</v>
      </c>
      <c r="F176" t="s">
        <v>4537</v>
      </c>
    </row>
    <row r="177" spans="1:6">
      <c r="A177">
        <v>175</v>
      </c>
      <c r="B177">
        <v>2</v>
      </c>
      <c r="C177" t="s">
        <v>4661</v>
      </c>
      <c r="E177" t="s">
        <v>4512</v>
      </c>
      <c r="F177" t="s">
        <v>4537</v>
      </c>
    </row>
    <row r="178" spans="1:6">
      <c r="A178">
        <v>176</v>
      </c>
      <c r="B178">
        <v>2</v>
      </c>
      <c r="C178" t="s">
        <v>4662</v>
      </c>
      <c r="E178" t="s">
        <v>4512</v>
      </c>
      <c r="F178" t="s">
        <v>4537</v>
      </c>
    </row>
    <row r="179" spans="1:6">
      <c r="A179">
        <v>177</v>
      </c>
      <c r="B179">
        <v>2</v>
      </c>
      <c r="C179" t="s">
        <v>4663</v>
      </c>
      <c r="E179" t="s">
        <v>4512</v>
      </c>
      <c r="F179" t="s">
        <v>4537</v>
      </c>
    </row>
    <row r="180" spans="1:6">
      <c r="A180">
        <v>178</v>
      </c>
      <c r="B180">
        <v>2</v>
      </c>
      <c r="C180" t="s">
        <v>4664</v>
      </c>
      <c r="E180" t="s">
        <v>4512</v>
      </c>
      <c r="F180" t="s">
        <v>4537</v>
      </c>
    </row>
    <row r="181" spans="1:6">
      <c r="A181">
        <v>179</v>
      </c>
      <c r="B181">
        <v>2</v>
      </c>
      <c r="C181" t="s">
        <v>4665</v>
      </c>
      <c r="E181" t="s">
        <v>4512</v>
      </c>
      <c r="F181" t="s">
        <v>4537</v>
      </c>
    </row>
    <row r="182" spans="1:6">
      <c r="A182">
        <v>180</v>
      </c>
      <c r="B182">
        <v>2</v>
      </c>
      <c r="C182" t="s">
        <v>4666</v>
      </c>
      <c r="E182" t="s">
        <v>4512</v>
      </c>
      <c r="F182" t="s">
        <v>4537</v>
      </c>
    </row>
    <row r="183" spans="1:6">
      <c r="A183">
        <v>181</v>
      </c>
      <c r="B183">
        <v>2</v>
      </c>
      <c r="C183" t="s">
        <v>4667</v>
      </c>
      <c r="E183" t="s">
        <v>4512</v>
      </c>
      <c r="F183" t="s">
        <v>4537</v>
      </c>
    </row>
    <row r="184" spans="1:6">
      <c r="A184">
        <v>235</v>
      </c>
      <c r="B184">
        <v>1</v>
      </c>
      <c r="C184" t="s">
        <v>4668</v>
      </c>
      <c r="D184">
        <v>3</v>
      </c>
      <c r="E184" t="s">
        <v>2563</v>
      </c>
      <c r="F184" t="s">
        <v>4669</v>
      </c>
    </row>
    <row r="185" spans="1:6">
      <c r="A185">
        <v>236</v>
      </c>
      <c r="B185">
        <v>1</v>
      </c>
      <c r="C185" s="114" t="s">
        <v>4670</v>
      </c>
      <c r="D185">
        <v>3</v>
      </c>
      <c r="E185" t="s">
        <v>2563</v>
      </c>
      <c r="F185" t="s">
        <v>4671</v>
      </c>
    </row>
    <row r="186" spans="1:6">
      <c r="A186">
        <v>237</v>
      </c>
      <c r="B186">
        <v>1</v>
      </c>
      <c r="C186" t="s">
        <v>4672</v>
      </c>
      <c r="D186">
        <v>3</v>
      </c>
      <c r="E186" t="s">
        <v>2563</v>
      </c>
      <c r="F186" t="s">
        <v>4671</v>
      </c>
    </row>
    <row r="187" spans="1:6">
      <c r="A187">
        <v>238</v>
      </c>
      <c r="B187">
        <v>1</v>
      </c>
      <c r="C187" t="s">
        <v>4673</v>
      </c>
      <c r="D187">
        <v>3</v>
      </c>
      <c r="E187" t="s">
        <v>2563</v>
      </c>
      <c r="F187" t="s">
        <v>4671</v>
      </c>
    </row>
    <row r="188" spans="1:6">
      <c r="A188">
        <v>239</v>
      </c>
      <c r="B188">
        <v>1</v>
      </c>
      <c r="C188" t="s">
        <v>4674</v>
      </c>
      <c r="D188">
        <v>3</v>
      </c>
      <c r="E188" t="s">
        <v>2563</v>
      </c>
      <c r="F188" t="s">
        <v>4675</v>
      </c>
    </row>
    <row r="189" spans="1:6">
      <c r="A189">
        <v>240</v>
      </c>
      <c r="B189">
        <v>1</v>
      </c>
      <c r="C189" t="s">
        <v>4676</v>
      </c>
      <c r="D189">
        <v>3</v>
      </c>
      <c r="E189" t="s">
        <v>2563</v>
      </c>
      <c r="F189" t="s">
        <v>4671</v>
      </c>
    </row>
    <row r="190" spans="1:6">
      <c r="A190">
        <v>241</v>
      </c>
      <c r="B190">
        <v>1</v>
      </c>
      <c r="C190" t="s">
        <v>4677</v>
      </c>
      <c r="D190">
        <v>3</v>
      </c>
      <c r="E190" t="s">
        <v>2563</v>
      </c>
      <c r="F190" t="s">
        <v>4678</v>
      </c>
    </row>
    <row r="191" spans="1:6">
      <c r="A191">
        <v>242</v>
      </c>
      <c r="B191">
        <v>1</v>
      </c>
      <c r="C191" t="s">
        <v>4679</v>
      </c>
      <c r="D191">
        <v>3</v>
      </c>
      <c r="E191" t="s">
        <v>2563</v>
      </c>
      <c r="F191" t="s">
        <v>4669</v>
      </c>
    </row>
    <row r="192" spans="1:6">
      <c r="A192">
        <v>243</v>
      </c>
      <c r="B192">
        <v>1</v>
      </c>
      <c r="C192" t="s">
        <v>4680</v>
      </c>
      <c r="D192">
        <v>3</v>
      </c>
      <c r="E192" t="s">
        <v>2563</v>
      </c>
      <c r="F192" t="s">
        <v>4669</v>
      </c>
    </row>
    <row r="193" spans="1:6">
      <c r="A193">
        <v>244</v>
      </c>
      <c r="B193">
        <v>1</v>
      </c>
      <c r="C193" t="s">
        <v>4681</v>
      </c>
      <c r="D193">
        <v>3</v>
      </c>
      <c r="E193" t="s">
        <v>2563</v>
      </c>
      <c r="F193" t="s">
        <v>4669</v>
      </c>
    </row>
    <row r="194" spans="1:6">
      <c r="A194">
        <v>245</v>
      </c>
      <c r="B194">
        <v>1</v>
      </c>
      <c r="C194" t="s">
        <v>4682</v>
      </c>
      <c r="D194">
        <v>3</v>
      </c>
      <c r="E194" t="s">
        <v>2563</v>
      </c>
      <c r="F194" t="s">
        <v>4669</v>
      </c>
    </row>
    <row r="195" spans="1:6">
      <c r="A195">
        <v>246</v>
      </c>
      <c r="B195">
        <v>1</v>
      </c>
      <c r="C195" t="s">
        <v>4683</v>
      </c>
      <c r="D195">
        <v>3</v>
      </c>
      <c r="E195" t="s">
        <v>2563</v>
      </c>
      <c r="F195" t="s">
        <v>4669</v>
      </c>
    </row>
    <row r="196" spans="1:6">
      <c r="A196">
        <v>247</v>
      </c>
      <c r="B196">
        <v>1</v>
      </c>
      <c r="C196" t="s">
        <v>4684</v>
      </c>
      <c r="D196">
        <v>3</v>
      </c>
      <c r="E196" t="s">
        <v>2563</v>
      </c>
      <c r="F196" t="s">
        <v>4685</v>
      </c>
    </row>
    <row r="197" spans="1:6">
      <c r="A197">
        <v>248</v>
      </c>
      <c r="B197">
        <v>1</v>
      </c>
      <c r="C197" t="s">
        <v>4686</v>
      </c>
      <c r="D197">
        <v>3</v>
      </c>
      <c r="E197" t="s">
        <v>2563</v>
      </c>
      <c r="F197" t="s">
        <v>4669</v>
      </c>
    </row>
    <row r="198" spans="1:6">
      <c r="A198">
        <v>249</v>
      </c>
      <c r="B198">
        <v>1</v>
      </c>
      <c r="C198" t="s">
        <v>4687</v>
      </c>
      <c r="D198">
        <v>3</v>
      </c>
      <c r="E198" t="s">
        <v>2563</v>
      </c>
      <c r="F198" t="s">
        <v>4669</v>
      </c>
    </row>
    <row r="199" spans="1:6">
      <c r="A199">
        <v>250</v>
      </c>
      <c r="B199">
        <v>1</v>
      </c>
      <c r="C199" t="s">
        <v>4688</v>
      </c>
      <c r="D199">
        <v>3</v>
      </c>
      <c r="E199" t="s">
        <v>2563</v>
      </c>
      <c r="F199" t="s">
        <v>4685</v>
      </c>
    </row>
    <row r="200" spans="1:6">
      <c r="A200">
        <v>251</v>
      </c>
      <c r="B200">
        <v>1</v>
      </c>
      <c r="C200" t="s">
        <v>4689</v>
      </c>
      <c r="D200">
        <v>3</v>
      </c>
      <c r="E200" t="s">
        <v>2563</v>
      </c>
      <c r="F200" t="s">
        <v>4463</v>
      </c>
    </row>
    <row r="201" spans="1:6">
      <c r="A201">
        <v>252</v>
      </c>
      <c r="B201">
        <v>1</v>
      </c>
      <c r="C201" t="s">
        <v>4690</v>
      </c>
      <c r="D201">
        <v>3</v>
      </c>
      <c r="E201" t="s">
        <v>2563</v>
      </c>
      <c r="F201" t="s">
        <v>4463</v>
      </c>
    </row>
    <row r="202" spans="1:6">
      <c r="A202">
        <v>253</v>
      </c>
      <c r="B202">
        <v>1</v>
      </c>
      <c r="C202" t="s">
        <v>4691</v>
      </c>
      <c r="D202">
        <v>3</v>
      </c>
      <c r="E202" t="s">
        <v>2563</v>
      </c>
      <c r="F202" t="s">
        <v>4463</v>
      </c>
    </row>
    <row r="203" spans="1:6">
      <c r="A203">
        <v>254</v>
      </c>
      <c r="B203" s="16">
        <v>1</v>
      </c>
      <c r="C203" s="16" t="s">
        <v>4692</v>
      </c>
      <c r="D203" s="16">
        <v>3</v>
      </c>
      <c r="E203" s="16" t="s">
        <v>4462</v>
      </c>
      <c r="F203" s="16" t="s">
        <v>4693</v>
      </c>
    </row>
    <row r="204" spans="1:6">
      <c r="A204">
        <v>255</v>
      </c>
      <c r="B204" s="16">
        <v>1</v>
      </c>
      <c r="C204" s="16" t="s">
        <v>4694</v>
      </c>
      <c r="D204" s="16">
        <v>3</v>
      </c>
      <c r="E204" s="16" t="s">
        <v>4462</v>
      </c>
      <c r="F204" s="16" t="s">
        <v>4693</v>
      </c>
    </row>
    <row r="205" spans="1:6">
      <c r="A205">
        <v>256</v>
      </c>
      <c r="B205" s="16">
        <v>1</v>
      </c>
      <c r="C205" s="16" t="s">
        <v>4695</v>
      </c>
      <c r="D205" s="16">
        <v>3</v>
      </c>
      <c r="E205" s="16" t="s">
        <v>4462</v>
      </c>
      <c r="F205" s="16" t="s">
        <v>4693</v>
      </c>
    </row>
    <row r="206" spans="1:6">
      <c r="A206">
        <v>257</v>
      </c>
      <c r="B206" s="16">
        <v>1</v>
      </c>
      <c r="C206" s="16" t="s">
        <v>4696</v>
      </c>
      <c r="D206" s="16">
        <v>3</v>
      </c>
      <c r="E206" s="16" t="s">
        <v>4462</v>
      </c>
      <c r="F206" s="16" t="s">
        <v>4697</v>
      </c>
    </row>
    <row r="207" spans="1:6">
      <c r="A207">
        <v>258</v>
      </c>
      <c r="B207" s="16">
        <v>1</v>
      </c>
      <c r="C207" s="16" t="s">
        <v>4698</v>
      </c>
      <c r="D207" s="16">
        <v>3</v>
      </c>
      <c r="E207" s="16" t="s">
        <v>4462</v>
      </c>
      <c r="F207" s="16" t="s">
        <v>4671</v>
      </c>
    </row>
    <row r="208" spans="1:6">
      <c r="A208">
        <v>259</v>
      </c>
      <c r="B208" s="16">
        <v>1</v>
      </c>
      <c r="C208" s="16" t="s">
        <v>4699</v>
      </c>
      <c r="D208" s="16">
        <v>3</v>
      </c>
      <c r="E208" s="16" t="s">
        <v>4462</v>
      </c>
      <c r="F208" s="16" t="s">
        <v>4700</v>
      </c>
    </row>
    <row r="209" spans="1:6">
      <c r="A209">
        <v>260</v>
      </c>
      <c r="B209" s="16">
        <v>1</v>
      </c>
      <c r="C209" s="16" t="s">
        <v>4701</v>
      </c>
      <c r="D209" s="16">
        <v>3</v>
      </c>
      <c r="E209" s="16" t="s">
        <v>4462</v>
      </c>
      <c r="F209" s="16" t="s">
        <v>4702</v>
      </c>
    </row>
    <row r="210" spans="1:6">
      <c r="A210">
        <v>261</v>
      </c>
      <c r="B210">
        <v>1</v>
      </c>
      <c r="C210" t="s">
        <v>4703</v>
      </c>
      <c r="D210">
        <v>3</v>
      </c>
      <c r="E210" t="s">
        <v>2563</v>
      </c>
      <c r="F210" t="s">
        <v>4678</v>
      </c>
    </row>
    <row r="211" spans="1:6">
      <c r="A211">
        <v>262</v>
      </c>
      <c r="B211">
        <v>1</v>
      </c>
      <c r="C211" t="s">
        <v>4704</v>
      </c>
      <c r="D211">
        <v>3</v>
      </c>
      <c r="E211" t="s">
        <v>2563</v>
      </c>
      <c r="F211" t="s">
        <v>4705</v>
      </c>
    </row>
    <row r="212" spans="1:6">
      <c r="A212">
        <v>263</v>
      </c>
      <c r="B212">
        <v>1</v>
      </c>
      <c r="C212" s="114" t="s">
        <v>4706</v>
      </c>
      <c r="D212">
        <v>3</v>
      </c>
      <c r="E212" t="s">
        <v>2563</v>
      </c>
      <c r="F212" t="s">
        <v>4705</v>
      </c>
    </row>
    <row r="213" spans="1:6">
      <c r="A213">
        <v>264</v>
      </c>
      <c r="B213">
        <v>1</v>
      </c>
      <c r="C213" t="s">
        <v>4707</v>
      </c>
      <c r="D213">
        <v>3</v>
      </c>
      <c r="E213" t="s">
        <v>2563</v>
      </c>
      <c r="F213" t="s">
        <v>4697</v>
      </c>
    </row>
    <row r="214" spans="1:6">
      <c r="A214">
        <v>265</v>
      </c>
      <c r="B214">
        <v>1</v>
      </c>
      <c r="C214" t="s">
        <v>4708</v>
      </c>
      <c r="D214">
        <v>3</v>
      </c>
      <c r="E214" t="s">
        <v>2563</v>
      </c>
      <c r="F214" t="s">
        <v>4678</v>
      </c>
    </row>
    <row r="215" spans="1:6">
      <c r="A215">
        <v>266</v>
      </c>
      <c r="B215">
        <v>1</v>
      </c>
      <c r="C215" t="s">
        <v>4709</v>
      </c>
      <c r="D215">
        <v>3</v>
      </c>
      <c r="E215" t="s">
        <v>2563</v>
      </c>
      <c r="F215" t="s">
        <v>4671</v>
      </c>
    </row>
    <row r="216" spans="1:6">
      <c r="A216">
        <v>267</v>
      </c>
      <c r="B216">
        <v>1</v>
      </c>
      <c r="C216" t="s">
        <v>4710</v>
      </c>
      <c r="D216">
        <v>3</v>
      </c>
      <c r="E216" t="s">
        <v>2563</v>
      </c>
      <c r="F216" t="s">
        <v>4711</v>
      </c>
    </row>
    <row r="217" spans="1:6">
      <c r="A217">
        <v>268</v>
      </c>
      <c r="B217">
        <v>1</v>
      </c>
      <c r="C217" t="s">
        <v>4712</v>
      </c>
      <c r="D217">
        <v>3</v>
      </c>
      <c r="E217" t="s">
        <v>2563</v>
      </c>
      <c r="F217" t="s">
        <v>4678</v>
      </c>
    </row>
    <row r="218" spans="1:6">
      <c r="A218">
        <v>269</v>
      </c>
      <c r="B218">
        <v>1</v>
      </c>
      <c r="C218" t="s">
        <v>4713</v>
      </c>
      <c r="D218">
        <v>3</v>
      </c>
      <c r="E218" t="s">
        <v>2563</v>
      </c>
      <c r="F218" s="19" t="s">
        <v>4463</v>
      </c>
    </row>
    <row r="219" spans="1:6">
      <c r="A219">
        <v>270</v>
      </c>
      <c r="B219">
        <v>1</v>
      </c>
      <c r="C219" t="s">
        <v>4714</v>
      </c>
      <c r="D219">
        <v>3</v>
      </c>
      <c r="E219" t="s">
        <v>2563</v>
      </c>
      <c r="F219" s="19" t="s">
        <v>4463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4715</v>
      </c>
      <c r="C1" t="s">
        <v>4716</v>
      </c>
    </row>
    <row r="2" spans="1:3">
      <c r="A2" t="s">
        <v>0</v>
      </c>
      <c r="B2" t="s">
        <v>4717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3"/>
  <sheetViews>
    <sheetView workbookViewId="0">
      <pane xSplit="1" ySplit="2" topLeftCell="B375" activePane="bottomRight" state="frozen"/>
      <selection/>
      <selection pane="topRight"/>
      <selection pane="bottomLeft"/>
      <selection pane="bottomRight" activeCell="H393" sqref="H393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4718</v>
      </c>
      <c r="C1" s="6" t="s">
        <v>4719</v>
      </c>
      <c r="D1" s="6" t="s">
        <v>4720</v>
      </c>
      <c r="E1" s="6" t="s">
        <v>4716</v>
      </c>
      <c r="F1" s="6" t="s">
        <v>4721</v>
      </c>
      <c r="G1" s="6" t="s">
        <v>4715</v>
      </c>
      <c r="H1" s="6" t="s">
        <v>4722</v>
      </c>
    </row>
    <row r="2" spans="1:8">
      <c r="A2" s="6" t="s">
        <v>0</v>
      </c>
      <c r="B2" s="6" t="s">
        <v>4723</v>
      </c>
      <c r="C2" s="6" t="s">
        <v>4724</v>
      </c>
      <c r="D2" s="6" t="s">
        <v>4459</v>
      </c>
      <c r="E2" s="6" t="s">
        <v>27</v>
      </c>
      <c r="F2" s="6" t="s">
        <v>28</v>
      </c>
      <c r="G2" s="6" t="s">
        <v>4717</v>
      </c>
      <c r="H2" s="6" t="s">
        <v>4725</v>
      </c>
    </row>
    <row r="3" s="11" customFormat="1" spans="1:10">
      <c r="A3" s="11">
        <v>1</v>
      </c>
      <c r="B3" s="11" t="s">
        <v>4726</v>
      </c>
      <c r="C3" s="11" t="s">
        <v>4727</v>
      </c>
      <c r="D3" s="11" t="s">
        <v>4728</v>
      </c>
      <c r="E3" s="11">
        <v>100</v>
      </c>
      <c r="F3" s="11">
        <v>1000</v>
      </c>
      <c r="H3" s="11" t="s">
        <v>4729</v>
      </c>
      <c r="J3" s="11" t="s">
        <v>361</v>
      </c>
    </row>
    <row r="4" spans="1:10">
      <c r="A4" s="6">
        <v>2</v>
      </c>
      <c r="B4" s="6" t="s">
        <v>4730</v>
      </c>
      <c r="C4" s="6" t="s">
        <v>4731</v>
      </c>
      <c r="D4" s="6" t="s">
        <v>4728</v>
      </c>
      <c r="E4" s="6">
        <v>100</v>
      </c>
      <c r="F4" s="6">
        <v>1000</v>
      </c>
      <c r="H4" s="6" t="s">
        <v>4732</v>
      </c>
      <c r="J4" s="6" t="s">
        <v>401</v>
      </c>
    </row>
    <row r="5" s="105" customFormat="1" spans="1:10">
      <c r="A5" s="105">
        <v>3</v>
      </c>
      <c r="B5" s="105" t="s">
        <v>4733</v>
      </c>
      <c r="C5" s="105" t="s">
        <v>4727</v>
      </c>
      <c r="D5" s="105" t="s">
        <v>4728</v>
      </c>
      <c r="E5" s="105">
        <v>100</v>
      </c>
      <c r="F5" s="105">
        <v>1000</v>
      </c>
      <c r="H5" s="105" t="s">
        <v>4734</v>
      </c>
      <c r="J5" s="105" t="s">
        <v>404</v>
      </c>
    </row>
    <row r="6" spans="1:10">
      <c r="A6" s="6">
        <v>4</v>
      </c>
      <c r="B6" s="6" t="s">
        <v>4735</v>
      </c>
      <c r="C6" s="6" t="s">
        <v>4731</v>
      </c>
      <c r="D6" s="6" t="s">
        <v>4728</v>
      </c>
      <c r="E6" s="6">
        <v>100</v>
      </c>
      <c r="F6" s="6">
        <v>1000</v>
      </c>
      <c r="H6" s="6" t="s">
        <v>4736</v>
      </c>
      <c r="J6" s="6" t="s">
        <v>395</v>
      </c>
    </row>
    <row r="7" spans="1:10">
      <c r="A7" s="6">
        <v>5</v>
      </c>
      <c r="B7" s="6" t="s">
        <v>4737</v>
      </c>
      <c r="C7" s="6" t="s">
        <v>4738</v>
      </c>
      <c r="D7" s="6" t="s">
        <v>4728</v>
      </c>
      <c r="E7" s="6">
        <v>100</v>
      </c>
      <c r="F7" s="6">
        <v>1000</v>
      </c>
      <c r="H7" s="6" t="s">
        <v>4739</v>
      </c>
      <c r="J7" s="6" t="s">
        <v>410</v>
      </c>
    </row>
    <row r="8" s="11" customFormat="1" spans="1:10">
      <c r="A8" s="11">
        <v>6</v>
      </c>
      <c r="B8" s="11" t="s">
        <v>4740</v>
      </c>
      <c r="C8" s="11" t="s">
        <v>4727</v>
      </c>
      <c r="D8" s="11" t="s">
        <v>4728</v>
      </c>
      <c r="E8" s="11">
        <v>100</v>
      </c>
      <c r="F8" s="11">
        <v>1000</v>
      </c>
      <c r="H8" s="11" t="s">
        <v>4741</v>
      </c>
      <c r="J8" s="11" t="s">
        <v>421</v>
      </c>
    </row>
    <row r="9" spans="1:10">
      <c r="A9" s="6">
        <v>7</v>
      </c>
      <c r="B9" s="6" t="s">
        <v>4742</v>
      </c>
      <c r="C9" s="6" t="s">
        <v>4731</v>
      </c>
      <c r="D9" s="6" t="s">
        <v>4728</v>
      </c>
      <c r="E9" s="6">
        <v>100</v>
      </c>
      <c r="F9" s="6">
        <v>1000</v>
      </c>
      <c r="H9" s="6" t="s">
        <v>4743</v>
      </c>
      <c r="J9" s="6" t="s">
        <v>1979</v>
      </c>
    </row>
    <row r="10" s="11" customFormat="1" spans="1:10">
      <c r="A10" s="11">
        <v>8</v>
      </c>
      <c r="B10" s="11" t="s">
        <v>4744</v>
      </c>
      <c r="C10" s="11" t="s">
        <v>4727</v>
      </c>
      <c r="D10" s="11" t="s">
        <v>4728</v>
      </c>
      <c r="E10" s="11">
        <v>100</v>
      </c>
      <c r="F10" s="11">
        <v>1000</v>
      </c>
      <c r="H10" s="11" t="s">
        <v>4745</v>
      </c>
      <c r="J10" s="11" t="s">
        <v>388</v>
      </c>
    </row>
    <row r="11" s="11" customFormat="1" spans="1:10">
      <c r="A11" s="11">
        <v>9</v>
      </c>
      <c r="B11" s="11" t="s">
        <v>4746</v>
      </c>
      <c r="C11" s="11" t="s">
        <v>4727</v>
      </c>
      <c r="D11" s="11" t="s">
        <v>4728</v>
      </c>
      <c r="E11" s="11">
        <v>100</v>
      </c>
      <c r="F11" s="11">
        <v>1000</v>
      </c>
      <c r="H11" s="11" t="s">
        <v>4747</v>
      </c>
      <c r="J11" s="11" t="s">
        <v>544</v>
      </c>
    </row>
    <row r="12" spans="1:11">
      <c r="A12" s="6">
        <v>10</v>
      </c>
      <c r="B12" s="6" t="s">
        <v>4748</v>
      </c>
      <c r="C12" s="6" t="s">
        <v>4731</v>
      </c>
      <c r="D12" s="6" t="s">
        <v>4728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4749</v>
      </c>
    </row>
    <row r="13" spans="1:10">
      <c r="A13" s="6">
        <v>11</v>
      </c>
      <c r="B13" s="6" t="s">
        <v>4750</v>
      </c>
      <c r="C13" s="6" t="s">
        <v>4731</v>
      </c>
      <c r="D13" s="6" t="s">
        <v>4728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4751</v>
      </c>
      <c r="C14" s="6" t="s">
        <v>4731</v>
      </c>
      <c r="D14" s="6" t="s">
        <v>4728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4752</v>
      </c>
      <c r="C15" s="6" t="s">
        <v>4731</v>
      </c>
      <c r="D15" s="6" t="s">
        <v>4728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4753</v>
      </c>
      <c r="C16" s="6" t="s">
        <v>4731</v>
      </c>
      <c r="D16" s="6" t="s">
        <v>4728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4754</v>
      </c>
      <c r="C17" s="6" t="s">
        <v>4731</v>
      </c>
      <c r="D17" s="6" t="s">
        <v>4728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4755</v>
      </c>
      <c r="C18" s="6" t="s">
        <v>4731</v>
      </c>
      <c r="D18" s="6" t="s">
        <v>4728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4756</v>
      </c>
      <c r="C19" s="11" t="s">
        <v>4727</v>
      </c>
      <c r="D19" s="11" t="s">
        <v>4728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4757</v>
      </c>
      <c r="C20" s="6" t="s">
        <v>4731</v>
      </c>
      <c r="D20" s="6" t="s">
        <v>4728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4758</v>
      </c>
      <c r="C21" s="6" t="s">
        <v>4731</v>
      </c>
      <c r="D21" s="6" t="s">
        <v>4728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5" customFormat="1" spans="1:11">
      <c r="A22" s="105">
        <v>20</v>
      </c>
      <c r="B22" s="105" t="s">
        <v>4759</v>
      </c>
      <c r="C22" s="105" t="s">
        <v>4731</v>
      </c>
      <c r="D22" s="105" t="s">
        <v>4728</v>
      </c>
      <c r="E22" s="105">
        <v>100</v>
      </c>
      <c r="F22" s="105">
        <v>1000</v>
      </c>
      <c r="H22" s="105" t="str">
        <f t="shared" si="0"/>
        <v>0,10,5;</v>
      </c>
      <c r="I22" s="105">
        <v>10</v>
      </c>
      <c r="J22" s="105" t="s">
        <v>399</v>
      </c>
      <c r="K22" s="105" t="s">
        <v>4760</v>
      </c>
    </row>
    <row r="23" spans="1:10">
      <c r="A23" s="6">
        <v>21</v>
      </c>
      <c r="B23" s="6" t="s">
        <v>4761</v>
      </c>
      <c r="C23" s="6" t="s">
        <v>4731</v>
      </c>
      <c r="D23" s="6" t="s">
        <v>4728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4762</v>
      </c>
      <c r="C24" s="11" t="s">
        <v>4727</v>
      </c>
      <c r="D24" s="11" t="s">
        <v>4728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4763</v>
      </c>
      <c r="C25" s="6" t="s">
        <v>4731</v>
      </c>
      <c r="D25" s="6" t="s">
        <v>4728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4764</v>
      </c>
      <c r="C26" s="6" t="s">
        <v>4731</v>
      </c>
      <c r="D26" s="6" t="s">
        <v>4728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4765</v>
      </c>
      <c r="C27" s="6" t="s">
        <v>4731</v>
      </c>
      <c r="D27" s="6" t="s">
        <v>4728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4766</v>
      </c>
      <c r="C28" s="6" t="s">
        <v>4731</v>
      </c>
      <c r="D28" s="6" t="s">
        <v>4728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4767</v>
      </c>
      <c r="C29" s="6" t="s">
        <v>4731</v>
      </c>
      <c r="D29" s="6" t="s">
        <v>4728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4768</v>
      </c>
      <c r="C30" s="6" t="s">
        <v>4731</v>
      </c>
      <c r="D30" s="6" t="s">
        <v>4728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4769</v>
      </c>
      <c r="C31" s="6" t="s">
        <v>4731</v>
      </c>
      <c r="D31" s="6" t="s">
        <v>4728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4770</v>
      </c>
      <c r="C32" s="6" t="s">
        <v>4731</v>
      </c>
      <c r="D32" s="6" t="s">
        <v>4728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4771</v>
      </c>
      <c r="C33" s="6" t="s">
        <v>4731</v>
      </c>
      <c r="D33" s="6" t="s">
        <v>4728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4772</v>
      </c>
      <c r="C34" s="6" t="s">
        <v>4773</v>
      </c>
      <c r="D34" s="6" t="s">
        <v>4774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8">
        <f>VLOOKUP(J34,hero!B:AA,26,FALSE)</f>
        <v>0</v>
      </c>
      <c r="J34" s="3" t="s">
        <v>361</v>
      </c>
    </row>
    <row r="35" spans="1:10">
      <c r="A35" s="6">
        <v>33</v>
      </c>
      <c r="B35" s="6" t="s">
        <v>4775</v>
      </c>
      <c r="C35" s="6" t="s">
        <v>4773</v>
      </c>
      <c r="D35" s="6" t="s">
        <v>4774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8">
        <f>VLOOKUP(J35,hero!B:AA,26,FALSE)</f>
        <v>1</v>
      </c>
      <c r="J35" s="3" t="s">
        <v>367</v>
      </c>
    </row>
    <row r="36" s="105" customFormat="1" spans="1:11">
      <c r="A36" s="105">
        <v>34</v>
      </c>
      <c r="B36" s="105" t="s">
        <v>4776</v>
      </c>
      <c r="C36" s="105" t="s">
        <v>4773</v>
      </c>
      <c r="D36" s="105" t="s">
        <v>4774</v>
      </c>
      <c r="E36" s="105">
        <v>10</v>
      </c>
      <c r="F36" s="105">
        <v>100</v>
      </c>
      <c r="G36" s="105">
        <v>30</v>
      </c>
      <c r="H36" s="105" t="str">
        <f t="shared" si="1"/>
        <v>0,2,5;</v>
      </c>
      <c r="I36" s="109">
        <f>VLOOKUP(J36,hero!B:AA,26,FALSE)</f>
        <v>2</v>
      </c>
      <c r="J36" s="110" t="s">
        <v>372</v>
      </c>
      <c r="K36" s="105" t="s">
        <v>4777</v>
      </c>
    </row>
    <row r="37" s="105" customFormat="1" spans="1:11">
      <c r="A37" s="105">
        <v>35</v>
      </c>
      <c r="B37" s="105" t="s">
        <v>4778</v>
      </c>
      <c r="C37" s="105" t="s">
        <v>4773</v>
      </c>
      <c r="D37" s="105" t="s">
        <v>4774</v>
      </c>
      <c r="E37" s="105">
        <v>10</v>
      </c>
      <c r="F37" s="105">
        <v>100</v>
      </c>
      <c r="G37" s="105">
        <v>30</v>
      </c>
      <c r="H37" s="105" t="str">
        <f t="shared" si="1"/>
        <v>0,3,5;</v>
      </c>
      <c r="I37" s="109">
        <f>VLOOKUP(J37,hero!B:AA,26,FALSE)</f>
        <v>3</v>
      </c>
      <c r="J37" s="110" t="s">
        <v>376</v>
      </c>
      <c r="K37" s="105" t="s">
        <v>4777</v>
      </c>
    </row>
    <row r="38" spans="1:10">
      <c r="A38" s="6">
        <v>36</v>
      </c>
      <c r="B38" s="6" t="s">
        <v>4779</v>
      </c>
      <c r="C38" s="6" t="s">
        <v>4773</v>
      </c>
      <c r="D38" s="6" t="s">
        <v>4774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8">
        <f>VLOOKUP(J38,hero!B:AA,26,FALSE)</f>
        <v>4</v>
      </c>
      <c r="J38" s="3" t="s">
        <v>379</v>
      </c>
    </row>
    <row r="39" spans="1:10">
      <c r="A39" s="6">
        <v>37</v>
      </c>
      <c r="B39" s="6" t="s">
        <v>4780</v>
      </c>
      <c r="C39" s="6" t="s">
        <v>4773</v>
      </c>
      <c r="D39" s="6" t="s">
        <v>4774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8">
        <f>VLOOKUP(J39,hero!B:AA,26,FALSE)</f>
        <v>5</v>
      </c>
      <c r="J39" s="3" t="s">
        <v>383</v>
      </c>
    </row>
    <row r="40" spans="1:10">
      <c r="A40" s="6">
        <v>38</v>
      </c>
      <c r="B40" s="6" t="s">
        <v>4781</v>
      </c>
      <c r="C40" s="6" t="s">
        <v>4773</v>
      </c>
      <c r="D40" s="6" t="s">
        <v>4774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8">
        <f>VLOOKUP(J40,hero!B:AA,26,FALSE)</f>
        <v>6</v>
      </c>
      <c r="J40" s="3" t="s">
        <v>385</v>
      </c>
    </row>
    <row r="41" s="105" customFormat="1" spans="1:11">
      <c r="A41" s="105">
        <v>39</v>
      </c>
      <c r="B41" s="105" t="s">
        <v>4782</v>
      </c>
      <c r="C41" s="105" t="s">
        <v>4773</v>
      </c>
      <c r="D41" s="105" t="s">
        <v>4774</v>
      </c>
      <c r="E41" s="105">
        <v>200</v>
      </c>
      <c r="F41" s="105">
        <v>1000</v>
      </c>
      <c r="G41" s="105">
        <v>30</v>
      </c>
      <c r="H41" s="105" t="str">
        <f t="shared" si="1"/>
        <v>0,7,5;</v>
      </c>
      <c r="I41" s="109">
        <f>VLOOKUP(J41,hero!B:AA,26,FALSE)</f>
        <v>7</v>
      </c>
      <c r="J41" s="110" t="s">
        <v>388</v>
      </c>
      <c r="K41" s="105" t="s">
        <v>4783</v>
      </c>
    </row>
    <row r="42" spans="1:10">
      <c r="A42" s="6">
        <v>40</v>
      </c>
      <c r="B42" s="6" t="s">
        <v>4784</v>
      </c>
      <c r="C42" s="6" t="s">
        <v>4773</v>
      </c>
      <c r="D42" s="6" t="s">
        <v>4774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8">
        <f>VLOOKUP(J42,hero!B:AA,26,FALSE)</f>
        <v>8</v>
      </c>
      <c r="J42" s="3" t="s">
        <v>393</v>
      </c>
    </row>
    <row r="43" spans="1:10">
      <c r="A43" s="6">
        <v>41</v>
      </c>
      <c r="B43" s="6" t="s">
        <v>4785</v>
      </c>
      <c r="C43" s="6" t="s">
        <v>4773</v>
      </c>
      <c r="D43" s="6" t="s">
        <v>4774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8">
        <f>VLOOKUP(J43,hero!B:AA,26,FALSE)</f>
        <v>9</v>
      </c>
      <c r="J43" s="3" t="s">
        <v>395</v>
      </c>
    </row>
    <row r="44" s="105" customFormat="1" spans="1:11">
      <c r="A44" s="105">
        <v>42</v>
      </c>
      <c r="B44" s="105" t="s">
        <v>4786</v>
      </c>
      <c r="C44" s="105" t="s">
        <v>4773</v>
      </c>
      <c r="D44" s="105" t="s">
        <v>4774</v>
      </c>
      <c r="E44" s="105">
        <v>10</v>
      </c>
      <c r="F44" s="105">
        <v>100</v>
      </c>
      <c r="G44" s="105">
        <v>30</v>
      </c>
      <c r="H44" s="105" t="str">
        <f t="shared" si="1"/>
        <v>0,10,5;</v>
      </c>
      <c r="I44" s="109">
        <f>VLOOKUP(J44,hero!B:AA,26,FALSE)</f>
        <v>10</v>
      </c>
      <c r="J44" s="110" t="s">
        <v>399</v>
      </c>
      <c r="K44" s="105" t="s">
        <v>4777</v>
      </c>
    </row>
    <row r="45" spans="1:10">
      <c r="A45" s="6">
        <v>43</v>
      </c>
      <c r="B45" s="6" t="s">
        <v>4787</v>
      </c>
      <c r="C45" s="6" t="s">
        <v>4773</v>
      </c>
      <c r="D45" s="6" t="s">
        <v>4774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8">
        <f>VLOOKUP(J45,hero!B:AA,26,FALSE)</f>
        <v>11</v>
      </c>
      <c r="J45" s="3" t="s">
        <v>401</v>
      </c>
    </row>
    <row r="46" spans="1:10">
      <c r="A46" s="6">
        <v>44</v>
      </c>
      <c r="B46" s="6" t="s">
        <v>4788</v>
      </c>
      <c r="C46" s="6" t="s">
        <v>4773</v>
      </c>
      <c r="D46" s="6" t="s">
        <v>4774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8">
        <f>VLOOKUP(J46,hero!B:AA,26,FALSE)</f>
        <v>12</v>
      </c>
      <c r="J46" s="3" t="s">
        <v>404</v>
      </c>
    </row>
    <row r="47" spans="1:10">
      <c r="A47" s="6">
        <v>45</v>
      </c>
      <c r="B47" s="6" t="s">
        <v>4789</v>
      </c>
      <c r="C47" s="6" t="s">
        <v>4773</v>
      </c>
      <c r="D47" s="6" t="s">
        <v>4774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8">
        <f>VLOOKUP(J47,hero!B:AA,26,FALSE)</f>
        <v>13</v>
      </c>
      <c r="J47" s="3" t="s">
        <v>407</v>
      </c>
    </row>
    <row r="48" spans="1:10">
      <c r="A48" s="6">
        <v>46</v>
      </c>
      <c r="B48" s="6" t="s">
        <v>4790</v>
      </c>
      <c r="C48" s="6" t="s">
        <v>4773</v>
      </c>
      <c r="D48" s="6" t="s">
        <v>4774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8">
        <f>VLOOKUP(J48,hero!B:AA,26,FALSE)</f>
        <v>14</v>
      </c>
      <c r="J48" s="3" t="s">
        <v>410</v>
      </c>
    </row>
    <row r="49" spans="1:10">
      <c r="A49" s="6">
        <v>47</v>
      </c>
      <c r="B49" s="6" t="s">
        <v>4791</v>
      </c>
      <c r="C49" s="6" t="s">
        <v>4773</v>
      </c>
      <c r="D49" s="6" t="s">
        <v>4774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8">
        <f>VLOOKUP(J49,hero!B:AA,26,FALSE)</f>
        <v>15</v>
      </c>
      <c r="J49" s="3" t="s">
        <v>412</v>
      </c>
    </row>
    <row r="50" spans="1:10">
      <c r="A50" s="6">
        <v>48</v>
      </c>
      <c r="B50" s="6" t="s">
        <v>4792</v>
      </c>
      <c r="C50" s="6" t="s">
        <v>4773</v>
      </c>
      <c r="D50" s="6" t="s">
        <v>4774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8">
        <f>VLOOKUP(J50,hero!B:AA,26,FALSE)</f>
        <v>16</v>
      </c>
      <c r="J50" s="3" t="s">
        <v>414</v>
      </c>
    </row>
    <row r="51" spans="1:10">
      <c r="A51" s="6">
        <v>49</v>
      </c>
      <c r="B51" s="6" t="s">
        <v>4793</v>
      </c>
      <c r="C51" s="6" t="s">
        <v>4773</v>
      </c>
      <c r="D51" s="6" t="s">
        <v>4774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8">
        <f>VLOOKUP(J51,hero!B:AA,26,FALSE)</f>
        <v>17</v>
      </c>
      <c r="J51" s="3" t="s">
        <v>416</v>
      </c>
    </row>
    <row r="52" spans="1:10">
      <c r="A52" s="6">
        <v>50</v>
      </c>
      <c r="B52" s="6" t="s">
        <v>4794</v>
      </c>
      <c r="C52" s="6" t="s">
        <v>4773</v>
      </c>
      <c r="D52" s="6" t="s">
        <v>4774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8">
        <f>VLOOKUP(J52,hero!B:AA,26,FALSE)</f>
        <v>18</v>
      </c>
      <c r="J52" s="3" t="s">
        <v>418</v>
      </c>
    </row>
    <row r="53" spans="1:10">
      <c r="A53" s="6">
        <v>51</v>
      </c>
      <c r="B53" s="6" t="s">
        <v>4795</v>
      </c>
      <c r="C53" s="6" t="s">
        <v>4773</v>
      </c>
      <c r="D53" s="6" t="s">
        <v>4774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8">
        <f>VLOOKUP(J53,hero!B:AA,26,FALSE)</f>
        <v>19</v>
      </c>
      <c r="J53" s="3" t="s">
        <v>421</v>
      </c>
    </row>
    <row r="54" spans="1:10">
      <c r="A54" s="6">
        <v>52</v>
      </c>
      <c r="B54" s="6" t="s">
        <v>4796</v>
      </c>
      <c r="C54" s="6" t="s">
        <v>4773</v>
      </c>
      <c r="D54" s="6" t="s">
        <v>4774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8">
        <f>VLOOKUP(J54,hero!B:AA,26,FALSE)</f>
        <v>20</v>
      </c>
      <c r="J54" s="3" t="s">
        <v>424</v>
      </c>
    </row>
    <row r="55" spans="1:10">
      <c r="A55" s="6">
        <v>53</v>
      </c>
      <c r="B55" s="6" t="s">
        <v>4797</v>
      </c>
      <c r="C55" s="6" t="s">
        <v>4773</v>
      </c>
      <c r="D55" s="6" t="s">
        <v>4774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8">
        <f>VLOOKUP(J55,hero!B:AA,26,FALSE)</f>
        <v>21</v>
      </c>
      <c r="J55" s="3" t="s">
        <v>426</v>
      </c>
    </row>
    <row r="56" spans="1:10">
      <c r="A56" s="6">
        <v>54</v>
      </c>
      <c r="B56" s="6" t="s">
        <v>4798</v>
      </c>
      <c r="C56" s="6" t="s">
        <v>4773</v>
      </c>
      <c r="D56" s="6" t="s">
        <v>4774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8">
        <f>VLOOKUP(J56,hero!B:AA,26,FALSE)</f>
        <v>22</v>
      </c>
      <c r="J56" s="3" t="s">
        <v>429</v>
      </c>
    </row>
    <row r="57" spans="1:10">
      <c r="A57" s="6">
        <v>55</v>
      </c>
      <c r="B57" s="6" t="s">
        <v>4799</v>
      </c>
      <c r="C57" s="6" t="s">
        <v>4773</v>
      </c>
      <c r="D57" s="6" t="s">
        <v>4774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8">
        <f>VLOOKUP(J57,hero!B:AA,26,FALSE)</f>
        <v>23</v>
      </c>
      <c r="J57" s="3" t="s">
        <v>433</v>
      </c>
    </row>
    <row r="58" spans="1:10">
      <c r="A58" s="6">
        <v>56</v>
      </c>
      <c r="B58" s="6" t="s">
        <v>4800</v>
      </c>
      <c r="C58" s="6" t="s">
        <v>4773</v>
      </c>
      <c r="D58" s="6" t="s">
        <v>4774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8">
        <f>VLOOKUP(J58,hero!B:AA,26,FALSE)</f>
        <v>24</v>
      </c>
      <c r="J58" s="3" t="s">
        <v>436</v>
      </c>
    </row>
    <row r="59" spans="1:10">
      <c r="A59" s="6">
        <v>57</v>
      </c>
      <c r="B59" s="6" t="s">
        <v>4801</v>
      </c>
      <c r="C59" s="6" t="s">
        <v>4773</v>
      </c>
      <c r="D59" s="6" t="s">
        <v>4774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8">
        <f>VLOOKUP(J59,hero!B:AA,26,FALSE)</f>
        <v>25</v>
      </c>
      <c r="J59" s="3" t="s">
        <v>438</v>
      </c>
    </row>
    <row r="60" spans="1:10">
      <c r="A60" s="6">
        <v>58</v>
      </c>
      <c r="B60" s="6" t="s">
        <v>4802</v>
      </c>
      <c r="C60" s="6" t="s">
        <v>4773</v>
      </c>
      <c r="D60" s="6" t="s">
        <v>4774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8">
        <f>VLOOKUP(J60,hero!B:AA,26,FALSE)</f>
        <v>26</v>
      </c>
      <c r="J60" s="3" t="s">
        <v>440</v>
      </c>
    </row>
    <row r="61" spans="1:10">
      <c r="A61" s="6">
        <v>59</v>
      </c>
      <c r="B61" s="6" t="s">
        <v>4803</v>
      </c>
      <c r="C61" s="6" t="s">
        <v>4773</v>
      </c>
      <c r="D61" s="6" t="s">
        <v>4774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8">
        <f>VLOOKUP(J61,hero!B:AA,26,FALSE)</f>
        <v>27</v>
      </c>
      <c r="J61" s="3" t="s">
        <v>444</v>
      </c>
    </row>
    <row r="62" spans="1:10">
      <c r="A62" s="6">
        <v>60</v>
      </c>
      <c r="B62" s="6" t="s">
        <v>4804</v>
      </c>
      <c r="C62" s="6" t="s">
        <v>4773</v>
      </c>
      <c r="D62" s="6" t="s">
        <v>4774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8">
        <f>VLOOKUP(J62,hero!B:AA,26,FALSE)</f>
        <v>28</v>
      </c>
      <c r="J62" s="3" t="s">
        <v>446</v>
      </c>
    </row>
    <row r="63" spans="1:10">
      <c r="A63" s="6">
        <v>61</v>
      </c>
      <c r="B63" s="6" t="s">
        <v>4805</v>
      </c>
      <c r="C63" s="6" t="s">
        <v>4773</v>
      </c>
      <c r="D63" s="6" t="s">
        <v>4774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8">
        <f>VLOOKUP(J63,hero!B:AA,26,FALSE)</f>
        <v>29</v>
      </c>
      <c r="J63" s="3" t="s">
        <v>450</v>
      </c>
    </row>
    <row r="64" spans="1:10">
      <c r="A64" s="6">
        <v>62</v>
      </c>
      <c r="B64" s="6" t="s">
        <v>4806</v>
      </c>
      <c r="C64" s="6" t="s">
        <v>4773</v>
      </c>
      <c r="D64" s="6" t="s">
        <v>4774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8">
        <f>VLOOKUP(J64,hero!B:AA,26,FALSE)</f>
        <v>30</v>
      </c>
      <c r="J64" s="3" t="s">
        <v>452</v>
      </c>
    </row>
    <row r="65" spans="1:10">
      <c r="A65" s="6">
        <v>63</v>
      </c>
      <c r="B65" s="6" t="s">
        <v>4807</v>
      </c>
      <c r="C65" s="6" t="s">
        <v>4773</v>
      </c>
      <c r="D65" s="6" t="s">
        <v>4774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8">
        <f>VLOOKUP(J65,hero!B:AA,26,FALSE)</f>
        <v>31</v>
      </c>
      <c r="J65" s="3" t="s">
        <v>454</v>
      </c>
    </row>
    <row r="66" spans="1:10">
      <c r="A66" s="6">
        <v>64</v>
      </c>
      <c r="B66" s="6" t="s">
        <v>4808</v>
      </c>
      <c r="C66" s="6" t="s">
        <v>4773</v>
      </c>
      <c r="D66" s="6" t="s">
        <v>4774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8">
        <f>VLOOKUP(J66,hero!B:AA,26,FALSE)</f>
        <v>32</v>
      </c>
      <c r="J66" s="3" t="s">
        <v>456</v>
      </c>
    </row>
    <row r="67" spans="1:10">
      <c r="A67" s="6">
        <v>65</v>
      </c>
      <c r="B67" s="6" t="s">
        <v>4809</v>
      </c>
      <c r="C67" s="6" t="s">
        <v>4773</v>
      </c>
      <c r="D67" s="6" t="s">
        <v>4774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8">
        <f>VLOOKUP(J67,hero!B:AA,26,FALSE)</f>
        <v>33</v>
      </c>
      <c r="J67" s="3" t="s">
        <v>459</v>
      </c>
    </row>
    <row r="68" spans="1:10">
      <c r="A68" s="6">
        <v>66</v>
      </c>
      <c r="B68" s="6" t="s">
        <v>4810</v>
      </c>
      <c r="C68" s="6" t="s">
        <v>4773</v>
      </c>
      <c r="D68" s="6" t="s">
        <v>4774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8">
        <f>VLOOKUP(J68,hero!B:AA,26,FALSE)</f>
        <v>34</v>
      </c>
      <c r="J68" s="3" t="s">
        <v>461</v>
      </c>
    </row>
    <row r="69" spans="1:10">
      <c r="A69" s="6">
        <v>67</v>
      </c>
      <c r="B69" s="6" t="s">
        <v>4811</v>
      </c>
      <c r="C69" s="6" t="s">
        <v>4773</v>
      </c>
      <c r="D69" s="6" t="s">
        <v>4774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8">
        <f>VLOOKUP(J69,hero!B:AA,26,FALSE)</f>
        <v>35</v>
      </c>
      <c r="J69" s="3" t="s">
        <v>464</v>
      </c>
    </row>
    <row r="70" spans="1:10">
      <c r="A70" s="6">
        <v>68</v>
      </c>
      <c r="B70" s="6" t="s">
        <v>4812</v>
      </c>
      <c r="C70" s="6" t="s">
        <v>4773</v>
      </c>
      <c r="D70" s="6" t="s">
        <v>4774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8">
        <f>VLOOKUP(J70,hero!B:AA,26,FALSE)</f>
        <v>36</v>
      </c>
      <c r="J70" s="3" t="s">
        <v>466</v>
      </c>
    </row>
    <row r="71" spans="1:10">
      <c r="A71" s="6">
        <v>69</v>
      </c>
      <c r="B71" s="6" t="s">
        <v>4813</v>
      </c>
      <c r="C71" s="6" t="s">
        <v>4773</v>
      </c>
      <c r="D71" s="6" t="s">
        <v>4774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8">
        <f>VLOOKUP(J71,hero!B:AA,26,FALSE)</f>
        <v>37</v>
      </c>
      <c r="J71" s="3" t="s">
        <v>468</v>
      </c>
    </row>
    <row r="72" spans="1:10">
      <c r="A72" s="6">
        <v>70</v>
      </c>
      <c r="B72" s="6" t="s">
        <v>4814</v>
      </c>
      <c r="C72" s="6" t="s">
        <v>4773</v>
      </c>
      <c r="D72" s="6" t="s">
        <v>4774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8">
        <f>VLOOKUP(J72,hero!B:AA,26,FALSE)</f>
        <v>38</v>
      </c>
      <c r="J72" s="3" t="s">
        <v>470</v>
      </c>
    </row>
    <row r="73" spans="1:10">
      <c r="A73" s="6">
        <v>71</v>
      </c>
      <c r="B73" s="6" t="s">
        <v>4815</v>
      </c>
      <c r="C73" s="6" t="s">
        <v>4773</v>
      </c>
      <c r="D73" s="6" t="s">
        <v>4774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8">
        <f>VLOOKUP(J73,hero!B:AA,26,FALSE)</f>
        <v>39</v>
      </c>
      <c r="J73" s="3" t="s">
        <v>472</v>
      </c>
    </row>
    <row r="74" spans="1:10">
      <c r="A74" s="6">
        <v>72</v>
      </c>
      <c r="B74" s="6" t="s">
        <v>4816</v>
      </c>
      <c r="C74" s="6" t="s">
        <v>4773</v>
      </c>
      <c r="D74" s="6" t="s">
        <v>4774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8">
        <f>VLOOKUP(J74,hero!B:AA,26,FALSE)</f>
        <v>40</v>
      </c>
      <c r="J74" s="3" t="s">
        <v>474</v>
      </c>
    </row>
    <row r="75" spans="1:10">
      <c r="A75" s="6">
        <v>73</v>
      </c>
      <c r="B75" s="6" t="s">
        <v>4817</v>
      </c>
      <c r="C75" s="6" t="s">
        <v>4773</v>
      </c>
      <c r="D75" s="6" t="s">
        <v>4774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8">
        <f>VLOOKUP(J75,hero!B:AA,26,FALSE)</f>
        <v>41</v>
      </c>
      <c r="J75" s="3" t="s">
        <v>476</v>
      </c>
    </row>
    <row r="76" spans="1:10">
      <c r="A76" s="6">
        <v>74</v>
      </c>
      <c r="B76" s="6" t="s">
        <v>4818</v>
      </c>
      <c r="C76" s="6" t="s">
        <v>4773</v>
      </c>
      <c r="D76" s="6" t="s">
        <v>4774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8">
        <f>VLOOKUP(J76,hero!B:AA,26,FALSE)</f>
        <v>42</v>
      </c>
      <c r="J76" s="3" t="s">
        <v>478</v>
      </c>
    </row>
    <row r="77" spans="1:10">
      <c r="A77" s="6">
        <v>75</v>
      </c>
      <c r="B77" s="6" t="s">
        <v>4819</v>
      </c>
      <c r="C77" s="6" t="s">
        <v>4773</v>
      </c>
      <c r="D77" s="6" t="s">
        <v>4774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8">
        <f>VLOOKUP(J77,hero!B:AA,26,FALSE)</f>
        <v>43</v>
      </c>
      <c r="J77" s="3" t="s">
        <v>480</v>
      </c>
    </row>
    <row r="78" spans="1:10">
      <c r="A78" s="6">
        <v>76</v>
      </c>
      <c r="B78" s="6" t="s">
        <v>4820</v>
      </c>
      <c r="C78" s="6" t="s">
        <v>4773</v>
      </c>
      <c r="D78" s="6" t="s">
        <v>4774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8">
        <f>VLOOKUP(J78,hero!B:AA,26,FALSE)</f>
        <v>44</v>
      </c>
      <c r="J78" s="3" t="s">
        <v>482</v>
      </c>
    </row>
    <row r="79" spans="1:10">
      <c r="A79" s="6">
        <v>77</v>
      </c>
      <c r="B79" s="6" t="s">
        <v>4821</v>
      </c>
      <c r="C79" s="6" t="s">
        <v>4773</v>
      </c>
      <c r="D79" s="6" t="s">
        <v>4774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8">
        <f>VLOOKUP(J79,hero!B:AA,26,FALSE)</f>
        <v>45</v>
      </c>
      <c r="J79" s="3" t="s">
        <v>484</v>
      </c>
    </row>
    <row r="80" spans="1:10">
      <c r="A80" s="6">
        <v>78</v>
      </c>
      <c r="B80" s="6" t="s">
        <v>4822</v>
      </c>
      <c r="C80" s="6" t="s">
        <v>4773</v>
      </c>
      <c r="D80" s="6" t="s">
        <v>4774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8">
        <f>VLOOKUP(J80,hero!B:AA,26,FALSE)</f>
        <v>46</v>
      </c>
      <c r="J80" s="3" t="s">
        <v>486</v>
      </c>
    </row>
    <row r="81" spans="1:10">
      <c r="A81" s="6">
        <v>79</v>
      </c>
      <c r="B81" s="6" t="s">
        <v>4823</v>
      </c>
      <c r="C81" s="6" t="s">
        <v>4773</v>
      </c>
      <c r="D81" s="6" t="s">
        <v>4774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8">
        <f>VLOOKUP(J81,hero!B:AA,26,FALSE)</f>
        <v>47</v>
      </c>
      <c r="J81" s="3" t="s">
        <v>488</v>
      </c>
    </row>
    <row r="82" spans="1:10">
      <c r="A82" s="6">
        <v>80</v>
      </c>
      <c r="B82" s="6" t="s">
        <v>4824</v>
      </c>
      <c r="C82" s="6" t="s">
        <v>4773</v>
      </c>
      <c r="D82" s="6" t="s">
        <v>4774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8">
        <f>VLOOKUP(J82,hero!B:AA,26,FALSE)</f>
        <v>48</v>
      </c>
      <c r="J82" s="3" t="s">
        <v>490</v>
      </c>
    </row>
    <row r="83" spans="1:10">
      <c r="A83" s="6">
        <v>81</v>
      </c>
      <c r="B83" s="6" t="s">
        <v>4825</v>
      </c>
      <c r="C83" s="6" t="s">
        <v>4773</v>
      </c>
      <c r="D83" s="6" t="s">
        <v>4774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8">
        <f>VLOOKUP(J83,hero!B:AA,26,FALSE)</f>
        <v>49</v>
      </c>
      <c r="J83" s="3" t="s">
        <v>492</v>
      </c>
    </row>
    <row r="84" spans="1:10">
      <c r="A84" s="6">
        <v>82</v>
      </c>
      <c r="B84" s="6" t="s">
        <v>4826</v>
      </c>
      <c r="C84" s="6" t="s">
        <v>4773</v>
      </c>
      <c r="D84" s="6" t="s">
        <v>4774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8">
        <f>VLOOKUP(J84,hero!B:AA,26,FALSE)</f>
        <v>50</v>
      </c>
      <c r="J84" s="3" t="s">
        <v>494</v>
      </c>
    </row>
    <row r="85" s="105" customFormat="1" spans="1:11">
      <c r="A85" s="105">
        <v>83</v>
      </c>
      <c r="B85" s="105" t="s">
        <v>4827</v>
      </c>
      <c r="C85" s="105" t="s">
        <v>4773</v>
      </c>
      <c r="D85" s="105" t="s">
        <v>4774</v>
      </c>
      <c r="E85" s="105">
        <v>10</v>
      </c>
      <c r="F85" s="105">
        <v>100</v>
      </c>
      <c r="G85" s="105">
        <v>30</v>
      </c>
      <c r="H85" s="105" t="str">
        <f t="shared" si="2"/>
        <v>0,51,5;</v>
      </c>
      <c r="I85" s="109">
        <f>VLOOKUP(J85,hero!B:AA,26,FALSE)</f>
        <v>51</v>
      </c>
      <c r="J85" s="110" t="s">
        <v>497</v>
      </c>
      <c r="K85" s="105" t="s">
        <v>4828</v>
      </c>
    </row>
    <row r="86" spans="1:10">
      <c r="A86" s="6">
        <v>84</v>
      </c>
      <c r="B86" s="6" t="s">
        <v>4829</v>
      </c>
      <c r="C86" s="6" t="s">
        <v>4773</v>
      </c>
      <c r="D86" s="6" t="s">
        <v>4774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8">
        <f>VLOOKUP(J86,hero!B:AA,26,FALSE)</f>
        <v>52</v>
      </c>
      <c r="J86" s="3" t="s">
        <v>499</v>
      </c>
    </row>
    <row r="87" spans="1:10">
      <c r="A87" s="6">
        <v>85</v>
      </c>
      <c r="B87" s="6" t="s">
        <v>4830</v>
      </c>
      <c r="C87" s="6" t="s">
        <v>4773</v>
      </c>
      <c r="D87" s="6" t="s">
        <v>4774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8">
        <f>VLOOKUP(J87,hero!B:AA,26,FALSE)</f>
        <v>53</v>
      </c>
      <c r="J87" s="3" t="s">
        <v>501</v>
      </c>
    </row>
    <row r="88" spans="1:10">
      <c r="A88" s="6">
        <v>86</v>
      </c>
      <c r="B88" s="6" t="s">
        <v>4831</v>
      </c>
      <c r="C88" s="6" t="s">
        <v>4773</v>
      </c>
      <c r="D88" s="6" t="s">
        <v>4774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8">
        <f>VLOOKUP(J88,hero!B:AA,26,FALSE)</f>
        <v>54</v>
      </c>
      <c r="J88" s="3" t="s">
        <v>503</v>
      </c>
    </row>
    <row r="89" spans="1:10">
      <c r="A89" s="6">
        <v>87</v>
      </c>
      <c r="B89" s="6" t="s">
        <v>4832</v>
      </c>
      <c r="C89" s="6" t="s">
        <v>4773</v>
      </c>
      <c r="D89" s="6" t="s">
        <v>4774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8">
        <f>VLOOKUP(J89,hero!B:AA,26,FALSE)</f>
        <v>55</v>
      </c>
      <c r="J89" s="3" t="s">
        <v>505</v>
      </c>
    </row>
    <row r="90" spans="1:10">
      <c r="A90" s="6">
        <v>88</v>
      </c>
      <c r="B90" s="6" t="s">
        <v>4833</v>
      </c>
      <c r="C90" s="6" t="s">
        <v>4773</v>
      </c>
      <c r="D90" s="6" t="s">
        <v>4774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8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4834</v>
      </c>
      <c r="C91" s="15" t="s">
        <v>4773</v>
      </c>
      <c r="D91" s="15" t="s">
        <v>4774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11">
        <f>VLOOKUP(J91,hero!B:AA,26,FALSE)</f>
        <v>57</v>
      </c>
      <c r="J91" s="1" t="s">
        <v>509</v>
      </c>
      <c r="K91" s="15" t="s">
        <v>4777</v>
      </c>
    </row>
    <row r="92" spans="1:10">
      <c r="A92" s="6">
        <v>90</v>
      </c>
      <c r="B92" s="6" t="s">
        <v>4835</v>
      </c>
      <c r="C92" s="6" t="s">
        <v>4773</v>
      </c>
      <c r="D92" s="6" t="s">
        <v>4774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8">
        <f>VLOOKUP(J92,hero!B:AA,26,FALSE)</f>
        <v>58</v>
      </c>
      <c r="J92" s="3" t="s">
        <v>511</v>
      </c>
    </row>
    <row r="93" spans="1:10">
      <c r="A93" s="6">
        <v>91</v>
      </c>
      <c r="B93" s="6" t="s">
        <v>4836</v>
      </c>
      <c r="C93" s="6" t="s">
        <v>4773</v>
      </c>
      <c r="D93" s="6" t="s">
        <v>4774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8">
        <f>VLOOKUP(J93,hero!B:AA,26,FALSE)</f>
        <v>59</v>
      </c>
      <c r="J93" s="3" t="s">
        <v>513</v>
      </c>
    </row>
    <row r="94" spans="1:10">
      <c r="A94" s="6">
        <v>92</v>
      </c>
      <c r="B94" s="6" t="s">
        <v>4837</v>
      </c>
      <c r="C94" s="6" t="s">
        <v>4773</v>
      </c>
      <c r="D94" s="6" t="s">
        <v>4774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8">
        <f>VLOOKUP(J94,hero!B:AA,26,FALSE)</f>
        <v>60</v>
      </c>
      <c r="J94" s="3" t="s">
        <v>516</v>
      </c>
    </row>
    <row r="95" spans="1:10">
      <c r="A95" s="6">
        <v>93</v>
      </c>
      <c r="B95" s="6" t="s">
        <v>4838</v>
      </c>
      <c r="C95" s="6" t="s">
        <v>4773</v>
      </c>
      <c r="D95" s="6" t="s">
        <v>4774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8">
        <f>VLOOKUP(J95,hero!B:AA,26,FALSE)</f>
        <v>61</v>
      </c>
      <c r="J95" s="3" t="s">
        <v>518</v>
      </c>
    </row>
    <row r="96" spans="1:10">
      <c r="A96" s="6">
        <v>94</v>
      </c>
      <c r="B96" s="6" t="s">
        <v>4839</v>
      </c>
      <c r="C96" s="6" t="s">
        <v>4773</v>
      </c>
      <c r="D96" s="6" t="s">
        <v>4774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8">
        <f>VLOOKUP(J96,hero!B:AA,26,FALSE)</f>
        <v>62</v>
      </c>
      <c r="J96" s="3" t="s">
        <v>520</v>
      </c>
    </row>
    <row r="97" spans="1:10">
      <c r="A97" s="6">
        <v>95</v>
      </c>
      <c r="B97" s="6" t="s">
        <v>4840</v>
      </c>
      <c r="C97" s="6" t="s">
        <v>4773</v>
      </c>
      <c r="D97" s="6" t="s">
        <v>4774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8">
        <f>VLOOKUP(J97,hero!B:AA,26,FALSE)</f>
        <v>63</v>
      </c>
      <c r="J97" s="3" t="s">
        <v>522</v>
      </c>
    </row>
    <row r="98" spans="1:10">
      <c r="A98" s="6">
        <v>96</v>
      </c>
      <c r="B98" s="6" t="s">
        <v>4841</v>
      </c>
      <c r="C98" s="6" t="s">
        <v>4773</v>
      </c>
      <c r="D98" s="6" t="s">
        <v>4774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8">
        <f>VLOOKUP(J98,hero!B:AA,26,FALSE)</f>
        <v>64</v>
      </c>
      <c r="J98" s="3" t="s">
        <v>524</v>
      </c>
    </row>
    <row r="99" spans="1:10">
      <c r="A99" s="6">
        <v>97</v>
      </c>
      <c r="B99" s="6" t="s">
        <v>4842</v>
      </c>
      <c r="C99" s="6" t="s">
        <v>4773</v>
      </c>
      <c r="D99" s="6" t="s">
        <v>4774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8">
        <f>VLOOKUP(J99,hero!B:AA,26,FALSE)</f>
        <v>65</v>
      </c>
      <c r="J99" s="3" t="s">
        <v>526</v>
      </c>
    </row>
    <row r="100" spans="1:10">
      <c r="A100" s="6">
        <v>98</v>
      </c>
      <c r="B100" s="6" t="s">
        <v>4843</v>
      </c>
      <c r="C100" s="6" t="s">
        <v>4773</v>
      </c>
      <c r="D100" s="6" t="s">
        <v>4774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8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4844</v>
      </c>
      <c r="C101" s="6" t="s">
        <v>4773</v>
      </c>
      <c r="D101" s="6" t="s">
        <v>4774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8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4845</v>
      </c>
      <c r="C102" s="6" t="s">
        <v>4773</v>
      </c>
      <c r="D102" s="6" t="s">
        <v>4774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8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4846</v>
      </c>
      <c r="C103" s="6" t="s">
        <v>4773</v>
      </c>
      <c r="D103" s="6" t="s">
        <v>4774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8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4847</v>
      </c>
      <c r="C104" s="6" t="s">
        <v>4773</v>
      </c>
      <c r="D104" s="6" t="s">
        <v>4774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8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4848</v>
      </c>
      <c r="C105" s="6" t="s">
        <v>4773</v>
      </c>
      <c r="D105" s="6" t="s">
        <v>4774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8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4849</v>
      </c>
      <c r="C106" s="6" t="s">
        <v>4773</v>
      </c>
      <c r="D106" s="6" t="s">
        <v>4774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8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4850</v>
      </c>
      <c r="C107" s="6" t="s">
        <v>4773</v>
      </c>
      <c r="D107" s="6" t="s">
        <v>4774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8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4851</v>
      </c>
      <c r="C108" s="6" t="s">
        <v>4773</v>
      </c>
      <c r="D108" s="6" t="s">
        <v>4774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8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4852</v>
      </c>
      <c r="C109" s="6" t="s">
        <v>4773</v>
      </c>
      <c r="D109" s="6" t="s">
        <v>4774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8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4853</v>
      </c>
      <c r="C110" s="6" t="s">
        <v>4773</v>
      </c>
      <c r="D110" s="6" t="s">
        <v>4774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8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4854</v>
      </c>
      <c r="C111" s="6" t="s">
        <v>4773</v>
      </c>
      <c r="D111" s="6" t="s">
        <v>4774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8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4855</v>
      </c>
      <c r="C153" s="15" t="s">
        <v>4773</v>
      </c>
      <c r="D153" s="15" t="s">
        <v>4856</v>
      </c>
      <c r="E153" s="6">
        <v>50</v>
      </c>
      <c r="F153" s="6">
        <v>100</v>
      </c>
      <c r="G153" s="6">
        <v>12</v>
      </c>
      <c r="J153" s="6" t="s">
        <v>4857</v>
      </c>
      <c r="K153" s="6" t="s">
        <v>4858</v>
      </c>
    </row>
    <row r="154" spans="1:11">
      <c r="A154" s="6">
        <v>152</v>
      </c>
      <c r="B154" s="6" t="s">
        <v>4859</v>
      </c>
      <c r="C154" s="15" t="s">
        <v>4773</v>
      </c>
      <c r="D154" s="15" t="s">
        <v>4856</v>
      </c>
      <c r="E154" s="6">
        <v>50</v>
      </c>
      <c r="F154" s="6">
        <v>100</v>
      </c>
      <c r="G154" s="6">
        <v>12</v>
      </c>
      <c r="J154" s="6" t="s">
        <v>4857</v>
      </c>
      <c r="K154" s="6" t="s">
        <v>4858</v>
      </c>
    </row>
    <row r="155" spans="1:11">
      <c r="A155" s="6">
        <v>153</v>
      </c>
      <c r="B155" s="6" t="s">
        <v>4860</v>
      </c>
      <c r="C155" s="15" t="s">
        <v>4773</v>
      </c>
      <c r="D155" s="15" t="s">
        <v>4856</v>
      </c>
      <c r="E155" s="6">
        <v>50</v>
      </c>
      <c r="F155" s="6">
        <v>100</v>
      </c>
      <c r="G155" s="6">
        <v>12</v>
      </c>
      <c r="J155" s="6" t="s">
        <v>4857</v>
      </c>
      <c r="K155" s="6" t="s">
        <v>4858</v>
      </c>
    </row>
    <row r="156" spans="1:11">
      <c r="A156" s="6">
        <v>154</v>
      </c>
      <c r="B156" s="6" t="s">
        <v>4861</v>
      </c>
      <c r="C156" s="15" t="s">
        <v>4773</v>
      </c>
      <c r="D156" s="15" t="s">
        <v>4856</v>
      </c>
      <c r="E156" s="6">
        <v>50</v>
      </c>
      <c r="F156" s="6">
        <v>100</v>
      </c>
      <c r="G156" s="6">
        <v>12</v>
      </c>
      <c r="J156" s="6" t="s">
        <v>4857</v>
      </c>
      <c r="K156" s="6" t="s">
        <v>4858</v>
      </c>
    </row>
    <row r="157" spans="1:11">
      <c r="A157" s="6">
        <v>155</v>
      </c>
      <c r="B157" s="6" t="s">
        <v>4862</v>
      </c>
      <c r="C157" s="15" t="s">
        <v>4773</v>
      </c>
      <c r="D157" s="15" t="s">
        <v>4856</v>
      </c>
      <c r="E157" s="6">
        <v>50</v>
      </c>
      <c r="F157" s="6">
        <v>100</v>
      </c>
      <c r="G157" s="6">
        <v>12</v>
      </c>
      <c r="J157" s="6" t="s">
        <v>4857</v>
      </c>
      <c r="K157" s="6" t="s">
        <v>4858</v>
      </c>
    </row>
    <row r="158" spans="1:11">
      <c r="A158" s="6">
        <v>156</v>
      </c>
      <c r="B158" s="6" t="s">
        <v>4863</v>
      </c>
      <c r="C158" s="15" t="s">
        <v>4773</v>
      </c>
      <c r="D158" s="15" t="s">
        <v>4856</v>
      </c>
      <c r="E158" s="6">
        <v>50</v>
      </c>
      <c r="F158" s="6">
        <v>100</v>
      </c>
      <c r="G158" s="6">
        <v>12</v>
      </c>
      <c r="J158" s="6" t="s">
        <v>4857</v>
      </c>
      <c r="K158" s="6" t="s">
        <v>4858</v>
      </c>
    </row>
    <row r="159" spans="1:11">
      <c r="A159" s="6">
        <v>157</v>
      </c>
      <c r="B159" s="6" t="s">
        <v>4864</v>
      </c>
      <c r="C159" s="15" t="s">
        <v>4773</v>
      </c>
      <c r="D159" s="15" t="s">
        <v>4856</v>
      </c>
      <c r="E159" s="6">
        <v>50</v>
      </c>
      <c r="F159" s="6">
        <v>100</v>
      </c>
      <c r="G159" s="6">
        <v>12</v>
      </c>
      <c r="J159" s="6" t="s">
        <v>4857</v>
      </c>
      <c r="K159" s="6" t="s">
        <v>4858</v>
      </c>
    </row>
    <row r="160" spans="1:11">
      <c r="A160" s="6">
        <v>158</v>
      </c>
      <c r="B160" s="6" t="s">
        <v>4865</v>
      </c>
      <c r="C160" s="15" t="s">
        <v>4773</v>
      </c>
      <c r="D160" s="15" t="s">
        <v>4856</v>
      </c>
      <c r="E160" s="6">
        <v>50</v>
      </c>
      <c r="F160" s="6">
        <v>100</v>
      </c>
      <c r="G160" s="6">
        <v>12</v>
      </c>
      <c r="J160" s="6" t="s">
        <v>4857</v>
      </c>
      <c r="K160" s="6" t="s">
        <v>4858</v>
      </c>
    </row>
    <row r="161" spans="1:11">
      <c r="A161" s="6">
        <v>159</v>
      </c>
      <c r="B161" s="6" t="s">
        <v>4866</v>
      </c>
      <c r="C161" s="15" t="s">
        <v>4773</v>
      </c>
      <c r="D161" s="15" t="s">
        <v>4856</v>
      </c>
      <c r="E161" s="6">
        <v>50</v>
      </c>
      <c r="F161" s="6">
        <v>100</v>
      </c>
      <c r="G161" s="6">
        <v>12</v>
      </c>
      <c r="J161" s="6" t="s">
        <v>4857</v>
      </c>
      <c r="K161" s="6" t="s">
        <v>4858</v>
      </c>
    </row>
    <row r="162" spans="1:11">
      <c r="A162" s="6">
        <v>160</v>
      </c>
      <c r="B162" s="6" t="s">
        <v>4867</v>
      </c>
      <c r="C162" s="15" t="s">
        <v>4773</v>
      </c>
      <c r="D162" s="15" t="s">
        <v>4856</v>
      </c>
      <c r="E162" s="6">
        <v>50</v>
      </c>
      <c r="F162" s="6">
        <v>100</v>
      </c>
      <c r="G162" s="6">
        <v>12</v>
      </c>
      <c r="J162" s="6" t="s">
        <v>4857</v>
      </c>
      <c r="K162" s="6" t="s">
        <v>4858</v>
      </c>
    </row>
    <row r="163" spans="1:12">
      <c r="A163" s="6">
        <v>161</v>
      </c>
      <c r="B163" s="6" t="s">
        <v>4868</v>
      </c>
      <c r="C163" s="15" t="s">
        <v>4773</v>
      </c>
      <c r="D163" s="15" t="s">
        <v>4856</v>
      </c>
      <c r="E163" s="6">
        <v>100</v>
      </c>
      <c r="F163" s="6">
        <v>100</v>
      </c>
      <c r="G163" s="6">
        <v>12</v>
      </c>
      <c r="J163" s="6" t="s">
        <v>4869</v>
      </c>
      <c r="K163" s="6" t="s">
        <v>4858</v>
      </c>
      <c r="L163" s="6" t="s">
        <v>4870</v>
      </c>
    </row>
    <row r="164" spans="1:11">
      <c r="A164" s="6">
        <v>162</v>
      </c>
      <c r="B164" s="6" t="s">
        <v>4871</v>
      </c>
      <c r="C164" s="15" t="s">
        <v>4773</v>
      </c>
      <c r="D164" s="15" t="s">
        <v>4856</v>
      </c>
      <c r="E164" s="6">
        <v>100</v>
      </c>
      <c r="F164" s="6">
        <v>100</v>
      </c>
      <c r="G164" s="6">
        <v>12</v>
      </c>
      <c r="J164" s="6" t="s">
        <v>4869</v>
      </c>
      <c r="K164" s="6" t="s">
        <v>4858</v>
      </c>
    </row>
    <row r="165" spans="1:11">
      <c r="A165" s="6">
        <v>163</v>
      </c>
      <c r="B165" s="6" t="s">
        <v>4872</v>
      </c>
      <c r="C165" s="15" t="s">
        <v>4773</v>
      </c>
      <c r="D165" s="15" t="s">
        <v>4856</v>
      </c>
      <c r="E165" s="6">
        <v>100</v>
      </c>
      <c r="F165" s="6">
        <v>100</v>
      </c>
      <c r="G165" s="6">
        <v>12</v>
      </c>
      <c r="J165" s="6" t="s">
        <v>4869</v>
      </c>
      <c r="K165" s="6" t="s">
        <v>4858</v>
      </c>
    </row>
    <row r="166" spans="1:11">
      <c r="A166" s="6">
        <v>164</v>
      </c>
      <c r="B166" s="6" t="s">
        <v>4873</v>
      </c>
      <c r="C166" s="15" t="s">
        <v>4773</v>
      </c>
      <c r="D166" s="15" t="s">
        <v>4856</v>
      </c>
      <c r="E166" s="6">
        <v>100</v>
      </c>
      <c r="F166" s="6">
        <v>100</v>
      </c>
      <c r="G166" s="6">
        <v>12</v>
      </c>
      <c r="J166" s="6" t="s">
        <v>4869</v>
      </c>
      <c r="K166" s="6" t="s">
        <v>4858</v>
      </c>
    </row>
    <row r="167" spans="1:11">
      <c r="A167" s="6">
        <v>165</v>
      </c>
      <c r="B167" s="6" t="s">
        <v>4874</v>
      </c>
      <c r="C167" s="15" t="s">
        <v>4773</v>
      </c>
      <c r="D167" s="15" t="s">
        <v>4856</v>
      </c>
      <c r="E167" s="6">
        <v>100</v>
      </c>
      <c r="F167" s="6">
        <v>100</v>
      </c>
      <c r="G167" s="6">
        <v>12</v>
      </c>
      <c r="J167" s="6" t="s">
        <v>4869</v>
      </c>
      <c r="K167" s="6" t="s">
        <v>4858</v>
      </c>
    </row>
    <row r="168" spans="1:11">
      <c r="A168" s="6">
        <v>166</v>
      </c>
      <c r="B168" s="6" t="s">
        <v>4875</v>
      </c>
      <c r="C168" s="15" t="s">
        <v>4773</v>
      </c>
      <c r="D168" s="15" t="s">
        <v>4856</v>
      </c>
      <c r="E168" s="6">
        <v>200</v>
      </c>
      <c r="F168" s="6">
        <v>100</v>
      </c>
      <c r="G168" s="6">
        <v>12</v>
      </c>
      <c r="J168" s="6" t="s">
        <v>4876</v>
      </c>
      <c r="K168" s="6" t="s">
        <v>4858</v>
      </c>
    </row>
    <row r="169" spans="1:11">
      <c r="A169" s="6">
        <v>167</v>
      </c>
      <c r="B169" s="6" t="s">
        <v>4877</v>
      </c>
      <c r="C169" s="15" t="s">
        <v>4773</v>
      </c>
      <c r="D169" s="15" t="s">
        <v>4856</v>
      </c>
      <c r="E169" s="6">
        <v>200</v>
      </c>
      <c r="F169" s="6">
        <v>100</v>
      </c>
      <c r="G169" s="6">
        <v>12</v>
      </c>
      <c r="J169" s="6" t="s">
        <v>4876</v>
      </c>
      <c r="K169" s="6" t="s">
        <v>4858</v>
      </c>
    </row>
    <row r="170" spans="1:11">
      <c r="A170" s="6">
        <v>168</v>
      </c>
      <c r="B170" s="6" t="s">
        <v>4878</v>
      </c>
      <c r="C170" s="15" t="s">
        <v>4773</v>
      </c>
      <c r="D170" s="15" t="s">
        <v>4856</v>
      </c>
      <c r="E170" s="6">
        <v>200</v>
      </c>
      <c r="F170" s="6">
        <v>100</v>
      </c>
      <c r="G170" s="6">
        <v>12</v>
      </c>
      <c r="J170" s="6" t="s">
        <v>4876</v>
      </c>
      <c r="K170" s="6" t="s">
        <v>4858</v>
      </c>
    </row>
    <row r="171" spans="1:11">
      <c r="A171" s="6">
        <v>169</v>
      </c>
      <c r="B171" s="6" t="s">
        <v>4879</v>
      </c>
      <c r="C171" s="15" t="s">
        <v>4773</v>
      </c>
      <c r="D171" s="15" t="s">
        <v>4856</v>
      </c>
      <c r="E171" s="6">
        <v>200</v>
      </c>
      <c r="F171" s="6">
        <v>100</v>
      </c>
      <c r="G171" s="6">
        <v>12</v>
      </c>
      <c r="J171" s="6" t="s">
        <v>4876</v>
      </c>
      <c r="K171" s="6" t="s">
        <v>4858</v>
      </c>
    </row>
    <row r="172" spans="1:11">
      <c r="A172" s="6">
        <v>170</v>
      </c>
      <c r="B172" s="6" t="s">
        <v>4880</v>
      </c>
      <c r="C172" s="15" t="s">
        <v>4773</v>
      </c>
      <c r="D172" s="15" t="s">
        <v>4856</v>
      </c>
      <c r="E172" s="6">
        <v>200</v>
      </c>
      <c r="F172" s="6">
        <v>100</v>
      </c>
      <c r="G172" s="6">
        <v>12</v>
      </c>
      <c r="J172" s="6" t="s">
        <v>4876</v>
      </c>
      <c r="K172" s="6" t="s">
        <v>4858</v>
      </c>
    </row>
    <row r="173" spans="1:11">
      <c r="A173" s="6">
        <v>171</v>
      </c>
      <c r="B173" s="6" t="s">
        <v>4881</v>
      </c>
      <c r="C173" s="15" t="s">
        <v>4773</v>
      </c>
      <c r="D173" s="15" t="s">
        <v>4856</v>
      </c>
      <c r="E173" s="6">
        <v>200</v>
      </c>
      <c r="F173" s="6">
        <v>100</v>
      </c>
      <c r="G173" s="6">
        <v>12</v>
      </c>
      <c r="J173" s="6" t="s">
        <v>4876</v>
      </c>
      <c r="K173" s="6" t="s">
        <v>4858</v>
      </c>
    </row>
    <row r="174" spans="1:11">
      <c r="A174" s="6">
        <v>172</v>
      </c>
      <c r="B174" s="6" t="s">
        <v>4882</v>
      </c>
      <c r="C174" s="15" t="s">
        <v>4773</v>
      </c>
      <c r="D174" s="15" t="s">
        <v>4856</v>
      </c>
      <c r="E174" s="6">
        <v>10</v>
      </c>
      <c r="F174" s="6">
        <v>100</v>
      </c>
      <c r="G174" s="6">
        <v>60</v>
      </c>
      <c r="J174" s="6" t="s">
        <v>4883</v>
      </c>
      <c r="K174" s="6" t="s">
        <v>4858</v>
      </c>
    </row>
    <row r="175" spans="1:11">
      <c r="A175" s="6">
        <v>173</v>
      </c>
      <c r="B175" s="6" t="s">
        <v>4884</v>
      </c>
      <c r="C175" s="15" t="s">
        <v>4773</v>
      </c>
      <c r="D175" s="15" t="s">
        <v>4856</v>
      </c>
      <c r="E175" s="6">
        <v>10</v>
      </c>
      <c r="F175" s="6">
        <v>100</v>
      </c>
      <c r="G175" s="6">
        <v>60</v>
      </c>
      <c r="J175" s="6" t="s">
        <v>4883</v>
      </c>
      <c r="K175" s="6" t="s">
        <v>4858</v>
      </c>
    </row>
    <row r="176" spans="1:11">
      <c r="A176" s="6">
        <v>174</v>
      </c>
      <c r="B176" s="6" t="s">
        <v>4885</v>
      </c>
      <c r="C176" s="15" t="s">
        <v>4773</v>
      </c>
      <c r="D176" s="15" t="s">
        <v>4856</v>
      </c>
      <c r="E176" s="6">
        <v>10</v>
      </c>
      <c r="F176" s="6">
        <v>100</v>
      </c>
      <c r="G176" s="6">
        <v>60</v>
      </c>
      <c r="J176" s="6" t="s">
        <v>4883</v>
      </c>
      <c r="K176" s="6" t="s">
        <v>4858</v>
      </c>
    </row>
    <row r="177" spans="1:11">
      <c r="A177" s="6">
        <v>175</v>
      </c>
      <c r="B177" s="6" t="s">
        <v>4886</v>
      </c>
      <c r="C177" s="15" t="s">
        <v>4773</v>
      </c>
      <c r="D177" s="15" t="s">
        <v>4856</v>
      </c>
      <c r="E177" s="6">
        <v>10</v>
      </c>
      <c r="F177" s="6">
        <v>100</v>
      </c>
      <c r="G177" s="6">
        <v>60</v>
      </c>
      <c r="J177" s="6" t="s">
        <v>4883</v>
      </c>
      <c r="K177" s="6" t="s">
        <v>4858</v>
      </c>
    </row>
    <row r="178" spans="1:11">
      <c r="A178" s="6">
        <v>176</v>
      </c>
      <c r="B178" s="6" t="s">
        <v>4887</v>
      </c>
      <c r="C178" s="15" t="s">
        <v>4773</v>
      </c>
      <c r="D178" s="15" t="s">
        <v>4856</v>
      </c>
      <c r="E178" s="6">
        <v>10</v>
      </c>
      <c r="F178" s="6">
        <v>100</v>
      </c>
      <c r="G178" s="6">
        <v>60</v>
      </c>
      <c r="J178" s="6" t="s">
        <v>4883</v>
      </c>
      <c r="K178" s="6" t="s">
        <v>4858</v>
      </c>
    </row>
    <row r="179" spans="1:11">
      <c r="A179" s="6">
        <v>177</v>
      </c>
      <c r="B179" s="6" t="s">
        <v>4888</v>
      </c>
      <c r="C179" s="15" t="s">
        <v>4773</v>
      </c>
      <c r="D179" s="15" t="s">
        <v>4856</v>
      </c>
      <c r="E179" s="6">
        <v>10</v>
      </c>
      <c r="F179" s="6">
        <v>100</v>
      </c>
      <c r="G179" s="6">
        <v>60</v>
      </c>
      <c r="J179" s="6" t="s">
        <v>4883</v>
      </c>
      <c r="K179" s="6" t="s">
        <v>4858</v>
      </c>
    </row>
    <row r="180" spans="1:11">
      <c r="A180" s="6">
        <v>178</v>
      </c>
      <c r="B180" s="6" t="s">
        <v>4889</v>
      </c>
      <c r="C180" s="15" t="s">
        <v>4773</v>
      </c>
      <c r="D180" s="15" t="s">
        <v>4856</v>
      </c>
      <c r="E180" s="6">
        <v>10</v>
      </c>
      <c r="F180" s="6">
        <v>100</v>
      </c>
      <c r="G180" s="6">
        <v>60</v>
      </c>
      <c r="J180" s="6" t="s">
        <v>4883</v>
      </c>
      <c r="K180" s="6" t="s">
        <v>4858</v>
      </c>
    </row>
    <row r="181" spans="1:11">
      <c r="A181" s="6">
        <v>179</v>
      </c>
      <c r="B181" s="6" t="s">
        <v>4890</v>
      </c>
      <c r="C181" s="15" t="s">
        <v>4773</v>
      </c>
      <c r="D181" s="15" t="s">
        <v>4856</v>
      </c>
      <c r="E181" s="6">
        <v>10</v>
      </c>
      <c r="F181" s="6">
        <v>100</v>
      </c>
      <c r="G181" s="6">
        <v>60</v>
      </c>
      <c r="J181" s="6" t="s">
        <v>4883</v>
      </c>
      <c r="K181" s="6" t="s">
        <v>4858</v>
      </c>
    </row>
    <row r="182" spans="1:11">
      <c r="A182" s="6">
        <v>180</v>
      </c>
      <c r="B182" s="6" t="s">
        <v>4891</v>
      </c>
      <c r="C182" s="15" t="s">
        <v>4773</v>
      </c>
      <c r="D182" s="15" t="s">
        <v>4856</v>
      </c>
      <c r="E182" s="6">
        <v>10</v>
      </c>
      <c r="F182" s="6">
        <v>100</v>
      </c>
      <c r="G182" s="6">
        <v>60</v>
      </c>
      <c r="J182" s="6" t="s">
        <v>4883</v>
      </c>
      <c r="K182" s="6" t="s">
        <v>4858</v>
      </c>
    </row>
    <row r="183" spans="1:11">
      <c r="A183" s="6">
        <v>181</v>
      </c>
      <c r="B183" s="6" t="s">
        <v>4892</v>
      </c>
      <c r="C183" s="15" t="s">
        <v>4773</v>
      </c>
      <c r="D183" s="15" t="s">
        <v>4856</v>
      </c>
      <c r="E183" s="6">
        <v>10</v>
      </c>
      <c r="F183" s="6">
        <v>100</v>
      </c>
      <c r="G183" s="6">
        <v>60</v>
      </c>
      <c r="J183" s="6" t="s">
        <v>4883</v>
      </c>
      <c r="K183" s="6" t="s">
        <v>4858</v>
      </c>
    </row>
    <row r="184" spans="1:11">
      <c r="A184" s="6">
        <v>182</v>
      </c>
      <c r="B184" s="6" t="s">
        <v>4893</v>
      </c>
      <c r="C184" s="15" t="s">
        <v>4773</v>
      </c>
      <c r="D184" s="15" t="s">
        <v>4856</v>
      </c>
      <c r="E184" s="6">
        <v>10</v>
      </c>
      <c r="F184" s="6">
        <v>100</v>
      </c>
      <c r="G184" s="6">
        <v>120</v>
      </c>
      <c r="J184" s="6" t="s">
        <v>4894</v>
      </c>
      <c r="K184" s="6" t="s">
        <v>4858</v>
      </c>
    </row>
    <row r="185" spans="1:11">
      <c r="A185" s="6">
        <v>183</v>
      </c>
      <c r="B185" s="6" t="s">
        <v>4895</v>
      </c>
      <c r="C185" s="15" t="s">
        <v>4773</v>
      </c>
      <c r="D185" s="15" t="s">
        <v>4856</v>
      </c>
      <c r="E185" s="6">
        <v>10</v>
      </c>
      <c r="F185" s="6">
        <v>100</v>
      </c>
      <c r="G185" s="6">
        <v>120</v>
      </c>
      <c r="J185" s="6" t="s">
        <v>4894</v>
      </c>
      <c r="K185" s="6" t="s">
        <v>4858</v>
      </c>
    </row>
    <row r="186" spans="1:11">
      <c r="A186" s="6">
        <v>184</v>
      </c>
      <c r="B186" s="6" t="s">
        <v>4896</v>
      </c>
      <c r="C186" s="15" t="s">
        <v>4773</v>
      </c>
      <c r="D186" s="15" t="s">
        <v>4856</v>
      </c>
      <c r="E186" s="6">
        <v>10</v>
      </c>
      <c r="F186" s="6">
        <v>100</v>
      </c>
      <c r="G186" s="6">
        <v>120</v>
      </c>
      <c r="J186" s="6" t="s">
        <v>4894</v>
      </c>
      <c r="K186" s="6" t="s">
        <v>4858</v>
      </c>
    </row>
    <row r="187" spans="1:11">
      <c r="A187" s="6">
        <v>185</v>
      </c>
      <c r="B187" s="6" t="s">
        <v>4897</v>
      </c>
      <c r="C187" s="15" t="s">
        <v>4773</v>
      </c>
      <c r="D187" s="15" t="s">
        <v>4856</v>
      </c>
      <c r="E187" s="6">
        <v>10</v>
      </c>
      <c r="F187" s="6">
        <v>100</v>
      </c>
      <c r="G187" s="6">
        <v>120</v>
      </c>
      <c r="J187" s="6" t="s">
        <v>4894</v>
      </c>
      <c r="K187" s="6" t="s">
        <v>4858</v>
      </c>
    </row>
    <row r="188" spans="1:11">
      <c r="A188" s="6">
        <v>186</v>
      </c>
      <c r="B188" s="6" t="s">
        <v>4898</v>
      </c>
      <c r="C188" s="15" t="s">
        <v>4773</v>
      </c>
      <c r="D188" s="15" t="s">
        <v>4856</v>
      </c>
      <c r="E188" s="6">
        <v>10</v>
      </c>
      <c r="F188" s="6">
        <v>100</v>
      </c>
      <c r="G188" s="6">
        <v>120</v>
      </c>
      <c r="J188" s="6" t="s">
        <v>4894</v>
      </c>
      <c r="K188" s="6" t="s">
        <v>4858</v>
      </c>
    </row>
    <row r="189" spans="1:11">
      <c r="A189" s="6">
        <v>187</v>
      </c>
      <c r="B189" s="6" t="s">
        <v>4899</v>
      </c>
      <c r="C189" s="15" t="s">
        <v>4773</v>
      </c>
      <c r="D189" s="15" t="s">
        <v>4856</v>
      </c>
      <c r="E189" s="6">
        <v>10</v>
      </c>
      <c r="F189" s="6">
        <v>100</v>
      </c>
      <c r="G189" s="6">
        <v>120</v>
      </c>
      <c r="J189" s="6" t="s">
        <v>4894</v>
      </c>
      <c r="K189" s="6" t="s">
        <v>4858</v>
      </c>
    </row>
    <row r="190" spans="1:11">
      <c r="A190" s="6">
        <v>188</v>
      </c>
      <c r="B190" s="6" t="s">
        <v>4900</v>
      </c>
      <c r="C190" s="15" t="s">
        <v>4773</v>
      </c>
      <c r="D190" s="15" t="s">
        <v>4856</v>
      </c>
      <c r="E190" s="6">
        <v>10</v>
      </c>
      <c r="F190" s="6">
        <v>100</v>
      </c>
      <c r="G190" s="6">
        <v>120</v>
      </c>
      <c r="J190" s="6" t="s">
        <v>4894</v>
      </c>
      <c r="K190" s="6" t="s">
        <v>4858</v>
      </c>
    </row>
    <row r="191" s="105" customFormat="1" spans="1:11">
      <c r="A191" s="105">
        <v>189</v>
      </c>
      <c r="B191" s="105" t="s">
        <v>4901</v>
      </c>
      <c r="C191" s="105" t="s">
        <v>4773</v>
      </c>
      <c r="D191" s="105" t="s">
        <v>4856</v>
      </c>
      <c r="E191" s="105">
        <v>10</v>
      </c>
      <c r="F191" s="105">
        <v>100</v>
      </c>
      <c r="G191" s="105">
        <v>120</v>
      </c>
      <c r="J191" s="105" t="s">
        <v>4894</v>
      </c>
      <c r="K191" s="105" t="s">
        <v>4902</v>
      </c>
    </row>
    <row r="192" spans="1:11">
      <c r="A192" s="6">
        <v>190</v>
      </c>
      <c r="B192" s="6" t="s">
        <v>4903</v>
      </c>
      <c r="C192" s="15" t="s">
        <v>4773</v>
      </c>
      <c r="D192" s="15" t="s">
        <v>4856</v>
      </c>
      <c r="E192" s="6">
        <v>10</v>
      </c>
      <c r="F192" s="6">
        <v>100</v>
      </c>
      <c r="G192" s="6">
        <v>120</v>
      </c>
      <c r="J192" s="6" t="s">
        <v>4894</v>
      </c>
      <c r="K192" s="6" t="s">
        <v>4902</v>
      </c>
    </row>
    <row r="193" spans="1:11">
      <c r="A193" s="6">
        <v>191</v>
      </c>
      <c r="B193" s="6" t="s">
        <v>4904</v>
      </c>
      <c r="C193" s="15" t="s">
        <v>4773</v>
      </c>
      <c r="D193" s="15" t="s">
        <v>4856</v>
      </c>
      <c r="E193" s="6">
        <v>10</v>
      </c>
      <c r="F193" s="6">
        <v>100</v>
      </c>
      <c r="G193" s="6">
        <v>120</v>
      </c>
      <c r="J193" s="6" t="s">
        <v>4894</v>
      </c>
      <c r="K193" s="6" t="s">
        <v>4902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6" customFormat="1" spans="1:11">
      <c r="A203" s="106">
        <v>201</v>
      </c>
      <c r="B203" s="106" t="s">
        <v>4905</v>
      </c>
      <c r="C203" s="106" t="s">
        <v>4906</v>
      </c>
      <c r="D203" s="106" t="s">
        <v>4856</v>
      </c>
      <c r="G203" s="106">
        <v>60</v>
      </c>
      <c r="I203" s="106">
        <v>60</v>
      </c>
      <c r="J203" s="106" t="s">
        <v>4717</v>
      </c>
      <c r="K203" s="106" t="s">
        <v>4907</v>
      </c>
    </row>
    <row r="204" s="106" customFormat="1" spans="1:11">
      <c r="A204" s="106">
        <v>202</v>
      </c>
      <c r="B204" s="106" t="s">
        <v>4908</v>
      </c>
      <c r="C204" s="106" t="s">
        <v>4906</v>
      </c>
      <c r="D204" s="106" t="s">
        <v>4856</v>
      </c>
      <c r="G204" s="106">
        <v>60</v>
      </c>
      <c r="I204" s="106">
        <v>60</v>
      </c>
      <c r="J204" s="106" t="s">
        <v>4717</v>
      </c>
      <c r="K204" s="106" t="s">
        <v>4909</v>
      </c>
    </row>
    <row r="205" s="106" customFormat="1" spans="1:11">
      <c r="A205" s="106">
        <v>203</v>
      </c>
      <c r="B205" s="106" t="s">
        <v>4910</v>
      </c>
      <c r="C205" s="106" t="s">
        <v>4911</v>
      </c>
      <c r="D205" s="106" t="s">
        <v>4856</v>
      </c>
      <c r="G205" s="106">
        <v>60</v>
      </c>
      <c r="I205" s="106">
        <v>60</v>
      </c>
      <c r="J205" s="106" t="s">
        <v>4717</v>
      </c>
      <c r="K205" s="106" t="s">
        <v>4912</v>
      </c>
    </row>
    <row r="206" s="106" customFormat="1" spans="1:11">
      <c r="A206" s="106">
        <v>204</v>
      </c>
      <c r="B206" s="106" t="s">
        <v>4913</v>
      </c>
      <c r="C206" s="106" t="s">
        <v>4911</v>
      </c>
      <c r="D206" s="106" t="s">
        <v>4856</v>
      </c>
      <c r="G206" s="106">
        <v>60</v>
      </c>
      <c r="I206" s="106">
        <v>60</v>
      </c>
      <c r="J206" s="106" t="s">
        <v>4717</v>
      </c>
      <c r="K206" s="106" t="s">
        <v>4914</v>
      </c>
    </row>
    <row r="207" s="106" customFormat="1" spans="1:11">
      <c r="A207" s="106">
        <v>205</v>
      </c>
      <c r="B207" s="106" t="s">
        <v>4915</v>
      </c>
      <c r="C207" s="106" t="s">
        <v>4916</v>
      </c>
      <c r="D207" s="106" t="s">
        <v>4856</v>
      </c>
      <c r="G207" s="106">
        <v>60</v>
      </c>
      <c r="I207" s="106">
        <v>60</v>
      </c>
      <c r="J207" s="106" t="s">
        <v>4717</v>
      </c>
      <c r="K207" s="106" t="s">
        <v>4917</v>
      </c>
    </row>
    <row r="208" s="11" customFormat="1" spans="1:11">
      <c r="A208" s="11">
        <v>206</v>
      </c>
      <c r="B208" s="11" t="s">
        <v>4918</v>
      </c>
      <c r="C208" s="11" t="s">
        <v>4916</v>
      </c>
      <c r="D208" s="11" t="s">
        <v>4856</v>
      </c>
      <c r="G208" s="11">
        <v>60</v>
      </c>
      <c r="I208" s="11">
        <v>60</v>
      </c>
      <c r="J208" s="11" t="s">
        <v>4717</v>
      </c>
      <c r="K208" s="11" t="s">
        <v>4919</v>
      </c>
    </row>
    <row r="209" s="11" customFormat="1" spans="1:11">
      <c r="A209" s="11">
        <v>207</v>
      </c>
      <c r="B209" s="11" t="s">
        <v>4920</v>
      </c>
      <c r="C209" s="11" t="s">
        <v>4921</v>
      </c>
      <c r="D209" s="11" t="s">
        <v>4856</v>
      </c>
      <c r="G209" s="11">
        <v>60</v>
      </c>
      <c r="I209" s="11">
        <v>60</v>
      </c>
      <c r="J209" s="11" t="s">
        <v>4717</v>
      </c>
      <c r="K209" s="11" t="s">
        <v>4922</v>
      </c>
    </row>
    <row r="210" s="11" customFormat="1" spans="1:11">
      <c r="A210" s="11">
        <v>208</v>
      </c>
      <c r="B210" s="11" t="s">
        <v>4923</v>
      </c>
      <c r="C210" s="11" t="s">
        <v>4921</v>
      </c>
      <c r="D210" s="11" t="s">
        <v>4856</v>
      </c>
      <c r="G210" s="11">
        <v>60</v>
      </c>
      <c r="I210" s="11">
        <v>60</v>
      </c>
      <c r="J210" s="11" t="s">
        <v>4717</v>
      </c>
      <c r="K210" s="11" t="s">
        <v>4924</v>
      </c>
    </row>
    <row r="211" s="11" customFormat="1" spans="1:11">
      <c r="A211" s="11">
        <v>209</v>
      </c>
      <c r="B211" s="11" t="s">
        <v>4925</v>
      </c>
      <c r="C211" s="11" t="s">
        <v>4926</v>
      </c>
      <c r="D211" s="11" t="s">
        <v>4856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4717</v>
      </c>
      <c r="K211" s="11" t="s">
        <v>4927</v>
      </c>
    </row>
    <row r="212" s="11" customFormat="1" spans="1:11">
      <c r="A212" s="11">
        <v>210</v>
      </c>
      <c r="B212" s="11" t="s">
        <v>4928</v>
      </c>
      <c r="C212" s="11" t="s">
        <v>4926</v>
      </c>
      <c r="D212" s="11" t="s">
        <v>4856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4717</v>
      </c>
      <c r="K212" s="11" t="s">
        <v>4929</v>
      </c>
    </row>
    <row r="213" s="11" customFormat="1" spans="1:11">
      <c r="A213" s="11">
        <v>211</v>
      </c>
      <c r="B213" s="11" t="s">
        <v>4930</v>
      </c>
      <c r="C213" s="11" t="s">
        <v>4931</v>
      </c>
      <c r="D213" s="11" t="s">
        <v>4856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4717</v>
      </c>
      <c r="K213" s="11" t="s">
        <v>4932</v>
      </c>
    </row>
    <row r="214" s="11" customFormat="1" spans="1:11">
      <c r="A214" s="11">
        <v>212</v>
      </c>
      <c r="B214" s="11" t="s">
        <v>4933</v>
      </c>
      <c r="C214" s="11" t="s">
        <v>4931</v>
      </c>
      <c r="D214" s="11" t="s">
        <v>4856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4717</v>
      </c>
      <c r="K214" s="11" t="s">
        <v>4934</v>
      </c>
    </row>
    <row r="215" s="11" customFormat="1" spans="1:11">
      <c r="A215" s="11">
        <v>213</v>
      </c>
      <c r="B215" s="11" t="s">
        <v>4935</v>
      </c>
      <c r="C215" s="11" t="s">
        <v>4936</v>
      </c>
      <c r="D215" s="11" t="s">
        <v>4856</v>
      </c>
      <c r="E215" s="11">
        <v>10</v>
      </c>
      <c r="F215" s="11">
        <v>200</v>
      </c>
      <c r="G215" s="11">
        <v>30</v>
      </c>
      <c r="K215" s="11" t="s">
        <v>4937</v>
      </c>
    </row>
    <row r="216" s="11" customFormat="1" spans="1:11">
      <c r="A216" s="11">
        <v>214</v>
      </c>
      <c r="B216" s="11" t="s">
        <v>4938</v>
      </c>
      <c r="C216" s="11" t="s">
        <v>4936</v>
      </c>
      <c r="D216" s="11" t="s">
        <v>4856</v>
      </c>
      <c r="E216" s="11">
        <v>10</v>
      </c>
      <c r="F216" s="11">
        <v>200</v>
      </c>
      <c r="G216" s="11">
        <v>30</v>
      </c>
      <c r="K216" s="11" t="s">
        <v>4939</v>
      </c>
    </row>
    <row r="217" s="11" customFormat="1" spans="1:11">
      <c r="A217" s="11">
        <v>215</v>
      </c>
      <c r="B217" s="11" t="s">
        <v>4940</v>
      </c>
      <c r="C217" s="11" t="s">
        <v>4941</v>
      </c>
      <c r="D217" s="11" t="s">
        <v>4856</v>
      </c>
      <c r="E217" s="11">
        <v>10</v>
      </c>
      <c r="F217" s="11">
        <v>200</v>
      </c>
      <c r="G217" s="11">
        <v>30</v>
      </c>
      <c r="K217" s="11" t="s">
        <v>4942</v>
      </c>
    </row>
    <row r="218" s="11" customFormat="1" spans="1:11">
      <c r="A218" s="11">
        <v>216</v>
      </c>
      <c r="B218" s="11" t="s">
        <v>4943</v>
      </c>
      <c r="C218" s="11" t="s">
        <v>4941</v>
      </c>
      <c r="D218" s="11" t="s">
        <v>4856</v>
      </c>
      <c r="E218" s="11">
        <v>10</v>
      </c>
      <c r="F218" s="11">
        <v>200</v>
      </c>
      <c r="G218" s="11">
        <v>30</v>
      </c>
      <c r="K218" s="11" t="s">
        <v>4944</v>
      </c>
    </row>
    <row r="219" s="11" customFormat="1" spans="1:11">
      <c r="A219" s="11">
        <v>217</v>
      </c>
      <c r="B219" s="11" t="s">
        <v>4945</v>
      </c>
      <c r="C219" s="11" t="s">
        <v>4946</v>
      </c>
      <c r="D219" s="11" t="s">
        <v>4856</v>
      </c>
      <c r="E219" s="11">
        <v>10</v>
      </c>
      <c r="F219" s="11">
        <v>200</v>
      </c>
      <c r="G219" s="11">
        <v>30</v>
      </c>
      <c r="K219" s="11" t="s">
        <v>4947</v>
      </c>
    </row>
    <row r="220" s="11" customFormat="1" spans="1:11">
      <c r="A220" s="11">
        <v>218</v>
      </c>
      <c r="B220" s="11" t="s">
        <v>4948</v>
      </c>
      <c r="C220" s="11" t="s">
        <v>4946</v>
      </c>
      <c r="D220" s="11" t="s">
        <v>4856</v>
      </c>
      <c r="E220" s="11">
        <v>10</v>
      </c>
      <c r="F220" s="11">
        <v>200</v>
      </c>
      <c r="G220" s="11">
        <v>30</v>
      </c>
      <c r="K220" s="11" t="s">
        <v>4949</v>
      </c>
    </row>
    <row r="221" s="11" customFormat="1" spans="1:11">
      <c r="A221" s="11">
        <v>219</v>
      </c>
      <c r="B221" s="11" t="s">
        <v>4950</v>
      </c>
      <c r="C221" s="11" t="s">
        <v>4951</v>
      </c>
      <c r="D221" s="11" t="s">
        <v>4856</v>
      </c>
      <c r="E221" s="11">
        <v>10</v>
      </c>
      <c r="F221" s="11">
        <v>200</v>
      </c>
      <c r="G221" s="11">
        <v>30</v>
      </c>
      <c r="K221" s="11" t="s">
        <v>4952</v>
      </c>
    </row>
    <row r="222" s="11" customFormat="1" spans="1:11">
      <c r="A222" s="11">
        <v>220</v>
      </c>
      <c r="B222" s="11" t="s">
        <v>4953</v>
      </c>
      <c r="C222" s="11" t="s">
        <v>4951</v>
      </c>
      <c r="D222" s="11" t="s">
        <v>4856</v>
      </c>
      <c r="E222" s="11">
        <v>10</v>
      </c>
      <c r="F222" s="11">
        <v>200</v>
      </c>
      <c r="G222" s="11">
        <v>30</v>
      </c>
      <c r="K222" s="11" t="s">
        <v>4954</v>
      </c>
    </row>
    <row r="223" s="11" customFormat="1" spans="1:11">
      <c r="A223" s="11">
        <v>221</v>
      </c>
      <c r="B223" s="11" t="s">
        <v>4955</v>
      </c>
      <c r="C223" s="11" t="s">
        <v>4956</v>
      </c>
      <c r="D223" s="11" t="s">
        <v>4856</v>
      </c>
      <c r="E223" s="11">
        <v>10</v>
      </c>
      <c r="F223" s="11">
        <v>200</v>
      </c>
      <c r="G223" s="11">
        <v>30</v>
      </c>
      <c r="K223" s="11" t="s">
        <v>4957</v>
      </c>
    </row>
    <row r="224" s="11" customFormat="1" spans="1:11">
      <c r="A224" s="11">
        <v>222</v>
      </c>
      <c r="B224" s="11" t="s">
        <v>4958</v>
      </c>
      <c r="C224" s="11" t="s">
        <v>4956</v>
      </c>
      <c r="D224" s="11" t="s">
        <v>4856</v>
      </c>
      <c r="E224" s="11">
        <v>10</v>
      </c>
      <c r="F224" s="11">
        <v>200</v>
      </c>
      <c r="G224" s="11">
        <v>30</v>
      </c>
      <c r="K224" s="11" t="s">
        <v>4959</v>
      </c>
    </row>
    <row r="225" s="11" customFormat="1" spans="1:11">
      <c r="A225" s="11">
        <v>223</v>
      </c>
      <c r="B225" s="11" t="s">
        <v>4960</v>
      </c>
      <c r="C225" s="11" t="s">
        <v>4961</v>
      </c>
      <c r="D225" s="11" t="s">
        <v>4856</v>
      </c>
      <c r="E225" s="11">
        <v>10</v>
      </c>
      <c r="F225" s="11">
        <v>200</v>
      </c>
      <c r="G225" s="11">
        <v>30</v>
      </c>
      <c r="K225" s="11" t="s">
        <v>4962</v>
      </c>
    </row>
    <row r="226" s="11" customFormat="1" spans="1:11">
      <c r="A226" s="11">
        <v>224</v>
      </c>
      <c r="B226" s="11" t="s">
        <v>4963</v>
      </c>
      <c r="C226" s="11" t="s">
        <v>4961</v>
      </c>
      <c r="D226" s="11" t="s">
        <v>4856</v>
      </c>
      <c r="E226" s="11">
        <v>10</v>
      </c>
      <c r="F226" s="11">
        <v>200</v>
      </c>
      <c r="G226" s="11">
        <v>30</v>
      </c>
      <c r="K226" s="11" t="s">
        <v>4964</v>
      </c>
    </row>
    <row r="227" s="11" customFormat="1" spans="1:11">
      <c r="A227" s="11">
        <v>225</v>
      </c>
      <c r="B227" s="11" t="s">
        <v>4965</v>
      </c>
      <c r="C227" s="11" t="s">
        <v>4966</v>
      </c>
      <c r="D227" s="11" t="s">
        <v>4856</v>
      </c>
      <c r="E227" s="11">
        <v>10</v>
      </c>
      <c r="F227" s="11">
        <v>200</v>
      </c>
      <c r="G227" s="11">
        <v>30</v>
      </c>
      <c r="K227" s="11" t="s">
        <v>4967</v>
      </c>
    </row>
    <row r="228" s="11" customFormat="1" spans="1:11">
      <c r="A228" s="11">
        <v>226</v>
      </c>
      <c r="B228" s="11" t="s">
        <v>4968</v>
      </c>
      <c r="C228" s="11" t="s">
        <v>4966</v>
      </c>
      <c r="D228" s="11" t="s">
        <v>4856</v>
      </c>
      <c r="E228" s="11">
        <v>10</v>
      </c>
      <c r="F228" s="11">
        <v>200</v>
      </c>
      <c r="G228" s="11">
        <v>30</v>
      </c>
      <c r="K228" s="11" t="s">
        <v>4969</v>
      </c>
    </row>
    <row r="229" s="11" customFormat="1" spans="1:11">
      <c r="A229" s="11">
        <v>227</v>
      </c>
      <c r="B229" s="11" t="s">
        <v>4970</v>
      </c>
      <c r="C229" s="11" t="s">
        <v>4971</v>
      </c>
      <c r="D229" s="11" t="s">
        <v>4856</v>
      </c>
      <c r="E229" s="11">
        <v>10</v>
      </c>
      <c r="F229" s="11">
        <v>200</v>
      </c>
      <c r="G229" s="11">
        <v>30</v>
      </c>
      <c r="K229" s="11" t="s">
        <v>4972</v>
      </c>
    </row>
    <row r="230" s="11" customFormat="1" spans="1:11">
      <c r="A230" s="11">
        <v>228</v>
      </c>
      <c r="B230" s="11" t="s">
        <v>4973</v>
      </c>
      <c r="C230" s="11" t="s">
        <v>4971</v>
      </c>
      <c r="D230" s="11" t="s">
        <v>4856</v>
      </c>
      <c r="E230" s="11">
        <v>10</v>
      </c>
      <c r="F230" s="11">
        <v>200</v>
      </c>
      <c r="G230" s="11">
        <v>30</v>
      </c>
      <c r="K230" s="11" t="s">
        <v>4974</v>
      </c>
    </row>
    <row r="231" s="105" customFormat="1" spans="1:11">
      <c r="A231" s="105">
        <v>229</v>
      </c>
      <c r="B231" s="105" t="s">
        <v>4975</v>
      </c>
      <c r="C231" s="105" t="s">
        <v>4976</v>
      </c>
      <c r="D231" s="105" t="s">
        <v>4856</v>
      </c>
      <c r="E231" s="105">
        <v>10</v>
      </c>
      <c r="F231" s="105">
        <v>100</v>
      </c>
      <c r="G231" s="105">
        <v>60</v>
      </c>
      <c r="J231" s="105" t="s">
        <v>4883</v>
      </c>
      <c r="K231" s="105">
        <v>11.7</v>
      </c>
    </row>
    <row r="232" s="105" customFormat="1" spans="1:11">
      <c r="A232" s="105">
        <v>230</v>
      </c>
      <c r="B232" s="105" t="s">
        <v>4977</v>
      </c>
      <c r="C232" s="105" t="s">
        <v>4976</v>
      </c>
      <c r="D232" s="105" t="s">
        <v>4856</v>
      </c>
      <c r="E232" s="105">
        <v>10</v>
      </c>
      <c r="F232" s="105">
        <v>100</v>
      </c>
      <c r="G232" s="105">
        <v>60</v>
      </c>
      <c r="J232" s="105" t="s">
        <v>4883</v>
      </c>
      <c r="K232" s="105">
        <v>11.8</v>
      </c>
    </row>
    <row r="233" s="105" customFormat="1" spans="1:10">
      <c r="A233" s="105">
        <v>231</v>
      </c>
      <c r="B233" s="105" t="s">
        <v>4978</v>
      </c>
      <c r="C233" s="105" t="s">
        <v>4976</v>
      </c>
      <c r="D233" s="105" t="s">
        <v>4856</v>
      </c>
      <c r="E233" s="105">
        <v>10</v>
      </c>
      <c r="F233" s="105">
        <v>100</v>
      </c>
      <c r="G233" s="105">
        <v>60</v>
      </c>
      <c r="J233" s="105" t="s">
        <v>4883</v>
      </c>
    </row>
    <row r="234" s="105" customFormat="1" spans="1:11">
      <c r="A234" s="105">
        <v>232</v>
      </c>
      <c r="B234" s="105" t="s">
        <v>4979</v>
      </c>
      <c r="C234" s="105" t="s">
        <v>4976</v>
      </c>
      <c r="D234" s="105" t="s">
        <v>4856</v>
      </c>
      <c r="E234" s="105">
        <v>10</v>
      </c>
      <c r="F234" s="105">
        <v>100</v>
      </c>
      <c r="G234" s="105">
        <v>60</v>
      </c>
      <c r="J234" s="105" t="s">
        <v>4883</v>
      </c>
      <c r="K234" s="105">
        <v>11.21</v>
      </c>
    </row>
    <row r="235" s="105" customFormat="1" spans="1:11">
      <c r="A235" s="105">
        <v>233</v>
      </c>
      <c r="B235" s="105" t="s">
        <v>4980</v>
      </c>
      <c r="C235" s="105" t="s">
        <v>4976</v>
      </c>
      <c r="D235" s="105" t="s">
        <v>4856</v>
      </c>
      <c r="E235" s="105">
        <v>10</v>
      </c>
      <c r="F235" s="105">
        <v>100</v>
      </c>
      <c r="G235" s="105">
        <v>60</v>
      </c>
      <c r="J235" s="105" t="s">
        <v>4883</v>
      </c>
      <c r="K235" s="105">
        <v>11.28</v>
      </c>
    </row>
    <row r="236" spans="1:10">
      <c r="A236" s="6">
        <v>234</v>
      </c>
      <c r="B236" s="6" t="s">
        <v>4981</v>
      </c>
      <c r="C236" s="6" t="s">
        <v>4976</v>
      </c>
      <c r="D236" s="6" t="s">
        <v>4856</v>
      </c>
      <c r="E236" s="6">
        <v>10</v>
      </c>
      <c r="F236" s="6">
        <v>100</v>
      </c>
      <c r="G236" s="6">
        <v>60</v>
      </c>
      <c r="J236" s="6" t="s">
        <v>4883</v>
      </c>
    </row>
    <row r="237" spans="1:10">
      <c r="A237" s="6">
        <v>235</v>
      </c>
      <c r="B237" s="6" t="s">
        <v>4982</v>
      </c>
      <c r="C237" s="6" t="s">
        <v>4976</v>
      </c>
      <c r="D237" s="6" t="s">
        <v>4856</v>
      </c>
      <c r="E237" s="6">
        <v>10</v>
      </c>
      <c r="F237" s="6">
        <v>100</v>
      </c>
      <c r="G237" s="6">
        <v>60</v>
      </c>
      <c r="J237" s="6" t="s">
        <v>4883</v>
      </c>
    </row>
    <row r="238" spans="1:10">
      <c r="A238" s="6">
        <v>236</v>
      </c>
      <c r="B238" s="6" t="s">
        <v>4983</v>
      </c>
      <c r="C238" s="6" t="s">
        <v>4976</v>
      </c>
      <c r="D238" s="6" t="s">
        <v>4856</v>
      </c>
      <c r="E238" s="6">
        <v>10</v>
      </c>
      <c r="F238" s="6">
        <v>100</v>
      </c>
      <c r="G238" s="6">
        <v>60</v>
      </c>
      <c r="J238" s="6" t="s">
        <v>4883</v>
      </c>
    </row>
    <row r="239" spans="1:10">
      <c r="A239" s="6">
        <v>237</v>
      </c>
      <c r="B239" s="6" t="s">
        <v>4984</v>
      </c>
      <c r="C239" s="6" t="s">
        <v>4976</v>
      </c>
      <c r="D239" s="6" t="s">
        <v>4856</v>
      </c>
      <c r="E239" s="6">
        <v>10</v>
      </c>
      <c r="F239" s="6">
        <v>100</v>
      </c>
      <c r="G239" s="6">
        <v>60</v>
      </c>
      <c r="J239" s="6" t="s">
        <v>4883</v>
      </c>
    </row>
    <row r="240" spans="1:10">
      <c r="A240" s="6">
        <v>238</v>
      </c>
      <c r="B240" s="6" t="s">
        <v>4985</v>
      </c>
      <c r="C240" s="6" t="s">
        <v>4976</v>
      </c>
      <c r="D240" s="6" t="s">
        <v>4856</v>
      </c>
      <c r="E240" s="6">
        <v>10</v>
      </c>
      <c r="F240" s="6">
        <v>100</v>
      </c>
      <c r="G240" s="6">
        <v>60</v>
      </c>
      <c r="J240" s="6" t="s">
        <v>4883</v>
      </c>
    </row>
    <row r="241" spans="1:10">
      <c r="A241" s="6">
        <v>239</v>
      </c>
      <c r="B241" s="6" t="s">
        <v>4986</v>
      </c>
      <c r="C241" s="6" t="s">
        <v>4976</v>
      </c>
      <c r="D241" s="6" t="s">
        <v>4856</v>
      </c>
      <c r="E241" s="6">
        <v>10</v>
      </c>
      <c r="F241" s="6">
        <v>100</v>
      </c>
      <c r="G241" s="6">
        <v>60</v>
      </c>
      <c r="J241" s="6" t="s">
        <v>4883</v>
      </c>
    </row>
    <row r="242" spans="1:10">
      <c r="A242" s="6">
        <v>240</v>
      </c>
      <c r="B242" s="6" t="s">
        <v>4987</v>
      </c>
      <c r="C242" s="6" t="s">
        <v>4976</v>
      </c>
      <c r="D242" s="6" t="s">
        <v>4856</v>
      </c>
      <c r="E242" s="6">
        <v>10</v>
      </c>
      <c r="F242" s="6">
        <v>100</v>
      </c>
      <c r="G242" s="6">
        <v>60</v>
      </c>
      <c r="J242" s="6" t="s">
        <v>4883</v>
      </c>
    </row>
    <row r="243" spans="1:10">
      <c r="A243" s="6">
        <v>241</v>
      </c>
      <c r="B243" s="6" t="s">
        <v>4988</v>
      </c>
      <c r="C243" s="6" t="s">
        <v>4976</v>
      </c>
      <c r="D243" s="6" t="s">
        <v>4856</v>
      </c>
      <c r="E243" s="6">
        <v>10</v>
      </c>
      <c r="F243" s="6">
        <v>100</v>
      </c>
      <c r="G243" s="6">
        <v>60</v>
      </c>
      <c r="J243" s="6" t="s">
        <v>4883</v>
      </c>
    </row>
    <row r="244" s="105" customFormat="1" spans="1:10">
      <c r="A244" s="105">
        <v>242</v>
      </c>
      <c r="B244" s="105" t="s">
        <v>4989</v>
      </c>
      <c r="C244" s="105" t="s">
        <v>4976</v>
      </c>
      <c r="D244" s="105" t="s">
        <v>4856</v>
      </c>
      <c r="E244" s="105">
        <v>10</v>
      </c>
      <c r="F244" s="105">
        <v>100</v>
      </c>
      <c r="G244" s="105">
        <v>120</v>
      </c>
      <c r="J244" s="105" t="s">
        <v>4894</v>
      </c>
    </row>
    <row r="245" spans="1:10">
      <c r="A245" s="6">
        <v>243</v>
      </c>
      <c r="B245" s="6" t="s">
        <v>4990</v>
      </c>
      <c r="C245" s="6" t="s">
        <v>4976</v>
      </c>
      <c r="D245" s="6" t="s">
        <v>4856</v>
      </c>
      <c r="E245" s="6">
        <v>10</v>
      </c>
      <c r="F245" s="6">
        <v>100</v>
      </c>
      <c r="G245" s="6">
        <v>120</v>
      </c>
      <c r="J245" s="6" t="s">
        <v>4894</v>
      </c>
    </row>
    <row r="246" spans="1:10">
      <c r="A246" s="6">
        <v>244</v>
      </c>
      <c r="B246" s="6" t="s">
        <v>4991</v>
      </c>
      <c r="C246" s="6" t="s">
        <v>4976</v>
      </c>
      <c r="D246" s="6" t="s">
        <v>4856</v>
      </c>
      <c r="E246" s="6">
        <v>10</v>
      </c>
      <c r="F246" s="6">
        <v>100</v>
      </c>
      <c r="G246" s="6">
        <v>120</v>
      </c>
      <c r="J246" s="6" t="s">
        <v>4894</v>
      </c>
    </row>
    <row r="247" spans="1:10">
      <c r="A247" s="6">
        <v>245</v>
      </c>
      <c r="B247" s="6" t="s">
        <v>4992</v>
      </c>
      <c r="C247" s="6" t="s">
        <v>4976</v>
      </c>
      <c r="D247" s="6" t="s">
        <v>4856</v>
      </c>
      <c r="E247" s="6">
        <v>10</v>
      </c>
      <c r="F247" s="6">
        <v>100</v>
      </c>
      <c r="G247" s="6">
        <v>120</v>
      </c>
      <c r="J247" s="6" t="s">
        <v>4894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6" customFormat="1" spans="1:9">
      <c r="A303" s="106">
        <v>301</v>
      </c>
      <c r="B303" s="106" t="s">
        <v>4993</v>
      </c>
      <c r="C303" s="106" t="s">
        <v>4911</v>
      </c>
      <c r="D303" s="106" t="s">
        <v>4994</v>
      </c>
      <c r="E303" s="106">
        <v>1000</v>
      </c>
      <c r="F303" s="106">
        <v>5000</v>
      </c>
      <c r="G303" s="106">
        <v>30</v>
      </c>
      <c r="H303" s="106" t="s">
        <v>4995</v>
      </c>
      <c r="I303" s="106" t="s">
        <v>4996</v>
      </c>
    </row>
    <row r="304" s="106" customFormat="1" spans="1:9">
      <c r="A304" s="106">
        <v>302</v>
      </c>
      <c r="B304" s="106" t="s">
        <v>4997</v>
      </c>
      <c r="C304" s="106" t="s">
        <v>4911</v>
      </c>
      <c r="D304" s="106" t="s">
        <v>4994</v>
      </c>
      <c r="E304" s="106">
        <v>1000</v>
      </c>
      <c r="I304" s="106" t="s">
        <v>4998</v>
      </c>
    </row>
    <row r="305" s="106" customFormat="1" spans="1:9">
      <c r="A305" s="106">
        <v>303</v>
      </c>
      <c r="B305" s="106" t="s">
        <v>4999</v>
      </c>
      <c r="C305" s="106" t="s">
        <v>4911</v>
      </c>
      <c r="D305" s="106" t="s">
        <v>4994</v>
      </c>
      <c r="E305" s="106">
        <v>1000</v>
      </c>
      <c r="I305" s="106" t="s">
        <v>4998</v>
      </c>
    </row>
    <row r="306" s="106" customFormat="1" spans="1:9">
      <c r="A306" s="106">
        <v>304</v>
      </c>
      <c r="B306" s="106" t="s">
        <v>5000</v>
      </c>
      <c r="C306" s="106" t="s">
        <v>5001</v>
      </c>
      <c r="D306" s="106" t="s">
        <v>4994</v>
      </c>
      <c r="E306" s="106">
        <v>1000</v>
      </c>
      <c r="I306" s="106" t="s">
        <v>4998</v>
      </c>
    </row>
    <row r="307" s="11" customFormat="1" spans="1:9">
      <c r="A307" s="11">
        <v>305</v>
      </c>
      <c r="B307" s="11" t="s">
        <v>5002</v>
      </c>
      <c r="C307" s="11" t="s">
        <v>5003</v>
      </c>
      <c r="D307" s="11" t="s">
        <v>4994</v>
      </c>
      <c r="E307" s="11">
        <v>1000</v>
      </c>
      <c r="I307" s="11" t="s">
        <v>4998</v>
      </c>
    </row>
    <row r="308" s="11" customFormat="1" spans="1:11">
      <c r="A308" s="11">
        <v>306</v>
      </c>
      <c r="B308" s="11" t="s">
        <v>5004</v>
      </c>
      <c r="C308" s="11" t="s">
        <v>5005</v>
      </c>
      <c r="D308" s="11" t="s">
        <v>4994</v>
      </c>
      <c r="E308" s="11">
        <v>1000</v>
      </c>
      <c r="I308" s="11" t="s">
        <v>4998</v>
      </c>
      <c r="K308" s="11" t="s">
        <v>5006</v>
      </c>
    </row>
    <row r="309" s="106" customFormat="1" spans="1:8">
      <c r="A309" s="106">
        <v>307</v>
      </c>
      <c r="B309" s="106" t="s">
        <v>5007</v>
      </c>
      <c r="C309" s="106" t="s">
        <v>4906</v>
      </c>
      <c r="D309" s="106" t="s">
        <v>4994</v>
      </c>
      <c r="E309" s="106">
        <v>1000</v>
      </c>
      <c r="F309" s="106">
        <v>5000</v>
      </c>
      <c r="G309" s="106">
        <v>30</v>
      </c>
      <c r="H309" s="106" t="s">
        <v>4995</v>
      </c>
    </row>
    <row r="310" s="106" customFormat="1" spans="1:10">
      <c r="A310" s="106">
        <v>308</v>
      </c>
      <c r="B310" s="106" t="s">
        <v>5008</v>
      </c>
      <c r="C310" s="106" t="s">
        <v>4911</v>
      </c>
      <c r="D310" s="106" t="s">
        <v>4728</v>
      </c>
      <c r="F310" s="106">
        <v>1000</v>
      </c>
      <c r="H310" s="106" t="str">
        <f>CONCATENATE("0,",I310,",5;")</f>
        <v>0,10,5;</v>
      </c>
      <c r="I310" s="106">
        <v>10</v>
      </c>
      <c r="J310" s="106" t="s">
        <v>399</v>
      </c>
    </row>
    <row r="311" s="11" customFormat="1" spans="1:11">
      <c r="A311" s="11">
        <v>309</v>
      </c>
      <c r="B311" s="11" t="s">
        <v>5009</v>
      </c>
      <c r="C311" s="11" t="s">
        <v>4727</v>
      </c>
      <c r="D311" s="11" t="s">
        <v>4728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5010</v>
      </c>
    </row>
    <row r="312" s="11" customFormat="1" spans="1:11">
      <c r="A312" s="11">
        <v>310</v>
      </c>
      <c r="B312" s="11" t="s">
        <v>5011</v>
      </c>
      <c r="C312" s="11" t="s">
        <v>5005</v>
      </c>
      <c r="D312" s="11" t="s">
        <v>4728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5012</v>
      </c>
    </row>
    <row r="313" s="11" customFormat="1" spans="1:11">
      <c r="A313" s="11">
        <v>311</v>
      </c>
      <c r="B313" s="11" t="s">
        <v>5013</v>
      </c>
      <c r="C313" s="11" t="s">
        <v>5005</v>
      </c>
      <c r="D313" s="11" t="s">
        <v>4994</v>
      </c>
      <c r="E313" s="11">
        <v>100</v>
      </c>
      <c r="F313" s="11">
        <v>1000</v>
      </c>
      <c r="G313" s="11">
        <v>60</v>
      </c>
      <c r="H313" s="11" t="s">
        <v>5014</v>
      </c>
      <c r="J313" s="11" t="s">
        <v>5015</v>
      </c>
      <c r="K313" s="11" t="s">
        <v>5016</v>
      </c>
    </row>
    <row r="314" s="106" customFormat="1" spans="1:11">
      <c r="A314" s="106">
        <v>312</v>
      </c>
      <c r="B314" s="106" t="s">
        <v>5017</v>
      </c>
      <c r="C314" s="106" t="s">
        <v>5003</v>
      </c>
      <c r="D314" s="106" t="s">
        <v>4994</v>
      </c>
      <c r="E314" s="106">
        <v>20000</v>
      </c>
      <c r="F314" s="106">
        <v>1000</v>
      </c>
      <c r="G314" s="106">
        <v>60</v>
      </c>
      <c r="H314" s="106" t="s">
        <v>5018</v>
      </c>
      <c r="K314" s="106" t="s">
        <v>5019</v>
      </c>
    </row>
    <row r="315" s="11" customFormat="1" spans="1:11">
      <c r="A315" s="11">
        <v>313</v>
      </c>
      <c r="B315" s="11" t="s">
        <v>5020</v>
      </c>
      <c r="C315" s="11" t="s">
        <v>5021</v>
      </c>
      <c r="D315" s="11" t="s">
        <v>4728</v>
      </c>
      <c r="E315" s="11">
        <v>500</v>
      </c>
      <c r="F315" s="11">
        <v>1000</v>
      </c>
      <c r="K315" s="11" t="s">
        <v>5022</v>
      </c>
    </row>
    <row r="316" s="11" customFormat="1" spans="1:11">
      <c r="A316" s="11">
        <v>314</v>
      </c>
      <c r="B316" s="11" t="s">
        <v>5023</v>
      </c>
      <c r="C316" s="11" t="s">
        <v>5021</v>
      </c>
      <c r="D316" s="11" t="s">
        <v>4728</v>
      </c>
      <c r="E316" s="11">
        <v>500</v>
      </c>
      <c r="F316" s="11">
        <v>1000</v>
      </c>
      <c r="K316" s="11" t="s">
        <v>5022</v>
      </c>
    </row>
    <row r="317" s="11" customFormat="1" spans="1:11">
      <c r="A317" s="11">
        <v>315</v>
      </c>
      <c r="B317" s="11" t="s">
        <v>5024</v>
      </c>
      <c r="C317" s="11" t="s">
        <v>5021</v>
      </c>
      <c r="D317" s="11" t="s">
        <v>4728</v>
      </c>
      <c r="E317" s="11">
        <v>500</v>
      </c>
      <c r="F317" s="11">
        <v>1000</v>
      </c>
      <c r="K317" s="11" t="s">
        <v>5022</v>
      </c>
    </row>
    <row r="318" s="11" customFormat="1" spans="1:11">
      <c r="A318" s="11">
        <v>316</v>
      </c>
      <c r="B318" s="11" t="s">
        <v>5025</v>
      </c>
      <c r="C318" s="11" t="s">
        <v>5021</v>
      </c>
      <c r="D318" s="11" t="s">
        <v>4728</v>
      </c>
      <c r="E318" s="11">
        <v>1000</v>
      </c>
      <c r="F318" s="11">
        <v>1000</v>
      </c>
      <c r="G318" s="11">
        <v>60</v>
      </c>
      <c r="K318" s="11" t="s">
        <v>5026</v>
      </c>
    </row>
    <row r="319" s="11" customFormat="1" spans="1:11">
      <c r="A319" s="11">
        <v>317</v>
      </c>
      <c r="B319" s="11" t="s">
        <v>5027</v>
      </c>
      <c r="C319" s="11" t="s">
        <v>5021</v>
      </c>
      <c r="D319" s="11" t="s">
        <v>4728</v>
      </c>
      <c r="E319" s="11">
        <v>4000</v>
      </c>
      <c r="F319" s="11">
        <v>1000</v>
      </c>
      <c r="G319" s="11">
        <v>60</v>
      </c>
      <c r="K319" s="11" t="s">
        <v>5028</v>
      </c>
    </row>
    <row r="320" s="11" customFormat="1" spans="1:11">
      <c r="A320" s="11">
        <v>318</v>
      </c>
      <c r="B320" s="11" t="s">
        <v>5029</v>
      </c>
      <c r="C320" s="11" t="s">
        <v>5021</v>
      </c>
      <c r="D320" s="11" t="s">
        <v>4728</v>
      </c>
      <c r="E320" s="11">
        <v>100</v>
      </c>
      <c r="F320" s="11">
        <v>1000</v>
      </c>
      <c r="G320" s="11">
        <v>60</v>
      </c>
      <c r="K320" s="11" t="s">
        <v>5030</v>
      </c>
    </row>
    <row r="321" s="11" customFormat="1" spans="1:11">
      <c r="A321" s="11">
        <v>319</v>
      </c>
      <c r="B321" s="11" t="s">
        <v>5031</v>
      </c>
      <c r="C321" s="11" t="s">
        <v>4931</v>
      </c>
      <c r="D321" s="11" t="s">
        <v>4728</v>
      </c>
      <c r="E321" s="11">
        <v>100</v>
      </c>
      <c r="F321" s="11">
        <v>1000</v>
      </c>
      <c r="G321" s="11">
        <v>30</v>
      </c>
      <c r="K321" s="11" t="s">
        <v>4869</v>
      </c>
    </row>
    <row r="322" s="11" customFormat="1" spans="1:11">
      <c r="A322" s="11">
        <v>320</v>
      </c>
      <c r="B322" s="11" t="s">
        <v>5032</v>
      </c>
      <c r="C322" s="11" t="s">
        <v>4931</v>
      </c>
      <c r="D322" s="11" t="s">
        <v>4728</v>
      </c>
      <c r="E322" s="11">
        <v>100</v>
      </c>
      <c r="F322" s="11">
        <v>1000</v>
      </c>
      <c r="G322" s="11">
        <v>30</v>
      </c>
      <c r="K322" s="11" t="s">
        <v>4869</v>
      </c>
    </row>
    <row r="323" s="11" customFormat="1" spans="1:11">
      <c r="A323" s="11">
        <v>321</v>
      </c>
      <c r="B323" s="11" t="s">
        <v>5033</v>
      </c>
      <c r="C323" s="11" t="s">
        <v>4931</v>
      </c>
      <c r="D323" s="11" t="s">
        <v>4728</v>
      </c>
      <c r="E323" s="11">
        <v>500</v>
      </c>
      <c r="F323" s="11">
        <v>1000</v>
      </c>
      <c r="G323" s="11">
        <v>30</v>
      </c>
      <c r="K323" s="11" t="s">
        <v>5034</v>
      </c>
    </row>
    <row r="324" s="11" customFormat="1" spans="1:11">
      <c r="A324" s="11">
        <v>322</v>
      </c>
      <c r="B324" s="11" t="s">
        <v>5035</v>
      </c>
      <c r="C324" s="11" t="s">
        <v>4931</v>
      </c>
      <c r="D324" s="11" t="s">
        <v>4728</v>
      </c>
      <c r="E324" s="11">
        <v>500</v>
      </c>
      <c r="F324" s="11">
        <v>1000</v>
      </c>
      <c r="G324" s="11">
        <v>30</v>
      </c>
      <c r="K324" s="11" t="s">
        <v>5034</v>
      </c>
    </row>
    <row r="325" s="11" customFormat="1" spans="1:11">
      <c r="A325" s="11">
        <v>323</v>
      </c>
      <c r="B325" s="11" t="s">
        <v>5036</v>
      </c>
      <c r="C325" s="11" t="s">
        <v>4931</v>
      </c>
      <c r="D325" s="11" t="s">
        <v>4728</v>
      </c>
      <c r="E325" s="11">
        <v>1000</v>
      </c>
      <c r="F325" s="11">
        <v>1000</v>
      </c>
      <c r="G325" s="11">
        <v>30</v>
      </c>
      <c r="K325" s="11" t="s">
        <v>4998</v>
      </c>
    </row>
    <row r="326" s="11" customFormat="1" spans="1:11">
      <c r="A326" s="11">
        <v>324</v>
      </c>
      <c r="B326" s="11" t="s">
        <v>5037</v>
      </c>
      <c r="C326" s="11" t="s">
        <v>4931</v>
      </c>
      <c r="D326" s="11" t="s">
        <v>4728</v>
      </c>
      <c r="E326" s="11">
        <v>1000</v>
      </c>
      <c r="F326" s="11">
        <v>1000</v>
      </c>
      <c r="G326" s="11">
        <v>30</v>
      </c>
      <c r="K326" s="11" t="s">
        <v>4998</v>
      </c>
    </row>
    <row r="327" s="11" customFormat="1" spans="1:11">
      <c r="A327" s="11">
        <v>325</v>
      </c>
      <c r="B327" s="11" t="s">
        <v>5038</v>
      </c>
      <c r="C327" s="11" t="s">
        <v>4931</v>
      </c>
      <c r="D327" s="11" t="s">
        <v>4728</v>
      </c>
      <c r="E327" s="11">
        <v>2000</v>
      </c>
      <c r="F327" s="11">
        <v>1000</v>
      </c>
      <c r="G327" s="11">
        <v>30</v>
      </c>
      <c r="K327" s="11" t="s">
        <v>5039</v>
      </c>
    </row>
    <row r="328" s="11" customFormat="1" spans="1:11">
      <c r="A328" s="11">
        <v>326</v>
      </c>
      <c r="B328" s="11" t="s">
        <v>5040</v>
      </c>
      <c r="C328" s="11" t="s">
        <v>4931</v>
      </c>
      <c r="D328" s="11" t="s">
        <v>4728</v>
      </c>
      <c r="E328" s="11">
        <v>2000</v>
      </c>
      <c r="F328" s="11">
        <v>1000</v>
      </c>
      <c r="G328" s="11">
        <v>30</v>
      </c>
      <c r="K328" s="11" t="s">
        <v>5039</v>
      </c>
    </row>
    <row r="329" s="11" customFormat="1" spans="1:11">
      <c r="A329" s="11">
        <v>327</v>
      </c>
      <c r="B329" s="11" t="s">
        <v>5041</v>
      </c>
      <c r="C329" s="11" t="s">
        <v>4931</v>
      </c>
      <c r="D329" s="11" t="s">
        <v>4728</v>
      </c>
      <c r="E329" s="11">
        <v>5000</v>
      </c>
      <c r="F329" s="11">
        <v>1000</v>
      </c>
      <c r="G329" s="11">
        <v>30</v>
      </c>
      <c r="K329" s="11" t="s">
        <v>5042</v>
      </c>
    </row>
    <row r="330" s="11" customFormat="1" spans="1:11">
      <c r="A330" s="11">
        <v>328</v>
      </c>
      <c r="B330" s="11" t="s">
        <v>5043</v>
      </c>
      <c r="C330" s="11" t="s">
        <v>4931</v>
      </c>
      <c r="D330" s="11" t="s">
        <v>4728</v>
      </c>
      <c r="E330" s="11">
        <v>5000</v>
      </c>
      <c r="F330" s="11">
        <v>1000</v>
      </c>
      <c r="G330" s="11">
        <v>30</v>
      </c>
      <c r="K330" s="11" t="s">
        <v>5042</v>
      </c>
    </row>
    <row r="331" s="105" customFormat="1" spans="1:11">
      <c r="A331" s="105">
        <v>329</v>
      </c>
      <c r="B331" s="105" t="s">
        <v>5044</v>
      </c>
      <c r="C331" s="105" t="s">
        <v>4727</v>
      </c>
      <c r="D331" s="105" t="s">
        <v>4728</v>
      </c>
      <c r="E331" s="105">
        <v>10</v>
      </c>
      <c r="F331" s="105">
        <v>1000</v>
      </c>
      <c r="G331" s="105">
        <v>60</v>
      </c>
      <c r="K331" s="105" t="s">
        <v>5045</v>
      </c>
    </row>
    <row r="332" s="105" customFormat="1" spans="1:11">
      <c r="A332" s="105">
        <v>330</v>
      </c>
      <c r="B332" s="105" t="s">
        <v>5046</v>
      </c>
      <c r="C332" s="105" t="s">
        <v>4727</v>
      </c>
      <c r="D332" s="105" t="s">
        <v>4728</v>
      </c>
      <c r="E332" s="105">
        <v>10</v>
      </c>
      <c r="F332" s="105">
        <v>1000</v>
      </c>
      <c r="G332" s="105">
        <v>60</v>
      </c>
      <c r="K332" s="105" t="s">
        <v>5045</v>
      </c>
    </row>
    <row r="333" s="105" customFormat="1" spans="1:11">
      <c r="A333" s="105">
        <v>331</v>
      </c>
      <c r="B333" s="105" t="s">
        <v>5047</v>
      </c>
      <c r="C333" s="105" t="s">
        <v>5048</v>
      </c>
      <c r="D333" s="105" t="s">
        <v>4728</v>
      </c>
      <c r="E333" s="105">
        <v>10</v>
      </c>
      <c r="F333" s="105">
        <v>1000</v>
      </c>
      <c r="G333" s="105">
        <v>60</v>
      </c>
      <c r="K333" s="105" t="s">
        <v>5045</v>
      </c>
    </row>
    <row r="334" s="105" customFormat="1" spans="1:11">
      <c r="A334" s="105">
        <v>332</v>
      </c>
      <c r="B334" s="105" t="s">
        <v>5049</v>
      </c>
      <c r="C334" s="105" t="s">
        <v>5048</v>
      </c>
      <c r="D334" s="105" t="s">
        <v>4728</v>
      </c>
      <c r="E334" s="105">
        <v>10</v>
      </c>
      <c r="F334" s="105">
        <v>1000</v>
      </c>
      <c r="G334" s="105">
        <v>60</v>
      </c>
      <c r="K334" s="105" t="s">
        <v>5045</v>
      </c>
    </row>
    <row r="335" s="105" customFormat="1" spans="1:11">
      <c r="A335" s="105">
        <v>333</v>
      </c>
      <c r="B335" s="105" t="s">
        <v>5050</v>
      </c>
      <c r="C335" s="105" t="s">
        <v>5048</v>
      </c>
      <c r="D335" s="105" t="s">
        <v>4728</v>
      </c>
      <c r="E335" s="105">
        <v>10</v>
      </c>
      <c r="F335" s="105">
        <v>1000</v>
      </c>
      <c r="G335" s="105">
        <v>60</v>
      </c>
      <c r="K335" s="105" t="s">
        <v>5045</v>
      </c>
    </row>
    <row r="336" s="105" customFormat="1" spans="1:11">
      <c r="A336" s="105">
        <v>334</v>
      </c>
      <c r="B336" s="105" t="s">
        <v>5051</v>
      </c>
      <c r="C336" s="105" t="s">
        <v>5048</v>
      </c>
      <c r="D336" s="105" t="s">
        <v>4728</v>
      </c>
      <c r="E336" s="105">
        <v>10</v>
      </c>
      <c r="F336" s="105">
        <v>1000</v>
      </c>
      <c r="G336" s="105">
        <v>60</v>
      </c>
      <c r="K336" s="105" t="s">
        <v>5045</v>
      </c>
    </row>
    <row r="337" s="105" customFormat="1" spans="1:11">
      <c r="A337" s="105">
        <v>335</v>
      </c>
      <c r="B337" s="105" t="s">
        <v>5052</v>
      </c>
      <c r="C337" s="105" t="s">
        <v>5053</v>
      </c>
      <c r="D337" s="105" t="s">
        <v>4728</v>
      </c>
      <c r="E337" s="105">
        <v>10</v>
      </c>
      <c r="F337" s="105">
        <v>1000</v>
      </c>
      <c r="G337" s="105">
        <v>60</v>
      </c>
      <c r="K337" s="105" t="s">
        <v>5045</v>
      </c>
    </row>
    <row r="338" s="105" customFormat="1" spans="1:11">
      <c r="A338" s="105">
        <v>336</v>
      </c>
      <c r="B338" s="105" t="s">
        <v>5054</v>
      </c>
      <c r="C338" s="105" t="s">
        <v>5053</v>
      </c>
      <c r="D338" s="105" t="s">
        <v>4728</v>
      </c>
      <c r="E338" s="105">
        <v>10</v>
      </c>
      <c r="F338" s="105">
        <v>1000</v>
      </c>
      <c r="G338" s="105">
        <v>60</v>
      </c>
      <c r="K338" s="105" t="s">
        <v>5045</v>
      </c>
    </row>
    <row r="339" s="11" customFormat="1" spans="1:11">
      <c r="A339" s="11">
        <v>337</v>
      </c>
      <c r="B339" s="11" t="s">
        <v>5055</v>
      </c>
      <c r="C339" s="11" t="s">
        <v>5056</v>
      </c>
      <c r="D339" s="11" t="s">
        <v>4728</v>
      </c>
      <c r="E339" s="11">
        <v>400</v>
      </c>
      <c r="F339" s="11">
        <v>1000</v>
      </c>
      <c r="G339" s="11">
        <v>30</v>
      </c>
      <c r="H339" s="11" t="s">
        <v>5057</v>
      </c>
      <c r="K339" s="11" t="s">
        <v>5058</v>
      </c>
    </row>
    <row r="340" s="11" customFormat="1" spans="1:11">
      <c r="A340" s="11">
        <v>338</v>
      </c>
      <c r="B340" s="11" t="s">
        <v>5059</v>
      </c>
      <c r="C340" s="11" t="s">
        <v>5056</v>
      </c>
      <c r="D340" s="11" t="s">
        <v>4728</v>
      </c>
      <c r="E340" s="11">
        <v>666</v>
      </c>
      <c r="F340" s="11">
        <v>1000</v>
      </c>
      <c r="G340" s="11">
        <v>30</v>
      </c>
      <c r="H340" s="11" t="s">
        <v>5060</v>
      </c>
      <c r="K340" s="11" t="s">
        <v>5061</v>
      </c>
    </row>
    <row r="341" s="11" customFormat="1" spans="1:11">
      <c r="A341" s="11">
        <v>339</v>
      </c>
      <c r="B341" s="11" t="s">
        <v>5062</v>
      </c>
      <c r="C341" s="11" t="s">
        <v>4941</v>
      </c>
      <c r="D341" s="11" t="s">
        <v>4728</v>
      </c>
      <c r="E341" s="11">
        <v>1000</v>
      </c>
      <c r="F341" s="11">
        <v>1000</v>
      </c>
      <c r="G341" s="11">
        <v>30</v>
      </c>
      <c r="H341" s="11" t="s">
        <v>5063</v>
      </c>
      <c r="K341" s="11" t="s">
        <v>5026</v>
      </c>
    </row>
    <row r="342" s="11" customFormat="1" spans="1:11">
      <c r="A342" s="11">
        <v>340</v>
      </c>
      <c r="B342" s="11" t="s">
        <v>5064</v>
      </c>
      <c r="C342" s="11" t="s">
        <v>5065</v>
      </c>
      <c r="D342" s="11" t="s">
        <v>4728</v>
      </c>
      <c r="E342" s="11">
        <v>500</v>
      </c>
      <c r="F342" s="11">
        <v>1000</v>
      </c>
      <c r="G342" s="11">
        <v>30</v>
      </c>
      <c r="H342" s="11" t="s">
        <v>5066</v>
      </c>
      <c r="K342" s="11" t="s">
        <v>421</v>
      </c>
    </row>
    <row r="343" s="11" customFormat="1" spans="1:11">
      <c r="A343" s="11">
        <v>341</v>
      </c>
      <c r="B343" s="11" t="s">
        <v>5067</v>
      </c>
      <c r="C343" s="11" t="s">
        <v>5065</v>
      </c>
      <c r="D343" s="11" t="s">
        <v>4728</v>
      </c>
      <c r="E343" s="11">
        <v>500</v>
      </c>
      <c r="F343" s="11">
        <v>1000</v>
      </c>
      <c r="G343" s="11">
        <v>30</v>
      </c>
      <c r="H343" s="11" t="s">
        <v>5060</v>
      </c>
      <c r="K343" s="11" t="s">
        <v>404</v>
      </c>
    </row>
    <row r="344" s="11" customFormat="1" spans="1:11">
      <c r="A344" s="11">
        <v>342</v>
      </c>
      <c r="B344" s="11" t="s">
        <v>5068</v>
      </c>
      <c r="C344" s="11" t="s">
        <v>5065</v>
      </c>
      <c r="D344" s="11" t="s">
        <v>4728</v>
      </c>
      <c r="E344" s="11">
        <v>500</v>
      </c>
      <c r="F344" s="11">
        <v>1000</v>
      </c>
      <c r="G344" s="11">
        <v>30</v>
      </c>
      <c r="H344" s="11" t="s">
        <v>5069</v>
      </c>
      <c r="K344" s="11" t="s">
        <v>383</v>
      </c>
    </row>
    <row r="345" s="11" customFormat="1" spans="1:11">
      <c r="A345" s="11">
        <v>343</v>
      </c>
      <c r="B345" s="11" t="s">
        <v>5070</v>
      </c>
      <c r="C345" s="11" t="s">
        <v>5065</v>
      </c>
      <c r="D345" s="11" t="s">
        <v>4728</v>
      </c>
      <c r="E345" s="11">
        <v>500</v>
      </c>
      <c r="F345" s="11">
        <v>1000</v>
      </c>
      <c r="G345" s="11">
        <v>30</v>
      </c>
      <c r="H345" s="11" t="s">
        <v>5071</v>
      </c>
      <c r="K345" s="11" t="s">
        <v>416</v>
      </c>
    </row>
    <row r="346" s="11" customFormat="1" spans="1:11">
      <c r="A346" s="11">
        <v>344</v>
      </c>
      <c r="B346" s="11" t="s">
        <v>5072</v>
      </c>
      <c r="C346" s="11" t="s">
        <v>5065</v>
      </c>
      <c r="D346" s="11" t="s">
        <v>4728</v>
      </c>
      <c r="E346" s="11">
        <v>500</v>
      </c>
      <c r="F346" s="11">
        <v>1000</v>
      </c>
      <c r="G346" s="11">
        <v>30</v>
      </c>
      <c r="H346" s="11" t="s">
        <v>5073</v>
      </c>
      <c r="K346" s="11" t="s">
        <v>412</v>
      </c>
    </row>
    <row r="347" s="11" customFormat="1" spans="1:11">
      <c r="A347" s="11">
        <v>345</v>
      </c>
      <c r="B347" s="11" t="s">
        <v>5074</v>
      </c>
      <c r="C347" s="11" t="s">
        <v>5065</v>
      </c>
      <c r="D347" s="11" t="s">
        <v>4728</v>
      </c>
      <c r="E347" s="11">
        <v>500</v>
      </c>
      <c r="F347" s="11">
        <v>1000</v>
      </c>
      <c r="G347" s="11">
        <v>30</v>
      </c>
      <c r="H347" s="11" t="s">
        <v>5075</v>
      </c>
      <c r="K347" s="11" t="s">
        <v>388</v>
      </c>
    </row>
    <row r="348" s="11" customFormat="1" spans="1:11">
      <c r="A348" s="11">
        <v>346</v>
      </c>
      <c r="B348" s="11" t="s">
        <v>5076</v>
      </c>
      <c r="C348" s="11" t="s">
        <v>5065</v>
      </c>
      <c r="D348" s="11" t="s">
        <v>4728</v>
      </c>
      <c r="E348" s="11">
        <v>500</v>
      </c>
      <c r="F348" s="11">
        <v>1000</v>
      </c>
      <c r="G348" s="11">
        <v>30</v>
      </c>
      <c r="H348" s="11" t="s">
        <v>5077</v>
      </c>
      <c r="K348" s="11" t="s">
        <v>399</v>
      </c>
    </row>
    <row r="349" s="11" customFormat="1" spans="1:11">
      <c r="A349" s="11">
        <v>347</v>
      </c>
      <c r="B349" s="11" t="s">
        <v>5078</v>
      </c>
      <c r="C349" s="11" t="s">
        <v>5065</v>
      </c>
      <c r="D349" s="11" t="s">
        <v>4728</v>
      </c>
      <c r="E349" s="11">
        <v>500</v>
      </c>
      <c r="F349" s="11">
        <v>1000</v>
      </c>
      <c r="G349" s="11">
        <v>30</v>
      </c>
      <c r="H349" s="11" t="s">
        <v>5079</v>
      </c>
      <c r="K349" s="11" t="s">
        <v>418</v>
      </c>
    </row>
    <row r="350" s="11" customFormat="1" spans="1:11">
      <c r="A350" s="11">
        <v>348</v>
      </c>
      <c r="B350" s="11" t="s">
        <v>5068</v>
      </c>
      <c r="C350" s="11" t="s">
        <v>5065</v>
      </c>
      <c r="D350" s="11" t="s">
        <v>4728</v>
      </c>
      <c r="E350" s="11">
        <v>500</v>
      </c>
      <c r="F350" s="11">
        <v>1000</v>
      </c>
      <c r="G350" s="11">
        <v>30</v>
      </c>
      <c r="H350" s="11" t="s">
        <v>5069</v>
      </c>
      <c r="K350" s="11" t="s">
        <v>383</v>
      </c>
    </row>
    <row r="351" s="11" customFormat="1" spans="1:11">
      <c r="A351" s="11">
        <v>349</v>
      </c>
      <c r="B351" s="11" t="s">
        <v>5074</v>
      </c>
      <c r="C351" s="11" t="s">
        <v>5065</v>
      </c>
      <c r="D351" s="11" t="s">
        <v>4728</v>
      </c>
      <c r="E351" s="11">
        <v>500</v>
      </c>
      <c r="F351" s="11">
        <v>1000</v>
      </c>
      <c r="G351" s="11">
        <v>30</v>
      </c>
      <c r="H351" s="11" t="s">
        <v>5075</v>
      </c>
      <c r="K351" s="11" t="s">
        <v>388</v>
      </c>
    </row>
    <row r="352" s="11" customFormat="1" spans="1:12">
      <c r="A352" s="11">
        <v>350</v>
      </c>
      <c r="B352" s="11" t="s">
        <v>5080</v>
      </c>
      <c r="C352" s="11" t="s">
        <v>4971</v>
      </c>
      <c r="D352" s="11" t="s">
        <v>4728</v>
      </c>
      <c r="E352" s="11">
        <v>400</v>
      </c>
      <c r="F352" s="11">
        <v>1000</v>
      </c>
      <c r="G352" s="11">
        <v>30</v>
      </c>
      <c r="H352" s="11" t="s">
        <v>5073</v>
      </c>
      <c r="K352" s="11" t="s">
        <v>412</v>
      </c>
      <c r="L352" s="11" t="s">
        <v>5058</v>
      </c>
    </row>
    <row r="353" s="11" customFormat="1" spans="1:11">
      <c r="A353" s="11">
        <v>351</v>
      </c>
      <c r="B353" s="11" t="s">
        <v>5081</v>
      </c>
      <c r="C353" s="11" t="s">
        <v>4971</v>
      </c>
      <c r="D353" s="11" t="s">
        <v>4728</v>
      </c>
      <c r="E353" s="11">
        <v>200</v>
      </c>
      <c r="F353" s="11">
        <v>1000</v>
      </c>
      <c r="G353" s="11">
        <v>30</v>
      </c>
      <c r="H353" s="11" t="s">
        <v>5082</v>
      </c>
      <c r="K353" s="11" t="s">
        <v>530</v>
      </c>
    </row>
    <row r="354" s="11" customFormat="1" spans="1:12">
      <c r="A354" s="11">
        <v>352</v>
      </c>
      <c r="B354" s="11" t="s">
        <v>5083</v>
      </c>
      <c r="C354" s="11" t="s">
        <v>4971</v>
      </c>
      <c r="D354" s="11" t="s">
        <v>4728</v>
      </c>
      <c r="E354" s="11">
        <v>10000</v>
      </c>
      <c r="F354" s="11">
        <v>50000</v>
      </c>
      <c r="G354" s="11">
        <v>60</v>
      </c>
      <c r="H354" s="11" t="s">
        <v>5084</v>
      </c>
      <c r="L354" s="11" t="s">
        <v>5026</v>
      </c>
    </row>
    <row r="355" s="11" customFormat="1" spans="1:11">
      <c r="A355" s="11">
        <v>353</v>
      </c>
      <c r="B355" s="11" t="s">
        <v>5085</v>
      </c>
      <c r="C355" s="11" t="s">
        <v>5065</v>
      </c>
      <c r="D355" s="11" t="s">
        <v>4728</v>
      </c>
      <c r="E355" s="11">
        <v>500</v>
      </c>
      <c r="F355" s="11">
        <v>1000</v>
      </c>
      <c r="G355" s="11">
        <v>30</v>
      </c>
      <c r="H355" s="11" t="s">
        <v>5086</v>
      </c>
      <c r="K355" s="11" t="s">
        <v>1954</v>
      </c>
    </row>
    <row r="356" s="11" customFormat="1" spans="1:11">
      <c r="A356" s="11">
        <v>354</v>
      </c>
      <c r="B356" s="11" t="s">
        <v>5087</v>
      </c>
      <c r="C356" s="11" t="s">
        <v>5065</v>
      </c>
      <c r="D356" s="11" t="s">
        <v>4728</v>
      </c>
      <c r="E356" s="11">
        <v>500</v>
      </c>
      <c r="F356" s="11">
        <v>1000</v>
      </c>
      <c r="G356" s="11">
        <v>30</v>
      </c>
      <c r="H356" s="11" t="s">
        <v>5088</v>
      </c>
      <c r="K356" s="11" t="s">
        <v>1962</v>
      </c>
    </row>
    <row r="357" s="11" customFormat="1" spans="1:11">
      <c r="A357" s="11">
        <v>355</v>
      </c>
      <c r="B357" s="11" t="s">
        <v>5089</v>
      </c>
      <c r="C357" s="11" t="s">
        <v>5065</v>
      </c>
      <c r="D357" s="11" t="s">
        <v>4728</v>
      </c>
      <c r="E357" s="11">
        <v>500</v>
      </c>
      <c r="F357" s="11">
        <v>1000</v>
      </c>
      <c r="G357" s="11">
        <v>30</v>
      </c>
      <c r="H357" s="11" t="s">
        <v>5090</v>
      </c>
      <c r="K357" s="11" t="s">
        <v>1970</v>
      </c>
    </row>
    <row r="358" s="11" customFormat="1" spans="1:11">
      <c r="A358" s="11">
        <v>356</v>
      </c>
      <c r="B358" s="11" t="s">
        <v>5091</v>
      </c>
      <c r="C358" s="11" t="s">
        <v>5065</v>
      </c>
      <c r="D358" s="11" t="s">
        <v>4728</v>
      </c>
      <c r="E358" s="11">
        <v>500</v>
      </c>
      <c r="F358" s="11">
        <v>1000</v>
      </c>
      <c r="G358" s="11">
        <v>30</v>
      </c>
      <c r="H358" s="11" t="s">
        <v>4444</v>
      </c>
      <c r="K358" s="11" t="s">
        <v>1979</v>
      </c>
    </row>
    <row r="359" s="11" customFormat="1" spans="1:11">
      <c r="A359" s="11">
        <v>357</v>
      </c>
      <c r="B359" s="11" t="s">
        <v>5092</v>
      </c>
      <c r="C359" s="11" t="s">
        <v>5065</v>
      </c>
      <c r="D359" s="11" t="s">
        <v>4728</v>
      </c>
      <c r="E359" s="11">
        <v>500</v>
      </c>
      <c r="F359" s="11">
        <v>1000</v>
      </c>
      <c r="G359" s="11">
        <v>30</v>
      </c>
      <c r="H359" s="11" t="s">
        <v>5093</v>
      </c>
      <c r="K359" s="11" t="s">
        <v>1988</v>
      </c>
    </row>
    <row r="360" s="11" customFormat="1" spans="1:12">
      <c r="A360" s="11">
        <v>358</v>
      </c>
      <c r="B360" s="11" t="s">
        <v>5094</v>
      </c>
      <c r="C360" s="11" t="s">
        <v>5065</v>
      </c>
      <c r="D360" s="11" t="s">
        <v>4728</v>
      </c>
      <c r="E360" s="11">
        <v>1000</v>
      </c>
      <c r="F360" s="11">
        <v>1000</v>
      </c>
      <c r="G360" s="11">
        <v>60</v>
      </c>
      <c r="L360" s="11" t="s">
        <v>4870</v>
      </c>
    </row>
    <row r="361" s="11" customFormat="1" spans="1:12">
      <c r="A361" s="11">
        <v>359</v>
      </c>
      <c r="B361" s="11" t="s">
        <v>5095</v>
      </c>
      <c r="C361" s="11" t="s">
        <v>5065</v>
      </c>
      <c r="D361" s="11" t="s">
        <v>4728</v>
      </c>
      <c r="E361" s="11">
        <v>200</v>
      </c>
      <c r="F361" s="11">
        <v>1000</v>
      </c>
      <c r="G361" s="11">
        <v>60</v>
      </c>
      <c r="H361" s="11" t="s">
        <v>5096</v>
      </c>
      <c r="K361" s="11" t="s">
        <v>518</v>
      </c>
      <c r="L361" s="11" t="s">
        <v>5058</v>
      </c>
    </row>
    <row r="362" s="105" customFormat="1" spans="1:12">
      <c r="A362" s="105">
        <v>360</v>
      </c>
      <c r="B362" s="105" t="s">
        <v>5097</v>
      </c>
      <c r="C362" s="105" t="s">
        <v>5098</v>
      </c>
      <c r="D362" s="105" t="s">
        <v>4728</v>
      </c>
      <c r="E362" s="105">
        <v>200</v>
      </c>
      <c r="F362" s="105">
        <v>1000</v>
      </c>
      <c r="G362" s="105">
        <v>60</v>
      </c>
      <c r="L362" s="105" t="s">
        <v>5099</v>
      </c>
    </row>
    <row r="363" s="105" customFormat="1" spans="1:12">
      <c r="A363" s="105">
        <v>361</v>
      </c>
      <c r="B363" s="105" t="s">
        <v>5100</v>
      </c>
      <c r="C363" s="105" t="s">
        <v>5053</v>
      </c>
      <c r="D363" s="105" t="s">
        <v>4728</v>
      </c>
      <c r="F363" s="105">
        <v>100</v>
      </c>
      <c r="G363" s="105">
        <v>120</v>
      </c>
      <c r="L363" s="105" t="s">
        <v>5101</v>
      </c>
    </row>
    <row r="364" s="11" customFormat="1" spans="1:12">
      <c r="A364" s="11">
        <v>362</v>
      </c>
      <c r="B364" s="11" t="s">
        <v>5102</v>
      </c>
      <c r="C364" s="11" t="s">
        <v>5103</v>
      </c>
      <c r="D364" s="11" t="s">
        <v>4728</v>
      </c>
      <c r="E364" s="11">
        <v>6000</v>
      </c>
      <c r="F364" s="11">
        <v>1000</v>
      </c>
      <c r="G364" s="11">
        <v>60</v>
      </c>
      <c r="L364" s="11" t="s">
        <v>5104</v>
      </c>
    </row>
    <row r="365" s="105" customFormat="1" spans="1:7">
      <c r="A365" s="105">
        <v>363</v>
      </c>
      <c r="B365" s="105" t="s">
        <v>5105</v>
      </c>
      <c r="C365" s="105" t="s">
        <v>5106</v>
      </c>
      <c r="D365" s="105" t="s">
        <v>4728</v>
      </c>
      <c r="E365" s="105">
        <v>100</v>
      </c>
      <c r="F365" s="105">
        <v>1000</v>
      </c>
      <c r="G365" s="105">
        <v>30</v>
      </c>
    </row>
    <row r="366" s="105" customFormat="1" spans="1:7">
      <c r="A366" s="105">
        <v>364</v>
      </c>
      <c r="B366" s="105" t="s">
        <v>5107</v>
      </c>
      <c r="C366" s="105" t="s">
        <v>5106</v>
      </c>
      <c r="D366" s="105" t="s">
        <v>4728</v>
      </c>
      <c r="E366" s="105">
        <v>100</v>
      </c>
      <c r="F366" s="105">
        <v>1000</v>
      </c>
      <c r="G366" s="105">
        <v>30</v>
      </c>
    </row>
    <row r="367" s="105" customFormat="1" spans="1:7">
      <c r="A367" s="105">
        <v>365</v>
      </c>
      <c r="B367" s="105" t="s">
        <v>5108</v>
      </c>
      <c r="C367" s="105" t="s">
        <v>5106</v>
      </c>
      <c r="D367" s="105" t="s">
        <v>4728</v>
      </c>
      <c r="E367" s="105">
        <v>100</v>
      </c>
      <c r="F367" s="105">
        <v>1000</v>
      </c>
      <c r="G367" s="105">
        <v>30</v>
      </c>
    </row>
    <row r="368" s="105" customFormat="1" spans="1:7">
      <c r="A368" s="105">
        <v>366</v>
      </c>
      <c r="B368" s="105" t="s">
        <v>5109</v>
      </c>
      <c r="C368" s="105" t="s">
        <v>5106</v>
      </c>
      <c r="D368" s="105" t="s">
        <v>4728</v>
      </c>
      <c r="E368" s="105">
        <v>100</v>
      </c>
      <c r="F368" s="105">
        <v>1000</v>
      </c>
      <c r="G368" s="105">
        <v>30</v>
      </c>
    </row>
    <row r="369" s="105" customFormat="1" spans="1:12">
      <c r="A369" s="105">
        <v>367</v>
      </c>
      <c r="B369" s="105" t="s">
        <v>5110</v>
      </c>
      <c r="C369" s="105" t="s">
        <v>5053</v>
      </c>
      <c r="D369" s="105" t="s">
        <v>4728</v>
      </c>
      <c r="E369" s="105">
        <v>300</v>
      </c>
      <c r="F369" s="105">
        <v>1000</v>
      </c>
      <c r="G369" s="105">
        <v>60</v>
      </c>
      <c r="H369" s="105" t="s">
        <v>4741</v>
      </c>
      <c r="L369" s="105" t="s">
        <v>5058</v>
      </c>
    </row>
    <row r="370" spans="1:11">
      <c r="A370" s="6">
        <v>368</v>
      </c>
      <c r="B370" s="6" t="s">
        <v>5111</v>
      </c>
      <c r="C370" s="6" t="s">
        <v>5112</v>
      </c>
      <c r="D370" s="6" t="s">
        <v>4728</v>
      </c>
      <c r="E370" s="6">
        <v>100</v>
      </c>
      <c r="F370" s="6">
        <v>1000</v>
      </c>
      <c r="G370" s="6">
        <v>60</v>
      </c>
      <c r="H370" s="6" t="s">
        <v>5113</v>
      </c>
      <c r="K370" s="6" t="s">
        <v>511</v>
      </c>
    </row>
    <row r="371" s="105" customFormat="1" spans="1:12">
      <c r="A371" s="105">
        <v>369</v>
      </c>
      <c r="B371" s="105" t="s">
        <v>5114</v>
      </c>
      <c r="C371" s="105" t="s">
        <v>5115</v>
      </c>
      <c r="D371" s="105" t="s">
        <v>4728</v>
      </c>
      <c r="E371" s="105">
        <v>10</v>
      </c>
      <c r="F371" s="105">
        <v>100</v>
      </c>
      <c r="G371" s="105">
        <v>60</v>
      </c>
      <c r="L371" s="105" t="s">
        <v>5116</v>
      </c>
    </row>
    <row r="372" s="105" customFormat="1" spans="1:12">
      <c r="A372" s="105">
        <v>370</v>
      </c>
      <c r="B372" s="105" t="s">
        <v>5117</v>
      </c>
      <c r="C372" s="105" t="s">
        <v>5115</v>
      </c>
      <c r="D372" s="105" t="s">
        <v>4728</v>
      </c>
      <c r="E372" s="105">
        <v>10</v>
      </c>
      <c r="F372" s="105">
        <v>100</v>
      </c>
      <c r="G372" s="105">
        <v>60</v>
      </c>
      <c r="L372" s="105" t="s">
        <v>5116</v>
      </c>
    </row>
    <row r="373" s="105" customFormat="1" spans="1:12">
      <c r="A373" s="105">
        <v>371</v>
      </c>
      <c r="B373" s="105" t="s">
        <v>5118</v>
      </c>
      <c r="C373" s="105" t="s">
        <v>5115</v>
      </c>
      <c r="D373" s="105" t="s">
        <v>4728</v>
      </c>
      <c r="E373" s="105">
        <v>10</v>
      </c>
      <c r="F373" s="105">
        <v>100</v>
      </c>
      <c r="G373" s="105">
        <v>60</v>
      </c>
      <c r="L373" s="105" t="s">
        <v>5116</v>
      </c>
    </row>
    <row r="374" s="105" customFormat="1" spans="1:12">
      <c r="A374" s="105">
        <v>372</v>
      </c>
      <c r="B374" s="105" t="s">
        <v>5119</v>
      </c>
      <c r="C374" s="105" t="s">
        <v>5115</v>
      </c>
      <c r="D374" s="105" t="s">
        <v>4728</v>
      </c>
      <c r="E374" s="105">
        <v>10</v>
      </c>
      <c r="F374" s="105">
        <v>100</v>
      </c>
      <c r="G374" s="105">
        <v>60</v>
      </c>
      <c r="L374" s="105" t="s">
        <v>5116</v>
      </c>
    </row>
    <row r="375" s="105" customFormat="1" spans="1:12">
      <c r="A375" s="105">
        <v>373</v>
      </c>
      <c r="B375" s="105" t="s">
        <v>5120</v>
      </c>
      <c r="C375" s="105" t="s">
        <v>5115</v>
      </c>
      <c r="D375" s="105" t="s">
        <v>4728</v>
      </c>
      <c r="E375" s="105">
        <v>10</v>
      </c>
      <c r="F375" s="105">
        <v>100</v>
      </c>
      <c r="G375" s="105">
        <v>60</v>
      </c>
      <c r="L375" s="105" t="s">
        <v>5116</v>
      </c>
    </row>
    <row r="376" s="105" customFormat="1" spans="1:12">
      <c r="A376" s="105">
        <v>374</v>
      </c>
      <c r="B376" s="105" t="s">
        <v>5121</v>
      </c>
      <c r="C376" s="105" t="s">
        <v>5115</v>
      </c>
      <c r="D376" s="105" t="s">
        <v>4728</v>
      </c>
      <c r="E376" s="105">
        <v>10</v>
      </c>
      <c r="F376" s="105">
        <v>100</v>
      </c>
      <c r="G376" s="105">
        <v>120</v>
      </c>
      <c r="L376" s="105" t="s">
        <v>5116</v>
      </c>
    </row>
    <row r="377" s="105" customFormat="1" spans="1:12">
      <c r="A377" s="105">
        <v>375</v>
      </c>
      <c r="B377" s="105" t="s">
        <v>5122</v>
      </c>
      <c r="C377" s="105" t="s">
        <v>5115</v>
      </c>
      <c r="D377" s="105" t="s">
        <v>4728</v>
      </c>
      <c r="E377" s="105">
        <v>10</v>
      </c>
      <c r="F377" s="105">
        <v>100</v>
      </c>
      <c r="G377" s="105">
        <v>120</v>
      </c>
      <c r="L377" s="105" t="s">
        <v>5116</v>
      </c>
    </row>
    <row r="378" s="105" customFormat="1" spans="1:12">
      <c r="A378" s="105">
        <v>376</v>
      </c>
      <c r="B378" s="105" t="s">
        <v>5123</v>
      </c>
      <c r="C378" s="105" t="s">
        <v>5115</v>
      </c>
      <c r="D378" s="105" t="s">
        <v>4728</v>
      </c>
      <c r="E378" s="105">
        <v>10</v>
      </c>
      <c r="F378" s="105">
        <v>100</v>
      </c>
      <c r="G378" s="105">
        <v>120</v>
      </c>
      <c r="L378" s="105" t="s">
        <v>5116</v>
      </c>
    </row>
    <row r="379" s="105" customFormat="1" spans="1:12">
      <c r="A379" s="105">
        <v>377</v>
      </c>
      <c r="B379" s="105" t="s">
        <v>5124</v>
      </c>
      <c r="C379" s="105" t="s">
        <v>5115</v>
      </c>
      <c r="D379" s="105" t="s">
        <v>4728</v>
      </c>
      <c r="E379" s="105">
        <v>10</v>
      </c>
      <c r="F379" s="105">
        <v>100</v>
      </c>
      <c r="G379" s="105">
        <v>120</v>
      </c>
      <c r="L379" s="105" t="s">
        <v>5116</v>
      </c>
    </row>
    <row r="380" s="105" customFormat="1" spans="1:12">
      <c r="A380" s="105">
        <v>378</v>
      </c>
      <c r="B380" s="105" t="s">
        <v>5125</v>
      </c>
      <c r="C380" s="105" t="s">
        <v>5115</v>
      </c>
      <c r="D380" s="105" t="s">
        <v>4728</v>
      </c>
      <c r="E380" s="105">
        <v>10</v>
      </c>
      <c r="F380" s="105">
        <v>100</v>
      </c>
      <c r="G380" s="105">
        <v>120</v>
      </c>
      <c r="L380" s="105" t="s">
        <v>5116</v>
      </c>
    </row>
    <row r="381" s="105" customFormat="1" spans="1:12">
      <c r="A381" s="105">
        <v>379</v>
      </c>
      <c r="B381" s="105" t="s">
        <v>5126</v>
      </c>
      <c r="C381" s="105" t="s">
        <v>5106</v>
      </c>
      <c r="D381" s="105" t="s">
        <v>4728</v>
      </c>
      <c r="E381" s="105">
        <v>300</v>
      </c>
      <c r="F381" s="105">
        <v>100</v>
      </c>
      <c r="G381" s="105">
        <v>60</v>
      </c>
      <c r="H381" s="105" t="s">
        <v>5127</v>
      </c>
      <c r="K381" s="105" t="s">
        <v>503</v>
      </c>
      <c r="L381" s="105" t="s">
        <v>5128</v>
      </c>
    </row>
    <row r="382" s="105" customFormat="1" spans="1:12">
      <c r="A382" s="105">
        <v>380</v>
      </c>
      <c r="B382" s="105" t="s">
        <v>5129</v>
      </c>
      <c r="C382" s="105" t="s">
        <v>5106</v>
      </c>
      <c r="D382" s="105" t="s">
        <v>4728</v>
      </c>
      <c r="E382" s="105">
        <v>500</v>
      </c>
      <c r="F382" s="105">
        <v>8888</v>
      </c>
      <c r="G382" s="105">
        <v>60</v>
      </c>
      <c r="H382" s="105" t="s">
        <v>5130</v>
      </c>
      <c r="K382" s="105" t="s">
        <v>1988</v>
      </c>
      <c r="L382" s="105" t="s">
        <v>5131</v>
      </c>
    </row>
    <row r="383" s="105" customFormat="1" spans="1:12">
      <c r="A383" s="105">
        <v>381</v>
      </c>
      <c r="B383" s="105" t="s">
        <v>5132</v>
      </c>
      <c r="C383" s="105" t="s">
        <v>5106</v>
      </c>
      <c r="D383" s="105" t="s">
        <v>4728</v>
      </c>
      <c r="E383" s="105">
        <v>300</v>
      </c>
      <c r="F383" s="105">
        <v>100</v>
      </c>
      <c r="G383" s="105">
        <v>60</v>
      </c>
      <c r="H383" s="105" t="s">
        <v>5133</v>
      </c>
      <c r="K383" s="105" t="s">
        <v>444</v>
      </c>
      <c r="L383" s="105" t="s">
        <v>5134</v>
      </c>
    </row>
    <row r="384" s="105" customFormat="1" spans="1:12">
      <c r="A384" s="105">
        <v>382</v>
      </c>
      <c r="B384" s="105" t="s">
        <v>5135</v>
      </c>
      <c r="C384" s="105" t="s">
        <v>5106</v>
      </c>
      <c r="D384" s="105" t="s">
        <v>4728</v>
      </c>
      <c r="E384" s="105">
        <v>1000</v>
      </c>
      <c r="F384" s="105">
        <v>1000</v>
      </c>
      <c r="G384" s="105">
        <v>120</v>
      </c>
      <c r="H384" s="105" t="s">
        <v>5133</v>
      </c>
      <c r="K384" s="105" t="s">
        <v>444</v>
      </c>
      <c r="L384" s="105" t="s">
        <v>5136</v>
      </c>
    </row>
    <row r="385" s="105" customFormat="1" spans="1:12">
      <c r="A385" s="105">
        <v>383</v>
      </c>
      <c r="B385" s="105" t="s">
        <v>5137</v>
      </c>
      <c r="C385" s="105" t="s">
        <v>5106</v>
      </c>
      <c r="D385" s="105" t="s">
        <v>4728</v>
      </c>
      <c r="E385" s="105">
        <v>1000</v>
      </c>
      <c r="F385" s="105">
        <v>1000</v>
      </c>
      <c r="G385" s="105">
        <v>120</v>
      </c>
      <c r="H385" s="105" t="s">
        <v>5127</v>
      </c>
      <c r="K385" s="105" t="s">
        <v>503</v>
      </c>
      <c r="L385" s="105" t="s">
        <v>5136</v>
      </c>
    </row>
    <row r="386" s="105" customFormat="1" spans="1:12">
      <c r="A386" s="105">
        <v>384</v>
      </c>
      <c r="B386" s="105" t="s">
        <v>5138</v>
      </c>
      <c r="C386" s="105" t="s">
        <v>5106</v>
      </c>
      <c r="D386" s="105" t="s">
        <v>4728</v>
      </c>
      <c r="E386" s="105">
        <v>300</v>
      </c>
      <c r="F386" s="105">
        <v>100</v>
      </c>
      <c r="G386" s="105">
        <v>60</v>
      </c>
      <c r="H386" s="105" t="s">
        <v>5127</v>
      </c>
      <c r="K386" s="105" t="s">
        <v>503</v>
      </c>
      <c r="L386" s="105" t="s">
        <v>5139</v>
      </c>
    </row>
    <row r="387" spans="1:12">
      <c r="A387" s="15">
        <v>385</v>
      </c>
      <c r="B387" s="6" t="s">
        <v>5140</v>
      </c>
      <c r="C387" s="15" t="s">
        <v>5106</v>
      </c>
      <c r="D387" s="3" t="s">
        <v>4728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5136</v>
      </c>
    </row>
    <row r="388" spans="1:12">
      <c r="A388" s="15">
        <v>386</v>
      </c>
      <c r="B388" s="6" t="s">
        <v>5141</v>
      </c>
      <c r="C388" s="15" t="s">
        <v>5106</v>
      </c>
      <c r="D388" s="3" t="s">
        <v>4728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5136</v>
      </c>
    </row>
    <row r="389" spans="1:11">
      <c r="A389" s="15">
        <v>387</v>
      </c>
      <c r="B389" s="6" t="s">
        <v>5142</v>
      </c>
      <c r="C389" s="15" t="s">
        <v>5106</v>
      </c>
      <c r="D389" s="3" t="s">
        <v>4728</v>
      </c>
      <c r="E389" s="6">
        <v>200</v>
      </c>
      <c r="F389" s="6">
        <v>100</v>
      </c>
      <c r="G389" s="6">
        <v>60</v>
      </c>
      <c r="H389" s="6" t="s">
        <v>5143</v>
      </c>
      <c r="K389" s="6" t="s">
        <v>5144</v>
      </c>
    </row>
    <row r="390" spans="1:12">
      <c r="A390" s="15">
        <v>388</v>
      </c>
      <c r="B390" s="6" t="s">
        <v>5145</v>
      </c>
      <c r="C390" s="15" t="s">
        <v>5106</v>
      </c>
      <c r="D390" s="3" t="s">
        <v>4728</v>
      </c>
      <c r="E390" s="6">
        <v>200</v>
      </c>
      <c r="F390" s="6">
        <v>100</v>
      </c>
      <c r="G390" s="6">
        <v>60</v>
      </c>
      <c r="H390" s="6" t="s">
        <v>5146</v>
      </c>
      <c r="I390" s="6">
        <v>13</v>
      </c>
      <c r="J390" s="6" t="s">
        <v>407</v>
      </c>
      <c r="L390" s="6" t="s">
        <v>5147</v>
      </c>
    </row>
    <row r="391" s="107" customFormat="1" spans="1:12">
      <c r="A391" s="107">
        <v>389</v>
      </c>
      <c r="B391" s="107" t="s">
        <v>5148</v>
      </c>
      <c r="C391" s="107" t="s">
        <v>5149</v>
      </c>
      <c r="D391" s="112" t="s">
        <v>4728</v>
      </c>
      <c r="E391" s="107">
        <v>100</v>
      </c>
      <c r="F391" s="107">
        <v>100</v>
      </c>
      <c r="G391" s="107">
        <v>60</v>
      </c>
      <c r="H391" s="107" t="s">
        <v>5150</v>
      </c>
      <c r="K391" s="107" t="s">
        <v>5151</v>
      </c>
      <c r="L391" s="107" t="s">
        <v>5152</v>
      </c>
    </row>
    <row r="392" s="105" customFormat="1" spans="1:12">
      <c r="A392" s="105">
        <v>390</v>
      </c>
      <c r="B392" s="105" t="s">
        <v>5153</v>
      </c>
      <c r="C392" s="105" t="s">
        <v>5149</v>
      </c>
      <c r="D392" s="110" t="s">
        <v>4728</v>
      </c>
      <c r="E392" s="105">
        <v>100</v>
      </c>
      <c r="F392" s="105">
        <v>100</v>
      </c>
      <c r="G392" s="105">
        <v>60</v>
      </c>
      <c r="H392" s="105" t="str">
        <f>CONCATENATE("0",",",I392,",","5",";")</f>
        <v>0,10,5;</v>
      </c>
      <c r="I392" s="109">
        <f>VLOOKUP(J392,hero!B:AA,26,FALSE)</f>
        <v>10</v>
      </c>
      <c r="J392" s="110" t="s">
        <v>399</v>
      </c>
      <c r="L392" s="105" t="s">
        <v>5154</v>
      </c>
    </row>
    <row r="393" spans="1:12">
      <c r="A393" s="6">
        <v>391</v>
      </c>
      <c r="B393" s="6" t="s">
        <v>5155</v>
      </c>
      <c r="C393" s="6" t="s">
        <v>5156</v>
      </c>
      <c r="D393" s="3" t="s">
        <v>4728</v>
      </c>
      <c r="E393" s="6">
        <v>100</v>
      </c>
      <c r="F393" s="6">
        <v>500</v>
      </c>
      <c r="G393" s="6">
        <v>60</v>
      </c>
      <c r="H393" s="105" t="str">
        <f>CONCATENATE("0",",",I393,",","5",";")</f>
        <v>0,19,5;</v>
      </c>
      <c r="I393" s="109">
        <f>VLOOKUP(J393,hero!B:AA,26,FALSE)</f>
        <v>19</v>
      </c>
      <c r="J393" s="6" t="s">
        <v>421</v>
      </c>
      <c r="L393" s="6" t="s">
        <v>5157</v>
      </c>
    </row>
  </sheetData>
  <conditionalFormatting sqref="B$1:B$1048576">
    <cfRule type="duplicateValues" dxfId="27" priority="33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749" activePane="bottomRight" state="frozen"/>
      <selection/>
      <selection pane="topRight"/>
      <selection pane="bottomLeft"/>
      <selection pane="bottomRight" activeCell="P755" sqref="P755"/>
    </sheetView>
  </sheetViews>
  <sheetFormatPr defaultColWidth="9" defaultRowHeight="13.5"/>
  <cols>
    <col min="1" max="1" width="8" style="29" customWidth="1"/>
    <col min="2" max="2" width="9.16666666666667" style="29" customWidth="1"/>
    <col min="3" max="8" width="8.5" style="29" customWidth="1"/>
    <col min="9" max="9" width="9.85833333333333" style="29" customWidth="1"/>
    <col min="10" max="11" width="8.5" style="29" customWidth="1"/>
    <col min="12" max="13" width="9.71666666666667" style="29" customWidth="1"/>
    <col min="14" max="18" width="8.5" style="29" customWidth="1"/>
    <col min="19" max="19" width="8.5" style="32" customWidth="1"/>
    <col min="20" max="21" width="8.5" style="29" customWidth="1"/>
    <col min="22" max="22" width="8" style="29" customWidth="1"/>
    <col min="23" max="16384" width="9" style="29"/>
  </cols>
  <sheetData>
    <row r="1" spans="1:21">
      <c r="A1" s="29" t="s">
        <v>2980</v>
      </c>
      <c r="B1" s="29" t="s">
        <v>3217</v>
      </c>
      <c r="C1" s="29" t="s">
        <v>3218</v>
      </c>
      <c r="D1" s="33" t="s">
        <v>3219</v>
      </c>
      <c r="E1" s="29" t="s">
        <v>3220</v>
      </c>
      <c r="F1" s="29" t="s">
        <v>3221</v>
      </c>
      <c r="G1" s="29" t="s">
        <v>3222</v>
      </c>
      <c r="H1" s="29" t="s">
        <v>3223</v>
      </c>
      <c r="I1" s="33" t="s">
        <v>3224</v>
      </c>
      <c r="J1" s="29" t="s">
        <v>3225</v>
      </c>
      <c r="K1" s="29" t="s">
        <v>3226</v>
      </c>
      <c r="L1" s="29" t="s">
        <v>3227</v>
      </c>
      <c r="M1" s="29" t="s">
        <v>3228</v>
      </c>
      <c r="N1" s="33" t="s">
        <v>3229</v>
      </c>
      <c r="O1" s="29" t="s">
        <v>3230</v>
      </c>
      <c r="P1" s="29" t="s">
        <v>3231</v>
      </c>
      <c r="Q1" s="29" t="s">
        <v>3232</v>
      </c>
      <c r="R1" s="29" t="s">
        <v>3233</v>
      </c>
      <c r="S1" s="32" t="s">
        <v>3234</v>
      </c>
      <c r="T1" s="29" t="s">
        <v>3235</v>
      </c>
      <c r="U1" s="29" t="s">
        <v>3236</v>
      </c>
    </row>
    <row r="2" spans="1:21">
      <c r="A2" s="29" t="s">
        <v>3237</v>
      </c>
      <c r="B2" s="29" t="s">
        <v>3238</v>
      </c>
      <c r="C2" s="29" t="s">
        <v>3239</v>
      </c>
      <c r="D2" s="33" t="s">
        <v>3240</v>
      </c>
      <c r="E2" s="29" t="s">
        <v>3241</v>
      </c>
      <c r="F2" s="29" t="s">
        <v>3242</v>
      </c>
      <c r="G2" s="29" t="s">
        <v>3243</v>
      </c>
      <c r="H2" s="29" t="s">
        <v>3244</v>
      </c>
      <c r="I2" s="33" t="s">
        <v>3245</v>
      </c>
      <c r="J2" s="29" t="s">
        <v>3246</v>
      </c>
      <c r="K2" s="29" t="s">
        <v>3247</v>
      </c>
      <c r="L2" s="29" t="s">
        <v>3248</v>
      </c>
      <c r="M2" s="29" t="s">
        <v>3249</v>
      </c>
      <c r="N2" s="33" t="s">
        <v>3250</v>
      </c>
      <c r="O2" s="29" t="s">
        <v>3251</v>
      </c>
      <c r="P2" s="29" t="s">
        <v>3252</v>
      </c>
      <c r="Q2" s="29" t="s">
        <v>3253</v>
      </c>
      <c r="R2" s="29" t="s">
        <v>3254</v>
      </c>
      <c r="S2" s="32" t="s">
        <v>3255</v>
      </c>
      <c r="T2" s="29" t="s">
        <v>3256</v>
      </c>
      <c r="U2" s="29" t="s">
        <v>3257</v>
      </c>
    </row>
    <row r="3" ht="14.25" spans="1:22">
      <c r="A3" s="34">
        <v>0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70"/>
      <c r="T3" s="23"/>
      <c r="U3" s="23"/>
      <c r="V3" s="23" t="s">
        <v>2797</v>
      </c>
    </row>
    <row r="4" s="21" customFormat="1" spans="1:22">
      <c r="A4" s="35">
        <v>1</v>
      </c>
      <c r="B4" s="36" t="s">
        <v>5158</v>
      </c>
      <c r="C4" s="36" t="s">
        <v>5158</v>
      </c>
      <c r="D4" s="21" t="s">
        <v>5159</v>
      </c>
      <c r="E4" s="21" t="s">
        <v>5160</v>
      </c>
      <c r="F4" s="21" t="s">
        <v>5161</v>
      </c>
      <c r="G4" s="37" t="s">
        <v>5162</v>
      </c>
      <c r="H4" s="37" t="s">
        <v>5162</v>
      </c>
      <c r="I4" s="21" t="s">
        <v>5163</v>
      </c>
      <c r="J4" s="21" t="s">
        <v>5164</v>
      </c>
      <c r="K4" s="21" t="s">
        <v>5165</v>
      </c>
      <c r="N4" s="36" t="s">
        <v>4415</v>
      </c>
      <c r="Q4" s="36" t="s">
        <v>4414</v>
      </c>
      <c r="R4" s="36" t="s">
        <v>4414</v>
      </c>
      <c r="S4" s="71"/>
      <c r="V4" s="21" t="s">
        <v>5166</v>
      </c>
    </row>
    <row r="5" spans="1:21">
      <c r="A5" s="38">
        <v>2</v>
      </c>
      <c r="B5" s="39" t="s">
        <v>5158</v>
      </c>
      <c r="C5" s="39" t="s">
        <v>5158</v>
      </c>
      <c r="D5" s="40" t="s">
        <v>5159</v>
      </c>
      <c r="E5" s="40" t="s">
        <v>5160</v>
      </c>
      <c r="F5" s="40" t="s">
        <v>5161</v>
      </c>
      <c r="G5" s="41" t="s">
        <v>5162</v>
      </c>
      <c r="H5" s="41" t="s">
        <v>5162</v>
      </c>
      <c r="I5" s="40" t="s">
        <v>5163</v>
      </c>
      <c r="J5" s="40" t="s">
        <v>5164</v>
      </c>
      <c r="K5" s="40" t="s">
        <v>5165</v>
      </c>
      <c r="L5" s="40"/>
      <c r="M5" s="40"/>
      <c r="N5" s="39" t="s">
        <v>4414</v>
      </c>
      <c r="O5" s="40"/>
      <c r="P5" s="40"/>
      <c r="Q5" s="39" t="s">
        <v>4415</v>
      </c>
      <c r="R5" s="39" t="s">
        <v>4415</v>
      </c>
      <c r="T5" s="40"/>
      <c r="U5" s="40"/>
    </row>
    <row r="6" spans="1:21">
      <c r="A6" s="38">
        <v>3</v>
      </c>
      <c r="B6" s="39" t="s">
        <v>5167</v>
      </c>
      <c r="C6" s="39" t="s">
        <v>5167</v>
      </c>
      <c r="D6" s="40" t="s">
        <v>5159</v>
      </c>
      <c r="E6" s="40" t="s">
        <v>5160</v>
      </c>
      <c r="F6" s="40" t="s">
        <v>5161</v>
      </c>
      <c r="G6" s="41" t="s">
        <v>5162</v>
      </c>
      <c r="H6" s="41" t="s">
        <v>5162</v>
      </c>
      <c r="I6" s="40" t="s">
        <v>5163</v>
      </c>
      <c r="J6" s="40" t="s">
        <v>5164</v>
      </c>
      <c r="K6" s="40" t="s">
        <v>5165</v>
      </c>
      <c r="L6" s="40"/>
      <c r="M6" s="40"/>
      <c r="N6" s="39" t="s">
        <v>4415</v>
      </c>
      <c r="O6" s="40"/>
      <c r="P6" s="40"/>
      <c r="Q6" s="39" t="s">
        <v>4414</v>
      </c>
      <c r="R6" s="39" t="s">
        <v>4414</v>
      </c>
      <c r="T6" s="40"/>
      <c r="U6" s="40"/>
    </row>
    <row r="7" spans="1:21">
      <c r="A7" s="38">
        <v>4</v>
      </c>
      <c r="B7" s="39" t="s">
        <v>4415</v>
      </c>
      <c r="C7" s="39" t="s">
        <v>4415</v>
      </c>
      <c r="D7" s="40" t="s">
        <v>5159</v>
      </c>
      <c r="E7" s="40" t="s">
        <v>5160</v>
      </c>
      <c r="F7" s="40" t="s">
        <v>5161</v>
      </c>
      <c r="G7" s="41" t="s">
        <v>5162</v>
      </c>
      <c r="H7" s="41" t="s">
        <v>5162</v>
      </c>
      <c r="I7" s="40" t="s">
        <v>5163</v>
      </c>
      <c r="J7" s="40" t="s">
        <v>5164</v>
      </c>
      <c r="K7" s="40" t="s">
        <v>5165</v>
      </c>
      <c r="L7" s="40"/>
      <c r="M7" s="40"/>
      <c r="N7" s="39" t="s">
        <v>4414</v>
      </c>
      <c r="O7" s="40"/>
      <c r="P7" s="40"/>
      <c r="Q7" s="39" t="s">
        <v>4414</v>
      </c>
      <c r="R7" s="39" t="s">
        <v>4414</v>
      </c>
      <c r="T7" s="40"/>
      <c r="U7" s="40"/>
    </row>
    <row r="8" s="22" customFormat="1" spans="1:21">
      <c r="A8" s="42">
        <v>5</v>
      </c>
      <c r="B8" s="43" t="s">
        <v>4414</v>
      </c>
      <c r="C8" s="43" t="s">
        <v>4414</v>
      </c>
      <c r="D8" s="44" t="s">
        <v>5159</v>
      </c>
      <c r="E8" s="44" t="s">
        <v>5160</v>
      </c>
      <c r="F8" s="44" t="s">
        <v>5161</v>
      </c>
      <c r="G8" s="45" t="s">
        <v>5162</v>
      </c>
      <c r="H8" s="45" t="s">
        <v>5162</v>
      </c>
      <c r="I8" s="44" t="s">
        <v>5163</v>
      </c>
      <c r="J8" s="44" t="s">
        <v>5164</v>
      </c>
      <c r="K8" s="44" t="s">
        <v>5165</v>
      </c>
      <c r="L8" s="44"/>
      <c r="M8" s="44"/>
      <c r="N8" s="43" t="s">
        <v>4415</v>
      </c>
      <c r="O8" s="44"/>
      <c r="P8" s="44"/>
      <c r="Q8" s="43" t="s">
        <v>4415</v>
      </c>
      <c r="R8" s="43" t="s">
        <v>4415</v>
      </c>
      <c r="S8" s="72"/>
      <c r="T8" s="44"/>
      <c r="U8" s="44"/>
    </row>
    <row r="9" s="23" customFormat="1" spans="1:22">
      <c r="A9" s="46">
        <v>6</v>
      </c>
      <c r="B9" s="47" t="s">
        <v>5168</v>
      </c>
      <c r="C9" s="47" t="s">
        <v>5168</v>
      </c>
      <c r="D9" s="48" t="s">
        <v>5169</v>
      </c>
      <c r="E9" s="48" t="s">
        <v>5170</v>
      </c>
      <c r="F9" s="48" t="s">
        <v>5171</v>
      </c>
      <c r="G9" s="49" t="s">
        <v>5172</v>
      </c>
      <c r="H9" s="49" t="s">
        <v>5172</v>
      </c>
      <c r="I9" s="48" t="s">
        <v>5173</v>
      </c>
      <c r="J9" s="48" t="s">
        <v>5174</v>
      </c>
      <c r="K9" s="48" t="s">
        <v>5175</v>
      </c>
      <c r="L9" s="48"/>
      <c r="M9" s="48"/>
      <c r="N9" s="47" t="s">
        <v>5176</v>
      </c>
      <c r="O9" s="48"/>
      <c r="P9" s="48"/>
      <c r="Q9" s="47" t="s">
        <v>5177</v>
      </c>
      <c r="R9" s="47" t="s">
        <v>5177</v>
      </c>
      <c r="S9" s="70"/>
      <c r="T9" s="48"/>
      <c r="U9" s="48"/>
      <c r="V9" s="23" t="s">
        <v>5178</v>
      </c>
    </row>
    <row r="10" spans="1:21">
      <c r="A10" s="38">
        <v>7</v>
      </c>
      <c r="B10" s="50" t="s">
        <v>5168</v>
      </c>
      <c r="C10" s="50" t="s">
        <v>5168</v>
      </c>
      <c r="D10" s="40" t="s">
        <v>5169</v>
      </c>
      <c r="E10" s="40" t="s">
        <v>5170</v>
      </c>
      <c r="F10" s="40" t="s">
        <v>5171</v>
      </c>
      <c r="G10" s="41" t="s">
        <v>5172</v>
      </c>
      <c r="H10" s="41" t="s">
        <v>5172</v>
      </c>
      <c r="I10" s="40" t="s">
        <v>5173</v>
      </c>
      <c r="J10" s="40" t="s">
        <v>5174</v>
      </c>
      <c r="K10" s="40" t="s">
        <v>5175</v>
      </c>
      <c r="L10" s="40"/>
      <c r="M10" s="40"/>
      <c r="N10" s="50" t="s">
        <v>5177</v>
      </c>
      <c r="O10" s="40"/>
      <c r="P10" s="40"/>
      <c r="Q10" s="50" t="s">
        <v>5176</v>
      </c>
      <c r="R10" s="50" t="s">
        <v>5176</v>
      </c>
      <c r="T10" s="40"/>
      <c r="U10" s="40"/>
    </row>
    <row r="11" spans="1:21">
      <c r="A11" s="38">
        <v>8</v>
      </c>
      <c r="B11" s="50" t="s">
        <v>5179</v>
      </c>
      <c r="C11" s="50" t="s">
        <v>5179</v>
      </c>
      <c r="D11" s="40" t="s">
        <v>5169</v>
      </c>
      <c r="E11" s="40" t="s">
        <v>5170</v>
      </c>
      <c r="F11" s="40" t="s">
        <v>5171</v>
      </c>
      <c r="G11" s="41" t="s">
        <v>5172</v>
      </c>
      <c r="H11" s="41" t="s">
        <v>5172</v>
      </c>
      <c r="I11" s="40" t="s">
        <v>5173</v>
      </c>
      <c r="J11" s="40" t="s">
        <v>5174</v>
      </c>
      <c r="K11" s="40" t="s">
        <v>5175</v>
      </c>
      <c r="L11" s="40"/>
      <c r="M11" s="40"/>
      <c r="N11" s="50" t="s">
        <v>5176</v>
      </c>
      <c r="O11" s="40"/>
      <c r="P11" s="40"/>
      <c r="Q11" s="50" t="s">
        <v>5177</v>
      </c>
      <c r="R11" s="50" t="s">
        <v>5177</v>
      </c>
      <c r="T11" s="40"/>
      <c r="U11" s="40"/>
    </row>
    <row r="12" spans="1:21">
      <c r="A12" s="38">
        <v>9</v>
      </c>
      <c r="B12" s="50" t="s">
        <v>5176</v>
      </c>
      <c r="C12" s="50" t="s">
        <v>5176</v>
      </c>
      <c r="D12" s="40" t="s">
        <v>5169</v>
      </c>
      <c r="E12" s="40" t="s">
        <v>5170</v>
      </c>
      <c r="F12" s="40" t="s">
        <v>5171</v>
      </c>
      <c r="G12" s="41" t="s">
        <v>5172</v>
      </c>
      <c r="H12" s="41" t="s">
        <v>5172</v>
      </c>
      <c r="I12" s="40" t="s">
        <v>5173</v>
      </c>
      <c r="J12" s="40" t="s">
        <v>5174</v>
      </c>
      <c r="K12" s="40" t="s">
        <v>5175</v>
      </c>
      <c r="L12" s="40"/>
      <c r="M12" s="40"/>
      <c r="N12" s="50" t="s">
        <v>5177</v>
      </c>
      <c r="O12" s="40"/>
      <c r="P12" s="40"/>
      <c r="Q12" s="50" t="s">
        <v>5177</v>
      </c>
      <c r="R12" s="50" t="s">
        <v>5177</v>
      </c>
      <c r="T12" s="40"/>
      <c r="U12" s="40"/>
    </row>
    <row r="13" s="22" customFormat="1" spans="1:21">
      <c r="A13" s="42">
        <v>10</v>
      </c>
      <c r="B13" s="51" t="s">
        <v>5177</v>
      </c>
      <c r="C13" s="51" t="s">
        <v>5177</v>
      </c>
      <c r="D13" s="44" t="s">
        <v>5169</v>
      </c>
      <c r="E13" s="44" t="s">
        <v>5170</v>
      </c>
      <c r="F13" s="44" t="s">
        <v>5171</v>
      </c>
      <c r="G13" s="45" t="s">
        <v>5172</v>
      </c>
      <c r="H13" s="45" t="s">
        <v>5172</v>
      </c>
      <c r="I13" s="44" t="s">
        <v>5173</v>
      </c>
      <c r="J13" s="44" t="s">
        <v>5174</v>
      </c>
      <c r="K13" s="44" t="s">
        <v>5175</v>
      </c>
      <c r="L13" s="44"/>
      <c r="M13" s="44"/>
      <c r="N13" s="51" t="s">
        <v>5176</v>
      </c>
      <c r="O13" s="44"/>
      <c r="P13" s="44"/>
      <c r="Q13" s="51" t="s">
        <v>5176</v>
      </c>
      <c r="R13" s="51" t="s">
        <v>5176</v>
      </c>
      <c r="S13" s="72"/>
      <c r="T13" s="44"/>
      <c r="U13" s="44"/>
    </row>
    <row r="14" s="23" customFormat="1" spans="1:22">
      <c r="A14" s="46">
        <v>11</v>
      </c>
      <c r="B14" s="47" t="s">
        <v>5180</v>
      </c>
      <c r="C14" s="47" t="s">
        <v>5180</v>
      </c>
      <c r="D14" s="48" t="s">
        <v>5181</v>
      </c>
      <c r="E14" s="48" t="s">
        <v>5182</v>
      </c>
      <c r="F14" s="48" t="s">
        <v>5183</v>
      </c>
      <c r="G14" s="49" t="s">
        <v>5184</v>
      </c>
      <c r="H14" s="49" t="s">
        <v>5184</v>
      </c>
      <c r="I14" s="48" t="s">
        <v>4423</v>
      </c>
      <c r="J14" s="48" t="s">
        <v>5185</v>
      </c>
      <c r="K14" s="48" t="s">
        <v>5186</v>
      </c>
      <c r="L14" s="48" t="s">
        <v>4424</v>
      </c>
      <c r="M14" s="48" t="s">
        <v>5187</v>
      </c>
      <c r="N14" s="47" t="s">
        <v>5188</v>
      </c>
      <c r="O14" s="48"/>
      <c r="P14" s="48"/>
      <c r="Q14" s="47" t="s">
        <v>5189</v>
      </c>
      <c r="R14" s="47" t="s">
        <v>5189</v>
      </c>
      <c r="S14" s="70"/>
      <c r="T14" s="48"/>
      <c r="U14" s="48"/>
      <c r="V14" s="23" t="s">
        <v>5190</v>
      </c>
    </row>
    <row r="15" spans="1:21">
      <c r="A15" s="38">
        <v>12</v>
      </c>
      <c r="B15" s="50" t="s">
        <v>5180</v>
      </c>
      <c r="C15" s="50" t="s">
        <v>5180</v>
      </c>
      <c r="D15" s="40" t="s">
        <v>5181</v>
      </c>
      <c r="E15" s="40" t="s">
        <v>5182</v>
      </c>
      <c r="F15" s="40" t="s">
        <v>5183</v>
      </c>
      <c r="G15" s="41" t="s">
        <v>5184</v>
      </c>
      <c r="H15" s="41" t="s">
        <v>5184</v>
      </c>
      <c r="I15" s="40" t="s">
        <v>4423</v>
      </c>
      <c r="J15" s="40" t="s">
        <v>5185</v>
      </c>
      <c r="K15" s="40" t="s">
        <v>5186</v>
      </c>
      <c r="L15" s="40" t="s">
        <v>4424</v>
      </c>
      <c r="M15" s="40" t="s">
        <v>5187</v>
      </c>
      <c r="N15" s="50" t="s">
        <v>5189</v>
      </c>
      <c r="O15" s="40"/>
      <c r="P15" s="40"/>
      <c r="Q15" s="50" t="s">
        <v>5188</v>
      </c>
      <c r="R15" s="50" t="s">
        <v>5188</v>
      </c>
      <c r="T15" s="40"/>
      <c r="U15" s="40"/>
    </row>
    <row r="16" spans="1:21">
      <c r="A16" s="38">
        <v>13</v>
      </c>
      <c r="B16" s="50" t="s">
        <v>5191</v>
      </c>
      <c r="C16" s="50" t="s">
        <v>5191</v>
      </c>
      <c r="D16" s="40" t="s">
        <v>5181</v>
      </c>
      <c r="E16" s="40" t="s">
        <v>5182</v>
      </c>
      <c r="F16" s="40" t="s">
        <v>5183</v>
      </c>
      <c r="G16" s="41" t="s">
        <v>5184</v>
      </c>
      <c r="H16" s="41" t="s">
        <v>5184</v>
      </c>
      <c r="I16" s="40" t="s">
        <v>4423</v>
      </c>
      <c r="J16" s="40" t="s">
        <v>5185</v>
      </c>
      <c r="K16" s="40" t="s">
        <v>5186</v>
      </c>
      <c r="L16" s="40" t="s">
        <v>4424</v>
      </c>
      <c r="M16" s="40" t="s">
        <v>5187</v>
      </c>
      <c r="N16" s="50" t="s">
        <v>5188</v>
      </c>
      <c r="O16" s="40"/>
      <c r="P16" s="40"/>
      <c r="Q16" s="50" t="s">
        <v>5189</v>
      </c>
      <c r="R16" s="50" t="s">
        <v>5189</v>
      </c>
      <c r="T16" s="40"/>
      <c r="U16" s="40"/>
    </row>
    <row r="17" spans="1:21">
      <c r="A17" s="38">
        <v>14</v>
      </c>
      <c r="B17" s="50" t="s">
        <v>5188</v>
      </c>
      <c r="C17" s="50" t="s">
        <v>5188</v>
      </c>
      <c r="D17" s="40" t="s">
        <v>5181</v>
      </c>
      <c r="E17" s="40" t="s">
        <v>5182</v>
      </c>
      <c r="F17" s="40" t="s">
        <v>5183</v>
      </c>
      <c r="G17" s="41" t="s">
        <v>5184</v>
      </c>
      <c r="H17" s="41" t="s">
        <v>5184</v>
      </c>
      <c r="I17" s="40" t="s">
        <v>4423</v>
      </c>
      <c r="J17" s="40" t="s">
        <v>5185</v>
      </c>
      <c r="K17" s="40" t="s">
        <v>5186</v>
      </c>
      <c r="L17" s="40" t="s">
        <v>4424</v>
      </c>
      <c r="M17" s="40" t="s">
        <v>5187</v>
      </c>
      <c r="N17" s="50" t="s">
        <v>5189</v>
      </c>
      <c r="O17" s="40"/>
      <c r="P17" s="40"/>
      <c r="Q17" s="50" t="s">
        <v>5189</v>
      </c>
      <c r="R17" s="50" t="s">
        <v>5189</v>
      </c>
      <c r="T17" s="40"/>
      <c r="U17" s="40"/>
    </row>
    <row r="18" s="22" customFormat="1" spans="1:21">
      <c r="A18" s="42">
        <v>15</v>
      </c>
      <c r="B18" s="51" t="s">
        <v>5189</v>
      </c>
      <c r="C18" s="51" t="s">
        <v>5189</v>
      </c>
      <c r="D18" s="44" t="s">
        <v>5181</v>
      </c>
      <c r="E18" s="44" t="s">
        <v>5182</v>
      </c>
      <c r="F18" s="44" t="s">
        <v>5183</v>
      </c>
      <c r="G18" s="45" t="s">
        <v>5184</v>
      </c>
      <c r="H18" s="45" t="s">
        <v>5184</v>
      </c>
      <c r="I18" s="44" t="s">
        <v>4423</v>
      </c>
      <c r="J18" s="44" t="s">
        <v>5185</v>
      </c>
      <c r="K18" s="44" t="s">
        <v>5186</v>
      </c>
      <c r="L18" s="44" t="s">
        <v>4424</v>
      </c>
      <c r="M18" s="44" t="s">
        <v>5187</v>
      </c>
      <c r="N18" s="51" t="s">
        <v>5188</v>
      </c>
      <c r="O18" s="44"/>
      <c r="P18" s="44"/>
      <c r="Q18" s="51" t="s">
        <v>5188</v>
      </c>
      <c r="R18" s="51" t="s">
        <v>5188</v>
      </c>
      <c r="S18" s="72"/>
      <c r="T18" s="44"/>
      <c r="U18" s="44"/>
    </row>
    <row r="19" s="23" customFormat="1" spans="1:22">
      <c r="A19" s="46">
        <v>16</v>
      </c>
      <c r="B19" s="47" t="s">
        <v>5192</v>
      </c>
      <c r="C19" s="47" t="s">
        <v>5192</v>
      </c>
      <c r="D19" s="48" t="s">
        <v>5193</v>
      </c>
      <c r="E19" s="48" t="s">
        <v>5194</v>
      </c>
      <c r="F19" s="48" t="s">
        <v>5195</v>
      </c>
      <c r="G19" s="49" t="s">
        <v>5196</v>
      </c>
      <c r="H19" s="49" t="s">
        <v>5196</v>
      </c>
      <c r="I19" s="48" t="s">
        <v>5197</v>
      </c>
      <c r="J19" s="48" t="s">
        <v>5198</v>
      </c>
      <c r="K19" s="48" t="s">
        <v>5199</v>
      </c>
      <c r="L19" s="48" t="s">
        <v>5200</v>
      </c>
      <c r="M19" s="48" t="s">
        <v>5201</v>
      </c>
      <c r="N19" s="47" t="s">
        <v>5202</v>
      </c>
      <c r="O19" s="48"/>
      <c r="P19" s="48"/>
      <c r="Q19" s="47" t="s">
        <v>5203</v>
      </c>
      <c r="R19" s="47" t="s">
        <v>5203</v>
      </c>
      <c r="S19" s="70"/>
      <c r="T19" s="48"/>
      <c r="U19" s="48"/>
      <c r="V19" s="23" t="s">
        <v>5204</v>
      </c>
    </row>
    <row r="20" spans="1:21">
      <c r="A20" s="38">
        <v>17</v>
      </c>
      <c r="B20" s="50" t="s">
        <v>5192</v>
      </c>
      <c r="C20" s="50" t="s">
        <v>5192</v>
      </c>
      <c r="D20" s="40" t="s">
        <v>5193</v>
      </c>
      <c r="E20" s="40" t="s">
        <v>5194</v>
      </c>
      <c r="F20" s="40" t="s">
        <v>5195</v>
      </c>
      <c r="G20" s="41" t="s">
        <v>5196</v>
      </c>
      <c r="H20" s="41" t="s">
        <v>5196</v>
      </c>
      <c r="I20" s="40" t="s">
        <v>5197</v>
      </c>
      <c r="J20" s="40" t="s">
        <v>5198</v>
      </c>
      <c r="K20" s="40" t="s">
        <v>5199</v>
      </c>
      <c r="L20" s="40" t="s">
        <v>5200</v>
      </c>
      <c r="M20" s="40" t="s">
        <v>5201</v>
      </c>
      <c r="N20" s="50" t="s">
        <v>5203</v>
      </c>
      <c r="O20" s="40"/>
      <c r="P20" s="40"/>
      <c r="Q20" s="50" t="s">
        <v>5202</v>
      </c>
      <c r="R20" s="50" t="s">
        <v>5202</v>
      </c>
      <c r="T20" s="40"/>
      <c r="U20" s="40"/>
    </row>
    <row r="21" spans="1:21">
      <c r="A21" s="38">
        <v>18</v>
      </c>
      <c r="B21" s="50" t="s">
        <v>5205</v>
      </c>
      <c r="C21" s="50" t="s">
        <v>5205</v>
      </c>
      <c r="D21" s="40" t="s">
        <v>5193</v>
      </c>
      <c r="E21" s="40" t="s">
        <v>5194</v>
      </c>
      <c r="F21" s="40" t="s">
        <v>5195</v>
      </c>
      <c r="G21" s="41" t="s">
        <v>5196</v>
      </c>
      <c r="H21" s="41" t="s">
        <v>5196</v>
      </c>
      <c r="I21" s="40" t="s">
        <v>5197</v>
      </c>
      <c r="J21" s="40" t="s">
        <v>5198</v>
      </c>
      <c r="K21" s="40" t="s">
        <v>5199</v>
      </c>
      <c r="L21" s="40" t="s">
        <v>5200</v>
      </c>
      <c r="M21" s="40" t="s">
        <v>5201</v>
      </c>
      <c r="N21" s="50" t="s">
        <v>5202</v>
      </c>
      <c r="O21" s="40"/>
      <c r="P21" s="40"/>
      <c r="Q21" s="50" t="s">
        <v>5203</v>
      </c>
      <c r="R21" s="50" t="s">
        <v>5203</v>
      </c>
      <c r="T21" s="40"/>
      <c r="U21" s="40"/>
    </row>
    <row r="22" spans="1:21">
      <c r="A22" s="38">
        <v>19</v>
      </c>
      <c r="B22" s="50" t="s">
        <v>5202</v>
      </c>
      <c r="C22" s="50" t="s">
        <v>5202</v>
      </c>
      <c r="D22" s="40" t="s">
        <v>5193</v>
      </c>
      <c r="E22" s="40" t="s">
        <v>5194</v>
      </c>
      <c r="F22" s="40" t="s">
        <v>5195</v>
      </c>
      <c r="G22" s="41" t="s">
        <v>5196</v>
      </c>
      <c r="H22" s="41" t="s">
        <v>5196</v>
      </c>
      <c r="I22" s="40" t="s">
        <v>5197</v>
      </c>
      <c r="J22" s="40" t="s">
        <v>5198</v>
      </c>
      <c r="K22" s="40" t="s">
        <v>5199</v>
      </c>
      <c r="L22" s="40" t="s">
        <v>5200</v>
      </c>
      <c r="M22" s="40" t="s">
        <v>5201</v>
      </c>
      <c r="N22" s="50" t="s">
        <v>5203</v>
      </c>
      <c r="O22" s="40"/>
      <c r="P22" s="40"/>
      <c r="Q22" s="50" t="s">
        <v>5203</v>
      </c>
      <c r="R22" s="50" t="s">
        <v>5203</v>
      </c>
      <c r="T22" s="40"/>
      <c r="U22" s="40"/>
    </row>
    <row r="23" s="22" customFormat="1" spans="1:21">
      <c r="A23" s="42">
        <v>20</v>
      </c>
      <c r="B23" s="51" t="s">
        <v>5203</v>
      </c>
      <c r="C23" s="51" t="s">
        <v>5203</v>
      </c>
      <c r="D23" s="44" t="s">
        <v>5193</v>
      </c>
      <c r="E23" s="44" t="s">
        <v>5194</v>
      </c>
      <c r="F23" s="44" t="s">
        <v>5195</v>
      </c>
      <c r="G23" s="45" t="s">
        <v>5196</v>
      </c>
      <c r="H23" s="45" t="s">
        <v>5196</v>
      </c>
      <c r="I23" s="44" t="s">
        <v>5197</v>
      </c>
      <c r="J23" s="44" t="s">
        <v>5198</v>
      </c>
      <c r="K23" s="44" t="s">
        <v>5199</v>
      </c>
      <c r="L23" s="44" t="s">
        <v>5200</v>
      </c>
      <c r="M23" s="44" t="s">
        <v>5201</v>
      </c>
      <c r="N23" s="51" t="s">
        <v>5202</v>
      </c>
      <c r="O23" s="44"/>
      <c r="P23" s="44"/>
      <c r="Q23" s="51" t="s">
        <v>5202</v>
      </c>
      <c r="R23" s="51" t="s">
        <v>5202</v>
      </c>
      <c r="S23" s="72"/>
      <c r="T23" s="44"/>
      <c r="U23" s="44"/>
    </row>
    <row r="24" s="23" customFormat="1" spans="1:22">
      <c r="A24" s="46">
        <v>21</v>
      </c>
      <c r="B24" s="47" t="s">
        <v>5206</v>
      </c>
      <c r="C24" s="47" t="s">
        <v>5206</v>
      </c>
      <c r="D24" s="48" t="s">
        <v>5207</v>
      </c>
      <c r="E24" s="48" t="s">
        <v>5208</v>
      </c>
      <c r="F24" s="48" t="s">
        <v>5209</v>
      </c>
      <c r="G24" s="49" t="s">
        <v>5210</v>
      </c>
      <c r="H24" s="49" t="s">
        <v>5210</v>
      </c>
      <c r="I24" s="48" t="s">
        <v>5211</v>
      </c>
      <c r="J24" s="48" t="s">
        <v>5212</v>
      </c>
      <c r="K24" s="48" t="s">
        <v>5213</v>
      </c>
      <c r="L24" s="48" t="s">
        <v>5214</v>
      </c>
      <c r="M24" s="48" t="s">
        <v>5215</v>
      </c>
      <c r="N24" s="47" t="s">
        <v>5216</v>
      </c>
      <c r="O24" s="48" t="s">
        <v>5217</v>
      </c>
      <c r="P24" s="48" t="s">
        <v>5218</v>
      </c>
      <c r="Q24" s="47" t="s">
        <v>5219</v>
      </c>
      <c r="R24" s="47" t="s">
        <v>5219</v>
      </c>
      <c r="S24" s="70"/>
      <c r="T24" s="48"/>
      <c r="U24" s="48"/>
      <c r="V24" s="23" t="s">
        <v>5220</v>
      </c>
    </row>
    <row r="25" spans="1:21">
      <c r="A25" s="38">
        <v>22</v>
      </c>
      <c r="B25" s="50" t="s">
        <v>5206</v>
      </c>
      <c r="C25" s="50" t="s">
        <v>5206</v>
      </c>
      <c r="D25" s="40" t="s">
        <v>5207</v>
      </c>
      <c r="E25" s="40" t="s">
        <v>5208</v>
      </c>
      <c r="F25" s="40" t="s">
        <v>5209</v>
      </c>
      <c r="G25" s="41" t="s">
        <v>5210</v>
      </c>
      <c r="H25" s="41" t="s">
        <v>5210</v>
      </c>
      <c r="I25" s="40" t="s">
        <v>5211</v>
      </c>
      <c r="J25" s="40" t="s">
        <v>5212</v>
      </c>
      <c r="K25" s="40" t="s">
        <v>5213</v>
      </c>
      <c r="L25" s="40" t="s">
        <v>5214</v>
      </c>
      <c r="M25" s="40" t="s">
        <v>5215</v>
      </c>
      <c r="N25" s="50" t="s">
        <v>5219</v>
      </c>
      <c r="O25" s="40" t="s">
        <v>5217</v>
      </c>
      <c r="P25" s="40" t="s">
        <v>5218</v>
      </c>
      <c r="Q25" s="50" t="s">
        <v>5216</v>
      </c>
      <c r="R25" s="50" t="s">
        <v>5216</v>
      </c>
      <c r="T25" s="40"/>
      <c r="U25" s="40"/>
    </row>
    <row r="26" spans="1:21">
      <c r="A26" s="38">
        <v>23</v>
      </c>
      <c r="B26" s="50" t="s">
        <v>5221</v>
      </c>
      <c r="C26" s="50" t="s">
        <v>5221</v>
      </c>
      <c r="D26" s="40" t="s">
        <v>5207</v>
      </c>
      <c r="E26" s="40" t="s">
        <v>5208</v>
      </c>
      <c r="F26" s="40" t="s">
        <v>5209</v>
      </c>
      <c r="G26" s="41" t="s">
        <v>5210</v>
      </c>
      <c r="H26" s="41" t="s">
        <v>5210</v>
      </c>
      <c r="I26" s="40" t="s">
        <v>5211</v>
      </c>
      <c r="J26" s="40" t="s">
        <v>5212</v>
      </c>
      <c r="K26" s="40" t="s">
        <v>5213</v>
      </c>
      <c r="L26" s="40" t="s">
        <v>5214</v>
      </c>
      <c r="M26" s="40" t="s">
        <v>5215</v>
      </c>
      <c r="N26" s="50" t="s">
        <v>5216</v>
      </c>
      <c r="O26" s="40" t="s">
        <v>5217</v>
      </c>
      <c r="P26" s="40" t="s">
        <v>5218</v>
      </c>
      <c r="Q26" s="50" t="s">
        <v>5219</v>
      </c>
      <c r="R26" s="50" t="s">
        <v>5219</v>
      </c>
      <c r="T26" s="40"/>
      <c r="U26" s="40"/>
    </row>
    <row r="27" spans="1:21">
      <c r="A27" s="38">
        <v>24</v>
      </c>
      <c r="B27" s="50" t="s">
        <v>5216</v>
      </c>
      <c r="C27" s="50" t="s">
        <v>5216</v>
      </c>
      <c r="D27" s="40" t="s">
        <v>5207</v>
      </c>
      <c r="E27" s="40" t="s">
        <v>5208</v>
      </c>
      <c r="F27" s="40" t="s">
        <v>5209</v>
      </c>
      <c r="G27" s="41" t="s">
        <v>5210</v>
      </c>
      <c r="H27" s="41" t="s">
        <v>5210</v>
      </c>
      <c r="I27" s="40" t="s">
        <v>5211</v>
      </c>
      <c r="J27" s="40" t="s">
        <v>5212</v>
      </c>
      <c r="K27" s="40" t="s">
        <v>5213</v>
      </c>
      <c r="L27" s="40" t="s">
        <v>5214</v>
      </c>
      <c r="M27" s="40" t="s">
        <v>5215</v>
      </c>
      <c r="N27" s="50" t="s">
        <v>5219</v>
      </c>
      <c r="O27" s="40" t="s">
        <v>5217</v>
      </c>
      <c r="P27" s="40" t="s">
        <v>5218</v>
      </c>
      <c r="Q27" s="50" t="s">
        <v>5219</v>
      </c>
      <c r="R27" s="50" t="s">
        <v>5219</v>
      </c>
      <c r="T27" s="40"/>
      <c r="U27" s="40"/>
    </row>
    <row r="28" s="22" customFormat="1" spans="1:21">
      <c r="A28" s="42">
        <v>25</v>
      </c>
      <c r="B28" s="51" t="s">
        <v>5219</v>
      </c>
      <c r="C28" s="51" t="s">
        <v>5219</v>
      </c>
      <c r="D28" s="44" t="s">
        <v>5207</v>
      </c>
      <c r="E28" s="44" t="s">
        <v>5208</v>
      </c>
      <c r="F28" s="44" t="s">
        <v>5209</v>
      </c>
      <c r="G28" s="45" t="s">
        <v>5210</v>
      </c>
      <c r="H28" s="45" t="s">
        <v>5210</v>
      </c>
      <c r="I28" s="44" t="s">
        <v>5211</v>
      </c>
      <c r="J28" s="44" t="s">
        <v>5212</v>
      </c>
      <c r="K28" s="44" t="s">
        <v>5213</v>
      </c>
      <c r="L28" s="44" t="s">
        <v>5214</v>
      </c>
      <c r="M28" s="44" t="s">
        <v>5215</v>
      </c>
      <c r="N28" s="51" t="s">
        <v>5216</v>
      </c>
      <c r="O28" s="44" t="s">
        <v>5217</v>
      </c>
      <c r="P28" s="44" t="s">
        <v>5218</v>
      </c>
      <c r="Q28" s="51" t="s">
        <v>5216</v>
      </c>
      <c r="R28" s="51" t="s">
        <v>5216</v>
      </c>
      <c r="S28" s="72"/>
      <c r="T28" s="44"/>
      <c r="U28" s="44"/>
    </row>
    <row r="29" s="23" customFormat="1" spans="1:22">
      <c r="A29" s="46">
        <v>26</v>
      </c>
      <c r="B29" s="47" t="s">
        <v>5222</v>
      </c>
      <c r="C29" s="47" t="s">
        <v>5222</v>
      </c>
      <c r="D29" s="48" t="s">
        <v>5223</v>
      </c>
      <c r="E29" s="48" t="s">
        <v>5224</v>
      </c>
      <c r="F29" s="48" t="s">
        <v>5225</v>
      </c>
      <c r="G29" s="49" t="s">
        <v>5226</v>
      </c>
      <c r="H29" s="49" t="s">
        <v>5226</v>
      </c>
      <c r="I29" s="48" t="s">
        <v>5227</v>
      </c>
      <c r="J29" s="48" t="s">
        <v>5228</v>
      </c>
      <c r="K29" s="48" t="s">
        <v>5229</v>
      </c>
      <c r="L29" s="48" t="s">
        <v>5230</v>
      </c>
      <c r="M29" s="48" t="s">
        <v>5231</v>
      </c>
      <c r="N29" s="47" t="s">
        <v>5232</v>
      </c>
      <c r="O29" s="48" t="s">
        <v>5233</v>
      </c>
      <c r="P29" s="48" t="s">
        <v>5234</v>
      </c>
      <c r="Q29" s="47" t="s">
        <v>5235</v>
      </c>
      <c r="R29" s="47" t="s">
        <v>5235</v>
      </c>
      <c r="S29" s="70"/>
      <c r="T29" s="48"/>
      <c r="U29" s="48"/>
      <c r="V29" s="23" t="s">
        <v>5236</v>
      </c>
    </row>
    <row r="30" spans="1:21">
      <c r="A30" s="38">
        <v>27</v>
      </c>
      <c r="B30" s="50" t="s">
        <v>5222</v>
      </c>
      <c r="C30" s="50" t="s">
        <v>5222</v>
      </c>
      <c r="D30" s="40" t="s">
        <v>5223</v>
      </c>
      <c r="E30" s="40" t="s">
        <v>5224</v>
      </c>
      <c r="F30" s="40" t="s">
        <v>5225</v>
      </c>
      <c r="G30" s="41" t="s">
        <v>5226</v>
      </c>
      <c r="H30" s="41" t="s">
        <v>5226</v>
      </c>
      <c r="I30" s="40" t="s">
        <v>5227</v>
      </c>
      <c r="J30" s="40" t="s">
        <v>5228</v>
      </c>
      <c r="K30" s="40" t="s">
        <v>5229</v>
      </c>
      <c r="L30" s="40" t="s">
        <v>5230</v>
      </c>
      <c r="M30" s="40" t="s">
        <v>5231</v>
      </c>
      <c r="N30" s="50" t="s">
        <v>5235</v>
      </c>
      <c r="O30" s="40" t="s">
        <v>5233</v>
      </c>
      <c r="P30" s="40" t="s">
        <v>5234</v>
      </c>
      <c r="Q30" s="50" t="s">
        <v>5232</v>
      </c>
      <c r="R30" s="50" t="s">
        <v>5232</v>
      </c>
      <c r="T30" s="40"/>
      <c r="U30" s="40"/>
    </row>
    <row r="31" spans="1:21">
      <c r="A31" s="38">
        <v>28</v>
      </c>
      <c r="B31" s="50" t="s">
        <v>5237</v>
      </c>
      <c r="C31" s="50" t="s">
        <v>5237</v>
      </c>
      <c r="D31" s="40" t="s">
        <v>5223</v>
      </c>
      <c r="E31" s="40" t="s">
        <v>5224</v>
      </c>
      <c r="F31" s="40" t="s">
        <v>5225</v>
      </c>
      <c r="G31" s="41" t="s">
        <v>5226</v>
      </c>
      <c r="H31" s="41" t="s">
        <v>5226</v>
      </c>
      <c r="I31" s="40" t="s">
        <v>5227</v>
      </c>
      <c r="J31" s="40" t="s">
        <v>5228</v>
      </c>
      <c r="K31" s="40" t="s">
        <v>5229</v>
      </c>
      <c r="L31" s="40" t="s">
        <v>5230</v>
      </c>
      <c r="M31" s="40" t="s">
        <v>5231</v>
      </c>
      <c r="N31" s="50" t="s">
        <v>5232</v>
      </c>
      <c r="O31" s="40" t="s">
        <v>5233</v>
      </c>
      <c r="P31" s="40" t="s">
        <v>5234</v>
      </c>
      <c r="Q31" s="50" t="s">
        <v>5235</v>
      </c>
      <c r="R31" s="50" t="s">
        <v>5235</v>
      </c>
      <c r="T31" s="40"/>
      <c r="U31" s="40"/>
    </row>
    <row r="32" spans="1:21">
      <c r="A32" s="38">
        <v>29</v>
      </c>
      <c r="B32" s="50" t="s">
        <v>5232</v>
      </c>
      <c r="C32" s="50" t="s">
        <v>5232</v>
      </c>
      <c r="D32" s="40" t="s">
        <v>5223</v>
      </c>
      <c r="E32" s="40" t="s">
        <v>5224</v>
      </c>
      <c r="F32" s="40" t="s">
        <v>5225</v>
      </c>
      <c r="G32" s="41" t="s">
        <v>5226</v>
      </c>
      <c r="H32" s="41" t="s">
        <v>5226</v>
      </c>
      <c r="I32" s="40" t="s">
        <v>5227</v>
      </c>
      <c r="J32" s="40" t="s">
        <v>5228</v>
      </c>
      <c r="K32" s="40" t="s">
        <v>5229</v>
      </c>
      <c r="L32" s="40" t="s">
        <v>5230</v>
      </c>
      <c r="M32" s="40" t="s">
        <v>5231</v>
      </c>
      <c r="N32" s="50" t="s">
        <v>5235</v>
      </c>
      <c r="O32" s="40" t="s">
        <v>5233</v>
      </c>
      <c r="P32" s="40" t="s">
        <v>5234</v>
      </c>
      <c r="Q32" s="50" t="s">
        <v>5235</v>
      </c>
      <c r="R32" s="50" t="s">
        <v>5235</v>
      </c>
      <c r="T32" s="40"/>
      <c r="U32" s="40"/>
    </row>
    <row r="33" s="22" customFormat="1" spans="1:21">
      <c r="A33" s="42">
        <v>30</v>
      </c>
      <c r="B33" s="51" t="s">
        <v>5235</v>
      </c>
      <c r="C33" s="51" t="s">
        <v>5235</v>
      </c>
      <c r="D33" s="44" t="s">
        <v>5223</v>
      </c>
      <c r="E33" s="44" t="s">
        <v>5224</v>
      </c>
      <c r="F33" s="44" t="s">
        <v>5225</v>
      </c>
      <c r="G33" s="45" t="s">
        <v>5226</v>
      </c>
      <c r="H33" s="45" t="s">
        <v>5226</v>
      </c>
      <c r="I33" s="44" t="s">
        <v>5227</v>
      </c>
      <c r="J33" s="44" t="s">
        <v>5228</v>
      </c>
      <c r="K33" s="44" t="s">
        <v>5229</v>
      </c>
      <c r="L33" s="44" t="s">
        <v>5230</v>
      </c>
      <c r="M33" s="44" t="s">
        <v>5231</v>
      </c>
      <c r="N33" s="51" t="s">
        <v>5232</v>
      </c>
      <c r="O33" s="44" t="s">
        <v>5233</v>
      </c>
      <c r="P33" s="44" t="s">
        <v>5234</v>
      </c>
      <c r="Q33" s="51" t="s">
        <v>5232</v>
      </c>
      <c r="R33" s="51" t="s">
        <v>5232</v>
      </c>
      <c r="S33" s="72"/>
      <c r="T33" s="44"/>
      <c r="U33" s="44"/>
    </row>
    <row r="34" s="23" customFormat="1" spans="1:22">
      <c r="A34" s="46">
        <v>31</v>
      </c>
      <c r="B34" s="47" t="s">
        <v>5238</v>
      </c>
      <c r="C34" s="47" t="s">
        <v>5238</v>
      </c>
      <c r="D34" s="48" t="s">
        <v>5239</v>
      </c>
      <c r="E34" s="48" t="s">
        <v>5240</v>
      </c>
      <c r="F34" s="48" t="s">
        <v>5241</v>
      </c>
      <c r="G34" s="49" t="s">
        <v>5242</v>
      </c>
      <c r="H34" s="49" t="s">
        <v>5242</v>
      </c>
      <c r="I34" s="48" t="s">
        <v>5243</v>
      </c>
      <c r="J34" s="48" t="s">
        <v>5244</v>
      </c>
      <c r="K34" s="48" t="s">
        <v>5245</v>
      </c>
      <c r="L34" s="48" t="s">
        <v>5246</v>
      </c>
      <c r="M34" s="48" t="s">
        <v>5247</v>
      </c>
      <c r="N34" s="47" t="s">
        <v>5248</v>
      </c>
      <c r="O34" s="48" t="s">
        <v>5249</v>
      </c>
      <c r="P34" s="48" t="s">
        <v>5250</v>
      </c>
      <c r="Q34" s="47" t="s">
        <v>5251</v>
      </c>
      <c r="R34" s="47" t="s">
        <v>5251</v>
      </c>
      <c r="S34" s="70"/>
      <c r="T34" s="48" t="s">
        <v>5252</v>
      </c>
      <c r="U34" s="48" t="s">
        <v>5253</v>
      </c>
      <c r="V34" s="23" t="s">
        <v>5254</v>
      </c>
    </row>
    <row r="35" spans="1:21">
      <c r="A35" s="38">
        <v>32</v>
      </c>
      <c r="B35" s="50" t="s">
        <v>5238</v>
      </c>
      <c r="C35" s="50" t="s">
        <v>5238</v>
      </c>
      <c r="D35" s="40" t="s">
        <v>5239</v>
      </c>
      <c r="E35" s="40" t="s">
        <v>5240</v>
      </c>
      <c r="F35" s="40" t="s">
        <v>5241</v>
      </c>
      <c r="G35" s="41" t="s">
        <v>5242</v>
      </c>
      <c r="H35" s="41" t="s">
        <v>5242</v>
      </c>
      <c r="I35" s="40" t="s">
        <v>5243</v>
      </c>
      <c r="J35" s="40" t="s">
        <v>5244</v>
      </c>
      <c r="K35" s="40" t="s">
        <v>5245</v>
      </c>
      <c r="L35" s="40" t="s">
        <v>5246</v>
      </c>
      <c r="M35" s="40" t="s">
        <v>5247</v>
      </c>
      <c r="N35" s="50" t="s">
        <v>5251</v>
      </c>
      <c r="O35" s="40" t="s">
        <v>5249</v>
      </c>
      <c r="P35" s="40" t="s">
        <v>5250</v>
      </c>
      <c r="Q35" s="50" t="s">
        <v>5248</v>
      </c>
      <c r="R35" s="50" t="s">
        <v>5248</v>
      </c>
      <c r="T35" s="40" t="s">
        <v>5252</v>
      </c>
      <c r="U35" s="40" t="s">
        <v>5253</v>
      </c>
    </row>
    <row r="36" spans="1:21">
      <c r="A36" s="38">
        <v>33</v>
      </c>
      <c r="B36" s="50" t="s">
        <v>5255</v>
      </c>
      <c r="C36" s="50" t="s">
        <v>5255</v>
      </c>
      <c r="D36" s="40" t="s">
        <v>5239</v>
      </c>
      <c r="E36" s="40" t="s">
        <v>5240</v>
      </c>
      <c r="F36" s="40" t="s">
        <v>5241</v>
      </c>
      <c r="G36" s="41" t="s">
        <v>5242</v>
      </c>
      <c r="H36" s="41" t="s">
        <v>5242</v>
      </c>
      <c r="I36" s="40" t="s">
        <v>5243</v>
      </c>
      <c r="J36" s="40" t="s">
        <v>5244</v>
      </c>
      <c r="K36" s="40" t="s">
        <v>5245</v>
      </c>
      <c r="L36" s="40" t="s">
        <v>5246</v>
      </c>
      <c r="M36" s="40" t="s">
        <v>5247</v>
      </c>
      <c r="N36" s="50" t="s">
        <v>5248</v>
      </c>
      <c r="O36" s="40" t="s">
        <v>5249</v>
      </c>
      <c r="P36" s="40" t="s">
        <v>5250</v>
      </c>
      <c r="Q36" s="50" t="s">
        <v>5251</v>
      </c>
      <c r="R36" s="50" t="s">
        <v>5251</v>
      </c>
      <c r="T36" s="40" t="s">
        <v>5252</v>
      </c>
      <c r="U36" s="40" t="s">
        <v>5253</v>
      </c>
    </row>
    <row r="37" spans="1:21">
      <c r="A37" s="38">
        <v>34</v>
      </c>
      <c r="B37" s="50" t="s">
        <v>5248</v>
      </c>
      <c r="C37" s="50" t="s">
        <v>5248</v>
      </c>
      <c r="D37" s="40" t="s">
        <v>5239</v>
      </c>
      <c r="E37" s="40" t="s">
        <v>5240</v>
      </c>
      <c r="F37" s="40" t="s">
        <v>5241</v>
      </c>
      <c r="G37" s="41" t="s">
        <v>5242</v>
      </c>
      <c r="H37" s="41" t="s">
        <v>5242</v>
      </c>
      <c r="I37" s="40" t="s">
        <v>5243</v>
      </c>
      <c r="J37" s="40" t="s">
        <v>5244</v>
      </c>
      <c r="K37" s="40" t="s">
        <v>5245</v>
      </c>
      <c r="L37" s="40" t="s">
        <v>5246</v>
      </c>
      <c r="M37" s="40" t="s">
        <v>5247</v>
      </c>
      <c r="N37" s="50" t="s">
        <v>5251</v>
      </c>
      <c r="O37" s="40" t="s">
        <v>5249</v>
      </c>
      <c r="P37" s="40" t="s">
        <v>5250</v>
      </c>
      <c r="Q37" s="50" t="s">
        <v>5251</v>
      </c>
      <c r="R37" s="50" t="s">
        <v>5251</v>
      </c>
      <c r="T37" s="40" t="s">
        <v>5252</v>
      </c>
      <c r="U37" s="40" t="s">
        <v>5253</v>
      </c>
    </row>
    <row r="38" s="22" customFormat="1" spans="1:21">
      <c r="A38" s="42">
        <v>35</v>
      </c>
      <c r="B38" s="51" t="s">
        <v>5251</v>
      </c>
      <c r="C38" s="51" t="s">
        <v>5251</v>
      </c>
      <c r="D38" s="44" t="s">
        <v>5239</v>
      </c>
      <c r="E38" s="44" t="s">
        <v>5240</v>
      </c>
      <c r="F38" s="44" t="s">
        <v>5241</v>
      </c>
      <c r="G38" s="45" t="s">
        <v>5242</v>
      </c>
      <c r="H38" s="45" t="s">
        <v>5242</v>
      </c>
      <c r="I38" s="44" t="s">
        <v>5243</v>
      </c>
      <c r="J38" s="44" t="s">
        <v>5244</v>
      </c>
      <c r="K38" s="44" t="s">
        <v>5245</v>
      </c>
      <c r="L38" s="44" t="s">
        <v>5246</v>
      </c>
      <c r="M38" s="44" t="s">
        <v>5247</v>
      </c>
      <c r="N38" s="51" t="s">
        <v>5248</v>
      </c>
      <c r="O38" s="44" t="s">
        <v>5249</v>
      </c>
      <c r="P38" s="44" t="s">
        <v>5250</v>
      </c>
      <c r="Q38" s="51" t="s">
        <v>5248</v>
      </c>
      <c r="R38" s="51" t="s">
        <v>5248</v>
      </c>
      <c r="S38" s="72"/>
      <c r="T38" s="44" t="s">
        <v>5252</v>
      </c>
      <c r="U38" s="44" t="s">
        <v>5253</v>
      </c>
    </row>
    <row r="39" s="23" customFormat="1" spans="1:22">
      <c r="A39" s="46">
        <v>36</v>
      </c>
      <c r="B39" s="47" t="s">
        <v>5256</v>
      </c>
      <c r="C39" s="47" t="s">
        <v>5256</v>
      </c>
      <c r="D39" s="48" t="s">
        <v>5257</v>
      </c>
      <c r="E39" s="48" t="s">
        <v>5258</v>
      </c>
      <c r="F39" s="48" t="s">
        <v>5259</v>
      </c>
      <c r="G39" s="49" t="s">
        <v>5260</v>
      </c>
      <c r="H39" s="49" t="s">
        <v>5260</v>
      </c>
      <c r="I39" s="48" t="s">
        <v>5261</v>
      </c>
      <c r="J39" s="48" t="s">
        <v>5262</v>
      </c>
      <c r="K39" s="48" t="s">
        <v>5263</v>
      </c>
      <c r="L39" s="48" t="s">
        <v>5264</v>
      </c>
      <c r="M39" s="48" t="s">
        <v>5265</v>
      </c>
      <c r="N39" s="47" t="s">
        <v>5266</v>
      </c>
      <c r="O39" s="48" t="s">
        <v>5267</v>
      </c>
      <c r="P39" s="48" t="s">
        <v>5268</v>
      </c>
      <c r="Q39" s="47" t="s">
        <v>5269</v>
      </c>
      <c r="R39" s="47" t="s">
        <v>5269</v>
      </c>
      <c r="S39" s="70"/>
      <c r="T39" s="48" t="s">
        <v>5270</v>
      </c>
      <c r="U39" s="48" t="s">
        <v>5271</v>
      </c>
      <c r="V39" s="23" t="s">
        <v>5272</v>
      </c>
    </row>
    <row r="40" spans="1:21">
      <c r="A40" s="38">
        <v>37</v>
      </c>
      <c r="B40" s="50" t="s">
        <v>5256</v>
      </c>
      <c r="C40" s="50" t="s">
        <v>5256</v>
      </c>
      <c r="D40" s="40" t="s">
        <v>5257</v>
      </c>
      <c r="E40" s="40" t="s">
        <v>5258</v>
      </c>
      <c r="F40" s="40" t="s">
        <v>5259</v>
      </c>
      <c r="G40" s="41" t="s">
        <v>5260</v>
      </c>
      <c r="H40" s="41" t="s">
        <v>5260</v>
      </c>
      <c r="I40" s="40" t="s">
        <v>5261</v>
      </c>
      <c r="J40" s="40" t="s">
        <v>5262</v>
      </c>
      <c r="K40" s="40" t="s">
        <v>5263</v>
      </c>
      <c r="L40" s="40" t="s">
        <v>5264</v>
      </c>
      <c r="M40" s="40" t="s">
        <v>5265</v>
      </c>
      <c r="N40" s="50" t="s">
        <v>5269</v>
      </c>
      <c r="O40" s="40" t="s">
        <v>5267</v>
      </c>
      <c r="P40" s="40" t="s">
        <v>5268</v>
      </c>
      <c r="Q40" s="50" t="s">
        <v>5266</v>
      </c>
      <c r="R40" s="50" t="s">
        <v>5266</v>
      </c>
      <c r="T40" s="40" t="s">
        <v>5270</v>
      </c>
      <c r="U40" s="40" t="s">
        <v>5271</v>
      </c>
    </row>
    <row r="41" spans="1:21">
      <c r="A41" s="38">
        <v>38</v>
      </c>
      <c r="B41" s="50" t="s">
        <v>5273</v>
      </c>
      <c r="C41" s="50" t="s">
        <v>5273</v>
      </c>
      <c r="D41" s="40" t="s">
        <v>5257</v>
      </c>
      <c r="E41" s="40" t="s">
        <v>5258</v>
      </c>
      <c r="F41" s="40" t="s">
        <v>5259</v>
      </c>
      <c r="G41" s="41" t="s">
        <v>5260</v>
      </c>
      <c r="H41" s="41" t="s">
        <v>5260</v>
      </c>
      <c r="I41" s="40" t="s">
        <v>5261</v>
      </c>
      <c r="J41" s="40" t="s">
        <v>5262</v>
      </c>
      <c r="K41" s="40" t="s">
        <v>5263</v>
      </c>
      <c r="L41" s="40" t="s">
        <v>5264</v>
      </c>
      <c r="M41" s="40" t="s">
        <v>5265</v>
      </c>
      <c r="N41" s="50" t="s">
        <v>5266</v>
      </c>
      <c r="O41" s="40" t="s">
        <v>5267</v>
      </c>
      <c r="P41" s="40" t="s">
        <v>5268</v>
      </c>
      <c r="Q41" s="50" t="s">
        <v>5269</v>
      </c>
      <c r="R41" s="50" t="s">
        <v>5269</v>
      </c>
      <c r="T41" s="40" t="s">
        <v>5270</v>
      </c>
      <c r="U41" s="40" t="s">
        <v>5271</v>
      </c>
    </row>
    <row r="42" spans="1:21">
      <c r="A42" s="38">
        <v>39</v>
      </c>
      <c r="B42" s="50" t="s">
        <v>5266</v>
      </c>
      <c r="C42" s="50" t="s">
        <v>5266</v>
      </c>
      <c r="D42" s="40" t="s">
        <v>5257</v>
      </c>
      <c r="E42" s="40" t="s">
        <v>5258</v>
      </c>
      <c r="F42" s="40" t="s">
        <v>5259</v>
      </c>
      <c r="G42" s="41" t="s">
        <v>5260</v>
      </c>
      <c r="H42" s="41" t="s">
        <v>5260</v>
      </c>
      <c r="I42" s="40" t="s">
        <v>5261</v>
      </c>
      <c r="J42" s="40" t="s">
        <v>5262</v>
      </c>
      <c r="K42" s="40" t="s">
        <v>5263</v>
      </c>
      <c r="L42" s="40" t="s">
        <v>5264</v>
      </c>
      <c r="M42" s="40" t="s">
        <v>5265</v>
      </c>
      <c r="N42" s="50" t="s">
        <v>5269</v>
      </c>
      <c r="O42" s="40" t="s">
        <v>5267</v>
      </c>
      <c r="P42" s="40" t="s">
        <v>5268</v>
      </c>
      <c r="Q42" s="50" t="s">
        <v>5269</v>
      </c>
      <c r="R42" s="50" t="s">
        <v>5269</v>
      </c>
      <c r="T42" s="40" t="s">
        <v>5270</v>
      </c>
      <c r="U42" s="40" t="s">
        <v>5271</v>
      </c>
    </row>
    <row r="43" s="22" customFormat="1" spans="1:21">
      <c r="A43" s="42">
        <v>40</v>
      </c>
      <c r="B43" s="51" t="s">
        <v>5269</v>
      </c>
      <c r="C43" s="51" t="s">
        <v>5269</v>
      </c>
      <c r="D43" s="44" t="s">
        <v>5257</v>
      </c>
      <c r="E43" s="44" t="s">
        <v>5258</v>
      </c>
      <c r="F43" s="44" t="s">
        <v>5259</v>
      </c>
      <c r="G43" s="45" t="s">
        <v>5260</v>
      </c>
      <c r="H43" s="45" t="s">
        <v>5260</v>
      </c>
      <c r="I43" s="44" t="s">
        <v>5261</v>
      </c>
      <c r="J43" s="44" t="s">
        <v>5262</v>
      </c>
      <c r="K43" s="44" t="s">
        <v>5263</v>
      </c>
      <c r="L43" s="44" t="s">
        <v>5264</v>
      </c>
      <c r="M43" s="44" t="s">
        <v>5265</v>
      </c>
      <c r="N43" s="51" t="s">
        <v>5266</v>
      </c>
      <c r="O43" s="44" t="s">
        <v>5267</v>
      </c>
      <c r="P43" s="44" t="s">
        <v>5268</v>
      </c>
      <c r="Q43" s="51" t="s">
        <v>5266</v>
      </c>
      <c r="R43" s="51" t="s">
        <v>5266</v>
      </c>
      <c r="S43" s="72"/>
      <c r="T43" s="44" t="s">
        <v>5270</v>
      </c>
      <c r="U43" s="44" t="s">
        <v>5271</v>
      </c>
    </row>
    <row r="44" s="23" customFormat="1" spans="1:22">
      <c r="A44" s="46">
        <v>41</v>
      </c>
      <c r="B44" s="47" t="s">
        <v>5274</v>
      </c>
      <c r="C44" s="47" t="s">
        <v>5274</v>
      </c>
      <c r="D44" s="48" t="s">
        <v>5275</v>
      </c>
      <c r="E44" s="48" t="s">
        <v>5276</v>
      </c>
      <c r="F44" s="48" t="s">
        <v>5277</v>
      </c>
      <c r="G44" s="49" t="s">
        <v>5278</v>
      </c>
      <c r="H44" s="49" t="s">
        <v>5278</v>
      </c>
      <c r="I44" s="48" t="s">
        <v>5279</v>
      </c>
      <c r="J44" s="48" t="s">
        <v>5280</v>
      </c>
      <c r="K44" s="48" t="s">
        <v>5281</v>
      </c>
      <c r="L44" s="48" t="s">
        <v>5282</v>
      </c>
      <c r="M44" s="48" t="s">
        <v>5283</v>
      </c>
      <c r="N44" s="47" t="s">
        <v>5284</v>
      </c>
      <c r="O44" s="48" t="s">
        <v>5285</v>
      </c>
      <c r="P44" s="48" t="s">
        <v>5286</v>
      </c>
      <c r="Q44" s="47" t="s">
        <v>5287</v>
      </c>
      <c r="R44" s="47" t="s">
        <v>5287</v>
      </c>
      <c r="S44" s="70"/>
      <c r="T44" s="48" t="s">
        <v>5288</v>
      </c>
      <c r="U44" s="48" t="s">
        <v>5289</v>
      </c>
      <c r="V44" s="23" t="s">
        <v>5290</v>
      </c>
    </row>
    <row r="45" spans="1:21">
      <c r="A45" s="38">
        <v>42</v>
      </c>
      <c r="B45" s="50" t="s">
        <v>5274</v>
      </c>
      <c r="C45" s="50" t="s">
        <v>5274</v>
      </c>
      <c r="D45" s="40" t="s">
        <v>5275</v>
      </c>
      <c r="E45" s="40" t="s">
        <v>5276</v>
      </c>
      <c r="F45" s="40" t="s">
        <v>5277</v>
      </c>
      <c r="G45" s="41" t="s">
        <v>5278</v>
      </c>
      <c r="H45" s="41" t="s">
        <v>5278</v>
      </c>
      <c r="I45" s="40" t="s">
        <v>5279</v>
      </c>
      <c r="J45" s="40" t="s">
        <v>5280</v>
      </c>
      <c r="K45" s="40" t="s">
        <v>5281</v>
      </c>
      <c r="L45" s="40" t="s">
        <v>5282</v>
      </c>
      <c r="M45" s="40" t="s">
        <v>5283</v>
      </c>
      <c r="N45" s="50" t="s">
        <v>5287</v>
      </c>
      <c r="O45" s="40" t="s">
        <v>5285</v>
      </c>
      <c r="P45" s="40" t="s">
        <v>5286</v>
      </c>
      <c r="Q45" s="50" t="s">
        <v>5284</v>
      </c>
      <c r="R45" s="50" t="s">
        <v>5284</v>
      </c>
      <c r="T45" s="40" t="s">
        <v>5288</v>
      </c>
      <c r="U45" s="40" t="s">
        <v>5289</v>
      </c>
    </row>
    <row r="46" spans="1:21">
      <c r="A46" s="38">
        <v>43</v>
      </c>
      <c r="B46" s="50" t="s">
        <v>5291</v>
      </c>
      <c r="C46" s="50" t="s">
        <v>5291</v>
      </c>
      <c r="D46" s="40" t="s">
        <v>5275</v>
      </c>
      <c r="E46" s="40" t="s">
        <v>5276</v>
      </c>
      <c r="F46" s="40" t="s">
        <v>5277</v>
      </c>
      <c r="G46" s="41" t="s">
        <v>5278</v>
      </c>
      <c r="H46" s="41" t="s">
        <v>5278</v>
      </c>
      <c r="I46" s="40" t="s">
        <v>5279</v>
      </c>
      <c r="J46" s="40" t="s">
        <v>5280</v>
      </c>
      <c r="K46" s="40" t="s">
        <v>5281</v>
      </c>
      <c r="L46" s="40" t="s">
        <v>5282</v>
      </c>
      <c r="M46" s="40" t="s">
        <v>5283</v>
      </c>
      <c r="N46" s="50" t="s">
        <v>5284</v>
      </c>
      <c r="O46" s="40" t="s">
        <v>5285</v>
      </c>
      <c r="P46" s="40" t="s">
        <v>5286</v>
      </c>
      <c r="Q46" s="50" t="s">
        <v>5287</v>
      </c>
      <c r="R46" s="50" t="s">
        <v>5287</v>
      </c>
      <c r="T46" s="40" t="s">
        <v>5288</v>
      </c>
      <c r="U46" s="40" t="s">
        <v>5289</v>
      </c>
    </row>
    <row r="47" spans="1:21">
      <c r="A47" s="38">
        <v>44</v>
      </c>
      <c r="B47" s="50" t="s">
        <v>5284</v>
      </c>
      <c r="C47" s="50" t="s">
        <v>5284</v>
      </c>
      <c r="D47" s="40" t="s">
        <v>5275</v>
      </c>
      <c r="E47" s="40" t="s">
        <v>5276</v>
      </c>
      <c r="F47" s="40" t="s">
        <v>5277</v>
      </c>
      <c r="G47" s="41" t="s">
        <v>5278</v>
      </c>
      <c r="H47" s="41" t="s">
        <v>5278</v>
      </c>
      <c r="I47" s="40" t="s">
        <v>5279</v>
      </c>
      <c r="J47" s="40" t="s">
        <v>5280</v>
      </c>
      <c r="K47" s="40" t="s">
        <v>5281</v>
      </c>
      <c r="L47" s="40" t="s">
        <v>5282</v>
      </c>
      <c r="M47" s="40" t="s">
        <v>5283</v>
      </c>
      <c r="N47" s="50" t="s">
        <v>5287</v>
      </c>
      <c r="O47" s="40" t="s">
        <v>5285</v>
      </c>
      <c r="P47" s="40" t="s">
        <v>5286</v>
      </c>
      <c r="Q47" s="50" t="s">
        <v>5287</v>
      </c>
      <c r="R47" s="50" t="s">
        <v>5287</v>
      </c>
      <c r="T47" s="40" t="s">
        <v>5288</v>
      </c>
      <c r="U47" s="40" t="s">
        <v>5289</v>
      </c>
    </row>
    <row r="48" s="22" customFormat="1" spans="1:21">
      <c r="A48" s="42">
        <v>45</v>
      </c>
      <c r="B48" s="51" t="s">
        <v>5287</v>
      </c>
      <c r="C48" s="51" t="s">
        <v>5287</v>
      </c>
      <c r="D48" s="44" t="s">
        <v>5275</v>
      </c>
      <c r="E48" s="44" t="s">
        <v>5276</v>
      </c>
      <c r="F48" s="44" t="s">
        <v>5277</v>
      </c>
      <c r="G48" s="45" t="s">
        <v>5278</v>
      </c>
      <c r="H48" s="45" t="s">
        <v>5278</v>
      </c>
      <c r="I48" s="44" t="s">
        <v>5279</v>
      </c>
      <c r="J48" s="44" t="s">
        <v>5280</v>
      </c>
      <c r="K48" s="44" t="s">
        <v>5281</v>
      </c>
      <c r="L48" s="44" t="s">
        <v>5282</v>
      </c>
      <c r="M48" s="44" t="s">
        <v>5283</v>
      </c>
      <c r="N48" s="51" t="s">
        <v>5284</v>
      </c>
      <c r="O48" s="44" t="s">
        <v>5285</v>
      </c>
      <c r="P48" s="44" t="s">
        <v>5286</v>
      </c>
      <c r="Q48" s="51" t="s">
        <v>5284</v>
      </c>
      <c r="R48" s="51" t="s">
        <v>5284</v>
      </c>
      <c r="S48" s="72"/>
      <c r="T48" s="44" t="s">
        <v>5288</v>
      </c>
      <c r="U48" s="44" t="s">
        <v>5289</v>
      </c>
    </row>
    <row r="49" s="23" customFormat="1" spans="1:22">
      <c r="A49" s="46">
        <v>46</v>
      </c>
      <c r="B49" s="47" t="s">
        <v>5292</v>
      </c>
      <c r="C49" s="47" t="s">
        <v>5292</v>
      </c>
      <c r="D49" s="48" t="s">
        <v>5293</v>
      </c>
      <c r="E49" s="48" t="s">
        <v>5294</v>
      </c>
      <c r="F49" s="48" t="s">
        <v>5295</v>
      </c>
      <c r="G49" s="49" t="s">
        <v>5296</v>
      </c>
      <c r="H49" s="49" t="s">
        <v>5296</v>
      </c>
      <c r="I49" s="48" t="s">
        <v>5297</v>
      </c>
      <c r="J49" s="48" t="s">
        <v>5298</v>
      </c>
      <c r="K49" s="48" t="s">
        <v>5299</v>
      </c>
      <c r="L49" s="48" t="s">
        <v>5300</v>
      </c>
      <c r="M49" s="48" t="s">
        <v>5301</v>
      </c>
      <c r="N49" s="47" t="s">
        <v>5302</v>
      </c>
      <c r="O49" s="48" t="s">
        <v>5303</v>
      </c>
      <c r="P49" s="48" t="s">
        <v>5304</v>
      </c>
      <c r="Q49" s="47" t="s">
        <v>5305</v>
      </c>
      <c r="R49" s="47" t="s">
        <v>5305</v>
      </c>
      <c r="S49" s="70"/>
      <c r="T49" s="48" t="s">
        <v>5306</v>
      </c>
      <c r="U49" s="48" t="s">
        <v>5307</v>
      </c>
      <c r="V49" s="23" t="s">
        <v>5308</v>
      </c>
    </row>
    <row r="50" spans="1:21">
      <c r="A50" s="38">
        <v>47</v>
      </c>
      <c r="B50" s="50" t="s">
        <v>5292</v>
      </c>
      <c r="C50" s="50" t="s">
        <v>5292</v>
      </c>
      <c r="D50" s="40" t="s">
        <v>5293</v>
      </c>
      <c r="E50" s="40" t="s">
        <v>5294</v>
      </c>
      <c r="F50" s="40" t="s">
        <v>5295</v>
      </c>
      <c r="G50" s="41" t="s">
        <v>5296</v>
      </c>
      <c r="H50" s="41" t="s">
        <v>5296</v>
      </c>
      <c r="I50" s="40" t="s">
        <v>5297</v>
      </c>
      <c r="J50" s="40" t="s">
        <v>5298</v>
      </c>
      <c r="K50" s="40" t="s">
        <v>5299</v>
      </c>
      <c r="L50" s="40" t="s">
        <v>5300</v>
      </c>
      <c r="M50" s="40" t="s">
        <v>5301</v>
      </c>
      <c r="N50" s="50" t="s">
        <v>5305</v>
      </c>
      <c r="O50" s="40" t="s">
        <v>5303</v>
      </c>
      <c r="P50" s="40" t="s">
        <v>5304</v>
      </c>
      <c r="Q50" s="50" t="s">
        <v>5302</v>
      </c>
      <c r="R50" s="50" t="s">
        <v>5302</v>
      </c>
      <c r="T50" s="40" t="s">
        <v>5306</v>
      </c>
      <c r="U50" s="40" t="s">
        <v>5307</v>
      </c>
    </row>
    <row r="51" spans="1:21">
      <c r="A51" s="38">
        <v>48</v>
      </c>
      <c r="B51" s="50" t="s">
        <v>5309</v>
      </c>
      <c r="C51" s="50" t="s">
        <v>5309</v>
      </c>
      <c r="D51" s="40" t="s">
        <v>5293</v>
      </c>
      <c r="E51" s="40" t="s">
        <v>5294</v>
      </c>
      <c r="F51" s="40" t="s">
        <v>5295</v>
      </c>
      <c r="G51" s="41" t="s">
        <v>5296</v>
      </c>
      <c r="H51" s="41" t="s">
        <v>5296</v>
      </c>
      <c r="I51" s="40" t="s">
        <v>5297</v>
      </c>
      <c r="J51" s="40" t="s">
        <v>5298</v>
      </c>
      <c r="K51" s="40" t="s">
        <v>5299</v>
      </c>
      <c r="L51" s="40" t="s">
        <v>5300</v>
      </c>
      <c r="M51" s="40" t="s">
        <v>5301</v>
      </c>
      <c r="N51" s="50" t="s">
        <v>5302</v>
      </c>
      <c r="O51" s="40" t="s">
        <v>5303</v>
      </c>
      <c r="P51" s="40" t="s">
        <v>5304</v>
      </c>
      <c r="Q51" s="50" t="s">
        <v>5305</v>
      </c>
      <c r="R51" s="50" t="s">
        <v>5305</v>
      </c>
      <c r="T51" s="40" t="s">
        <v>5306</v>
      </c>
      <c r="U51" s="40" t="s">
        <v>5307</v>
      </c>
    </row>
    <row r="52" spans="1:21">
      <c r="A52" s="38">
        <v>49</v>
      </c>
      <c r="B52" s="50" t="s">
        <v>5302</v>
      </c>
      <c r="C52" s="50" t="s">
        <v>5302</v>
      </c>
      <c r="D52" s="40" t="s">
        <v>5293</v>
      </c>
      <c r="E52" s="40" t="s">
        <v>5294</v>
      </c>
      <c r="F52" s="40" t="s">
        <v>5295</v>
      </c>
      <c r="G52" s="41" t="s">
        <v>5296</v>
      </c>
      <c r="H52" s="41" t="s">
        <v>5296</v>
      </c>
      <c r="I52" s="40" t="s">
        <v>5297</v>
      </c>
      <c r="J52" s="40" t="s">
        <v>5298</v>
      </c>
      <c r="K52" s="40" t="s">
        <v>5299</v>
      </c>
      <c r="L52" s="40" t="s">
        <v>5300</v>
      </c>
      <c r="M52" s="40" t="s">
        <v>5301</v>
      </c>
      <c r="N52" s="50" t="s">
        <v>5305</v>
      </c>
      <c r="O52" s="40" t="s">
        <v>5303</v>
      </c>
      <c r="P52" s="40" t="s">
        <v>5304</v>
      </c>
      <c r="Q52" s="50" t="s">
        <v>5305</v>
      </c>
      <c r="R52" s="50" t="s">
        <v>5305</v>
      </c>
      <c r="T52" s="40" t="s">
        <v>5306</v>
      </c>
      <c r="U52" s="40" t="s">
        <v>5307</v>
      </c>
    </row>
    <row r="53" s="24" customFormat="1" ht="14.25" spans="1:21">
      <c r="A53" s="38">
        <v>50</v>
      </c>
      <c r="B53" s="52" t="s">
        <v>5305</v>
      </c>
      <c r="C53" s="52" t="s">
        <v>5305</v>
      </c>
      <c r="D53" s="53" t="s">
        <v>5293</v>
      </c>
      <c r="E53" s="53" t="s">
        <v>5294</v>
      </c>
      <c r="F53" s="53" t="s">
        <v>5295</v>
      </c>
      <c r="G53" s="54" t="s">
        <v>5296</v>
      </c>
      <c r="H53" s="54" t="s">
        <v>5296</v>
      </c>
      <c r="I53" s="53" t="s">
        <v>5297</v>
      </c>
      <c r="J53" s="53" t="s">
        <v>5298</v>
      </c>
      <c r="K53" s="53" t="s">
        <v>5299</v>
      </c>
      <c r="L53" s="53" t="s">
        <v>5300</v>
      </c>
      <c r="M53" s="53" t="s">
        <v>5301</v>
      </c>
      <c r="N53" s="52" t="s">
        <v>5302</v>
      </c>
      <c r="O53" s="53" t="s">
        <v>5303</v>
      </c>
      <c r="P53" s="53" t="s">
        <v>5304</v>
      </c>
      <c r="Q53" s="52" t="s">
        <v>5302</v>
      </c>
      <c r="R53" s="52" t="s">
        <v>5302</v>
      </c>
      <c r="S53" s="73"/>
      <c r="T53" s="53" t="s">
        <v>5306</v>
      </c>
      <c r="U53" s="53" t="s">
        <v>5307</v>
      </c>
    </row>
    <row r="54" s="21" customFormat="1" spans="1:22">
      <c r="A54" s="35">
        <v>51</v>
      </c>
      <c r="B54" s="55" t="s">
        <v>5310</v>
      </c>
      <c r="C54" s="55" t="s">
        <v>5310</v>
      </c>
      <c r="D54" s="56" t="s">
        <v>5311</v>
      </c>
      <c r="E54" s="56" t="s">
        <v>5312</v>
      </c>
      <c r="F54" s="56" t="s">
        <v>5313</v>
      </c>
      <c r="G54" s="57" t="s">
        <v>5162</v>
      </c>
      <c r="H54" s="57" t="s">
        <v>5162</v>
      </c>
      <c r="I54" s="60" t="s">
        <v>5314</v>
      </c>
      <c r="J54" s="61" t="s">
        <v>5315</v>
      </c>
      <c r="K54" s="61" t="s">
        <v>5316</v>
      </c>
      <c r="L54" s="56"/>
      <c r="M54" s="56"/>
      <c r="N54" s="61" t="s">
        <v>5317</v>
      </c>
      <c r="O54" s="56"/>
      <c r="P54" s="56"/>
      <c r="Q54" s="55" t="s">
        <v>4415</v>
      </c>
      <c r="R54" s="55" t="s">
        <v>4415</v>
      </c>
      <c r="S54" s="71"/>
      <c r="V54" s="21" t="s">
        <v>5318</v>
      </c>
    </row>
    <row r="55" s="24" customFormat="1" spans="1:21">
      <c r="A55" s="38">
        <v>52</v>
      </c>
      <c r="B55" s="52" t="s">
        <v>5319</v>
      </c>
      <c r="C55" s="52" t="s">
        <v>5319</v>
      </c>
      <c r="D55" s="53" t="s">
        <v>5311</v>
      </c>
      <c r="E55" s="53" t="s">
        <v>5312</v>
      </c>
      <c r="F55" s="53" t="s">
        <v>5313</v>
      </c>
      <c r="G55" s="54" t="s">
        <v>5162</v>
      </c>
      <c r="H55" s="54" t="s">
        <v>5162</v>
      </c>
      <c r="I55" s="62" t="s">
        <v>5314</v>
      </c>
      <c r="J55" s="63" t="s">
        <v>5315</v>
      </c>
      <c r="K55" s="63" t="s">
        <v>5316</v>
      </c>
      <c r="L55" s="53"/>
      <c r="M55" s="53"/>
      <c r="N55" s="63" t="s">
        <v>5317</v>
      </c>
      <c r="O55" s="53"/>
      <c r="P55" s="53"/>
      <c r="Q55" s="52" t="s">
        <v>4414</v>
      </c>
      <c r="R55" s="52" t="s">
        <v>4414</v>
      </c>
      <c r="S55" s="73"/>
      <c r="T55" s="53"/>
      <c r="U55" s="53"/>
    </row>
    <row r="56" s="24" customFormat="1" spans="1:21">
      <c r="A56" s="38">
        <v>53</v>
      </c>
      <c r="B56" s="52" t="s">
        <v>5167</v>
      </c>
      <c r="C56" s="52" t="s">
        <v>5167</v>
      </c>
      <c r="D56" s="53" t="s">
        <v>5311</v>
      </c>
      <c r="E56" s="53" t="s">
        <v>5312</v>
      </c>
      <c r="F56" s="53" t="s">
        <v>5313</v>
      </c>
      <c r="G56" s="54" t="s">
        <v>5162</v>
      </c>
      <c r="H56" s="54" t="s">
        <v>5162</v>
      </c>
      <c r="I56" s="62" t="s">
        <v>5314</v>
      </c>
      <c r="J56" s="63" t="s">
        <v>5315</v>
      </c>
      <c r="K56" s="63" t="s">
        <v>5316</v>
      </c>
      <c r="L56" s="53"/>
      <c r="M56" s="53"/>
      <c r="N56" s="63" t="s">
        <v>5317</v>
      </c>
      <c r="O56" s="53"/>
      <c r="P56" s="53"/>
      <c r="Q56" s="52" t="s">
        <v>4415</v>
      </c>
      <c r="R56" s="52" t="s">
        <v>4415</v>
      </c>
      <c r="S56" s="73"/>
      <c r="T56" s="53"/>
      <c r="U56" s="53"/>
    </row>
    <row r="57" s="24" customFormat="1" spans="1:21">
      <c r="A57" s="38">
        <v>54</v>
      </c>
      <c r="B57" s="52" t="s">
        <v>4415</v>
      </c>
      <c r="C57" s="52" t="s">
        <v>4415</v>
      </c>
      <c r="D57" s="53" t="s">
        <v>5311</v>
      </c>
      <c r="E57" s="53" t="s">
        <v>5312</v>
      </c>
      <c r="F57" s="53" t="s">
        <v>5313</v>
      </c>
      <c r="G57" s="54" t="s">
        <v>5162</v>
      </c>
      <c r="H57" s="54" t="s">
        <v>5162</v>
      </c>
      <c r="I57" s="62" t="s">
        <v>5314</v>
      </c>
      <c r="J57" s="63" t="s">
        <v>5315</v>
      </c>
      <c r="K57" s="63" t="s">
        <v>5316</v>
      </c>
      <c r="L57" s="53"/>
      <c r="M57" s="53"/>
      <c r="N57" s="63" t="s">
        <v>5317</v>
      </c>
      <c r="O57" s="53"/>
      <c r="P57" s="53"/>
      <c r="Q57" s="52" t="s">
        <v>4415</v>
      </c>
      <c r="R57" s="52" t="s">
        <v>4415</v>
      </c>
      <c r="S57" s="73"/>
      <c r="T57" s="53"/>
      <c r="U57" s="53"/>
    </row>
    <row r="58" s="22" customFormat="1" spans="1:21">
      <c r="A58" s="42">
        <v>55</v>
      </c>
      <c r="B58" s="51" t="s">
        <v>4414</v>
      </c>
      <c r="C58" s="51" t="s">
        <v>4414</v>
      </c>
      <c r="D58" s="44" t="s">
        <v>5311</v>
      </c>
      <c r="E58" s="44" t="s">
        <v>5312</v>
      </c>
      <c r="F58" s="44" t="s">
        <v>5313</v>
      </c>
      <c r="G58" s="45" t="s">
        <v>5162</v>
      </c>
      <c r="H58" s="45" t="s">
        <v>5162</v>
      </c>
      <c r="I58" s="64" t="s">
        <v>5314</v>
      </c>
      <c r="J58" s="65" t="s">
        <v>5315</v>
      </c>
      <c r="K58" s="65" t="s">
        <v>5316</v>
      </c>
      <c r="L58" s="44"/>
      <c r="M58" s="44"/>
      <c r="N58" s="65" t="s">
        <v>5317</v>
      </c>
      <c r="O58" s="44"/>
      <c r="P58" s="44"/>
      <c r="Q58" s="51" t="s">
        <v>4414</v>
      </c>
      <c r="R58" s="51" t="s">
        <v>4414</v>
      </c>
      <c r="S58" s="72"/>
      <c r="T58" s="44"/>
      <c r="U58" s="44"/>
    </row>
    <row r="59" s="23" customFormat="1" spans="1:22">
      <c r="A59" s="34">
        <v>56</v>
      </c>
      <c r="B59" s="47" t="s">
        <v>5320</v>
      </c>
      <c r="C59" s="47" t="s">
        <v>5320</v>
      </c>
      <c r="D59" s="48" t="s">
        <v>5321</v>
      </c>
      <c r="E59" s="48" t="s">
        <v>5322</v>
      </c>
      <c r="F59" s="48" t="s">
        <v>5323</v>
      </c>
      <c r="G59" s="49" t="s">
        <v>5172</v>
      </c>
      <c r="H59" s="49" t="s">
        <v>5172</v>
      </c>
      <c r="I59" s="66" t="s">
        <v>5324</v>
      </c>
      <c r="J59" s="67" t="s">
        <v>5325</v>
      </c>
      <c r="K59" s="67" t="s">
        <v>5326</v>
      </c>
      <c r="L59" s="48"/>
      <c r="M59" s="48"/>
      <c r="N59" s="67" t="s">
        <v>5327</v>
      </c>
      <c r="O59" s="48"/>
      <c r="P59" s="48"/>
      <c r="Q59" s="47" t="s">
        <v>5176</v>
      </c>
      <c r="R59" s="47" t="s">
        <v>5176</v>
      </c>
      <c r="S59" s="70"/>
      <c r="T59" s="48"/>
      <c r="U59" s="48"/>
      <c r="V59" s="23" t="s">
        <v>5328</v>
      </c>
    </row>
    <row r="60" s="24" customFormat="1" spans="1:21">
      <c r="A60" s="58">
        <v>57</v>
      </c>
      <c r="B60" s="50" t="s">
        <v>5329</v>
      </c>
      <c r="C60" s="50" t="s">
        <v>5329</v>
      </c>
      <c r="D60" s="40" t="s">
        <v>5321</v>
      </c>
      <c r="E60" s="40" t="s">
        <v>5322</v>
      </c>
      <c r="F60" s="40" t="s">
        <v>5323</v>
      </c>
      <c r="G60" s="41" t="s">
        <v>5172</v>
      </c>
      <c r="H60" s="41" t="s">
        <v>5172</v>
      </c>
      <c r="I60" s="68" t="s">
        <v>5324</v>
      </c>
      <c r="J60" s="69" t="s">
        <v>5325</v>
      </c>
      <c r="K60" s="69" t="s">
        <v>5326</v>
      </c>
      <c r="L60" s="40"/>
      <c r="M60" s="40"/>
      <c r="N60" s="69" t="s">
        <v>5327</v>
      </c>
      <c r="O60" s="40"/>
      <c r="P60" s="40"/>
      <c r="Q60" s="50" t="s">
        <v>5177</v>
      </c>
      <c r="R60" s="50" t="s">
        <v>5177</v>
      </c>
      <c r="S60" s="73"/>
      <c r="T60" s="53"/>
      <c r="U60" s="53"/>
    </row>
    <row r="61" s="24" customFormat="1" spans="1:21">
      <c r="A61" s="58">
        <v>58</v>
      </c>
      <c r="B61" s="50" t="s">
        <v>5179</v>
      </c>
      <c r="C61" s="50" t="s">
        <v>5179</v>
      </c>
      <c r="D61" s="40" t="s">
        <v>5321</v>
      </c>
      <c r="E61" s="40" t="s">
        <v>5322</v>
      </c>
      <c r="F61" s="40" t="s">
        <v>5323</v>
      </c>
      <c r="G61" s="41" t="s">
        <v>5172</v>
      </c>
      <c r="H61" s="41" t="s">
        <v>5172</v>
      </c>
      <c r="I61" s="68" t="s">
        <v>5324</v>
      </c>
      <c r="J61" s="69" t="s">
        <v>5325</v>
      </c>
      <c r="K61" s="69" t="s">
        <v>5326</v>
      </c>
      <c r="L61" s="40"/>
      <c r="M61" s="40"/>
      <c r="N61" s="69" t="s">
        <v>5327</v>
      </c>
      <c r="O61" s="40"/>
      <c r="P61" s="40"/>
      <c r="Q61" s="50" t="s">
        <v>5176</v>
      </c>
      <c r="R61" s="50" t="s">
        <v>5176</v>
      </c>
      <c r="S61" s="73"/>
      <c r="T61" s="53"/>
      <c r="U61" s="53"/>
    </row>
    <row r="62" s="24" customFormat="1" spans="1:21">
      <c r="A62" s="58">
        <v>59</v>
      </c>
      <c r="B62" s="50" t="s">
        <v>5176</v>
      </c>
      <c r="C62" s="50" t="s">
        <v>5176</v>
      </c>
      <c r="D62" s="40" t="s">
        <v>5321</v>
      </c>
      <c r="E62" s="40" t="s">
        <v>5322</v>
      </c>
      <c r="F62" s="40" t="s">
        <v>5323</v>
      </c>
      <c r="G62" s="41" t="s">
        <v>5172</v>
      </c>
      <c r="H62" s="41" t="s">
        <v>5172</v>
      </c>
      <c r="I62" s="68" t="s">
        <v>5324</v>
      </c>
      <c r="J62" s="69" t="s">
        <v>5325</v>
      </c>
      <c r="K62" s="69" t="s">
        <v>5326</v>
      </c>
      <c r="L62" s="40"/>
      <c r="M62" s="40"/>
      <c r="N62" s="69" t="s">
        <v>5327</v>
      </c>
      <c r="O62" s="40"/>
      <c r="P62" s="40"/>
      <c r="Q62" s="50" t="s">
        <v>5176</v>
      </c>
      <c r="R62" s="50" t="s">
        <v>5176</v>
      </c>
      <c r="S62" s="73"/>
      <c r="T62" s="53"/>
      <c r="U62" s="53"/>
    </row>
    <row r="63" s="22" customFormat="1" spans="1:21">
      <c r="A63" s="59">
        <v>60</v>
      </c>
      <c r="B63" s="51" t="s">
        <v>5177</v>
      </c>
      <c r="C63" s="51" t="s">
        <v>5177</v>
      </c>
      <c r="D63" s="44" t="s">
        <v>5321</v>
      </c>
      <c r="E63" s="44" t="s">
        <v>5322</v>
      </c>
      <c r="F63" s="44" t="s">
        <v>5323</v>
      </c>
      <c r="G63" s="45" t="s">
        <v>5172</v>
      </c>
      <c r="H63" s="45" t="s">
        <v>5172</v>
      </c>
      <c r="I63" s="64" t="s">
        <v>5324</v>
      </c>
      <c r="J63" s="65" t="s">
        <v>5325</v>
      </c>
      <c r="K63" s="65" t="s">
        <v>5326</v>
      </c>
      <c r="L63" s="44"/>
      <c r="M63" s="44"/>
      <c r="N63" s="65" t="s">
        <v>5327</v>
      </c>
      <c r="O63" s="44"/>
      <c r="P63" s="44"/>
      <c r="Q63" s="51" t="s">
        <v>5177</v>
      </c>
      <c r="R63" s="51" t="s">
        <v>5177</v>
      </c>
      <c r="S63" s="72"/>
      <c r="T63" s="44"/>
      <c r="U63" s="44"/>
    </row>
    <row r="64" s="23" customFormat="1" spans="1:22">
      <c r="A64" s="34">
        <v>61</v>
      </c>
      <c r="B64" s="47" t="s">
        <v>5330</v>
      </c>
      <c r="C64" s="47" t="s">
        <v>5330</v>
      </c>
      <c r="D64" s="48" t="s">
        <v>5331</v>
      </c>
      <c r="E64" s="48" t="s">
        <v>5332</v>
      </c>
      <c r="F64" s="48" t="s">
        <v>5333</v>
      </c>
      <c r="G64" s="49" t="s">
        <v>5184</v>
      </c>
      <c r="H64" s="49" t="s">
        <v>5184</v>
      </c>
      <c r="I64" s="66" t="s">
        <v>5334</v>
      </c>
      <c r="J64" s="67" t="s">
        <v>5335</v>
      </c>
      <c r="K64" s="67" t="s">
        <v>5336</v>
      </c>
      <c r="L64" s="48" t="s">
        <v>5181</v>
      </c>
      <c r="M64" s="48" t="s">
        <v>5182</v>
      </c>
      <c r="N64" s="67" t="s">
        <v>5337</v>
      </c>
      <c r="O64" s="48"/>
      <c r="P64" s="48"/>
      <c r="Q64" s="47" t="s">
        <v>5188</v>
      </c>
      <c r="R64" s="47" t="s">
        <v>5188</v>
      </c>
      <c r="S64" s="70"/>
      <c r="T64" s="48"/>
      <c r="U64" s="48"/>
      <c r="V64" s="23" t="s">
        <v>5338</v>
      </c>
    </row>
    <row r="65" s="24" customFormat="1" spans="1:21">
      <c r="A65" s="58">
        <v>62</v>
      </c>
      <c r="B65" s="50" t="s">
        <v>5339</v>
      </c>
      <c r="C65" s="50" t="s">
        <v>5339</v>
      </c>
      <c r="D65" s="40" t="s">
        <v>5331</v>
      </c>
      <c r="E65" s="40" t="s">
        <v>5332</v>
      </c>
      <c r="F65" s="40" t="s">
        <v>5333</v>
      </c>
      <c r="G65" s="41" t="s">
        <v>5184</v>
      </c>
      <c r="H65" s="41" t="s">
        <v>5184</v>
      </c>
      <c r="I65" s="68" t="s">
        <v>5334</v>
      </c>
      <c r="J65" s="69" t="s">
        <v>5335</v>
      </c>
      <c r="K65" s="69" t="s">
        <v>5336</v>
      </c>
      <c r="L65" s="40" t="s">
        <v>5181</v>
      </c>
      <c r="M65" s="40" t="s">
        <v>5182</v>
      </c>
      <c r="N65" s="69" t="s">
        <v>5337</v>
      </c>
      <c r="O65" s="40"/>
      <c r="P65" s="40"/>
      <c r="Q65" s="50" t="s">
        <v>5189</v>
      </c>
      <c r="R65" s="50" t="s">
        <v>5189</v>
      </c>
      <c r="S65" s="73"/>
      <c r="T65" s="53"/>
      <c r="U65" s="53"/>
    </row>
    <row r="66" s="24" customFormat="1" spans="1:21">
      <c r="A66" s="58">
        <v>63</v>
      </c>
      <c r="B66" s="50" t="s">
        <v>5191</v>
      </c>
      <c r="C66" s="50" t="s">
        <v>5191</v>
      </c>
      <c r="D66" s="40" t="s">
        <v>5331</v>
      </c>
      <c r="E66" s="40" t="s">
        <v>5332</v>
      </c>
      <c r="F66" s="40" t="s">
        <v>5333</v>
      </c>
      <c r="G66" s="41" t="s">
        <v>5184</v>
      </c>
      <c r="H66" s="41" t="s">
        <v>5184</v>
      </c>
      <c r="I66" s="68" t="s">
        <v>5334</v>
      </c>
      <c r="J66" s="69" t="s">
        <v>5335</v>
      </c>
      <c r="K66" s="69" t="s">
        <v>5336</v>
      </c>
      <c r="L66" s="40" t="s">
        <v>5181</v>
      </c>
      <c r="M66" s="40" t="s">
        <v>5182</v>
      </c>
      <c r="N66" s="69" t="s">
        <v>5337</v>
      </c>
      <c r="O66" s="40"/>
      <c r="P66" s="40"/>
      <c r="Q66" s="50" t="s">
        <v>5188</v>
      </c>
      <c r="R66" s="50" t="s">
        <v>5188</v>
      </c>
      <c r="S66" s="73"/>
      <c r="T66" s="53"/>
      <c r="U66" s="53"/>
    </row>
    <row r="67" s="24" customFormat="1" spans="1:21">
      <c r="A67" s="58">
        <v>64</v>
      </c>
      <c r="B67" s="50" t="s">
        <v>5188</v>
      </c>
      <c r="C67" s="50" t="s">
        <v>5188</v>
      </c>
      <c r="D67" s="40" t="s">
        <v>5331</v>
      </c>
      <c r="E67" s="40" t="s">
        <v>5332</v>
      </c>
      <c r="F67" s="40" t="s">
        <v>5333</v>
      </c>
      <c r="G67" s="41" t="s">
        <v>5184</v>
      </c>
      <c r="H67" s="41" t="s">
        <v>5184</v>
      </c>
      <c r="I67" s="68" t="s">
        <v>5334</v>
      </c>
      <c r="J67" s="69" t="s">
        <v>5335</v>
      </c>
      <c r="K67" s="69" t="s">
        <v>5336</v>
      </c>
      <c r="L67" s="40" t="s">
        <v>5181</v>
      </c>
      <c r="M67" s="40" t="s">
        <v>5182</v>
      </c>
      <c r="N67" s="69" t="s">
        <v>5337</v>
      </c>
      <c r="O67" s="40"/>
      <c r="P67" s="40"/>
      <c r="Q67" s="50" t="s">
        <v>5188</v>
      </c>
      <c r="R67" s="50" t="s">
        <v>5188</v>
      </c>
      <c r="S67" s="73"/>
      <c r="T67" s="53"/>
      <c r="U67" s="53"/>
    </row>
    <row r="68" s="22" customFormat="1" spans="1:21">
      <c r="A68" s="59">
        <v>65</v>
      </c>
      <c r="B68" s="51" t="s">
        <v>5189</v>
      </c>
      <c r="C68" s="51" t="s">
        <v>5189</v>
      </c>
      <c r="D68" s="44" t="s">
        <v>5331</v>
      </c>
      <c r="E68" s="44" t="s">
        <v>5332</v>
      </c>
      <c r="F68" s="44" t="s">
        <v>5333</v>
      </c>
      <c r="G68" s="45" t="s">
        <v>5184</v>
      </c>
      <c r="H68" s="45" t="s">
        <v>5184</v>
      </c>
      <c r="I68" s="64" t="s">
        <v>5334</v>
      </c>
      <c r="J68" s="65" t="s">
        <v>5335</v>
      </c>
      <c r="K68" s="65" t="s">
        <v>5336</v>
      </c>
      <c r="L68" s="44" t="s">
        <v>5181</v>
      </c>
      <c r="M68" s="44" t="s">
        <v>5182</v>
      </c>
      <c r="N68" s="65" t="s">
        <v>5337</v>
      </c>
      <c r="O68" s="44"/>
      <c r="P68" s="44"/>
      <c r="Q68" s="51" t="s">
        <v>5189</v>
      </c>
      <c r="R68" s="51" t="s">
        <v>5189</v>
      </c>
      <c r="S68" s="72"/>
      <c r="T68" s="44"/>
      <c r="U68" s="44"/>
    </row>
    <row r="69" s="23" customFormat="1" spans="1:22">
      <c r="A69" s="34">
        <v>66</v>
      </c>
      <c r="B69" s="47" t="s">
        <v>5340</v>
      </c>
      <c r="C69" s="47" t="s">
        <v>5340</v>
      </c>
      <c r="D69" s="48" t="s">
        <v>5341</v>
      </c>
      <c r="E69" s="48" t="s">
        <v>5342</v>
      </c>
      <c r="F69" s="48" t="s">
        <v>5343</v>
      </c>
      <c r="G69" s="49" t="s">
        <v>5196</v>
      </c>
      <c r="H69" s="49" t="s">
        <v>5196</v>
      </c>
      <c r="I69" s="66" t="s">
        <v>5344</v>
      </c>
      <c r="J69" s="66" t="s">
        <v>5345</v>
      </c>
      <c r="K69" s="66" t="s">
        <v>5346</v>
      </c>
      <c r="L69" s="48" t="s">
        <v>5193</v>
      </c>
      <c r="M69" s="48" t="s">
        <v>5194</v>
      </c>
      <c r="N69" s="67" t="s">
        <v>5347</v>
      </c>
      <c r="O69" s="48"/>
      <c r="P69" s="48"/>
      <c r="Q69" s="47" t="s">
        <v>5202</v>
      </c>
      <c r="R69" s="47" t="s">
        <v>5202</v>
      </c>
      <c r="S69" s="70"/>
      <c r="T69" s="48"/>
      <c r="U69" s="48"/>
      <c r="V69" s="23" t="s">
        <v>5348</v>
      </c>
    </row>
    <row r="70" s="24" customFormat="1" spans="1:21">
      <c r="A70" s="58">
        <v>67</v>
      </c>
      <c r="B70" s="50" t="s">
        <v>5349</v>
      </c>
      <c r="C70" s="50" t="s">
        <v>5349</v>
      </c>
      <c r="D70" s="40" t="s">
        <v>5341</v>
      </c>
      <c r="E70" s="40" t="s">
        <v>5342</v>
      </c>
      <c r="F70" s="40" t="s">
        <v>5343</v>
      </c>
      <c r="G70" s="41" t="s">
        <v>5196</v>
      </c>
      <c r="H70" s="41" t="s">
        <v>5196</v>
      </c>
      <c r="I70" s="68" t="s">
        <v>5344</v>
      </c>
      <c r="J70" s="68" t="s">
        <v>5345</v>
      </c>
      <c r="K70" s="68" t="s">
        <v>5346</v>
      </c>
      <c r="L70" s="40" t="s">
        <v>5193</v>
      </c>
      <c r="M70" s="40" t="s">
        <v>5194</v>
      </c>
      <c r="N70" s="69" t="s">
        <v>5347</v>
      </c>
      <c r="O70" s="40"/>
      <c r="P70" s="40"/>
      <c r="Q70" s="50" t="s">
        <v>5203</v>
      </c>
      <c r="R70" s="50" t="s">
        <v>5203</v>
      </c>
      <c r="S70" s="73"/>
      <c r="T70" s="53"/>
      <c r="U70" s="53"/>
    </row>
    <row r="71" s="24" customFormat="1" spans="1:21">
      <c r="A71" s="58">
        <v>68</v>
      </c>
      <c r="B71" s="50" t="s">
        <v>5205</v>
      </c>
      <c r="C71" s="50" t="s">
        <v>5205</v>
      </c>
      <c r="D71" s="40" t="s">
        <v>5341</v>
      </c>
      <c r="E71" s="40" t="s">
        <v>5342</v>
      </c>
      <c r="F71" s="40" t="s">
        <v>5343</v>
      </c>
      <c r="G71" s="41" t="s">
        <v>5196</v>
      </c>
      <c r="H71" s="41" t="s">
        <v>5196</v>
      </c>
      <c r="I71" s="68" t="s">
        <v>5344</v>
      </c>
      <c r="J71" s="68" t="s">
        <v>5345</v>
      </c>
      <c r="K71" s="68" t="s">
        <v>5346</v>
      </c>
      <c r="L71" s="40" t="s">
        <v>5193</v>
      </c>
      <c r="M71" s="40" t="s">
        <v>5194</v>
      </c>
      <c r="N71" s="69" t="s">
        <v>5347</v>
      </c>
      <c r="O71" s="40"/>
      <c r="P71" s="40"/>
      <c r="Q71" s="50" t="s">
        <v>5202</v>
      </c>
      <c r="R71" s="50" t="s">
        <v>5202</v>
      </c>
      <c r="S71" s="73"/>
      <c r="T71" s="53"/>
      <c r="U71" s="53"/>
    </row>
    <row r="72" s="24" customFormat="1" spans="1:21">
      <c r="A72" s="58">
        <v>69</v>
      </c>
      <c r="B72" s="50" t="s">
        <v>5202</v>
      </c>
      <c r="C72" s="50" t="s">
        <v>5202</v>
      </c>
      <c r="D72" s="40" t="s">
        <v>5341</v>
      </c>
      <c r="E72" s="40" t="s">
        <v>5342</v>
      </c>
      <c r="F72" s="40" t="s">
        <v>5343</v>
      </c>
      <c r="G72" s="41" t="s">
        <v>5196</v>
      </c>
      <c r="H72" s="41" t="s">
        <v>5196</v>
      </c>
      <c r="I72" s="68" t="s">
        <v>5344</v>
      </c>
      <c r="J72" s="68" t="s">
        <v>5345</v>
      </c>
      <c r="K72" s="68" t="s">
        <v>5346</v>
      </c>
      <c r="L72" s="40" t="s">
        <v>5193</v>
      </c>
      <c r="M72" s="40" t="s">
        <v>5194</v>
      </c>
      <c r="N72" s="69" t="s">
        <v>5347</v>
      </c>
      <c r="O72" s="40"/>
      <c r="P72" s="40"/>
      <c r="Q72" s="50" t="s">
        <v>5202</v>
      </c>
      <c r="R72" s="50" t="s">
        <v>5202</v>
      </c>
      <c r="S72" s="73"/>
      <c r="T72" s="53"/>
      <c r="U72" s="53"/>
    </row>
    <row r="73" s="22" customFormat="1" spans="1:21">
      <c r="A73" s="59">
        <v>70</v>
      </c>
      <c r="B73" s="51" t="s">
        <v>5203</v>
      </c>
      <c r="C73" s="51" t="s">
        <v>5203</v>
      </c>
      <c r="D73" s="44" t="s">
        <v>5341</v>
      </c>
      <c r="E73" s="44" t="s">
        <v>5342</v>
      </c>
      <c r="F73" s="44" t="s">
        <v>5343</v>
      </c>
      <c r="G73" s="45" t="s">
        <v>5196</v>
      </c>
      <c r="H73" s="45" t="s">
        <v>5196</v>
      </c>
      <c r="I73" s="64" t="s">
        <v>5344</v>
      </c>
      <c r="J73" s="64" t="s">
        <v>5345</v>
      </c>
      <c r="K73" s="64" t="s">
        <v>5346</v>
      </c>
      <c r="L73" s="44" t="s">
        <v>5193</v>
      </c>
      <c r="M73" s="44" t="s">
        <v>5194</v>
      </c>
      <c r="N73" s="65" t="s">
        <v>5347</v>
      </c>
      <c r="O73" s="44"/>
      <c r="P73" s="44"/>
      <c r="Q73" s="51" t="s">
        <v>5203</v>
      </c>
      <c r="R73" s="51" t="s">
        <v>5203</v>
      </c>
      <c r="S73" s="72"/>
      <c r="T73" s="44"/>
      <c r="U73" s="44"/>
    </row>
    <row r="74" s="23" customFormat="1" spans="1:22">
      <c r="A74" s="34">
        <v>71</v>
      </c>
      <c r="B74" s="47" t="s">
        <v>2196</v>
      </c>
      <c r="C74" s="47" t="s">
        <v>2196</v>
      </c>
      <c r="D74" s="48" t="s">
        <v>5350</v>
      </c>
      <c r="E74" s="48" t="s">
        <v>5351</v>
      </c>
      <c r="F74" s="48" t="s">
        <v>5352</v>
      </c>
      <c r="G74" s="49" t="s">
        <v>5210</v>
      </c>
      <c r="H74" s="49" t="s">
        <v>5210</v>
      </c>
      <c r="I74" s="66" t="s">
        <v>5353</v>
      </c>
      <c r="J74" s="66" t="s">
        <v>5354</v>
      </c>
      <c r="K74" s="66" t="s">
        <v>5355</v>
      </c>
      <c r="L74" s="48" t="s">
        <v>5207</v>
      </c>
      <c r="M74" s="48" t="s">
        <v>5208</v>
      </c>
      <c r="N74" s="67" t="s">
        <v>5356</v>
      </c>
      <c r="O74" s="48" t="s">
        <v>5209</v>
      </c>
      <c r="P74" s="48" t="s">
        <v>5211</v>
      </c>
      <c r="Q74" s="47" t="s">
        <v>5216</v>
      </c>
      <c r="R74" s="47" t="s">
        <v>5216</v>
      </c>
      <c r="S74" s="70"/>
      <c r="T74" s="48"/>
      <c r="U74" s="48"/>
      <c r="V74" s="23" t="s">
        <v>5357</v>
      </c>
    </row>
    <row r="75" s="24" customFormat="1" spans="1:21">
      <c r="A75" s="58">
        <v>72</v>
      </c>
      <c r="B75" s="50" t="s">
        <v>2258</v>
      </c>
      <c r="C75" s="50" t="s">
        <v>2258</v>
      </c>
      <c r="D75" s="40" t="s">
        <v>5350</v>
      </c>
      <c r="E75" s="40" t="s">
        <v>5351</v>
      </c>
      <c r="F75" s="40" t="s">
        <v>5352</v>
      </c>
      <c r="G75" s="41" t="s">
        <v>5210</v>
      </c>
      <c r="H75" s="41" t="s">
        <v>5210</v>
      </c>
      <c r="I75" s="68" t="s">
        <v>5353</v>
      </c>
      <c r="J75" s="68" t="s">
        <v>5354</v>
      </c>
      <c r="K75" s="68" t="s">
        <v>5355</v>
      </c>
      <c r="L75" s="40" t="s">
        <v>5207</v>
      </c>
      <c r="M75" s="40" t="s">
        <v>5208</v>
      </c>
      <c r="N75" s="69" t="s">
        <v>5356</v>
      </c>
      <c r="O75" s="40" t="s">
        <v>5209</v>
      </c>
      <c r="P75" s="40" t="s">
        <v>5211</v>
      </c>
      <c r="Q75" s="50" t="s">
        <v>5219</v>
      </c>
      <c r="R75" s="50" t="s">
        <v>5219</v>
      </c>
      <c r="S75" s="73"/>
      <c r="T75" s="53"/>
      <c r="U75" s="53"/>
    </row>
    <row r="76" s="24" customFormat="1" spans="1:21">
      <c r="A76" s="58">
        <v>73</v>
      </c>
      <c r="B76" s="50" t="s">
        <v>5221</v>
      </c>
      <c r="C76" s="50" t="s">
        <v>5221</v>
      </c>
      <c r="D76" s="40" t="s">
        <v>5350</v>
      </c>
      <c r="E76" s="40" t="s">
        <v>5351</v>
      </c>
      <c r="F76" s="40" t="s">
        <v>5352</v>
      </c>
      <c r="G76" s="41" t="s">
        <v>5210</v>
      </c>
      <c r="H76" s="41" t="s">
        <v>5210</v>
      </c>
      <c r="I76" s="68" t="s">
        <v>5353</v>
      </c>
      <c r="J76" s="68" t="s">
        <v>5354</v>
      </c>
      <c r="K76" s="68" t="s">
        <v>5355</v>
      </c>
      <c r="L76" s="40" t="s">
        <v>5207</v>
      </c>
      <c r="M76" s="40" t="s">
        <v>5208</v>
      </c>
      <c r="N76" s="69" t="s">
        <v>5356</v>
      </c>
      <c r="O76" s="40" t="s">
        <v>5209</v>
      </c>
      <c r="P76" s="40" t="s">
        <v>5211</v>
      </c>
      <c r="Q76" s="50" t="s">
        <v>5216</v>
      </c>
      <c r="R76" s="50" t="s">
        <v>5216</v>
      </c>
      <c r="S76" s="73"/>
      <c r="T76" s="53"/>
      <c r="U76" s="53"/>
    </row>
    <row r="77" s="24" customFormat="1" spans="1:21">
      <c r="A77" s="58">
        <v>74</v>
      </c>
      <c r="B77" s="50" t="s">
        <v>5216</v>
      </c>
      <c r="C77" s="50" t="s">
        <v>5216</v>
      </c>
      <c r="D77" s="40" t="s">
        <v>5350</v>
      </c>
      <c r="E77" s="40" t="s">
        <v>5351</v>
      </c>
      <c r="F77" s="40" t="s">
        <v>5352</v>
      </c>
      <c r="G77" s="41" t="s">
        <v>5210</v>
      </c>
      <c r="H77" s="41" t="s">
        <v>5210</v>
      </c>
      <c r="I77" s="68" t="s">
        <v>5353</v>
      </c>
      <c r="J77" s="68" t="s">
        <v>5354</v>
      </c>
      <c r="K77" s="68" t="s">
        <v>5355</v>
      </c>
      <c r="L77" s="40" t="s">
        <v>5207</v>
      </c>
      <c r="M77" s="40" t="s">
        <v>5208</v>
      </c>
      <c r="N77" s="69" t="s">
        <v>5356</v>
      </c>
      <c r="O77" s="40" t="s">
        <v>5209</v>
      </c>
      <c r="P77" s="40" t="s">
        <v>5211</v>
      </c>
      <c r="Q77" s="50" t="s">
        <v>5216</v>
      </c>
      <c r="R77" s="50" t="s">
        <v>5216</v>
      </c>
      <c r="S77" s="73"/>
      <c r="T77" s="53"/>
      <c r="U77" s="53"/>
    </row>
    <row r="78" s="22" customFormat="1" spans="1:21">
      <c r="A78" s="59">
        <v>75</v>
      </c>
      <c r="B78" s="51" t="s">
        <v>5219</v>
      </c>
      <c r="C78" s="51" t="s">
        <v>5219</v>
      </c>
      <c r="D78" s="44" t="s">
        <v>5350</v>
      </c>
      <c r="E78" s="44" t="s">
        <v>5351</v>
      </c>
      <c r="F78" s="44" t="s">
        <v>5352</v>
      </c>
      <c r="G78" s="45" t="s">
        <v>5210</v>
      </c>
      <c r="H78" s="45" t="s">
        <v>5210</v>
      </c>
      <c r="I78" s="64" t="s">
        <v>5353</v>
      </c>
      <c r="J78" s="64" t="s">
        <v>5354</v>
      </c>
      <c r="K78" s="64" t="s">
        <v>5355</v>
      </c>
      <c r="L78" s="44" t="s">
        <v>5207</v>
      </c>
      <c r="M78" s="44" t="s">
        <v>5208</v>
      </c>
      <c r="N78" s="65" t="s">
        <v>5356</v>
      </c>
      <c r="O78" s="44" t="s">
        <v>5209</v>
      </c>
      <c r="P78" s="44" t="s">
        <v>5211</v>
      </c>
      <c r="Q78" s="51" t="s">
        <v>5219</v>
      </c>
      <c r="R78" s="51" t="s">
        <v>5219</v>
      </c>
      <c r="S78" s="72"/>
      <c r="T78" s="44"/>
      <c r="U78" s="44"/>
    </row>
    <row r="79" s="23" customFormat="1" spans="1:22">
      <c r="A79" s="34">
        <v>76</v>
      </c>
      <c r="B79" s="47" t="s">
        <v>5358</v>
      </c>
      <c r="C79" s="47" t="s">
        <v>5358</v>
      </c>
      <c r="D79" s="48" t="s">
        <v>5359</v>
      </c>
      <c r="E79" s="48" t="s">
        <v>5360</v>
      </c>
      <c r="F79" s="48" t="s">
        <v>5361</v>
      </c>
      <c r="G79" s="49" t="s">
        <v>5226</v>
      </c>
      <c r="H79" s="49" t="s">
        <v>5226</v>
      </c>
      <c r="I79" s="66" t="s">
        <v>5362</v>
      </c>
      <c r="J79" s="66" t="s">
        <v>5363</v>
      </c>
      <c r="K79" s="66" t="s">
        <v>5364</v>
      </c>
      <c r="L79" s="48" t="s">
        <v>5223</v>
      </c>
      <c r="M79" s="48" t="s">
        <v>5224</v>
      </c>
      <c r="N79" s="67" t="s">
        <v>5365</v>
      </c>
      <c r="O79" s="48" t="s">
        <v>5225</v>
      </c>
      <c r="P79" s="48" t="s">
        <v>5227</v>
      </c>
      <c r="Q79" s="47" t="s">
        <v>5232</v>
      </c>
      <c r="R79" s="47" t="s">
        <v>5232</v>
      </c>
      <c r="S79" s="70"/>
      <c r="T79" s="48"/>
      <c r="U79" s="48"/>
      <c r="V79" s="23" t="s">
        <v>5366</v>
      </c>
    </row>
    <row r="80" s="24" customFormat="1" spans="1:21">
      <c r="A80" s="58">
        <v>77</v>
      </c>
      <c r="B80" s="50" t="s">
        <v>5367</v>
      </c>
      <c r="C80" s="50" t="s">
        <v>5367</v>
      </c>
      <c r="D80" s="40" t="s">
        <v>5359</v>
      </c>
      <c r="E80" s="40" t="s">
        <v>5360</v>
      </c>
      <c r="F80" s="40" t="s">
        <v>5361</v>
      </c>
      <c r="G80" s="41" t="s">
        <v>5226</v>
      </c>
      <c r="H80" s="41" t="s">
        <v>5226</v>
      </c>
      <c r="I80" s="68" t="s">
        <v>5362</v>
      </c>
      <c r="J80" s="68" t="s">
        <v>5363</v>
      </c>
      <c r="K80" s="68" t="s">
        <v>5364</v>
      </c>
      <c r="L80" s="40" t="s">
        <v>5223</v>
      </c>
      <c r="M80" s="40" t="s">
        <v>5224</v>
      </c>
      <c r="N80" s="69" t="s">
        <v>5365</v>
      </c>
      <c r="O80" s="40" t="s">
        <v>5225</v>
      </c>
      <c r="P80" s="40" t="s">
        <v>5227</v>
      </c>
      <c r="Q80" s="50" t="s">
        <v>5235</v>
      </c>
      <c r="R80" s="50" t="s">
        <v>5235</v>
      </c>
      <c r="S80" s="73"/>
      <c r="T80" s="53"/>
      <c r="U80" s="53"/>
    </row>
    <row r="81" s="24" customFormat="1" spans="1:21">
      <c r="A81" s="58">
        <v>78</v>
      </c>
      <c r="B81" s="50" t="s">
        <v>5237</v>
      </c>
      <c r="C81" s="50" t="s">
        <v>5237</v>
      </c>
      <c r="D81" s="40" t="s">
        <v>5359</v>
      </c>
      <c r="E81" s="40" t="s">
        <v>5360</v>
      </c>
      <c r="F81" s="40" t="s">
        <v>5361</v>
      </c>
      <c r="G81" s="41" t="s">
        <v>5226</v>
      </c>
      <c r="H81" s="41" t="s">
        <v>5226</v>
      </c>
      <c r="I81" s="68" t="s">
        <v>5362</v>
      </c>
      <c r="J81" s="68" t="s">
        <v>5363</v>
      </c>
      <c r="K81" s="68" t="s">
        <v>5364</v>
      </c>
      <c r="L81" s="40" t="s">
        <v>5223</v>
      </c>
      <c r="M81" s="40" t="s">
        <v>5224</v>
      </c>
      <c r="N81" s="69" t="s">
        <v>5365</v>
      </c>
      <c r="O81" s="40" t="s">
        <v>5225</v>
      </c>
      <c r="P81" s="40" t="s">
        <v>5227</v>
      </c>
      <c r="Q81" s="50" t="s">
        <v>5232</v>
      </c>
      <c r="R81" s="50" t="s">
        <v>5232</v>
      </c>
      <c r="S81" s="73"/>
      <c r="T81" s="53"/>
      <c r="U81" s="53"/>
    </row>
    <row r="82" s="24" customFormat="1" spans="1:21">
      <c r="A82" s="58">
        <v>79</v>
      </c>
      <c r="B82" s="50" t="s">
        <v>5232</v>
      </c>
      <c r="C82" s="50" t="s">
        <v>5232</v>
      </c>
      <c r="D82" s="40" t="s">
        <v>5359</v>
      </c>
      <c r="E82" s="40" t="s">
        <v>5360</v>
      </c>
      <c r="F82" s="40" t="s">
        <v>5361</v>
      </c>
      <c r="G82" s="41" t="s">
        <v>5226</v>
      </c>
      <c r="H82" s="41" t="s">
        <v>5226</v>
      </c>
      <c r="I82" s="68" t="s">
        <v>5362</v>
      </c>
      <c r="J82" s="68" t="s">
        <v>5363</v>
      </c>
      <c r="K82" s="68" t="s">
        <v>5364</v>
      </c>
      <c r="L82" s="40" t="s">
        <v>5223</v>
      </c>
      <c r="M82" s="40" t="s">
        <v>5224</v>
      </c>
      <c r="N82" s="69" t="s">
        <v>5365</v>
      </c>
      <c r="O82" s="40" t="s">
        <v>5225</v>
      </c>
      <c r="P82" s="40" t="s">
        <v>5227</v>
      </c>
      <c r="Q82" s="50" t="s">
        <v>5232</v>
      </c>
      <c r="R82" s="50" t="s">
        <v>5232</v>
      </c>
      <c r="S82" s="73"/>
      <c r="T82" s="53"/>
      <c r="U82" s="53"/>
    </row>
    <row r="83" s="22" customFormat="1" spans="1:21">
      <c r="A83" s="59">
        <v>80</v>
      </c>
      <c r="B83" s="51" t="s">
        <v>5235</v>
      </c>
      <c r="C83" s="51" t="s">
        <v>5235</v>
      </c>
      <c r="D83" s="44" t="s">
        <v>5359</v>
      </c>
      <c r="E83" s="44" t="s">
        <v>5360</v>
      </c>
      <c r="F83" s="44" t="s">
        <v>5361</v>
      </c>
      <c r="G83" s="45" t="s">
        <v>5226</v>
      </c>
      <c r="H83" s="45" t="s">
        <v>5226</v>
      </c>
      <c r="I83" s="64" t="s">
        <v>5362</v>
      </c>
      <c r="J83" s="64" t="s">
        <v>5363</v>
      </c>
      <c r="K83" s="64" t="s">
        <v>5364</v>
      </c>
      <c r="L83" s="44" t="s">
        <v>5223</v>
      </c>
      <c r="M83" s="44" t="s">
        <v>5224</v>
      </c>
      <c r="N83" s="65" t="s">
        <v>5365</v>
      </c>
      <c r="O83" s="44" t="s">
        <v>5225</v>
      </c>
      <c r="P83" s="44" t="s">
        <v>5227</v>
      </c>
      <c r="Q83" s="51" t="s">
        <v>5235</v>
      </c>
      <c r="R83" s="51" t="s">
        <v>5235</v>
      </c>
      <c r="S83" s="72"/>
      <c r="T83" s="44"/>
      <c r="U83" s="44"/>
    </row>
    <row r="84" s="23" customFormat="1" spans="1:22">
      <c r="A84" s="34">
        <v>81</v>
      </c>
      <c r="B84" s="47" t="s">
        <v>5368</v>
      </c>
      <c r="C84" s="47" t="s">
        <v>5368</v>
      </c>
      <c r="D84" s="48" t="s">
        <v>5369</v>
      </c>
      <c r="E84" s="48" t="s">
        <v>5370</v>
      </c>
      <c r="F84" s="48" t="s">
        <v>5371</v>
      </c>
      <c r="G84" s="49" t="s">
        <v>5242</v>
      </c>
      <c r="H84" s="49" t="s">
        <v>5242</v>
      </c>
      <c r="I84" s="66" t="s">
        <v>5372</v>
      </c>
      <c r="J84" s="66" t="s">
        <v>5373</v>
      </c>
      <c r="K84" s="66" t="s">
        <v>5374</v>
      </c>
      <c r="L84" s="48" t="s">
        <v>5239</v>
      </c>
      <c r="M84" s="48" t="s">
        <v>5240</v>
      </c>
      <c r="N84" s="67" t="s">
        <v>5375</v>
      </c>
      <c r="O84" s="48" t="s">
        <v>5241</v>
      </c>
      <c r="P84" s="48" t="s">
        <v>5243</v>
      </c>
      <c r="Q84" s="47" t="s">
        <v>5248</v>
      </c>
      <c r="R84" s="47" t="s">
        <v>5248</v>
      </c>
      <c r="S84" s="70"/>
      <c r="T84" s="48" t="s">
        <v>5244</v>
      </c>
      <c r="U84" s="48" t="s">
        <v>5245</v>
      </c>
      <c r="V84" s="23" t="s">
        <v>5376</v>
      </c>
    </row>
    <row r="85" s="24" customFormat="1" spans="1:21">
      <c r="A85" s="58">
        <v>82</v>
      </c>
      <c r="B85" s="50" t="s">
        <v>5377</v>
      </c>
      <c r="C85" s="50" t="s">
        <v>5377</v>
      </c>
      <c r="D85" s="40" t="s">
        <v>5369</v>
      </c>
      <c r="E85" s="40" t="s">
        <v>5370</v>
      </c>
      <c r="F85" s="40" t="s">
        <v>5371</v>
      </c>
      <c r="G85" s="41" t="s">
        <v>5242</v>
      </c>
      <c r="H85" s="41" t="s">
        <v>5242</v>
      </c>
      <c r="I85" s="68" t="s">
        <v>5372</v>
      </c>
      <c r="J85" s="68" t="s">
        <v>5373</v>
      </c>
      <c r="K85" s="68" t="s">
        <v>5374</v>
      </c>
      <c r="L85" s="40" t="s">
        <v>5239</v>
      </c>
      <c r="M85" s="40" t="s">
        <v>5240</v>
      </c>
      <c r="N85" s="69" t="s">
        <v>5375</v>
      </c>
      <c r="O85" s="40" t="s">
        <v>5241</v>
      </c>
      <c r="P85" s="40" t="s">
        <v>5243</v>
      </c>
      <c r="Q85" s="50" t="s">
        <v>5251</v>
      </c>
      <c r="R85" s="50" t="s">
        <v>5251</v>
      </c>
      <c r="S85" s="73"/>
      <c r="T85" s="53" t="s">
        <v>5244</v>
      </c>
      <c r="U85" s="53" t="s">
        <v>5245</v>
      </c>
    </row>
    <row r="86" s="24" customFormat="1" spans="1:21">
      <c r="A86" s="58">
        <v>83</v>
      </c>
      <c r="B86" s="50" t="s">
        <v>5255</v>
      </c>
      <c r="C86" s="50" t="s">
        <v>5255</v>
      </c>
      <c r="D86" s="40" t="s">
        <v>5369</v>
      </c>
      <c r="E86" s="40" t="s">
        <v>5370</v>
      </c>
      <c r="F86" s="40" t="s">
        <v>5371</v>
      </c>
      <c r="G86" s="41" t="s">
        <v>5242</v>
      </c>
      <c r="H86" s="41" t="s">
        <v>5242</v>
      </c>
      <c r="I86" s="68" t="s">
        <v>5372</v>
      </c>
      <c r="J86" s="68" t="s">
        <v>5373</v>
      </c>
      <c r="K86" s="68" t="s">
        <v>5374</v>
      </c>
      <c r="L86" s="40" t="s">
        <v>5239</v>
      </c>
      <c r="M86" s="40" t="s">
        <v>5240</v>
      </c>
      <c r="N86" s="69" t="s">
        <v>5375</v>
      </c>
      <c r="O86" s="40" t="s">
        <v>5241</v>
      </c>
      <c r="P86" s="40" t="s">
        <v>5243</v>
      </c>
      <c r="Q86" s="50" t="s">
        <v>5248</v>
      </c>
      <c r="R86" s="50" t="s">
        <v>5248</v>
      </c>
      <c r="S86" s="73"/>
      <c r="T86" s="53" t="s">
        <v>5244</v>
      </c>
      <c r="U86" s="53" t="s">
        <v>5245</v>
      </c>
    </row>
    <row r="87" s="24" customFormat="1" spans="1:21">
      <c r="A87" s="58">
        <v>84</v>
      </c>
      <c r="B87" s="50" t="s">
        <v>5248</v>
      </c>
      <c r="C87" s="50" t="s">
        <v>5248</v>
      </c>
      <c r="D87" s="40" t="s">
        <v>5369</v>
      </c>
      <c r="E87" s="40" t="s">
        <v>5370</v>
      </c>
      <c r="F87" s="40" t="s">
        <v>5371</v>
      </c>
      <c r="G87" s="41" t="s">
        <v>5242</v>
      </c>
      <c r="H87" s="41" t="s">
        <v>5242</v>
      </c>
      <c r="I87" s="68" t="s">
        <v>5372</v>
      </c>
      <c r="J87" s="68" t="s">
        <v>5373</v>
      </c>
      <c r="K87" s="68" t="s">
        <v>5374</v>
      </c>
      <c r="L87" s="40" t="s">
        <v>5239</v>
      </c>
      <c r="M87" s="40" t="s">
        <v>5240</v>
      </c>
      <c r="N87" s="69" t="s">
        <v>5375</v>
      </c>
      <c r="O87" s="40" t="s">
        <v>5241</v>
      </c>
      <c r="P87" s="40" t="s">
        <v>5243</v>
      </c>
      <c r="Q87" s="50" t="s">
        <v>5248</v>
      </c>
      <c r="R87" s="50" t="s">
        <v>5248</v>
      </c>
      <c r="S87" s="73"/>
      <c r="T87" s="53" t="s">
        <v>5244</v>
      </c>
      <c r="U87" s="53" t="s">
        <v>5245</v>
      </c>
    </row>
    <row r="88" s="22" customFormat="1" spans="1:21">
      <c r="A88" s="59">
        <v>85</v>
      </c>
      <c r="B88" s="51" t="s">
        <v>5251</v>
      </c>
      <c r="C88" s="51" t="s">
        <v>5251</v>
      </c>
      <c r="D88" s="44" t="s">
        <v>5369</v>
      </c>
      <c r="E88" s="44" t="s">
        <v>5370</v>
      </c>
      <c r="F88" s="44" t="s">
        <v>5371</v>
      </c>
      <c r="G88" s="45" t="s">
        <v>5242</v>
      </c>
      <c r="H88" s="45" t="s">
        <v>5242</v>
      </c>
      <c r="I88" s="64" t="s">
        <v>5372</v>
      </c>
      <c r="J88" s="64" t="s">
        <v>5373</v>
      </c>
      <c r="K88" s="64" t="s">
        <v>5374</v>
      </c>
      <c r="L88" s="44" t="s">
        <v>5239</v>
      </c>
      <c r="M88" s="44" t="s">
        <v>5240</v>
      </c>
      <c r="N88" s="65" t="s">
        <v>5375</v>
      </c>
      <c r="O88" s="44" t="s">
        <v>5241</v>
      </c>
      <c r="P88" s="44" t="s">
        <v>5243</v>
      </c>
      <c r="Q88" s="51" t="s">
        <v>5251</v>
      </c>
      <c r="R88" s="51" t="s">
        <v>5251</v>
      </c>
      <c r="S88" s="72"/>
      <c r="T88" s="44" t="s">
        <v>5244</v>
      </c>
      <c r="U88" s="44" t="s">
        <v>5245</v>
      </c>
    </row>
    <row r="89" s="23" customFormat="1" spans="1:22">
      <c r="A89" s="34">
        <v>86</v>
      </c>
      <c r="B89" s="47" t="s">
        <v>5378</v>
      </c>
      <c r="C89" s="47" t="s">
        <v>5378</v>
      </c>
      <c r="D89" s="48" t="s">
        <v>5379</v>
      </c>
      <c r="E89" s="48" t="s">
        <v>5380</v>
      </c>
      <c r="F89" s="48" t="s">
        <v>5381</v>
      </c>
      <c r="G89" s="49" t="s">
        <v>5260</v>
      </c>
      <c r="H89" s="49" t="s">
        <v>5260</v>
      </c>
      <c r="I89" s="66" t="s">
        <v>5382</v>
      </c>
      <c r="J89" s="66" t="s">
        <v>5383</v>
      </c>
      <c r="K89" s="66" t="s">
        <v>5384</v>
      </c>
      <c r="L89" s="48" t="s">
        <v>5257</v>
      </c>
      <c r="M89" s="48" t="s">
        <v>5258</v>
      </c>
      <c r="N89" s="67" t="s">
        <v>5385</v>
      </c>
      <c r="O89" s="48" t="s">
        <v>5259</v>
      </c>
      <c r="P89" s="48" t="s">
        <v>5261</v>
      </c>
      <c r="Q89" s="47" t="s">
        <v>5266</v>
      </c>
      <c r="R89" s="47" t="s">
        <v>5266</v>
      </c>
      <c r="S89" s="70"/>
      <c r="T89" s="48" t="s">
        <v>5262</v>
      </c>
      <c r="U89" s="48" t="s">
        <v>5263</v>
      </c>
      <c r="V89" s="23" t="s">
        <v>5386</v>
      </c>
    </row>
    <row r="90" s="24" customFormat="1" spans="1:21">
      <c r="A90" s="58">
        <v>87</v>
      </c>
      <c r="B90" s="50" t="s">
        <v>5387</v>
      </c>
      <c r="C90" s="50" t="s">
        <v>5387</v>
      </c>
      <c r="D90" s="40" t="s">
        <v>5379</v>
      </c>
      <c r="E90" s="40" t="s">
        <v>5380</v>
      </c>
      <c r="F90" s="40" t="s">
        <v>5381</v>
      </c>
      <c r="G90" s="41" t="s">
        <v>5260</v>
      </c>
      <c r="H90" s="41" t="s">
        <v>5260</v>
      </c>
      <c r="I90" s="68" t="s">
        <v>5382</v>
      </c>
      <c r="J90" s="68" t="s">
        <v>5383</v>
      </c>
      <c r="K90" s="68" t="s">
        <v>5384</v>
      </c>
      <c r="L90" s="40" t="s">
        <v>5257</v>
      </c>
      <c r="M90" s="40" t="s">
        <v>5258</v>
      </c>
      <c r="N90" s="69" t="s">
        <v>5385</v>
      </c>
      <c r="O90" s="40" t="s">
        <v>5259</v>
      </c>
      <c r="P90" s="40" t="s">
        <v>5261</v>
      </c>
      <c r="Q90" s="50" t="s">
        <v>5269</v>
      </c>
      <c r="R90" s="50" t="s">
        <v>5269</v>
      </c>
      <c r="S90" s="73"/>
      <c r="T90" s="53" t="s">
        <v>5262</v>
      </c>
      <c r="U90" s="53" t="s">
        <v>5263</v>
      </c>
    </row>
    <row r="91" s="24" customFormat="1" spans="1:21">
      <c r="A91" s="58">
        <v>88</v>
      </c>
      <c r="B91" s="50" t="s">
        <v>5273</v>
      </c>
      <c r="C91" s="50" t="s">
        <v>5273</v>
      </c>
      <c r="D91" s="40" t="s">
        <v>5379</v>
      </c>
      <c r="E91" s="40" t="s">
        <v>5380</v>
      </c>
      <c r="F91" s="40" t="s">
        <v>5381</v>
      </c>
      <c r="G91" s="41" t="s">
        <v>5260</v>
      </c>
      <c r="H91" s="41" t="s">
        <v>5260</v>
      </c>
      <c r="I91" s="68" t="s">
        <v>5382</v>
      </c>
      <c r="J91" s="68" t="s">
        <v>5383</v>
      </c>
      <c r="K91" s="68" t="s">
        <v>5384</v>
      </c>
      <c r="L91" s="40" t="s">
        <v>5257</v>
      </c>
      <c r="M91" s="40" t="s">
        <v>5258</v>
      </c>
      <c r="N91" s="69" t="s">
        <v>5385</v>
      </c>
      <c r="O91" s="40" t="s">
        <v>5259</v>
      </c>
      <c r="P91" s="40" t="s">
        <v>5261</v>
      </c>
      <c r="Q91" s="50" t="s">
        <v>5266</v>
      </c>
      <c r="R91" s="50" t="s">
        <v>5266</v>
      </c>
      <c r="S91" s="73"/>
      <c r="T91" s="53" t="s">
        <v>5262</v>
      </c>
      <c r="U91" s="53" t="s">
        <v>5263</v>
      </c>
    </row>
    <row r="92" s="24" customFormat="1" spans="1:21">
      <c r="A92" s="58">
        <v>89</v>
      </c>
      <c r="B92" s="50" t="s">
        <v>5266</v>
      </c>
      <c r="C92" s="50" t="s">
        <v>5266</v>
      </c>
      <c r="D92" s="40" t="s">
        <v>5379</v>
      </c>
      <c r="E92" s="40" t="s">
        <v>5380</v>
      </c>
      <c r="F92" s="40" t="s">
        <v>5381</v>
      </c>
      <c r="G92" s="41" t="s">
        <v>5260</v>
      </c>
      <c r="H92" s="41" t="s">
        <v>5260</v>
      </c>
      <c r="I92" s="68" t="s">
        <v>5382</v>
      </c>
      <c r="J92" s="68" t="s">
        <v>5383</v>
      </c>
      <c r="K92" s="68" t="s">
        <v>5384</v>
      </c>
      <c r="L92" s="40" t="s">
        <v>5257</v>
      </c>
      <c r="M92" s="40" t="s">
        <v>5258</v>
      </c>
      <c r="N92" s="69" t="s">
        <v>5385</v>
      </c>
      <c r="O92" s="40" t="s">
        <v>5259</v>
      </c>
      <c r="P92" s="40" t="s">
        <v>5261</v>
      </c>
      <c r="Q92" s="50" t="s">
        <v>5266</v>
      </c>
      <c r="R92" s="50" t="s">
        <v>5266</v>
      </c>
      <c r="S92" s="73"/>
      <c r="T92" s="53" t="s">
        <v>5262</v>
      </c>
      <c r="U92" s="53" t="s">
        <v>5263</v>
      </c>
    </row>
    <row r="93" s="22" customFormat="1" spans="1:21">
      <c r="A93" s="59">
        <v>90</v>
      </c>
      <c r="B93" s="51" t="s">
        <v>5269</v>
      </c>
      <c r="C93" s="51" t="s">
        <v>5269</v>
      </c>
      <c r="D93" s="44" t="s">
        <v>5379</v>
      </c>
      <c r="E93" s="44" t="s">
        <v>5380</v>
      </c>
      <c r="F93" s="44" t="s">
        <v>5381</v>
      </c>
      <c r="G93" s="45" t="s">
        <v>5260</v>
      </c>
      <c r="H93" s="45" t="s">
        <v>5260</v>
      </c>
      <c r="I93" s="64" t="s">
        <v>5382</v>
      </c>
      <c r="J93" s="64" t="s">
        <v>5383</v>
      </c>
      <c r="K93" s="64" t="s">
        <v>5384</v>
      </c>
      <c r="L93" s="44" t="s">
        <v>5257</v>
      </c>
      <c r="M93" s="44" t="s">
        <v>5258</v>
      </c>
      <c r="N93" s="65" t="s">
        <v>5385</v>
      </c>
      <c r="O93" s="44" t="s">
        <v>5259</v>
      </c>
      <c r="P93" s="44" t="s">
        <v>5261</v>
      </c>
      <c r="Q93" s="51" t="s">
        <v>5269</v>
      </c>
      <c r="R93" s="51" t="s">
        <v>5269</v>
      </c>
      <c r="S93" s="72"/>
      <c r="T93" s="44" t="s">
        <v>5262</v>
      </c>
      <c r="U93" s="44" t="s">
        <v>5263</v>
      </c>
    </row>
    <row r="94" s="23" customFormat="1" spans="1:22">
      <c r="A94" s="34">
        <v>91</v>
      </c>
      <c r="B94" s="47" t="s">
        <v>5388</v>
      </c>
      <c r="C94" s="47" t="s">
        <v>5388</v>
      </c>
      <c r="D94" s="48" t="s">
        <v>5389</v>
      </c>
      <c r="E94" s="48" t="s">
        <v>5390</v>
      </c>
      <c r="F94" s="48" t="s">
        <v>5391</v>
      </c>
      <c r="G94" s="49" t="s">
        <v>5278</v>
      </c>
      <c r="H94" s="49" t="s">
        <v>5278</v>
      </c>
      <c r="I94" s="66" t="s">
        <v>5392</v>
      </c>
      <c r="J94" s="66" t="s">
        <v>5393</v>
      </c>
      <c r="K94" s="66" t="s">
        <v>5394</v>
      </c>
      <c r="L94" s="48" t="s">
        <v>5275</v>
      </c>
      <c r="M94" s="48" t="s">
        <v>5276</v>
      </c>
      <c r="N94" s="67" t="s">
        <v>5395</v>
      </c>
      <c r="O94" s="48" t="s">
        <v>5277</v>
      </c>
      <c r="P94" s="48" t="s">
        <v>5279</v>
      </c>
      <c r="Q94" s="47" t="s">
        <v>5284</v>
      </c>
      <c r="R94" s="47" t="s">
        <v>5284</v>
      </c>
      <c r="S94" s="70"/>
      <c r="T94" s="48" t="s">
        <v>5280</v>
      </c>
      <c r="U94" s="48" t="s">
        <v>5281</v>
      </c>
      <c r="V94" s="23" t="s">
        <v>5396</v>
      </c>
    </row>
    <row r="95" s="24" customFormat="1" spans="1:21">
      <c r="A95" s="58">
        <v>92</v>
      </c>
      <c r="B95" s="50" t="s">
        <v>5397</v>
      </c>
      <c r="C95" s="50" t="s">
        <v>5397</v>
      </c>
      <c r="D95" s="40" t="s">
        <v>5389</v>
      </c>
      <c r="E95" s="40" t="s">
        <v>5390</v>
      </c>
      <c r="F95" s="40" t="s">
        <v>5391</v>
      </c>
      <c r="G95" s="41" t="s">
        <v>5278</v>
      </c>
      <c r="H95" s="41" t="s">
        <v>5278</v>
      </c>
      <c r="I95" s="68" t="s">
        <v>5392</v>
      </c>
      <c r="J95" s="68" t="s">
        <v>5393</v>
      </c>
      <c r="K95" s="68" t="s">
        <v>5394</v>
      </c>
      <c r="L95" s="40" t="s">
        <v>5275</v>
      </c>
      <c r="M95" s="40" t="s">
        <v>5276</v>
      </c>
      <c r="N95" s="69" t="s">
        <v>5395</v>
      </c>
      <c r="O95" s="40" t="s">
        <v>5277</v>
      </c>
      <c r="P95" s="40" t="s">
        <v>5279</v>
      </c>
      <c r="Q95" s="50" t="s">
        <v>5287</v>
      </c>
      <c r="R95" s="50" t="s">
        <v>5287</v>
      </c>
      <c r="S95" s="73"/>
      <c r="T95" s="53" t="s">
        <v>5280</v>
      </c>
      <c r="U95" s="53" t="s">
        <v>5281</v>
      </c>
    </row>
    <row r="96" s="24" customFormat="1" spans="1:21">
      <c r="A96" s="58">
        <v>93</v>
      </c>
      <c r="B96" s="50" t="s">
        <v>5291</v>
      </c>
      <c r="C96" s="50" t="s">
        <v>5291</v>
      </c>
      <c r="D96" s="40" t="s">
        <v>5389</v>
      </c>
      <c r="E96" s="40" t="s">
        <v>5390</v>
      </c>
      <c r="F96" s="40" t="s">
        <v>5391</v>
      </c>
      <c r="G96" s="41" t="s">
        <v>5278</v>
      </c>
      <c r="H96" s="41" t="s">
        <v>5278</v>
      </c>
      <c r="I96" s="68" t="s">
        <v>5392</v>
      </c>
      <c r="J96" s="68" t="s">
        <v>5393</v>
      </c>
      <c r="K96" s="68" t="s">
        <v>5394</v>
      </c>
      <c r="L96" s="40" t="s">
        <v>5275</v>
      </c>
      <c r="M96" s="40" t="s">
        <v>5276</v>
      </c>
      <c r="N96" s="69" t="s">
        <v>5395</v>
      </c>
      <c r="O96" s="40" t="s">
        <v>5277</v>
      </c>
      <c r="P96" s="40" t="s">
        <v>5279</v>
      </c>
      <c r="Q96" s="50" t="s">
        <v>5284</v>
      </c>
      <c r="R96" s="50" t="s">
        <v>5284</v>
      </c>
      <c r="S96" s="73"/>
      <c r="T96" s="53" t="s">
        <v>5280</v>
      </c>
      <c r="U96" s="53" t="s">
        <v>5281</v>
      </c>
    </row>
    <row r="97" s="24" customFormat="1" spans="1:21">
      <c r="A97" s="58">
        <v>94</v>
      </c>
      <c r="B97" s="50" t="s">
        <v>5284</v>
      </c>
      <c r="C97" s="50" t="s">
        <v>5284</v>
      </c>
      <c r="D97" s="40" t="s">
        <v>5389</v>
      </c>
      <c r="E97" s="40" t="s">
        <v>5390</v>
      </c>
      <c r="F97" s="40" t="s">
        <v>5391</v>
      </c>
      <c r="G97" s="41" t="s">
        <v>5278</v>
      </c>
      <c r="H97" s="41" t="s">
        <v>5278</v>
      </c>
      <c r="I97" s="68" t="s">
        <v>5392</v>
      </c>
      <c r="J97" s="68" t="s">
        <v>5393</v>
      </c>
      <c r="K97" s="68" t="s">
        <v>5394</v>
      </c>
      <c r="L97" s="40" t="s">
        <v>5275</v>
      </c>
      <c r="M97" s="40" t="s">
        <v>5276</v>
      </c>
      <c r="N97" s="69" t="s">
        <v>5395</v>
      </c>
      <c r="O97" s="40" t="s">
        <v>5277</v>
      </c>
      <c r="P97" s="40" t="s">
        <v>5279</v>
      </c>
      <c r="Q97" s="50" t="s">
        <v>5284</v>
      </c>
      <c r="R97" s="50" t="s">
        <v>5284</v>
      </c>
      <c r="S97" s="73"/>
      <c r="T97" s="53" t="s">
        <v>5280</v>
      </c>
      <c r="U97" s="53" t="s">
        <v>5281</v>
      </c>
    </row>
    <row r="98" s="22" customFormat="1" spans="1:21">
      <c r="A98" s="59">
        <v>95</v>
      </c>
      <c r="B98" s="51" t="s">
        <v>5287</v>
      </c>
      <c r="C98" s="51" t="s">
        <v>5287</v>
      </c>
      <c r="D98" s="44" t="s">
        <v>5389</v>
      </c>
      <c r="E98" s="44" t="s">
        <v>5390</v>
      </c>
      <c r="F98" s="44" t="s">
        <v>5391</v>
      </c>
      <c r="G98" s="45" t="s">
        <v>5278</v>
      </c>
      <c r="H98" s="45" t="s">
        <v>5278</v>
      </c>
      <c r="I98" s="64" t="s">
        <v>5392</v>
      </c>
      <c r="J98" s="64" t="s">
        <v>5393</v>
      </c>
      <c r="K98" s="64" t="s">
        <v>5394</v>
      </c>
      <c r="L98" s="44" t="s">
        <v>5275</v>
      </c>
      <c r="M98" s="44" t="s">
        <v>5276</v>
      </c>
      <c r="N98" s="65" t="s">
        <v>5395</v>
      </c>
      <c r="O98" s="44" t="s">
        <v>5277</v>
      </c>
      <c r="P98" s="44" t="s">
        <v>5279</v>
      </c>
      <c r="Q98" s="51" t="s">
        <v>5287</v>
      </c>
      <c r="R98" s="51" t="s">
        <v>5287</v>
      </c>
      <c r="S98" s="72"/>
      <c r="T98" s="44" t="s">
        <v>5280</v>
      </c>
      <c r="U98" s="44" t="s">
        <v>5281</v>
      </c>
    </row>
    <row r="99" s="24" customFormat="1" spans="1:22">
      <c r="A99" s="38">
        <v>96</v>
      </c>
      <c r="B99" s="52" t="s">
        <v>4440</v>
      </c>
      <c r="C99" s="52" t="s">
        <v>4440</v>
      </c>
      <c r="D99" s="53" t="s">
        <v>5398</v>
      </c>
      <c r="E99" s="53" t="s">
        <v>5399</v>
      </c>
      <c r="F99" s="53" t="s">
        <v>5400</v>
      </c>
      <c r="G99" s="54" t="s">
        <v>5296</v>
      </c>
      <c r="H99" s="54" t="s">
        <v>5296</v>
      </c>
      <c r="I99" s="62" t="s">
        <v>5401</v>
      </c>
      <c r="J99" s="62" t="s">
        <v>5402</v>
      </c>
      <c r="K99" s="62" t="s">
        <v>5403</v>
      </c>
      <c r="L99" s="53" t="s">
        <v>5293</v>
      </c>
      <c r="M99" s="53" t="s">
        <v>5294</v>
      </c>
      <c r="N99" s="63" t="s">
        <v>5404</v>
      </c>
      <c r="O99" s="53" t="s">
        <v>5295</v>
      </c>
      <c r="P99" s="53" t="s">
        <v>5297</v>
      </c>
      <c r="Q99" s="52" t="s">
        <v>5302</v>
      </c>
      <c r="R99" s="52" t="s">
        <v>5302</v>
      </c>
      <c r="S99" s="73"/>
      <c r="T99" s="53" t="s">
        <v>5298</v>
      </c>
      <c r="U99" s="53" t="s">
        <v>5299</v>
      </c>
      <c r="V99" s="23" t="s">
        <v>5405</v>
      </c>
    </row>
    <row r="100" s="24" customFormat="1" spans="1:21">
      <c r="A100" s="38">
        <v>97</v>
      </c>
      <c r="B100" s="52" t="s">
        <v>5406</v>
      </c>
      <c r="C100" s="52" t="s">
        <v>5406</v>
      </c>
      <c r="D100" s="53" t="s">
        <v>5398</v>
      </c>
      <c r="E100" s="53" t="s">
        <v>5399</v>
      </c>
      <c r="F100" s="53" t="s">
        <v>5400</v>
      </c>
      <c r="G100" s="54" t="s">
        <v>5296</v>
      </c>
      <c r="H100" s="54" t="s">
        <v>5296</v>
      </c>
      <c r="I100" s="62" t="s">
        <v>5401</v>
      </c>
      <c r="J100" s="62" t="s">
        <v>5402</v>
      </c>
      <c r="K100" s="62" t="s">
        <v>5403</v>
      </c>
      <c r="L100" s="53" t="s">
        <v>5293</v>
      </c>
      <c r="M100" s="53" t="s">
        <v>5294</v>
      </c>
      <c r="N100" s="63" t="s">
        <v>5404</v>
      </c>
      <c r="O100" s="53" t="s">
        <v>5295</v>
      </c>
      <c r="P100" s="53" t="s">
        <v>5297</v>
      </c>
      <c r="Q100" s="52" t="s">
        <v>5305</v>
      </c>
      <c r="R100" s="52" t="s">
        <v>5305</v>
      </c>
      <c r="S100" s="73"/>
      <c r="T100" s="53" t="s">
        <v>5298</v>
      </c>
      <c r="U100" s="53" t="s">
        <v>5299</v>
      </c>
    </row>
    <row r="101" s="24" customFormat="1" spans="1:21">
      <c r="A101" s="38">
        <v>98</v>
      </c>
      <c r="B101" s="52" t="s">
        <v>5309</v>
      </c>
      <c r="C101" s="52" t="s">
        <v>5309</v>
      </c>
      <c r="D101" s="53" t="s">
        <v>5398</v>
      </c>
      <c r="E101" s="53" t="s">
        <v>5399</v>
      </c>
      <c r="F101" s="53" t="s">
        <v>5400</v>
      </c>
      <c r="G101" s="54" t="s">
        <v>5296</v>
      </c>
      <c r="H101" s="54" t="s">
        <v>5296</v>
      </c>
      <c r="I101" s="62" t="s">
        <v>5401</v>
      </c>
      <c r="J101" s="62" t="s">
        <v>5402</v>
      </c>
      <c r="K101" s="62" t="s">
        <v>5403</v>
      </c>
      <c r="L101" s="53" t="s">
        <v>5293</v>
      </c>
      <c r="M101" s="53" t="s">
        <v>5294</v>
      </c>
      <c r="N101" s="63" t="s">
        <v>5404</v>
      </c>
      <c r="O101" s="53" t="s">
        <v>5295</v>
      </c>
      <c r="P101" s="53" t="s">
        <v>5297</v>
      </c>
      <c r="Q101" s="52" t="s">
        <v>5302</v>
      </c>
      <c r="R101" s="52" t="s">
        <v>5302</v>
      </c>
      <c r="S101" s="73"/>
      <c r="T101" s="53" t="s">
        <v>5298</v>
      </c>
      <c r="U101" s="53" t="s">
        <v>5299</v>
      </c>
    </row>
    <row r="102" s="24" customFormat="1" spans="1:21">
      <c r="A102" s="38">
        <v>99</v>
      </c>
      <c r="B102" s="52" t="s">
        <v>5302</v>
      </c>
      <c r="C102" s="52" t="s">
        <v>5302</v>
      </c>
      <c r="D102" s="53" t="s">
        <v>5398</v>
      </c>
      <c r="E102" s="53" t="s">
        <v>5399</v>
      </c>
      <c r="F102" s="53" t="s">
        <v>5400</v>
      </c>
      <c r="G102" s="54" t="s">
        <v>5296</v>
      </c>
      <c r="H102" s="54" t="s">
        <v>5296</v>
      </c>
      <c r="I102" s="62" t="s">
        <v>5401</v>
      </c>
      <c r="J102" s="62" t="s">
        <v>5402</v>
      </c>
      <c r="K102" s="62" t="s">
        <v>5403</v>
      </c>
      <c r="L102" s="53" t="s">
        <v>5293</v>
      </c>
      <c r="M102" s="53" t="s">
        <v>5294</v>
      </c>
      <c r="N102" s="63" t="s">
        <v>5404</v>
      </c>
      <c r="O102" s="53" t="s">
        <v>5295</v>
      </c>
      <c r="P102" s="53" t="s">
        <v>5297</v>
      </c>
      <c r="Q102" s="52" t="s">
        <v>5302</v>
      </c>
      <c r="R102" s="52" t="s">
        <v>5302</v>
      </c>
      <c r="S102" s="73"/>
      <c r="T102" s="53" t="s">
        <v>5298</v>
      </c>
      <c r="U102" s="53" t="s">
        <v>5299</v>
      </c>
    </row>
    <row r="103" s="25" customFormat="1" ht="14.25" spans="1:21">
      <c r="A103" s="74">
        <v>100</v>
      </c>
      <c r="B103" s="75" t="s">
        <v>5305</v>
      </c>
      <c r="C103" s="75" t="s">
        <v>5305</v>
      </c>
      <c r="D103" s="76" t="s">
        <v>5398</v>
      </c>
      <c r="E103" s="76" t="s">
        <v>5399</v>
      </c>
      <c r="F103" s="76" t="s">
        <v>5400</v>
      </c>
      <c r="G103" s="77" t="s">
        <v>5296</v>
      </c>
      <c r="H103" s="77" t="s">
        <v>5296</v>
      </c>
      <c r="I103" s="78" t="s">
        <v>5401</v>
      </c>
      <c r="J103" s="78" t="s">
        <v>5402</v>
      </c>
      <c r="K103" s="78" t="s">
        <v>5403</v>
      </c>
      <c r="L103" s="76" t="s">
        <v>5293</v>
      </c>
      <c r="M103" s="76" t="s">
        <v>5294</v>
      </c>
      <c r="N103" s="79" t="s">
        <v>5404</v>
      </c>
      <c r="O103" s="76" t="s">
        <v>5295</v>
      </c>
      <c r="P103" s="76" t="s">
        <v>5297</v>
      </c>
      <c r="Q103" s="75" t="s">
        <v>5305</v>
      </c>
      <c r="R103" s="75" t="s">
        <v>5305</v>
      </c>
      <c r="S103" s="80"/>
      <c r="T103" s="76" t="s">
        <v>5298</v>
      </c>
      <c r="U103" s="76" t="s">
        <v>5299</v>
      </c>
    </row>
    <row r="104" s="21" customFormat="1" spans="1:22">
      <c r="A104" s="35">
        <v>101</v>
      </c>
      <c r="B104" s="30" t="s">
        <v>5407</v>
      </c>
      <c r="C104" s="30" t="s">
        <v>5408</v>
      </c>
      <c r="D104" s="21" t="s">
        <v>5409</v>
      </c>
      <c r="E104" s="21" t="s">
        <v>5410</v>
      </c>
      <c r="F104" s="21" t="s">
        <v>5411</v>
      </c>
      <c r="G104" s="57" t="s">
        <v>5412</v>
      </c>
      <c r="H104" s="57" t="s">
        <v>5412</v>
      </c>
      <c r="I104" s="21" t="s">
        <v>5413</v>
      </c>
      <c r="J104" s="21" t="s">
        <v>5414</v>
      </c>
      <c r="K104" s="21" t="s">
        <v>5415</v>
      </c>
      <c r="N104" s="21" t="s">
        <v>5416</v>
      </c>
      <c r="Q104" s="55" t="s">
        <v>4415</v>
      </c>
      <c r="R104" s="55" t="s">
        <v>4415</v>
      </c>
      <c r="S104" s="71"/>
      <c r="V104" s="21" t="s">
        <v>5417</v>
      </c>
    </row>
    <row r="105" spans="1:21">
      <c r="A105" s="38">
        <v>102</v>
      </c>
      <c r="B105" s="69" t="s">
        <v>5407</v>
      </c>
      <c r="C105" s="69" t="s">
        <v>5408</v>
      </c>
      <c r="D105" s="40" t="s">
        <v>5409</v>
      </c>
      <c r="E105" s="40" t="s">
        <v>5410</v>
      </c>
      <c r="F105" s="40" t="s">
        <v>5411</v>
      </c>
      <c r="G105" s="41" t="s">
        <v>5418</v>
      </c>
      <c r="H105" s="41" t="s">
        <v>5418</v>
      </c>
      <c r="I105" s="40" t="s">
        <v>5413</v>
      </c>
      <c r="J105" s="40" t="s">
        <v>5414</v>
      </c>
      <c r="K105" s="40" t="s">
        <v>5415</v>
      </c>
      <c r="L105" s="40"/>
      <c r="M105" s="40"/>
      <c r="N105" s="40" t="s">
        <v>5416</v>
      </c>
      <c r="O105" s="40"/>
      <c r="P105" s="40"/>
      <c r="Q105" s="50" t="s">
        <v>4414</v>
      </c>
      <c r="R105" s="50" t="s">
        <v>4414</v>
      </c>
      <c r="T105" s="40"/>
      <c r="U105" s="40"/>
    </row>
    <row r="106" spans="1:21">
      <c r="A106" s="38">
        <v>103</v>
      </c>
      <c r="B106" s="69" t="s">
        <v>5407</v>
      </c>
      <c r="C106" s="69" t="s">
        <v>5408</v>
      </c>
      <c r="D106" s="40" t="s">
        <v>5409</v>
      </c>
      <c r="E106" s="40" t="s">
        <v>5410</v>
      </c>
      <c r="F106" s="40" t="s">
        <v>5411</v>
      </c>
      <c r="G106" s="41" t="s">
        <v>5419</v>
      </c>
      <c r="H106" s="41" t="s">
        <v>5419</v>
      </c>
      <c r="I106" s="40" t="s">
        <v>5413</v>
      </c>
      <c r="J106" s="40" t="s">
        <v>5414</v>
      </c>
      <c r="K106" s="40" t="s">
        <v>5415</v>
      </c>
      <c r="L106" s="40"/>
      <c r="M106" s="40"/>
      <c r="N106" s="40" t="s">
        <v>5416</v>
      </c>
      <c r="O106" s="40"/>
      <c r="P106" s="40"/>
      <c r="Q106" s="50" t="s">
        <v>4415</v>
      </c>
      <c r="R106" s="50" t="s">
        <v>4415</v>
      </c>
      <c r="T106" s="40"/>
      <c r="U106" s="40"/>
    </row>
    <row r="107" spans="1:21">
      <c r="A107" s="38">
        <v>104</v>
      </c>
      <c r="B107" s="69" t="s">
        <v>5407</v>
      </c>
      <c r="C107" s="69" t="s">
        <v>5408</v>
      </c>
      <c r="D107" s="40" t="s">
        <v>5409</v>
      </c>
      <c r="E107" s="40" t="s">
        <v>5410</v>
      </c>
      <c r="F107" s="40" t="s">
        <v>5411</v>
      </c>
      <c r="G107" s="41" t="s">
        <v>5420</v>
      </c>
      <c r="H107" s="41" t="s">
        <v>5420</v>
      </c>
      <c r="I107" s="40" t="s">
        <v>5413</v>
      </c>
      <c r="J107" s="40" t="s">
        <v>5414</v>
      </c>
      <c r="K107" s="40" t="s">
        <v>5415</v>
      </c>
      <c r="L107" s="40"/>
      <c r="M107" s="40"/>
      <c r="N107" s="40" t="s">
        <v>5416</v>
      </c>
      <c r="O107" s="40"/>
      <c r="P107" s="40"/>
      <c r="Q107" s="50" t="s">
        <v>4414</v>
      </c>
      <c r="R107" s="50" t="s">
        <v>4414</v>
      </c>
      <c r="T107" s="40"/>
      <c r="U107" s="40"/>
    </row>
    <row r="108" s="22" customFormat="1" spans="1:21">
      <c r="A108" s="42">
        <v>105</v>
      </c>
      <c r="B108" s="65" t="s">
        <v>5407</v>
      </c>
      <c r="C108" s="65" t="s">
        <v>5408</v>
      </c>
      <c r="D108" s="44" t="s">
        <v>5409</v>
      </c>
      <c r="E108" s="44" t="s">
        <v>5410</v>
      </c>
      <c r="F108" s="44" t="s">
        <v>5411</v>
      </c>
      <c r="G108" s="45" t="s">
        <v>5420</v>
      </c>
      <c r="H108" s="45" t="s">
        <v>5420</v>
      </c>
      <c r="I108" s="44" t="s">
        <v>5413</v>
      </c>
      <c r="J108" s="44" t="s">
        <v>5414</v>
      </c>
      <c r="K108" s="44" t="s">
        <v>5415</v>
      </c>
      <c r="L108" s="44"/>
      <c r="M108" s="44"/>
      <c r="N108" s="44" t="s">
        <v>5416</v>
      </c>
      <c r="O108" s="44"/>
      <c r="P108" s="44"/>
      <c r="Q108" s="51" t="s">
        <v>4415</v>
      </c>
      <c r="R108" s="51" t="s">
        <v>4415</v>
      </c>
      <c r="S108" s="72"/>
      <c r="T108" s="44"/>
      <c r="U108" s="44"/>
    </row>
    <row r="109" s="23" customFormat="1" spans="1:22">
      <c r="A109" s="46">
        <v>106</v>
      </c>
      <c r="B109" s="67" t="s">
        <v>5421</v>
      </c>
      <c r="C109" s="67" t="s">
        <v>5422</v>
      </c>
      <c r="D109" s="48" t="s">
        <v>5423</v>
      </c>
      <c r="E109" s="48" t="s">
        <v>5424</v>
      </c>
      <c r="F109" s="48" t="s">
        <v>5425</v>
      </c>
      <c r="G109" s="49" t="s">
        <v>5426</v>
      </c>
      <c r="H109" s="49" t="s">
        <v>5426</v>
      </c>
      <c r="I109" s="48" t="s">
        <v>5427</v>
      </c>
      <c r="J109" s="48" t="s">
        <v>5428</v>
      </c>
      <c r="K109" s="48" t="s">
        <v>5429</v>
      </c>
      <c r="L109" s="48"/>
      <c r="M109" s="48"/>
      <c r="N109" s="48" t="s">
        <v>5430</v>
      </c>
      <c r="O109" s="48"/>
      <c r="P109" s="48"/>
      <c r="Q109" s="47" t="s">
        <v>5176</v>
      </c>
      <c r="R109" s="47" t="s">
        <v>5176</v>
      </c>
      <c r="S109" s="70"/>
      <c r="T109" s="48"/>
      <c r="U109" s="48"/>
      <c r="V109" s="23" t="s">
        <v>5431</v>
      </c>
    </row>
    <row r="110" s="24" customFormat="1" spans="1:21">
      <c r="A110" s="38">
        <v>107</v>
      </c>
      <c r="B110" s="69" t="s">
        <v>5421</v>
      </c>
      <c r="C110" s="69" t="s">
        <v>5422</v>
      </c>
      <c r="D110" s="40" t="s">
        <v>5423</v>
      </c>
      <c r="E110" s="40" t="s">
        <v>5424</v>
      </c>
      <c r="F110" s="40" t="s">
        <v>5425</v>
      </c>
      <c r="G110" s="41" t="s">
        <v>5432</v>
      </c>
      <c r="H110" s="41" t="s">
        <v>5432</v>
      </c>
      <c r="I110" s="40" t="s">
        <v>5427</v>
      </c>
      <c r="J110" s="40" t="s">
        <v>5428</v>
      </c>
      <c r="K110" s="40" t="s">
        <v>5429</v>
      </c>
      <c r="L110" s="40"/>
      <c r="M110" s="40"/>
      <c r="N110" s="40" t="s">
        <v>5430</v>
      </c>
      <c r="O110" s="53"/>
      <c r="P110" s="53"/>
      <c r="Q110" s="50" t="s">
        <v>5177</v>
      </c>
      <c r="R110" s="50" t="s">
        <v>5177</v>
      </c>
      <c r="S110" s="73"/>
      <c r="T110" s="53"/>
      <c r="U110" s="53"/>
    </row>
    <row r="111" s="24" customFormat="1" spans="1:21">
      <c r="A111" s="38">
        <v>108</v>
      </c>
      <c r="B111" s="69" t="s">
        <v>5421</v>
      </c>
      <c r="C111" s="69" t="s">
        <v>5422</v>
      </c>
      <c r="D111" s="40" t="s">
        <v>5423</v>
      </c>
      <c r="E111" s="40" t="s">
        <v>5424</v>
      </c>
      <c r="F111" s="40" t="s">
        <v>5425</v>
      </c>
      <c r="G111" s="41" t="s">
        <v>5433</v>
      </c>
      <c r="H111" s="41" t="s">
        <v>5433</v>
      </c>
      <c r="I111" s="40" t="s">
        <v>5427</v>
      </c>
      <c r="J111" s="40" t="s">
        <v>5428</v>
      </c>
      <c r="K111" s="40" t="s">
        <v>5429</v>
      </c>
      <c r="L111" s="40"/>
      <c r="M111" s="40"/>
      <c r="N111" s="40" t="s">
        <v>5430</v>
      </c>
      <c r="O111" s="53"/>
      <c r="P111" s="53"/>
      <c r="Q111" s="50" t="s">
        <v>5176</v>
      </c>
      <c r="R111" s="50" t="s">
        <v>5176</v>
      </c>
      <c r="S111" s="73"/>
      <c r="T111" s="53"/>
      <c r="U111" s="53"/>
    </row>
    <row r="112" s="24" customFormat="1" spans="1:21">
      <c r="A112" s="38">
        <v>109</v>
      </c>
      <c r="B112" s="69" t="s">
        <v>5421</v>
      </c>
      <c r="C112" s="69" t="s">
        <v>5422</v>
      </c>
      <c r="D112" s="40" t="s">
        <v>5423</v>
      </c>
      <c r="E112" s="40" t="s">
        <v>5424</v>
      </c>
      <c r="F112" s="40" t="s">
        <v>5425</v>
      </c>
      <c r="G112" s="41" t="s">
        <v>5434</v>
      </c>
      <c r="H112" s="41" t="s">
        <v>5434</v>
      </c>
      <c r="I112" s="40" t="s">
        <v>5427</v>
      </c>
      <c r="J112" s="40" t="s">
        <v>5428</v>
      </c>
      <c r="K112" s="40" t="s">
        <v>5429</v>
      </c>
      <c r="L112" s="40"/>
      <c r="M112" s="40"/>
      <c r="N112" s="40" t="s">
        <v>5430</v>
      </c>
      <c r="O112" s="53"/>
      <c r="P112" s="53"/>
      <c r="Q112" s="50" t="s">
        <v>5177</v>
      </c>
      <c r="R112" s="50" t="s">
        <v>5177</v>
      </c>
      <c r="S112" s="73"/>
      <c r="T112" s="53"/>
      <c r="U112" s="53"/>
    </row>
    <row r="113" s="22" customFormat="1" spans="1:21">
      <c r="A113" s="42">
        <v>110</v>
      </c>
      <c r="B113" s="65" t="s">
        <v>5421</v>
      </c>
      <c r="C113" s="65" t="s">
        <v>5422</v>
      </c>
      <c r="D113" s="44" t="s">
        <v>5423</v>
      </c>
      <c r="E113" s="44" t="s">
        <v>5424</v>
      </c>
      <c r="F113" s="44" t="s">
        <v>5425</v>
      </c>
      <c r="G113" s="45" t="s">
        <v>5434</v>
      </c>
      <c r="H113" s="45" t="s">
        <v>5434</v>
      </c>
      <c r="I113" s="44" t="s">
        <v>5427</v>
      </c>
      <c r="J113" s="44" t="s">
        <v>5428</v>
      </c>
      <c r="K113" s="44" t="s">
        <v>5429</v>
      </c>
      <c r="L113" s="44"/>
      <c r="M113" s="44"/>
      <c r="N113" s="44" t="s">
        <v>5430</v>
      </c>
      <c r="O113" s="44"/>
      <c r="P113" s="44"/>
      <c r="Q113" s="51" t="s">
        <v>5176</v>
      </c>
      <c r="R113" s="51" t="s">
        <v>5176</v>
      </c>
      <c r="S113" s="72"/>
      <c r="T113" s="44"/>
      <c r="U113" s="44"/>
    </row>
    <row r="114" s="23" customFormat="1" spans="1:22">
      <c r="A114" s="34">
        <v>111</v>
      </c>
      <c r="B114" s="67" t="s">
        <v>5435</v>
      </c>
      <c r="C114" s="67" t="s">
        <v>5436</v>
      </c>
      <c r="D114" s="48" t="s">
        <v>5437</v>
      </c>
      <c r="E114" s="48" t="s">
        <v>5438</v>
      </c>
      <c r="F114" s="48" t="s">
        <v>5439</v>
      </c>
      <c r="G114" s="49" t="s">
        <v>5440</v>
      </c>
      <c r="H114" s="49" t="s">
        <v>5440</v>
      </c>
      <c r="I114" s="48" t="s">
        <v>5441</v>
      </c>
      <c r="J114" s="48" t="s">
        <v>5442</v>
      </c>
      <c r="K114" s="48" t="s">
        <v>5443</v>
      </c>
      <c r="L114" s="48" t="s">
        <v>5444</v>
      </c>
      <c r="M114" s="48" t="s">
        <v>5445</v>
      </c>
      <c r="N114" s="48" t="s">
        <v>5446</v>
      </c>
      <c r="O114" s="48"/>
      <c r="P114" s="48"/>
      <c r="Q114" s="47" t="s">
        <v>5188</v>
      </c>
      <c r="R114" s="47" t="s">
        <v>5188</v>
      </c>
      <c r="S114" s="70"/>
      <c r="T114" s="48"/>
      <c r="U114" s="48"/>
      <c r="V114" s="23" t="s">
        <v>5447</v>
      </c>
    </row>
    <row r="115" s="24" customFormat="1" spans="1:21">
      <c r="A115" s="58">
        <v>112</v>
      </c>
      <c r="B115" s="69" t="s">
        <v>5435</v>
      </c>
      <c r="C115" s="69" t="s">
        <v>5436</v>
      </c>
      <c r="D115" s="40" t="s">
        <v>5437</v>
      </c>
      <c r="E115" s="40" t="s">
        <v>5438</v>
      </c>
      <c r="F115" s="40" t="s">
        <v>5439</v>
      </c>
      <c r="G115" s="41" t="s">
        <v>4419</v>
      </c>
      <c r="H115" s="41" t="s">
        <v>4419</v>
      </c>
      <c r="I115" s="40" t="s">
        <v>5441</v>
      </c>
      <c r="J115" s="40" t="s">
        <v>5442</v>
      </c>
      <c r="K115" s="40" t="s">
        <v>5443</v>
      </c>
      <c r="L115" s="40" t="s">
        <v>5444</v>
      </c>
      <c r="M115" s="40" t="s">
        <v>5445</v>
      </c>
      <c r="N115" s="40" t="s">
        <v>5446</v>
      </c>
      <c r="O115" s="53"/>
      <c r="P115" s="53"/>
      <c r="Q115" s="50" t="s">
        <v>5189</v>
      </c>
      <c r="R115" s="50" t="s">
        <v>5189</v>
      </c>
      <c r="S115" s="73"/>
      <c r="T115" s="53"/>
      <c r="U115" s="53"/>
    </row>
    <row r="116" s="24" customFormat="1" spans="1:21">
      <c r="A116" s="58">
        <v>113</v>
      </c>
      <c r="B116" s="69" t="s">
        <v>5435</v>
      </c>
      <c r="C116" s="69" t="s">
        <v>5436</v>
      </c>
      <c r="D116" s="40" t="s">
        <v>5437</v>
      </c>
      <c r="E116" s="40" t="s">
        <v>5438</v>
      </c>
      <c r="F116" s="40" t="s">
        <v>5439</v>
      </c>
      <c r="G116" s="41" t="s">
        <v>5448</v>
      </c>
      <c r="H116" s="41" t="s">
        <v>5448</v>
      </c>
      <c r="I116" s="40" t="s">
        <v>5441</v>
      </c>
      <c r="J116" s="40" t="s">
        <v>5442</v>
      </c>
      <c r="K116" s="40" t="s">
        <v>5443</v>
      </c>
      <c r="L116" s="40" t="s">
        <v>5444</v>
      </c>
      <c r="M116" s="40" t="s">
        <v>5445</v>
      </c>
      <c r="N116" s="40" t="s">
        <v>5446</v>
      </c>
      <c r="O116" s="53"/>
      <c r="P116" s="53"/>
      <c r="Q116" s="50" t="s">
        <v>5188</v>
      </c>
      <c r="R116" s="50" t="s">
        <v>5188</v>
      </c>
      <c r="S116" s="73"/>
      <c r="T116" s="53"/>
      <c r="U116" s="53"/>
    </row>
    <row r="117" s="24" customFormat="1" spans="1:21">
      <c r="A117" s="58">
        <v>114</v>
      </c>
      <c r="B117" s="69" t="s">
        <v>5435</v>
      </c>
      <c r="C117" s="69" t="s">
        <v>5436</v>
      </c>
      <c r="D117" s="40" t="s">
        <v>5437</v>
      </c>
      <c r="E117" s="40" t="s">
        <v>5438</v>
      </c>
      <c r="F117" s="40" t="s">
        <v>5439</v>
      </c>
      <c r="G117" s="41" t="s">
        <v>5449</v>
      </c>
      <c r="H117" s="41" t="s">
        <v>5449</v>
      </c>
      <c r="I117" s="40" t="s">
        <v>5441</v>
      </c>
      <c r="J117" s="40" t="s">
        <v>5442</v>
      </c>
      <c r="K117" s="40" t="s">
        <v>5443</v>
      </c>
      <c r="L117" s="40" t="s">
        <v>5444</v>
      </c>
      <c r="M117" s="40" t="s">
        <v>5445</v>
      </c>
      <c r="N117" s="40" t="s">
        <v>5446</v>
      </c>
      <c r="O117" s="53"/>
      <c r="P117" s="53"/>
      <c r="Q117" s="50" t="s">
        <v>5189</v>
      </c>
      <c r="R117" s="50" t="s">
        <v>5189</v>
      </c>
      <c r="S117" s="73"/>
      <c r="T117" s="53"/>
      <c r="U117" s="53"/>
    </row>
    <row r="118" s="22" customFormat="1" spans="1:21">
      <c r="A118" s="59">
        <v>115</v>
      </c>
      <c r="B118" s="65" t="s">
        <v>5435</v>
      </c>
      <c r="C118" s="65" t="s">
        <v>5436</v>
      </c>
      <c r="D118" s="44" t="s">
        <v>5437</v>
      </c>
      <c r="E118" s="44" t="s">
        <v>5438</v>
      </c>
      <c r="F118" s="44" t="s">
        <v>5439</v>
      </c>
      <c r="G118" s="45" t="s">
        <v>5449</v>
      </c>
      <c r="H118" s="45" t="s">
        <v>5449</v>
      </c>
      <c r="I118" s="44" t="s">
        <v>5441</v>
      </c>
      <c r="J118" s="44" t="s">
        <v>5442</v>
      </c>
      <c r="K118" s="44" t="s">
        <v>5443</v>
      </c>
      <c r="L118" s="44" t="s">
        <v>5444</v>
      </c>
      <c r="M118" s="44" t="s">
        <v>5445</v>
      </c>
      <c r="N118" s="44" t="s">
        <v>5446</v>
      </c>
      <c r="O118" s="44"/>
      <c r="P118" s="44"/>
      <c r="Q118" s="51" t="s">
        <v>5188</v>
      </c>
      <c r="R118" s="51" t="s">
        <v>5188</v>
      </c>
      <c r="S118" s="72"/>
      <c r="T118" s="44"/>
      <c r="U118" s="44"/>
    </row>
    <row r="119" s="23" customFormat="1" spans="1:22">
      <c r="A119" s="34">
        <v>116</v>
      </c>
      <c r="B119" s="67" t="s">
        <v>5450</v>
      </c>
      <c r="C119" s="67" t="s">
        <v>5451</v>
      </c>
      <c r="D119" s="48" t="s">
        <v>5452</v>
      </c>
      <c r="E119" s="48" t="s">
        <v>5453</v>
      </c>
      <c r="F119" s="48" t="s">
        <v>5454</v>
      </c>
      <c r="G119" s="49" t="s">
        <v>5455</v>
      </c>
      <c r="H119" s="49" t="s">
        <v>5455</v>
      </c>
      <c r="I119" s="48" t="s">
        <v>5456</v>
      </c>
      <c r="J119" s="48" t="s">
        <v>5457</v>
      </c>
      <c r="K119" s="48" t="s">
        <v>5458</v>
      </c>
      <c r="L119" s="48" t="s">
        <v>5459</v>
      </c>
      <c r="M119" s="48" t="s">
        <v>5460</v>
      </c>
      <c r="N119" s="48" t="s">
        <v>5461</v>
      </c>
      <c r="O119" s="48"/>
      <c r="P119" s="48"/>
      <c r="Q119" s="47" t="s">
        <v>5202</v>
      </c>
      <c r="R119" s="47" t="s">
        <v>5202</v>
      </c>
      <c r="S119" s="70"/>
      <c r="T119" s="48"/>
      <c r="U119" s="48"/>
      <c r="V119" s="23" t="s">
        <v>5462</v>
      </c>
    </row>
    <row r="120" s="24" customFormat="1" spans="1:21">
      <c r="A120" s="58">
        <v>117</v>
      </c>
      <c r="B120" s="69" t="s">
        <v>5450</v>
      </c>
      <c r="C120" s="69" t="s">
        <v>5451</v>
      </c>
      <c r="D120" s="40" t="s">
        <v>5452</v>
      </c>
      <c r="E120" s="40" t="s">
        <v>5453</v>
      </c>
      <c r="F120" s="40" t="s">
        <v>5454</v>
      </c>
      <c r="G120" s="41" t="s">
        <v>5463</v>
      </c>
      <c r="H120" s="41" t="s">
        <v>5463</v>
      </c>
      <c r="I120" s="40" t="s">
        <v>5456</v>
      </c>
      <c r="J120" s="40" t="s">
        <v>5457</v>
      </c>
      <c r="K120" s="40" t="s">
        <v>5458</v>
      </c>
      <c r="L120" s="40" t="s">
        <v>5459</v>
      </c>
      <c r="M120" s="40" t="s">
        <v>5460</v>
      </c>
      <c r="N120" s="40" t="s">
        <v>5461</v>
      </c>
      <c r="O120" s="53"/>
      <c r="P120" s="53"/>
      <c r="Q120" s="50" t="s">
        <v>5203</v>
      </c>
      <c r="R120" s="50" t="s">
        <v>5203</v>
      </c>
      <c r="S120" s="73"/>
      <c r="T120" s="53"/>
      <c r="U120" s="53"/>
    </row>
    <row r="121" s="24" customFormat="1" spans="1:21">
      <c r="A121" s="58">
        <v>118</v>
      </c>
      <c r="B121" s="69" t="s">
        <v>5450</v>
      </c>
      <c r="C121" s="69" t="s">
        <v>5451</v>
      </c>
      <c r="D121" s="40" t="s">
        <v>5452</v>
      </c>
      <c r="E121" s="40" t="s">
        <v>5453</v>
      </c>
      <c r="F121" s="40" t="s">
        <v>5454</v>
      </c>
      <c r="G121" s="41" t="s">
        <v>5464</v>
      </c>
      <c r="H121" s="41" t="s">
        <v>5464</v>
      </c>
      <c r="I121" s="40" t="s">
        <v>5456</v>
      </c>
      <c r="J121" s="40" t="s">
        <v>5457</v>
      </c>
      <c r="K121" s="40" t="s">
        <v>5458</v>
      </c>
      <c r="L121" s="40" t="s">
        <v>5459</v>
      </c>
      <c r="M121" s="40" t="s">
        <v>5460</v>
      </c>
      <c r="N121" s="40" t="s">
        <v>5461</v>
      </c>
      <c r="O121" s="53"/>
      <c r="P121" s="53"/>
      <c r="Q121" s="50" t="s">
        <v>5202</v>
      </c>
      <c r="R121" s="50" t="s">
        <v>5202</v>
      </c>
      <c r="S121" s="73"/>
      <c r="T121" s="53"/>
      <c r="U121" s="53"/>
    </row>
    <row r="122" s="24" customFormat="1" spans="1:21">
      <c r="A122" s="58">
        <v>119</v>
      </c>
      <c r="B122" s="69" t="s">
        <v>5450</v>
      </c>
      <c r="C122" s="69" t="s">
        <v>5451</v>
      </c>
      <c r="D122" s="40" t="s">
        <v>5452</v>
      </c>
      <c r="E122" s="40" t="s">
        <v>5453</v>
      </c>
      <c r="F122" s="40" t="s">
        <v>5454</v>
      </c>
      <c r="G122" s="41" t="s">
        <v>5465</v>
      </c>
      <c r="H122" s="41" t="s">
        <v>5465</v>
      </c>
      <c r="I122" s="40" t="s">
        <v>5456</v>
      </c>
      <c r="J122" s="40" t="s">
        <v>5457</v>
      </c>
      <c r="K122" s="40" t="s">
        <v>5458</v>
      </c>
      <c r="L122" s="40" t="s">
        <v>5459</v>
      </c>
      <c r="M122" s="40" t="s">
        <v>5460</v>
      </c>
      <c r="N122" s="40" t="s">
        <v>5461</v>
      </c>
      <c r="O122" s="53"/>
      <c r="P122" s="53"/>
      <c r="Q122" s="50" t="s">
        <v>5203</v>
      </c>
      <c r="R122" s="50" t="s">
        <v>5203</v>
      </c>
      <c r="S122" s="73"/>
      <c r="T122" s="53"/>
      <c r="U122" s="53"/>
    </row>
    <row r="123" s="22" customFormat="1" spans="1:21">
      <c r="A123" s="59">
        <v>120</v>
      </c>
      <c r="B123" s="65" t="s">
        <v>5450</v>
      </c>
      <c r="C123" s="65" t="s">
        <v>5451</v>
      </c>
      <c r="D123" s="44" t="s">
        <v>5452</v>
      </c>
      <c r="E123" s="44" t="s">
        <v>5453</v>
      </c>
      <c r="F123" s="44" t="s">
        <v>5454</v>
      </c>
      <c r="G123" s="45" t="s">
        <v>5465</v>
      </c>
      <c r="H123" s="45" t="s">
        <v>5465</v>
      </c>
      <c r="I123" s="44" t="s">
        <v>5456</v>
      </c>
      <c r="J123" s="44" t="s">
        <v>5457</v>
      </c>
      <c r="K123" s="44" t="s">
        <v>5458</v>
      </c>
      <c r="L123" s="44" t="s">
        <v>5459</v>
      </c>
      <c r="M123" s="44" t="s">
        <v>5460</v>
      </c>
      <c r="N123" s="44" t="s">
        <v>5461</v>
      </c>
      <c r="O123" s="44"/>
      <c r="P123" s="44"/>
      <c r="Q123" s="51" t="s">
        <v>5202</v>
      </c>
      <c r="R123" s="51" t="s">
        <v>5202</v>
      </c>
      <c r="S123" s="72"/>
      <c r="T123" s="44"/>
      <c r="U123" s="44"/>
    </row>
    <row r="124" s="23" customFormat="1" spans="1:22">
      <c r="A124" s="34">
        <v>121</v>
      </c>
      <c r="B124" s="67" t="s">
        <v>5466</v>
      </c>
      <c r="C124" s="67" t="s">
        <v>5467</v>
      </c>
      <c r="D124" s="48" t="s">
        <v>5468</v>
      </c>
      <c r="E124" s="48" t="s">
        <v>5469</v>
      </c>
      <c r="F124" s="48" t="s">
        <v>5470</v>
      </c>
      <c r="G124" s="49" t="s">
        <v>5471</v>
      </c>
      <c r="H124" s="49" t="s">
        <v>5471</v>
      </c>
      <c r="I124" s="48" t="s">
        <v>2284</v>
      </c>
      <c r="J124" s="48" t="s">
        <v>5472</v>
      </c>
      <c r="K124" s="48" t="s">
        <v>5473</v>
      </c>
      <c r="L124" s="48" t="s">
        <v>5474</v>
      </c>
      <c r="M124" s="48" t="s">
        <v>5475</v>
      </c>
      <c r="N124" s="48" t="s">
        <v>5476</v>
      </c>
      <c r="O124" s="48" t="s">
        <v>5477</v>
      </c>
      <c r="P124" s="48" t="s">
        <v>5478</v>
      </c>
      <c r="Q124" s="47" t="s">
        <v>5216</v>
      </c>
      <c r="R124" s="47" t="s">
        <v>5216</v>
      </c>
      <c r="S124" s="70"/>
      <c r="T124" s="48"/>
      <c r="U124" s="48"/>
      <c r="V124" s="23" t="s">
        <v>5479</v>
      </c>
    </row>
    <row r="125" s="24" customFormat="1" spans="1:21">
      <c r="A125" s="58">
        <v>122</v>
      </c>
      <c r="B125" s="69" t="s">
        <v>5466</v>
      </c>
      <c r="C125" s="69" t="s">
        <v>5467</v>
      </c>
      <c r="D125" s="40" t="s">
        <v>5468</v>
      </c>
      <c r="E125" s="40" t="s">
        <v>5469</v>
      </c>
      <c r="F125" s="40" t="s">
        <v>5470</v>
      </c>
      <c r="G125" s="41" t="s">
        <v>2166</v>
      </c>
      <c r="H125" s="41" t="s">
        <v>2166</v>
      </c>
      <c r="I125" s="40" t="s">
        <v>2284</v>
      </c>
      <c r="J125" s="40" t="s">
        <v>5472</v>
      </c>
      <c r="K125" s="40" t="s">
        <v>5473</v>
      </c>
      <c r="L125" s="40" t="s">
        <v>5474</v>
      </c>
      <c r="M125" s="40" t="s">
        <v>5475</v>
      </c>
      <c r="N125" s="40" t="s">
        <v>5476</v>
      </c>
      <c r="O125" s="53" t="s">
        <v>5477</v>
      </c>
      <c r="P125" s="53" t="s">
        <v>5478</v>
      </c>
      <c r="Q125" s="50" t="s">
        <v>5219</v>
      </c>
      <c r="R125" s="50" t="s">
        <v>5219</v>
      </c>
      <c r="S125" s="73"/>
      <c r="T125" s="53"/>
      <c r="U125" s="53"/>
    </row>
    <row r="126" s="24" customFormat="1" spans="1:21">
      <c r="A126" s="58">
        <v>123</v>
      </c>
      <c r="B126" s="69" t="s">
        <v>5466</v>
      </c>
      <c r="C126" s="69" t="s">
        <v>5467</v>
      </c>
      <c r="D126" s="40" t="s">
        <v>5468</v>
      </c>
      <c r="E126" s="40" t="s">
        <v>5469</v>
      </c>
      <c r="F126" s="40" t="s">
        <v>5470</v>
      </c>
      <c r="G126" s="41" t="s">
        <v>5480</v>
      </c>
      <c r="H126" s="41" t="s">
        <v>5480</v>
      </c>
      <c r="I126" s="40" t="s">
        <v>2284</v>
      </c>
      <c r="J126" s="40" t="s">
        <v>5472</v>
      </c>
      <c r="K126" s="40" t="s">
        <v>5473</v>
      </c>
      <c r="L126" s="40" t="s">
        <v>5474</v>
      </c>
      <c r="M126" s="40" t="s">
        <v>5475</v>
      </c>
      <c r="N126" s="40" t="s">
        <v>5476</v>
      </c>
      <c r="O126" s="53" t="s">
        <v>5477</v>
      </c>
      <c r="P126" s="53" t="s">
        <v>5478</v>
      </c>
      <c r="Q126" s="50" t="s">
        <v>5216</v>
      </c>
      <c r="R126" s="50" t="s">
        <v>5216</v>
      </c>
      <c r="S126" s="73"/>
      <c r="T126" s="53"/>
      <c r="U126" s="53"/>
    </row>
    <row r="127" s="24" customFormat="1" spans="1:21">
      <c r="A127" s="58">
        <v>124</v>
      </c>
      <c r="B127" s="69" t="s">
        <v>5466</v>
      </c>
      <c r="C127" s="69" t="s">
        <v>5467</v>
      </c>
      <c r="D127" s="40" t="s">
        <v>5468</v>
      </c>
      <c r="E127" s="40" t="s">
        <v>5469</v>
      </c>
      <c r="F127" s="40" t="s">
        <v>5470</v>
      </c>
      <c r="G127" s="41" t="s">
        <v>5481</v>
      </c>
      <c r="H127" s="41" t="s">
        <v>5481</v>
      </c>
      <c r="I127" s="40" t="s">
        <v>2284</v>
      </c>
      <c r="J127" s="40" t="s">
        <v>5472</v>
      </c>
      <c r="K127" s="40" t="s">
        <v>5473</v>
      </c>
      <c r="L127" s="40" t="s">
        <v>5474</v>
      </c>
      <c r="M127" s="40" t="s">
        <v>5475</v>
      </c>
      <c r="N127" s="40" t="s">
        <v>5476</v>
      </c>
      <c r="O127" s="53" t="s">
        <v>5477</v>
      </c>
      <c r="P127" s="53" t="s">
        <v>5478</v>
      </c>
      <c r="Q127" s="50" t="s">
        <v>5219</v>
      </c>
      <c r="R127" s="50" t="s">
        <v>5219</v>
      </c>
      <c r="S127" s="73"/>
      <c r="T127" s="53"/>
      <c r="U127" s="53"/>
    </row>
    <row r="128" s="22" customFormat="1" spans="1:21">
      <c r="A128" s="59">
        <v>125</v>
      </c>
      <c r="B128" s="65" t="s">
        <v>5466</v>
      </c>
      <c r="C128" s="65" t="s">
        <v>5467</v>
      </c>
      <c r="D128" s="44" t="s">
        <v>5468</v>
      </c>
      <c r="E128" s="44" t="s">
        <v>5469</v>
      </c>
      <c r="F128" s="44" t="s">
        <v>5470</v>
      </c>
      <c r="G128" s="45" t="s">
        <v>5481</v>
      </c>
      <c r="H128" s="45" t="s">
        <v>5481</v>
      </c>
      <c r="I128" s="44" t="s">
        <v>2284</v>
      </c>
      <c r="J128" s="44" t="s">
        <v>5472</v>
      </c>
      <c r="K128" s="44" t="s">
        <v>5473</v>
      </c>
      <c r="L128" s="44" t="s">
        <v>5474</v>
      </c>
      <c r="M128" s="44" t="s">
        <v>5475</v>
      </c>
      <c r="N128" s="44" t="s">
        <v>5476</v>
      </c>
      <c r="O128" s="44" t="s">
        <v>5477</v>
      </c>
      <c r="P128" s="44" t="s">
        <v>5478</v>
      </c>
      <c r="Q128" s="51" t="s">
        <v>5216</v>
      </c>
      <c r="R128" s="51" t="s">
        <v>5216</v>
      </c>
      <c r="S128" s="72"/>
      <c r="T128" s="44"/>
      <c r="U128" s="44"/>
    </row>
    <row r="129" s="23" customFormat="1" spans="1:22">
      <c r="A129" s="34">
        <v>126</v>
      </c>
      <c r="B129" s="67" t="s">
        <v>5482</v>
      </c>
      <c r="C129" s="67" t="s">
        <v>5483</v>
      </c>
      <c r="D129" s="48" t="s">
        <v>5484</v>
      </c>
      <c r="E129" s="48" t="s">
        <v>5485</v>
      </c>
      <c r="F129" s="48" t="s">
        <v>5486</v>
      </c>
      <c r="G129" s="49" t="s">
        <v>5487</v>
      </c>
      <c r="H129" s="49" t="s">
        <v>5487</v>
      </c>
      <c r="I129" s="48" t="s">
        <v>5488</v>
      </c>
      <c r="J129" s="48" t="s">
        <v>5489</v>
      </c>
      <c r="K129" s="48" t="s">
        <v>5490</v>
      </c>
      <c r="L129" s="48" t="s">
        <v>5491</v>
      </c>
      <c r="M129" s="48" t="s">
        <v>5492</v>
      </c>
      <c r="N129" s="48" t="s">
        <v>5493</v>
      </c>
      <c r="O129" s="48" t="s">
        <v>5494</v>
      </c>
      <c r="P129" s="48" t="s">
        <v>5495</v>
      </c>
      <c r="Q129" s="47" t="s">
        <v>5232</v>
      </c>
      <c r="R129" s="47" t="s">
        <v>5232</v>
      </c>
      <c r="S129" s="70"/>
      <c r="T129" s="48"/>
      <c r="U129" s="48"/>
      <c r="V129" s="23" t="s">
        <v>5496</v>
      </c>
    </row>
    <row r="130" s="24" customFormat="1" spans="1:21">
      <c r="A130" s="58">
        <v>127</v>
      </c>
      <c r="B130" s="69" t="s">
        <v>5482</v>
      </c>
      <c r="C130" s="69" t="s">
        <v>5483</v>
      </c>
      <c r="D130" s="40" t="s">
        <v>5484</v>
      </c>
      <c r="E130" s="40" t="s">
        <v>5485</v>
      </c>
      <c r="F130" s="40" t="s">
        <v>5486</v>
      </c>
      <c r="G130" s="41" t="s">
        <v>5497</v>
      </c>
      <c r="H130" s="41" t="s">
        <v>5497</v>
      </c>
      <c r="I130" s="40" t="s">
        <v>5488</v>
      </c>
      <c r="J130" s="40" t="s">
        <v>5489</v>
      </c>
      <c r="K130" s="40" t="s">
        <v>5490</v>
      </c>
      <c r="L130" s="40" t="s">
        <v>5491</v>
      </c>
      <c r="M130" s="40" t="s">
        <v>5492</v>
      </c>
      <c r="N130" s="40" t="s">
        <v>5493</v>
      </c>
      <c r="O130" s="53" t="s">
        <v>5494</v>
      </c>
      <c r="P130" s="53" t="s">
        <v>5495</v>
      </c>
      <c r="Q130" s="50" t="s">
        <v>5235</v>
      </c>
      <c r="R130" s="50" t="s">
        <v>5235</v>
      </c>
      <c r="S130" s="73"/>
      <c r="T130" s="53"/>
      <c r="U130" s="53"/>
    </row>
    <row r="131" s="24" customFormat="1" spans="1:21">
      <c r="A131" s="58">
        <v>128</v>
      </c>
      <c r="B131" s="69" t="s">
        <v>5482</v>
      </c>
      <c r="C131" s="69" t="s">
        <v>5483</v>
      </c>
      <c r="D131" s="40" t="s">
        <v>5484</v>
      </c>
      <c r="E131" s="40" t="s">
        <v>5485</v>
      </c>
      <c r="F131" s="40" t="s">
        <v>5486</v>
      </c>
      <c r="G131" s="41" t="s">
        <v>5498</v>
      </c>
      <c r="H131" s="41" t="s">
        <v>5498</v>
      </c>
      <c r="I131" s="40" t="s">
        <v>5488</v>
      </c>
      <c r="J131" s="40" t="s">
        <v>5489</v>
      </c>
      <c r="K131" s="40" t="s">
        <v>5490</v>
      </c>
      <c r="L131" s="40" t="s">
        <v>5491</v>
      </c>
      <c r="M131" s="40" t="s">
        <v>5492</v>
      </c>
      <c r="N131" s="40" t="s">
        <v>5493</v>
      </c>
      <c r="O131" s="53" t="s">
        <v>5494</v>
      </c>
      <c r="P131" s="53" t="s">
        <v>5495</v>
      </c>
      <c r="Q131" s="50" t="s">
        <v>5232</v>
      </c>
      <c r="R131" s="50" t="s">
        <v>5232</v>
      </c>
      <c r="S131" s="73"/>
      <c r="T131" s="53"/>
      <c r="U131" s="53"/>
    </row>
    <row r="132" s="24" customFormat="1" spans="1:21">
      <c r="A132" s="58">
        <v>129</v>
      </c>
      <c r="B132" s="69" t="s">
        <v>5482</v>
      </c>
      <c r="C132" s="69" t="s">
        <v>5483</v>
      </c>
      <c r="D132" s="40" t="s">
        <v>5484</v>
      </c>
      <c r="E132" s="40" t="s">
        <v>5485</v>
      </c>
      <c r="F132" s="40" t="s">
        <v>5486</v>
      </c>
      <c r="G132" s="41" t="s">
        <v>5499</v>
      </c>
      <c r="H132" s="41" t="s">
        <v>5499</v>
      </c>
      <c r="I132" s="40" t="s">
        <v>5488</v>
      </c>
      <c r="J132" s="40" t="s">
        <v>5489</v>
      </c>
      <c r="K132" s="40" t="s">
        <v>5490</v>
      </c>
      <c r="L132" s="40" t="s">
        <v>5491</v>
      </c>
      <c r="M132" s="40" t="s">
        <v>5492</v>
      </c>
      <c r="N132" s="40" t="s">
        <v>5493</v>
      </c>
      <c r="O132" s="53" t="s">
        <v>5494</v>
      </c>
      <c r="P132" s="53" t="s">
        <v>5495</v>
      </c>
      <c r="Q132" s="50" t="s">
        <v>5235</v>
      </c>
      <c r="R132" s="50" t="s">
        <v>5235</v>
      </c>
      <c r="S132" s="73"/>
      <c r="T132" s="53"/>
      <c r="U132" s="53"/>
    </row>
    <row r="133" s="22" customFormat="1" spans="1:21">
      <c r="A133" s="59">
        <v>130</v>
      </c>
      <c r="B133" s="65" t="s">
        <v>5482</v>
      </c>
      <c r="C133" s="65" t="s">
        <v>5483</v>
      </c>
      <c r="D133" s="44" t="s">
        <v>5484</v>
      </c>
      <c r="E133" s="44" t="s">
        <v>5485</v>
      </c>
      <c r="F133" s="44" t="s">
        <v>5486</v>
      </c>
      <c r="G133" s="45" t="s">
        <v>5499</v>
      </c>
      <c r="H133" s="45" t="s">
        <v>5499</v>
      </c>
      <c r="I133" s="44" t="s">
        <v>5488</v>
      </c>
      <c r="J133" s="44" t="s">
        <v>5489</v>
      </c>
      <c r="K133" s="44" t="s">
        <v>5490</v>
      </c>
      <c r="L133" s="44" t="s">
        <v>5491</v>
      </c>
      <c r="M133" s="44" t="s">
        <v>5492</v>
      </c>
      <c r="N133" s="44" t="s">
        <v>5493</v>
      </c>
      <c r="O133" s="44" t="s">
        <v>5494</v>
      </c>
      <c r="P133" s="44" t="s">
        <v>5495</v>
      </c>
      <c r="Q133" s="51" t="s">
        <v>5232</v>
      </c>
      <c r="R133" s="51" t="s">
        <v>5232</v>
      </c>
      <c r="S133" s="72"/>
      <c r="T133" s="44"/>
      <c r="U133" s="44"/>
    </row>
    <row r="134" s="23" customFormat="1" spans="1:22">
      <c r="A134" s="34">
        <v>131</v>
      </c>
      <c r="B134" s="67" t="s">
        <v>5500</v>
      </c>
      <c r="C134" s="67" t="s">
        <v>5501</v>
      </c>
      <c r="D134" s="48" t="s">
        <v>5502</v>
      </c>
      <c r="E134" s="48" t="s">
        <v>5503</v>
      </c>
      <c r="F134" s="48" t="s">
        <v>5504</v>
      </c>
      <c r="G134" s="49" t="s">
        <v>5505</v>
      </c>
      <c r="H134" s="49" t="s">
        <v>5505</v>
      </c>
      <c r="I134" s="48" t="s">
        <v>5506</v>
      </c>
      <c r="J134" s="48" t="s">
        <v>5507</v>
      </c>
      <c r="K134" s="48" t="s">
        <v>4447</v>
      </c>
      <c r="L134" s="48" t="s">
        <v>5508</v>
      </c>
      <c r="M134" s="48" t="s">
        <v>5509</v>
      </c>
      <c r="N134" s="48" t="s">
        <v>5510</v>
      </c>
      <c r="O134" s="48" t="s">
        <v>5511</v>
      </c>
      <c r="P134" s="48" t="s">
        <v>5512</v>
      </c>
      <c r="Q134" s="47" t="s">
        <v>5248</v>
      </c>
      <c r="R134" s="47" t="s">
        <v>5248</v>
      </c>
      <c r="S134" s="70"/>
      <c r="T134" s="48" t="s">
        <v>5513</v>
      </c>
      <c r="U134" s="48" t="s">
        <v>5514</v>
      </c>
      <c r="V134" s="23" t="s">
        <v>5515</v>
      </c>
    </row>
    <row r="135" s="24" customFormat="1" spans="1:21">
      <c r="A135" s="58">
        <v>132</v>
      </c>
      <c r="B135" s="69" t="s">
        <v>5500</v>
      </c>
      <c r="C135" s="69" t="s">
        <v>5501</v>
      </c>
      <c r="D135" s="40" t="s">
        <v>5502</v>
      </c>
      <c r="E135" s="40" t="s">
        <v>5503</v>
      </c>
      <c r="F135" s="40" t="s">
        <v>5504</v>
      </c>
      <c r="G135" s="41" t="s">
        <v>5516</v>
      </c>
      <c r="H135" s="41" t="s">
        <v>5516</v>
      </c>
      <c r="I135" s="40" t="s">
        <v>5506</v>
      </c>
      <c r="J135" s="40" t="s">
        <v>5507</v>
      </c>
      <c r="K135" s="40" t="s">
        <v>4447</v>
      </c>
      <c r="L135" s="40" t="s">
        <v>5508</v>
      </c>
      <c r="M135" s="40" t="s">
        <v>5509</v>
      </c>
      <c r="N135" s="40" t="s">
        <v>5510</v>
      </c>
      <c r="O135" s="53" t="s">
        <v>5511</v>
      </c>
      <c r="P135" s="53" t="s">
        <v>5512</v>
      </c>
      <c r="Q135" s="50" t="s">
        <v>5251</v>
      </c>
      <c r="R135" s="50" t="s">
        <v>5251</v>
      </c>
      <c r="S135" s="73"/>
      <c r="T135" s="53" t="s">
        <v>5513</v>
      </c>
      <c r="U135" s="53" t="s">
        <v>5514</v>
      </c>
    </row>
    <row r="136" s="24" customFormat="1" spans="1:21">
      <c r="A136" s="58">
        <v>133</v>
      </c>
      <c r="B136" s="69" t="s">
        <v>5500</v>
      </c>
      <c r="C136" s="69" t="s">
        <v>5501</v>
      </c>
      <c r="D136" s="40" t="s">
        <v>5502</v>
      </c>
      <c r="E136" s="40" t="s">
        <v>5503</v>
      </c>
      <c r="F136" s="40" t="s">
        <v>5504</v>
      </c>
      <c r="G136" s="41" t="s">
        <v>5517</v>
      </c>
      <c r="H136" s="41" t="s">
        <v>5517</v>
      </c>
      <c r="I136" s="40" t="s">
        <v>5506</v>
      </c>
      <c r="J136" s="40" t="s">
        <v>5507</v>
      </c>
      <c r="K136" s="40" t="s">
        <v>4447</v>
      </c>
      <c r="L136" s="40" t="s">
        <v>5508</v>
      </c>
      <c r="M136" s="40" t="s">
        <v>5509</v>
      </c>
      <c r="N136" s="40" t="s">
        <v>5510</v>
      </c>
      <c r="O136" s="53" t="s">
        <v>5511</v>
      </c>
      <c r="P136" s="53" t="s">
        <v>5512</v>
      </c>
      <c r="Q136" s="50" t="s">
        <v>5248</v>
      </c>
      <c r="R136" s="50" t="s">
        <v>5248</v>
      </c>
      <c r="S136" s="73"/>
      <c r="T136" s="53" t="s">
        <v>5513</v>
      </c>
      <c r="U136" s="53" t="s">
        <v>5514</v>
      </c>
    </row>
    <row r="137" s="24" customFormat="1" spans="1:21">
      <c r="A137" s="58">
        <v>134</v>
      </c>
      <c r="B137" s="69" t="s">
        <v>5500</v>
      </c>
      <c r="C137" s="69" t="s">
        <v>5501</v>
      </c>
      <c r="D137" s="40" t="s">
        <v>5502</v>
      </c>
      <c r="E137" s="40" t="s">
        <v>5503</v>
      </c>
      <c r="F137" s="40" t="s">
        <v>5504</v>
      </c>
      <c r="G137" s="41" t="s">
        <v>5518</v>
      </c>
      <c r="H137" s="41" t="s">
        <v>5518</v>
      </c>
      <c r="I137" s="40" t="s">
        <v>5506</v>
      </c>
      <c r="J137" s="40" t="s">
        <v>5507</v>
      </c>
      <c r="K137" s="40" t="s">
        <v>4447</v>
      </c>
      <c r="L137" s="40" t="s">
        <v>5508</v>
      </c>
      <c r="M137" s="40" t="s">
        <v>5509</v>
      </c>
      <c r="N137" s="40" t="s">
        <v>5510</v>
      </c>
      <c r="O137" s="53" t="s">
        <v>5511</v>
      </c>
      <c r="P137" s="53" t="s">
        <v>5512</v>
      </c>
      <c r="Q137" s="50" t="s">
        <v>5251</v>
      </c>
      <c r="R137" s="50" t="s">
        <v>5251</v>
      </c>
      <c r="S137" s="73"/>
      <c r="T137" s="53" t="s">
        <v>5513</v>
      </c>
      <c r="U137" s="53" t="s">
        <v>5514</v>
      </c>
    </row>
    <row r="138" s="22" customFormat="1" spans="1:21">
      <c r="A138" s="59">
        <v>135</v>
      </c>
      <c r="B138" s="65" t="s">
        <v>5500</v>
      </c>
      <c r="C138" s="65" t="s">
        <v>5501</v>
      </c>
      <c r="D138" s="44" t="s">
        <v>5502</v>
      </c>
      <c r="E138" s="44" t="s">
        <v>5503</v>
      </c>
      <c r="F138" s="44" t="s">
        <v>5504</v>
      </c>
      <c r="G138" s="45" t="s">
        <v>5518</v>
      </c>
      <c r="H138" s="45" t="s">
        <v>5518</v>
      </c>
      <c r="I138" s="44" t="s">
        <v>5506</v>
      </c>
      <c r="J138" s="44" t="s">
        <v>5507</v>
      </c>
      <c r="K138" s="44" t="s">
        <v>4447</v>
      </c>
      <c r="L138" s="44" t="s">
        <v>5508</v>
      </c>
      <c r="M138" s="44" t="s">
        <v>5509</v>
      </c>
      <c r="N138" s="44" t="s">
        <v>5510</v>
      </c>
      <c r="O138" s="44" t="s">
        <v>5511</v>
      </c>
      <c r="P138" s="44" t="s">
        <v>5512</v>
      </c>
      <c r="Q138" s="51" t="s">
        <v>5248</v>
      </c>
      <c r="R138" s="51" t="s">
        <v>5248</v>
      </c>
      <c r="S138" s="72"/>
      <c r="T138" s="44" t="s">
        <v>5513</v>
      </c>
      <c r="U138" s="44" t="s">
        <v>5514</v>
      </c>
    </row>
    <row r="139" s="23" customFormat="1" spans="1:22">
      <c r="A139" s="34">
        <v>136</v>
      </c>
      <c r="B139" s="67" t="s">
        <v>5519</v>
      </c>
      <c r="C139" s="67" t="s">
        <v>5520</v>
      </c>
      <c r="D139" s="48" t="s">
        <v>5521</v>
      </c>
      <c r="E139" s="48" t="s">
        <v>5522</v>
      </c>
      <c r="F139" s="48" t="s">
        <v>5523</v>
      </c>
      <c r="G139" s="49" t="s">
        <v>5524</v>
      </c>
      <c r="H139" s="49" t="s">
        <v>5524</v>
      </c>
      <c r="I139" s="48" t="s">
        <v>5525</v>
      </c>
      <c r="J139" s="48" t="s">
        <v>5526</v>
      </c>
      <c r="K139" s="48" t="s">
        <v>5527</v>
      </c>
      <c r="L139" s="48" t="s">
        <v>5528</v>
      </c>
      <c r="M139" s="48" t="s">
        <v>5529</v>
      </c>
      <c r="N139" s="48" t="s">
        <v>5530</v>
      </c>
      <c r="O139" s="48" t="s">
        <v>5531</v>
      </c>
      <c r="P139" s="48" t="s">
        <v>5532</v>
      </c>
      <c r="Q139" s="47" t="s">
        <v>5266</v>
      </c>
      <c r="R139" s="47" t="s">
        <v>5266</v>
      </c>
      <c r="S139" s="70"/>
      <c r="T139" s="48" t="s">
        <v>5533</v>
      </c>
      <c r="U139" s="48" t="s">
        <v>5534</v>
      </c>
      <c r="V139" s="23" t="s">
        <v>5535</v>
      </c>
    </row>
    <row r="140" s="24" customFormat="1" spans="1:21">
      <c r="A140" s="58">
        <v>137</v>
      </c>
      <c r="B140" s="69" t="s">
        <v>5519</v>
      </c>
      <c r="C140" s="69" t="s">
        <v>5520</v>
      </c>
      <c r="D140" s="40" t="s">
        <v>5521</v>
      </c>
      <c r="E140" s="40" t="s">
        <v>5522</v>
      </c>
      <c r="F140" s="40" t="s">
        <v>5523</v>
      </c>
      <c r="G140" s="41" t="s">
        <v>5536</v>
      </c>
      <c r="H140" s="41" t="s">
        <v>5536</v>
      </c>
      <c r="I140" s="40" t="s">
        <v>5525</v>
      </c>
      <c r="J140" s="40" t="s">
        <v>5526</v>
      </c>
      <c r="K140" s="40" t="s">
        <v>5527</v>
      </c>
      <c r="L140" s="40" t="s">
        <v>5528</v>
      </c>
      <c r="M140" s="40" t="s">
        <v>5529</v>
      </c>
      <c r="N140" s="40" t="s">
        <v>5530</v>
      </c>
      <c r="O140" s="53" t="s">
        <v>5531</v>
      </c>
      <c r="P140" s="53" t="s">
        <v>5532</v>
      </c>
      <c r="Q140" s="50" t="s">
        <v>5269</v>
      </c>
      <c r="R140" s="50" t="s">
        <v>5269</v>
      </c>
      <c r="S140" s="73"/>
      <c r="T140" s="53" t="s">
        <v>5533</v>
      </c>
      <c r="U140" s="53" t="s">
        <v>5534</v>
      </c>
    </row>
    <row r="141" s="24" customFormat="1" spans="1:21">
      <c r="A141" s="58">
        <v>138</v>
      </c>
      <c r="B141" s="69" t="s">
        <v>5519</v>
      </c>
      <c r="C141" s="69" t="s">
        <v>5520</v>
      </c>
      <c r="D141" s="40" t="s">
        <v>5521</v>
      </c>
      <c r="E141" s="40" t="s">
        <v>5522</v>
      </c>
      <c r="F141" s="40" t="s">
        <v>5523</v>
      </c>
      <c r="G141" s="41" t="s">
        <v>5537</v>
      </c>
      <c r="H141" s="41" t="s">
        <v>5537</v>
      </c>
      <c r="I141" s="40" t="s">
        <v>5525</v>
      </c>
      <c r="J141" s="40" t="s">
        <v>5526</v>
      </c>
      <c r="K141" s="40" t="s">
        <v>5527</v>
      </c>
      <c r="L141" s="40" t="s">
        <v>5528</v>
      </c>
      <c r="M141" s="40" t="s">
        <v>5529</v>
      </c>
      <c r="N141" s="40" t="s">
        <v>5530</v>
      </c>
      <c r="O141" s="53" t="s">
        <v>5531</v>
      </c>
      <c r="P141" s="53" t="s">
        <v>5532</v>
      </c>
      <c r="Q141" s="50" t="s">
        <v>5266</v>
      </c>
      <c r="R141" s="50" t="s">
        <v>5266</v>
      </c>
      <c r="S141" s="73"/>
      <c r="T141" s="53" t="s">
        <v>5533</v>
      </c>
      <c r="U141" s="53" t="s">
        <v>5534</v>
      </c>
    </row>
    <row r="142" s="24" customFormat="1" spans="1:21">
      <c r="A142" s="58">
        <v>139</v>
      </c>
      <c r="B142" s="69" t="s">
        <v>5519</v>
      </c>
      <c r="C142" s="69" t="s">
        <v>5520</v>
      </c>
      <c r="D142" s="40" t="s">
        <v>5521</v>
      </c>
      <c r="E142" s="40" t="s">
        <v>5522</v>
      </c>
      <c r="F142" s="40" t="s">
        <v>5523</v>
      </c>
      <c r="G142" s="41" t="s">
        <v>5538</v>
      </c>
      <c r="H142" s="41" t="s">
        <v>5538</v>
      </c>
      <c r="I142" s="40" t="s">
        <v>5525</v>
      </c>
      <c r="J142" s="40" t="s">
        <v>5526</v>
      </c>
      <c r="K142" s="40" t="s">
        <v>5527</v>
      </c>
      <c r="L142" s="40" t="s">
        <v>5528</v>
      </c>
      <c r="M142" s="40" t="s">
        <v>5529</v>
      </c>
      <c r="N142" s="40" t="s">
        <v>5530</v>
      </c>
      <c r="O142" s="53" t="s">
        <v>5531</v>
      </c>
      <c r="P142" s="53" t="s">
        <v>5532</v>
      </c>
      <c r="Q142" s="50" t="s">
        <v>5269</v>
      </c>
      <c r="R142" s="50" t="s">
        <v>5269</v>
      </c>
      <c r="S142" s="73"/>
      <c r="T142" s="53" t="s">
        <v>5533</v>
      </c>
      <c r="U142" s="53" t="s">
        <v>5534</v>
      </c>
    </row>
    <row r="143" s="22" customFormat="1" spans="1:21">
      <c r="A143" s="59">
        <v>140</v>
      </c>
      <c r="B143" s="65" t="s">
        <v>5519</v>
      </c>
      <c r="C143" s="65" t="s">
        <v>5520</v>
      </c>
      <c r="D143" s="44" t="s">
        <v>5521</v>
      </c>
      <c r="E143" s="44" t="s">
        <v>5522</v>
      </c>
      <c r="F143" s="44" t="s">
        <v>5523</v>
      </c>
      <c r="G143" s="45" t="s">
        <v>5538</v>
      </c>
      <c r="H143" s="45" t="s">
        <v>5538</v>
      </c>
      <c r="I143" s="44" t="s">
        <v>5525</v>
      </c>
      <c r="J143" s="44" t="s">
        <v>5526</v>
      </c>
      <c r="K143" s="44" t="s">
        <v>5527</v>
      </c>
      <c r="L143" s="44" t="s">
        <v>5528</v>
      </c>
      <c r="M143" s="44" t="s">
        <v>5529</v>
      </c>
      <c r="N143" s="44" t="s">
        <v>5530</v>
      </c>
      <c r="O143" s="44" t="s">
        <v>5531</v>
      </c>
      <c r="P143" s="44" t="s">
        <v>5532</v>
      </c>
      <c r="Q143" s="51" t="s">
        <v>5266</v>
      </c>
      <c r="R143" s="51" t="s">
        <v>5266</v>
      </c>
      <c r="S143" s="72"/>
      <c r="T143" s="44" t="s">
        <v>5533</v>
      </c>
      <c r="U143" s="44" t="s">
        <v>5534</v>
      </c>
    </row>
    <row r="144" s="23" customFormat="1" spans="1:22">
      <c r="A144" s="34">
        <v>141</v>
      </c>
      <c r="B144" s="67" t="s">
        <v>5539</v>
      </c>
      <c r="C144" s="67" t="s">
        <v>5540</v>
      </c>
      <c r="D144" s="48" t="s">
        <v>5541</v>
      </c>
      <c r="E144" s="48" t="s">
        <v>5542</v>
      </c>
      <c r="F144" s="48" t="s">
        <v>5543</v>
      </c>
      <c r="G144" s="49" t="s">
        <v>5544</v>
      </c>
      <c r="H144" s="49" t="s">
        <v>5544</v>
      </c>
      <c r="I144" s="48" t="s">
        <v>5545</v>
      </c>
      <c r="J144" s="48" t="s">
        <v>5546</v>
      </c>
      <c r="K144" s="48" t="s">
        <v>5547</v>
      </c>
      <c r="L144" s="48" t="s">
        <v>5548</v>
      </c>
      <c r="M144" s="48" t="s">
        <v>5549</v>
      </c>
      <c r="N144" s="48" t="s">
        <v>5550</v>
      </c>
      <c r="O144" s="48" t="s">
        <v>5551</v>
      </c>
      <c r="P144" s="48" t="s">
        <v>5552</v>
      </c>
      <c r="Q144" s="47" t="s">
        <v>5284</v>
      </c>
      <c r="R144" s="47" t="s">
        <v>5284</v>
      </c>
      <c r="S144" s="70"/>
      <c r="T144" s="48" t="s">
        <v>5553</v>
      </c>
      <c r="U144" s="48" t="s">
        <v>5554</v>
      </c>
      <c r="V144" s="23" t="s">
        <v>5555</v>
      </c>
    </row>
    <row r="145" s="24" customFormat="1" spans="1:21">
      <c r="A145" s="58">
        <v>142</v>
      </c>
      <c r="B145" s="69" t="s">
        <v>5539</v>
      </c>
      <c r="C145" s="69" t="s">
        <v>5540</v>
      </c>
      <c r="D145" s="40" t="s">
        <v>5541</v>
      </c>
      <c r="E145" s="40" t="s">
        <v>5542</v>
      </c>
      <c r="F145" s="40" t="s">
        <v>5543</v>
      </c>
      <c r="G145" s="41" t="s">
        <v>5556</v>
      </c>
      <c r="H145" s="41" t="s">
        <v>5556</v>
      </c>
      <c r="I145" s="40" t="s">
        <v>5545</v>
      </c>
      <c r="J145" s="40" t="s">
        <v>5546</v>
      </c>
      <c r="K145" s="40" t="s">
        <v>5547</v>
      </c>
      <c r="L145" s="40" t="s">
        <v>5548</v>
      </c>
      <c r="M145" s="40" t="s">
        <v>5549</v>
      </c>
      <c r="N145" s="40" t="s">
        <v>5550</v>
      </c>
      <c r="O145" s="53" t="s">
        <v>5551</v>
      </c>
      <c r="P145" s="53" t="s">
        <v>5552</v>
      </c>
      <c r="Q145" s="50" t="s">
        <v>5287</v>
      </c>
      <c r="R145" s="50" t="s">
        <v>5287</v>
      </c>
      <c r="S145" s="73"/>
      <c r="T145" s="53" t="s">
        <v>5553</v>
      </c>
      <c r="U145" s="53" t="s">
        <v>5554</v>
      </c>
    </row>
    <row r="146" s="24" customFormat="1" spans="1:21">
      <c r="A146" s="58">
        <v>143</v>
      </c>
      <c r="B146" s="69" t="s">
        <v>5539</v>
      </c>
      <c r="C146" s="69" t="s">
        <v>5540</v>
      </c>
      <c r="D146" s="40" t="s">
        <v>5541</v>
      </c>
      <c r="E146" s="40" t="s">
        <v>5542</v>
      </c>
      <c r="F146" s="40" t="s">
        <v>5543</v>
      </c>
      <c r="G146" s="41" t="s">
        <v>5557</v>
      </c>
      <c r="H146" s="41" t="s">
        <v>5557</v>
      </c>
      <c r="I146" s="40" t="s">
        <v>5545</v>
      </c>
      <c r="J146" s="40" t="s">
        <v>5546</v>
      </c>
      <c r="K146" s="40" t="s">
        <v>5547</v>
      </c>
      <c r="L146" s="40" t="s">
        <v>5548</v>
      </c>
      <c r="M146" s="40" t="s">
        <v>5549</v>
      </c>
      <c r="N146" s="40" t="s">
        <v>5550</v>
      </c>
      <c r="O146" s="53" t="s">
        <v>5551</v>
      </c>
      <c r="P146" s="53" t="s">
        <v>5552</v>
      </c>
      <c r="Q146" s="50" t="s">
        <v>5284</v>
      </c>
      <c r="R146" s="50" t="s">
        <v>5284</v>
      </c>
      <c r="S146" s="73"/>
      <c r="T146" s="53" t="s">
        <v>5553</v>
      </c>
      <c r="U146" s="53" t="s">
        <v>5554</v>
      </c>
    </row>
    <row r="147" s="24" customFormat="1" spans="1:21">
      <c r="A147" s="58">
        <v>144</v>
      </c>
      <c r="B147" s="69" t="s">
        <v>5539</v>
      </c>
      <c r="C147" s="69" t="s">
        <v>5540</v>
      </c>
      <c r="D147" s="40" t="s">
        <v>5541</v>
      </c>
      <c r="E147" s="40" t="s">
        <v>5542</v>
      </c>
      <c r="F147" s="40" t="s">
        <v>5543</v>
      </c>
      <c r="G147" s="41" t="s">
        <v>5558</v>
      </c>
      <c r="H147" s="41" t="s">
        <v>5558</v>
      </c>
      <c r="I147" s="40" t="s">
        <v>5545</v>
      </c>
      <c r="J147" s="40" t="s">
        <v>5546</v>
      </c>
      <c r="K147" s="40" t="s">
        <v>5547</v>
      </c>
      <c r="L147" s="40" t="s">
        <v>5548</v>
      </c>
      <c r="M147" s="40" t="s">
        <v>5549</v>
      </c>
      <c r="N147" s="40" t="s">
        <v>5550</v>
      </c>
      <c r="O147" s="53" t="s">
        <v>5551</v>
      </c>
      <c r="P147" s="53" t="s">
        <v>5552</v>
      </c>
      <c r="Q147" s="50" t="s">
        <v>5287</v>
      </c>
      <c r="R147" s="50" t="s">
        <v>5287</v>
      </c>
      <c r="S147" s="73"/>
      <c r="T147" s="53" t="s">
        <v>5553</v>
      </c>
      <c r="U147" s="53" t="s">
        <v>5554</v>
      </c>
    </row>
    <row r="148" s="22" customFormat="1" spans="1:21">
      <c r="A148" s="59">
        <v>145</v>
      </c>
      <c r="B148" s="65" t="s">
        <v>5539</v>
      </c>
      <c r="C148" s="65" t="s">
        <v>5540</v>
      </c>
      <c r="D148" s="44" t="s">
        <v>5541</v>
      </c>
      <c r="E148" s="44" t="s">
        <v>5542</v>
      </c>
      <c r="F148" s="44" t="s">
        <v>5543</v>
      </c>
      <c r="G148" s="45" t="s">
        <v>5558</v>
      </c>
      <c r="H148" s="45" t="s">
        <v>5558</v>
      </c>
      <c r="I148" s="44" t="s">
        <v>5545</v>
      </c>
      <c r="J148" s="44" t="s">
        <v>5546</v>
      </c>
      <c r="K148" s="44" t="s">
        <v>5547</v>
      </c>
      <c r="L148" s="44" t="s">
        <v>5548</v>
      </c>
      <c r="M148" s="44" t="s">
        <v>5549</v>
      </c>
      <c r="N148" s="44" t="s">
        <v>5550</v>
      </c>
      <c r="O148" s="44" t="s">
        <v>5551</v>
      </c>
      <c r="P148" s="44" t="s">
        <v>5552</v>
      </c>
      <c r="Q148" s="51" t="s">
        <v>5284</v>
      </c>
      <c r="R148" s="51" t="s">
        <v>5284</v>
      </c>
      <c r="S148" s="72"/>
      <c r="T148" s="44" t="s">
        <v>5553</v>
      </c>
      <c r="U148" s="44" t="s">
        <v>5554</v>
      </c>
    </row>
    <row r="149" s="24" customFormat="1" spans="1:22">
      <c r="A149" s="38">
        <v>146</v>
      </c>
      <c r="B149" s="63" t="s">
        <v>5559</v>
      </c>
      <c r="C149" s="63" t="s">
        <v>5560</v>
      </c>
      <c r="D149" s="53" t="s">
        <v>5561</v>
      </c>
      <c r="E149" s="53" t="s">
        <v>5562</v>
      </c>
      <c r="F149" s="53" t="s">
        <v>5563</v>
      </c>
      <c r="G149" s="54" t="s">
        <v>5086</v>
      </c>
      <c r="H149" s="54" t="s">
        <v>5086</v>
      </c>
      <c r="I149" s="53" t="s">
        <v>5564</v>
      </c>
      <c r="J149" s="53" t="s">
        <v>5565</v>
      </c>
      <c r="K149" s="53" t="s">
        <v>5566</v>
      </c>
      <c r="L149" s="53" t="s">
        <v>5567</v>
      </c>
      <c r="M149" s="53" t="s">
        <v>5568</v>
      </c>
      <c r="N149" s="53" t="s">
        <v>5569</v>
      </c>
      <c r="O149" s="53" t="s">
        <v>5570</v>
      </c>
      <c r="P149" s="53" t="s">
        <v>5571</v>
      </c>
      <c r="Q149" s="52" t="s">
        <v>5302</v>
      </c>
      <c r="R149" s="52" t="s">
        <v>5302</v>
      </c>
      <c r="S149" s="73"/>
      <c r="T149" s="53" t="s">
        <v>5572</v>
      </c>
      <c r="U149" s="53" t="s">
        <v>5573</v>
      </c>
      <c r="V149" s="23" t="s">
        <v>5574</v>
      </c>
    </row>
    <row r="150" s="24" customFormat="1" spans="1:21">
      <c r="A150" s="38">
        <v>147</v>
      </c>
      <c r="B150" s="63" t="s">
        <v>5559</v>
      </c>
      <c r="C150" s="63" t="s">
        <v>5560</v>
      </c>
      <c r="D150" s="53" t="s">
        <v>5561</v>
      </c>
      <c r="E150" s="53" t="s">
        <v>5562</v>
      </c>
      <c r="F150" s="53" t="s">
        <v>5563</v>
      </c>
      <c r="G150" s="54" t="s">
        <v>5088</v>
      </c>
      <c r="H150" s="54" t="s">
        <v>5088</v>
      </c>
      <c r="I150" s="53" t="s">
        <v>5564</v>
      </c>
      <c r="J150" s="53" t="s">
        <v>5565</v>
      </c>
      <c r="K150" s="53" t="s">
        <v>5566</v>
      </c>
      <c r="L150" s="53" t="s">
        <v>5567</v>
      </c>
      <c r="M150" s="53" t="s">
        <v>5568</v>
      </c>
      <c r="N150" s="53" t="s">
        <v>5569</v>
      </c>
      <c r="O150" s="53" t="s">
        <v>5570</v>
      </c>
      <c r="P150" s="53" t="s">
        <v>5571</v>
      </c>
      <c r="Q150" s="52" t="s">
        <v>5305</v>
      </c>
      <c r="R150" s="52" t="s">
        <v>5305</v>
      </c>
      <c r="S150" s="73"/>
      <c r="T150" s="53" t="s">
        <v>5572</v>
      </c>
      <c r="U150" s="53" t="s">
        <v>5573</v>
      </c>
    </row>
    <row r="151" s="24" customFormat="1" spans="1:21">
      <c r="A151" s="38">
        <v>148</v>
      </c>
      <c r="B151" s="63" t="s">
        <v>5559</v>
      </c>
      <c r="C151" s="63" t="s">
        <v>5560</v>
      </c>
      <c r="D151" s="53" t="s">
        <v>5561</v>
      </c>
      <c r="E151" s="53" t="s">
        <v>5562</v>
      </c>
      <c r="F151" s="53" t="s">
        <v>5563</v>
      </c>
      <c r="G151" s="54" t="s">
        <v>5575</v>
      </c>
      <c r="H151" s="54" t="s">
        <v>5575</v>
      </c>
      <c r="I151" s="53" t="s">
        <v>5564</v>
      </c>
      <c r="J151" s="53" t="s">
        <v>5565</v>
      </c>
      <c r="K151" s="53" t="s">
        <v>5566</v>
      </c>
      <c r="L151" s="53" t="s">
        <v>5567</v>
      </c>
      <c r="M151" s="53" t="s">
        <v>5568</v>
      </c>
      <c r="N151" s="53" t="s">
        <v>5569</v>
      </c>
      <c r="O151" s="53" t="s">
        <v>5570</v>
      </c>
      <c r="P151" s="53" t="s">
        <v>5571</v>
      </c>
      <c r="Q151" s="52" t="s">
        <v>5302</v>
      </c>
      <c r="R151" s="52" t="s">
        <v>5302</v>
      </c>
      <c r="S151" s="73"/>
      <c r="T151" s="53" t="s">
        <v>5572</v>
      </c>
      <c r="U151" s="53" t="s">
        <v>5573</v>
      </c>
    </row>
    <row r="152" s="24" customFormat="1" spans="1:21">
      <c r="A152" s="38">
        <v>149</v>
      </c>
      <c r="B152" s="63" t="s">
        <v>5559</v>
      </c>
      <c r="C152" s="63" t="s">
        <v>5560</v>
      </c>
      <c r="D152" s="53" t="s">
        <v>5561</v>
      </c>
      <c r="E152" s="53" t="s">
        <v>5562</v>
      </c>
      <c r="F152" s="53" t="s">
        <v>5563</v>
      </c>
      <c r="G152" s="54" t="s">
        <v>5576</v>
      </c>
      <c r="H152" s="54" t="s">
        <v>5576</v>
      </c>
      <c r="I152" s="53" t="s">
        <v>5564</v>
      </c>
      <c r="J152" s="53" t="s">
        <v>5565</v>
      </c>
      <c r="K152" s="53" t="s">
        <v>5566</v>
      </c>
      <c r="L152" s="53" t="s">
        <v>5567</v>
      </c>
      <c r="M152" s="53" t="s">
        <v>5568</v>
      </c>
      <c r="N152" s="53" t="s">
        <v>5569</v>
      </c>
      <c r="O152" s="53" t="s">
        <v>5570</v>
      </c>
      <c r="P152" s="53" t="s">
        <v>5571</v>
      </c>
      <c r="Q152" s="52" t="s">
        <v>5305</v>
      </c>
      <c r="R152" s="52" t="s">
        <v>5305</v>
      </c>
      <c r="S152" s="73"/>
      <c r="T152" s="53" t="s">
        <v>5572</v>
      </c>
      <c r="U152" s="53" t="s">
        <v>5573</v>
      </c>
    </row>
    <row r="153" s="25" customFormat="1" ht="14.25" spans="1:21">
      <c r="A153" s="74">
        <v>150</v>
      </c>
      <c r="B153" s="79" t="s">
        <v>5559</v>
      </c>
      <c r="C153" s="79" t="s">
        <v>5560</v>
      </c>
      <c r="D153" s="76" t="s">
        <v>5561</v>
      </c>
      <c r="E153" s="76" t="s">
        <v>5562</v>
      </c>
      <c r="F153" s="76" t="s">
        <v>5563</v>
      </c>
      <c r="G153" s="77" t="s">
        <v>5576</v>
      </c>
      <c r="H153" s="77" t="s">
        <v>5576</v>
      </c>
      <c r="I153" s="76" t="s">
        <v>5564</v>
      </c>
      <c r="J153" s="76" t="s">
        <v>5565</v>
      </c>
      <c r="K153" s="76" t="s">
        <v>5566</v>
      </c>
      <c r="L153" s="76" t="s">
        <v>5567</v>
      </c>
      <c r="M153" s="76" t="s">
        <v>5568</v>
      </c>
      <c r="N153" s="76" t="s">
        <v>5569</v>
      </c>
      <c r="O153" s="76" t="s">
        <v>5570</v>
      </c>
      <c r="P153" s="76" t="s">
        <v>5571</v>
      </c>
      <c r="Q153" s="75" t="s">
        <v>5302</v>
      </c>
      <c r="R153" s="75" t="s">
        <v>5302</v>
      </c>
      <c r="S153" s="80"/>
      <c r="T153" s="76" t="s">
        <v>5572</v>
      </c>
      <c r="U153" s="76" t="s">
        <v>5573</v>
      </c>
    </row>
    <row r="154" s="21" customFormat="1" spans="1:22">
      <c r="A154" s="35">
        <v>151</v>
      </c>
      <c r="B154" s="21" t="s">
        <v>5410</v>
      </c>
      <c r="C154" s="21" t="s">
        <v>5411</v>
      </c>
      <c r="D154" s="21" t="s">
        <v>5409</v>
      </c>
      <c r="E154" s="21" t="s">
        <v>5407</v>
      </c>
      <c r="F154" s="21" t="s">
        <v>5408</v>
      </c>
      <c r="G154" s="61" t="s">
        <v>5577</v>
      </c>
      <c r="H154" s="61" t="s">
        <v>5578</v>
      </c>
      <c r="I154" s="81" t="s">
        <v>5579</v>
      </c>
      <c r="L154" s="57" t="s">
        <v>5412</v>
      </c>
      <c r="M154" s="57" t="s">
        <v>5412</v>
      </c>
      <c r="N154" s="30" t="s">
        <v>5413</v>
      </c>
      <c r="S154" s="71"/>
      <c r="T154" s="55" t="s">
        <v>4415</v>
      </c>
      <c r="U154" s="55" t="s">
        <v>4415</v>
      </c>
      <c r="V154" s="21" t="s">
        <v>5580</v>
      </c>
    </row>
    <row r="155" s="24" customFormat="1" spans="1:21">
      <c r="A155" s="38">
        <v>152</v>
      </c>
      <c r="B155" s="53" t="s">
        <v>5410</v>
      </c>
      <c r="C155" s="53" t="s">
        <v>5411</v>
      </c>
      <c r="D155" s="53" t="s">
        <v>5409</v>
      </c>
      <c r="E155" s="53" t="s">
        <v>5407</v>
      </c>
      <c r="F155" s="53" t="s">
        <v>5408</v>
      </c>
      <c r="G155" s="53" t="s">
        <v>5577</v>
      </c>
      <c r="H155" s="53" t="s">
        <v>5578</v>
      </c>
      <c r="I155" s="62" t="s">
        <v>5579</v>
      </c>
      <c r="J155" s="53"/>
      <c r="K155" s="53"/>
      <c r="L155" s="41" t="s">
        <v>5418</v>
      </c>
      <c r="M155" s="41" t="s">
        <v>5418</v>
      </c>
      <c r="N155" s="63" t="s">
        <v>5413</v>
      </c>
      <c r="O155" s="53"/>
      <c r="P155" s="53"/>
      <c r="Q155" s="53"/>
      <c r="R155" s="53"/>
      <c r="S155" s="73"/>
      <c r="T155" s="52" t="s">
        <v>4414</v>
      </c>
      <c r="U155" s="52" t="s">
        <v>4414</v>
      </c>
    </row>
    <row r="156" s="24" customFormat="1" spans="1:21">
      <c r="A156" s="38">
        <v>153</v>
      </c>
      <c r="B156" s="53" t="s">
        <v>5410</v>
      </c>
      <c r="C156" s="53" t="s">
        <v>5411</v>
      </c>
      <c r="D156" s="53" t="s">
        <v>5409</v>
      </c>
      <c r="E156" s="53" t="s">
        <v>5407</v>
      </c>
      <c r="F156" s="53" t="s">
        <v>5408</v>
      </c>
      <c r="G156" s="53" t="s">
        <v>5577</v>
      </c>
      <c r="H156" s="53" t="s">
        <v>5578</v>
      </c>
      <c r="I156" s="62" t="s">
        <v>5579</v>
      </c>
      <c r="J156" s="53"/>
      <c r="K156" s="53"/>
      <c r="L156" s="41" t="s">
        <v>5419</v>
      </c>
      <c r="M156" s="41" t="s">
        <v>5419</v>
      </c>
      <c r="N156" s="63" t="s">
        <v>5413</v>
      </c>
      <c r="O156" s="53"/>
      <c r="P156" s="53"/>
      <c r="Q156" s="53"/>
      <c r="R156" s="53"/>
      <c r="S156" s="73"/>
      <c r="T156" s="52" t="s">
        <v>4415</v>
      </c>
      <c r="U156" s="52" t="s">
        <v>4415</v>
      </c>
    </row>
    <row r="157" s="24" customFormat="1" spans="1:21">
      <c r="A157" s="38">
        <v>154</v>
      </c>
      <c r="B157" s="53" t="s">
        <v>5410</v>
      </c>
      <c r="C157" s="53" t="s">
        <v>5411</v>
      </c>
      <c r="D157" s="53" t="s">
        <v>5409</v>
      </c>
      <c r="E157" s="53" t="s">
        <v>5407</v>
      </c>
      <c r="F157" s="53" t="s">
        <v>5408</v>
      </c>
      <c r="G157" s="53" t="s">
        <v>5577</v>
      </c>
      <c r="H157" s="53" t="s">
        <v>5578</v>
      </c>
      <c r="I157" s="62" t="s">
        <v>5579</v>
      </c>
      <c r="J157" s="53"/>
      <c r="K157" s="53"/>
      <c r="L157" s="41" t="s">
        <v>5420</v>
      </c>
      <c r="M157" s="41" t="s">
        <v>5420</v>
      </c>
      <c r="N157" s="63" t="s">
        <v>5413</v>
      </c>
      <c r="O157" s="53"/>
      <c r="P157" s="53"/>
      <c r="Q157" s="53"/>
      <c r="R157" s="53"/>
      <c r="S157" s="73"/>
      <c r="T157" s="52" t="s">
        <v>4414</v>
      </c>
      <c r="U157" s="52" t="s">
        <v>4414</v>
      </c>
    </row>
    <row r="158" s="24" customFormat="1" spans="1:21">
      <c r="A158" s="38">
        <v>155</v>
      </c>
      <c r="B158" s="53" t="s">
        <v>5410</v>
      </c>
      <c r="C158" s="53" t="s">
        <v>5411</v>
      </c>
      <c r="D158" s="53" t="s">
        <v>5409</v>
      </c>
      <c r="E158" s="53" t="s">
        <v>5407</v>
      </c>
      <c r="F158" s="53" t="s">
        <v>5408</v>
      </c>
      <c r="G158" s="53" t="s">
        <v>5577</v>
      </c>
      <c r="H158" s="53" t="s">
        <v>5578</v>
      </c>
      <c r="I158" s="62" t="s">
        <v>5579</v>
      </c>
      <c r="J158" s="53"/>
      <c r="K158" s="53"/>
      <c r="L158" s="45" t="s">
        <v>5420</v>
      </c>
      <c r="M158" s="45" t="s">
        <v>5420</v>
      </c>
      <c r="N158" s="63" t="s">
        <v>5413</v>
      </c>
      <c r="O158" s="53"/>
      <c r="P158" s="53"/>
      <c r="Q158" s="53"/>
      <c r="R158" s="53"/>
      <c r="S158" s="73"/>
      <c r="T158" s="52" t="s">
        <v>4415</v>
      </c>
      <c r="U158" s="52" t="s">
        <v>4415</v>
      </c>
    </row>
    <row r="159" s="23" customFormat="1" spans="1:22">
      <c r="A159" s="46">
        <v>156</v>
      </c>
      <c r="B159" s="48" t="s">
        <v>5424</v>
      </c>
      <c r="C159" s="48" t="s">
        <v>5425</v>
      </c>
      <c r="D159" s="48" t="s">
        <v>5423</v>
      </c>
      <c r="E159" s="48" t="s">
        <v>5421</v>
      </c>
      <c r="F159" s="48" t="s">
        <v>5422</v>
      </c>
      <c r="G159" s="48" t="s">
        <v>5581</v>
      </c>
      <c r="H159" s="48" t="s">
        <v>5582</v>
      </c>
      <c r="I159" s="66" t="s">
        <v>5583</v>
      </c>
      <c r="J159" s="48"/>
      <c r="K159" s="48"/>
      <c r="L159" s="49" t="s">
        <v>5426</v>
      </c>
      <c r="M159" s="49" t="s">
        <v>5426</v>
      </c>
      <c r="N159" s="67" t="s">
        <v>5427</v>
      </c>
      <c r="O159" s="48"/>
      <c r="P159" s="48"/>
      <c r="Q159" s="48"/>
      <c r="R159" s="48"/>
      <c r="S159" s="82"/>
      <c r="T159" s="47" t="s">
        <v>5176</v>
      </c>
      <c r="U159" s="47" t="s">
        <v>5176</v>
      </c>
      <c r="V159" s="23" t="s">
        <v>5584</v>
      </c>
    </row>
    <row r="160" s="24" customFormat="1" spans="1:21">
      <c r="A160" s="38">
        <v>157</v>
      </c>
      <c r="B160" s="53" t="s">
        <v>5424</v>
      </c>
      <c r="C160" s="53" t="s">
        <v>5425</v>
      </c>
      <c r="D160" s="53" t="s">
        <v>5423</v>
      </c>
      <c r="E160" s="53" t="s">
        <v>5421</v>
      </c>
      <c r="F160" s="53" t="s">
        <v>5422</v>
      </c>
      <c r="G160" s="53" t="s">
        <v>5581</v>
      </c>
      <c r="H160" s="53" t="s">
        <v>5582</v>
      </c>
      <c r="I160" s="62" t="s">
        <v>5583</v>
      </c>
      <c r="J160" s="53"/>
      <c r="K160" s="53"/>
      <c r="L160" s="41" t="s">
        <v>5432</v>
      </c>
      <c r="M160" s="41" t="s">
        <v>5432</v>
      </c>
      <c r="N160" s="63" t="s">
        <v>5427</v>
      </c>
      <c r="O160" s="53"/>
      <c r="P160" s="53"/>
      <c r="Q160" s="53"/>
      <c r="R160" s="53"/>
      <c r="S160" s="73"/>
      <c r="T160" s="52" t="s">
        <v>5177</v>
      </c>
      <c r="U160" s="52" t="s">
        <v>5177</v>
      </c>
    </row>
    <row r="161" s="24" customFormat="1" spans="1:21">
      <c r="A161" s="38">
        <v>158</v>
      </c>
      <c r="B161" s="53" t="s">
        <v>5424</v>
      </c>
      <c r="C161" s="53" t="s">
        <v>5425</v>
      </c>
      <c r="D161" s="53" t="s">
        <v>5423</v>
      </c>
      <c r="E161" s="53" t="s">
        <v>5421</v>
      </c>
      <c r="F161" s="53" t="s">
        <v>5422</v>
      </c>
      <c r="G161" s="53" t="s">
        <v>5581</v>
      </c>
      <c r="H161" s="53" t="s">
        <v>5582</v>
      </c>
      <c r="I161" s="62" t="s">
        <v>5583</v>
      </c>
      <c r="J161" s="53"/>
      <c r="K161" s="53"/>
      <c r="L161" s="41" t="s">
        <v>5433</v>
      </c>
      <c r="M161" s="41" t="s">
        <v>5433</v>
      </c>
      <c r="N161" s="63" t="s">
        <v>5427</v>
      </c>
      <c r="O161" s="53"/>
      <c r="P161" s="53"/>
      <c r="Q161" s="53"/>
      <c r="R161" s="53"/>
      <c r="S161" s="73"/>
      <c r="T161" s="52" t="s">
        <v>5176</v>
      </c>
      <c r="U161" s="52" t="s">
        <v>5176</v>
      </c>
    </row>
    <row r="162" s="24" customFormat="1" spans="1:21">
      <c r="A162" s="38">
        <v>159</v>
      </c>
      <c r="B162" s="53" t="s">
        <v>5424</v>
      </c>
      <c r="C162" s="53" t="s">
        <v>5425</v>
      </c>
      <c r="D162" s="53" t="s">
        <v>5423</v>
      </c>
      <c r="E162" s="53" t="s">
        <v>5421</v>
      </c>
      <c r="F162" s="53" t="s">
        <v>5422</v>
      </c>
      <c r="G162" s="53" t="s">
        <v>5581</v>
      </c>
      <c r="H162" s="53" t="s">
        <v>5582</v>
      </c>
      <c r="I162" s="62" t="s">
        <v>5583</v>
      </c>
      <c r="J162" s="53"/>
      <c r="K162" s="53"/>
      <c r="L162" s="41" t="s">
        <v>5434</v>
      </c>
      <c r="M162" s="41" t="s">
        <v>5434</v>
      </c>
      <c r="N162" s="63" t="s">
        <v>5427</v>
      </c>
      <c r="O162" s="53"/>
      <c r="P162" s="53"/>
      <c r="Q162" s="53"/>
      <c r="R162" s="53"/>
      <c r="S162" s="73"/>
      <c r="T162" s="52" t="s">
        <v>5177</v>
      </c>
      <c r="U162" s="52" t="s">
        <v>5177</v>
      </c>
    </row>
    <row r="163" s="22" customFormat="1" spans="1:21">
      <c r="A163" s="42">
        <v>160</v>
      </c>
      <c r="B163" s="44" t="s">
        <v>5424</v>
      </c>
      <c r="C163" s="44" t="s">
        <v>5425</v>
      </c>
      <c r="D163" s="44" t="s">
        <v>5423</v>
      </c>
      <c r="E163" s="44" t="s">
        <v>5421</v>
      </c>
      <c r="F163" s="44" t="s">
        <v>5422</v>
      </c>
      <c r="G163" s="44" t="s">
        <v>5581</v>
      </c>
      <c r="H163" s="44" t="s">
        <v>5582</v>
      </c>
      <c r="I163" s="64" t="s">
        <v>5583</v>
      </c>
      <c r="J163" s="44"/>
      <c r="K163" s="44"/>
      <c r="L163" s="45" t="s">
        <v>5434</v>
      </c>
      <c r="M163" s="45" t="s">
        <v>5434</v>
      </c>
      <c r="N163" s="65" t="s">
        <v>5427</v>
      </c>
      <c r="O163" s="44"/>
      <c r="P163" s="44"/>
      <c r="Q163" s="44"/>
      <c r="R163" s="44"/>
      <c r="S163" s="83"/>
      <c r="T163" s="51" t="s">
        <v>5176</v>
      </c>
      <c r="U163" s="51" t="s">
        <v>5176</v>
      </c>
    </row>
    <row r="164" s="23" customFormat="1" spans="1:22">
      <c r="A164" s="46">
        <v>161</v>
      </c>
      <c r="B164" s="48" t="s">
        <v>5438</v>
      </c>
      <c r="C164" s="48" t="s">
        <v>5439</v>
      </c>
      <c r="D164" s="48" t="s">
        <v>5437</v>
      </c>
      <c r="E164" s="48" t="s">
        <v>5435</v>
      </c>
      <c r="F164" s="48" t="s">
        <v>5436</v>
      </c>
      <c r="G164" s="67" t="s">
        <v>5444</v>
      </c>
      <c r="H164" s="67" t="s">
        <v>5445</v>
      </c>
      <c r="I164" s="66" t="s">
        <v>5585</v>
      </c>
      <c r="J164" s="48" t="s">
        <v>5586</v>
      </c>
      <c r="K164" s="48" t="s">
        <v>5587</v>
      </c>
      <c r="L164" s="49" t="s">
        <v>5440</v>
      </c>
      <c r="M164" s="49" t="s">
        <v>5440</v>
      </c>
      <c r="N164" s="67" t="s">
        <v>5441</v>
      </c>
      <c r="O164" s="67"/>
      <c r="P164" s="67"/>
      <c r="Q164" s="67"/>
      <c r="R164" s="67"/>
      <c r="S164" s="82"/>
      <c r="T164" s="47" t="s">
        <v>5188</v>
      </c>
      <c r="U164" s="47" t="s">
        <v>5188</v>
      </c>
      <c r="V164" s="23" t="s">
        <v>5588</v>
      </c>
    </row>
    <row r="165" s="24" customFormat="1" spans="1:21">
      <c r="A165" s="38">
        <v>162</v>
      </c>
      <c r="B165" s="40" t="s">
        <v>5438</v>
      </c>
      <c r="C165" s="40" t="s">
        <v>5439</v>
      </c>
      <c r="D165" s="40" t="s">
        <v>5437</v>
      </c>
      <c r="E165" s="40" t="s">
        <v>5435</v>
      </c>
      <c r="F165" s="40" t="s">
        <v>5436</v>
      </c>
      <c r="G165" s="69" t="s">
        <v>5444</v>
      </c>
      <c r="H165" s="69" t="s">
        <v>5445</v>
      </c>
      <c r="I165" s="68" t="s">
        <v>5585</v>
      </c>
      <c r="J165" s="40" t="s">
        <v>5586</v>
      </c>
      <c r="K165" s="40" t="s">
        <v>5587</v>
      </c>
      <c r="L165" s="41" t="s">
        <v>4419</v>
      </c>
      <c r="M165" s="41" t="s">
        <v>4419</v>
      </c>
      <c r="N165" s="69" t="s">
        <v>5441</v>
      </c>
      <c r="O165" s="69"/>
      <c r="P165" s="69"/>
      <c r="Q165" s="69"/>
      <c r="R165" s="69"/>
      <c r="S165" s="73"/>
      <c r="T165" s="52" t="s">
        <v>5189</v>
      </c>
      <c r="U165" s="52" t="s">
        <v>5189</v>
      </c>
    </row>
    <row r="166" s="24" customFormat="1" spans="1:21">
      <c r="A166" s="38">
        <v>163</v>
      </c>
      <c r="B166" s="40" t="s">
        <v>5438</v>
      </c>
      <c r="C166" s="40" t="s">
        <v>5439</v>
      </c>
      <c r="D166" s="40" t="s">
        <v>5437</v>
      </c>
      <c r="E166" s="40" t="s">
        <v>5435</v>
      </c>
      <c r="F166" s="40" t="s">
        <v>5436</v>
      </c>
      <c r="G166" s="69" t="s">
        <v>5444</v>
      </c>
      <c r="H166" s="69" t="s">
        <v>5445</v>
      </c>
      <c r="I166" s="68" t="s">
        <v>5585</v>
      </c>
      <c r="J166" s="40" t="s">
        <v>5586</v>
      </c>
      <c r="K166" s="40" t="s">
        <v>5587</v>
      </c>
      <c r="L166" s="41" t="s">
        <v>5448</v>
      </c>
      <c r="M166" s="41" t="s">
        <v>5448</v>
      </c>
      <c r="N166" s="69" t="s">
        <v>5441</v>
      </c>
      <c r="O166" s="69"/>
      <c r="P166" s="69"/>
      <c r="Q166" s="69"/>
      <c r="R166" s="69"/>
      <c r="S166" s="73"/>
      <c r="T166" s="52" t="s">
        <v>5188</v>
      </c>
      <c r="U166" s="52" t="s">
        <v>5188</v>
      </c>
    </row>
    <row r="167" s="24" customFormat="1" spans="1:21">
      <c r="A167" s="38">
        <v>164</v>
      </c>
      <c r="B167" s="40" t="s">
        <v>5438</v>
      </c>
      <c r="C167" s="40" t="s">
        <v>5439</v>
      </c>
      <c r="D167" s="40" t="s">
        <v>5437</v>
      </c>
      <c r="E167" s="40" t="s">
        <v>5435</v>
      </c>
      <c r="F167" s="40" t="s">
        <v>5436</v>
      </c>
      <c r="G167" s="69" t="s">
        <v>5444</v>
      </c>
      <c r="H167" s="69" t="s">
        <v>5445</v>
      </c>
      <c r="I167" s="68" t="s">
        <v>5585</v>
      </c>
      <c r="J167" s="40" t="s">
        <v>5586</v>
      </c>
      <c r="K167" s="40" t="s">
        <v>5587</v>
      </c>
      <c r="L167" s="41" t="s">
        <v>5449</v>
      </c>
      <c r="M167" s="41" t="s">
        <v>5449</v>
      </c>
      <c r="N167" s="69" t="s">
        <v>5441</v>
      </c>
      <c r="O167" s="69"/>
      <c r="P167" s="69"/>
      <c r="Q167" s="69"/>
      <c r="R167" s="69"/>
      <c r="S167" s="73"/>
      <c r="T167" s="52" t="s">
        <v>5189</v>
      </c>
      <c r="U167" s="52" t="s">
        <v>5189</v>
      </c>
    </row>
    <row r="168" s="22" customFormat="1" spans="1:21">
      <c r="A168" s="42">
        <v>165</v>
      </c>
      <c r="B168" s="44" t="s">
        <v>5438</v>
      </c>
      <c r="C168" s="44" t="s">
        <v>5439</v>
      </c>
      <c r="D168" s="44" t="s">
        <v>5437</v>
      </c>
      <c r="E168" s="44" t="s">
        <v>5435</v>
      </c>
      <c r="F168" s="44" t="s">
        <v>5436</v>
      </c>
      <c r="G168" s="65" t="s">
        <v>5444</v>
      </c>
      <c r="H168" s="65" t="s">
        <v>5445</v>
      </c>
      <c r="I168" s="64" t="s">
        <v>5585</v>
      </c>
      <c r="J168" s="44" t="s">
        <v>5586</v>
      </c>
      <c r="K168" s="44" t="s">
        <v>5587</v>
      </c>
      <c r="L168" s="45" t="s">
        <v>5449</v>
      </c>
      <c r="M168" s="45" t="s">
        <v>5449</v>
      </c>
      <c r="N168" s="65" t="s">
        <v>5441</v>
      </c>
      <c r="O168" s="65"/>
      <c r="P168" s="65"/>
      <c r="Q168" s="65"/>
      <c r="R168" s="65"/>
      <c r="S168" s="83"/>
      <c r="T168" s="51" t="s">
        <v>5188</v>
      </c>
      <c r="U168" s="51" t="s">
        <v>5188</v>
      </c>
    </row>
    <row r="169" s="23" customFormat="1" spans="1:22">
      <c r="A169" s="34">
        <v>166</v>
      </c>
      <c r="B169" s="48" t="s">
        <v>5453</v>
      </c>
      <c r="C169" s="48" t="s">
        <v>5454</v>
      </c>
      <c r="D169" s="48" t="s">
        <v>5452</v>
      </c>
      <c r="E169" s="48" t="s">
        <v>5450</v>
      </c>
      <c r="F169" s="48" t="s">
        <v>5451</v>
      </c>
      <c r="G169" s="67" t="s">
        <v>5459</v>
      </c>
      <c r="H169" s="67" t="s">
        <v>5460</v>
      </c>
      <c r="I169" s="66" t="s">
        <v>5589</v>
      </c>
      <c r="J169" s="48" t="s">
        <v>5590</v>
      </c>
      <c r="K169" s="48" t="s">
        <v>5591</v>
      </c>
      <c r="L169" s="49" t="s">
        <v>5455</v>
      </c>
      <c r="M169" s="49" t="s">
        <v>5455</v>
      </c>
      <c r="N169" s="66" t="s">
        <v>5592</v>
      </c>
      <c r="O169" s="67"/>
      <c r="P169" s="67"/>
      <c r="Q169" s="67"/>
      <c r="R169" s="67"/>
      <c r="S169" s="82"/>
      <c r="T169" s="47" t="s">
        <v>5202</v>
      </c>
      <c r="U169" s="47" t="s">
        <v>5202</v>
      </c>
      <c r="V169" s="23" t="s">
        <v>5593</v>
      </c>
    </row>
    <row r="170" s="24" customFormat="1" spans="1:21">
      <c r="A170" s="58">
        <v>167</v>
      </c>
      <c r="B170" s="40" t="s">
        <v>5453</v>
      </c>
      <c r="C170" s="40" t="s">
        <v>5454</v>
      </c>
      <c r="D170" s="40" t="s">
        <v>5452</v>
      </c>
      <c r="E170" s="40" t="s">
        <v>5450</v>
      </c>
      <c r="F170" s="40" t="s">
        <v>5451</v>
      </c>
      <c r="G170" s="69" t="s">
        <v>5459</v>
      </c>
      <c r="H170" s="69" t="s">
        <v>5460</v>
      </c>
      <c r="I170" s="68" t="s">
        <v>5589</v>
      </c>
      <c r="J170" s="40" t="s">
        <v>5590</v>
      </c>
      <c r="K170" s="40" t="s">
        <v>5591</v>
      </c>
      <c r="L170" s="41" t="s">
        <v>5463</v>
      </c>
      <c r="M170" s="41" t="s">
        <v>5463</v>
      </c>
      <c r="N170" s="68" t="s">
        <v>5592</v>
      </c>
      <c r="O170" s="69"/>
      <c r="P170" s="69"/>
      <c r="Q170" s="69"/>
      <c r="R170" s="69"/>
      <c r="S170" s="73"/>
      <c r="T170" s="52" t="s">
        <v>5203</v>
      </c>
      <c r="U170" s="52" t="s">
        <v>5203</v>
      </c>
    </row>
    <row r="171" s="24" customFormat="1" spans="1:21">
      <c r="A171" s="58">
        <v>168</v>
      </c>
      <c r="B171" s="40" t="s">
        <v>5453</v>
      </c>
      <c r="C171" s="40" t="s">
        <v>5454</v>
      </c>
      <c r="D171" s="40" t="s">
        <v>5452</v>
      </c>
      <c r="E171" s="40" t="s">
        <v>5450</v>
      </c>
      <c r="F171" s="40" t="s">
        <v>5451</v>
      </c>
      <c r="G171" s="69" t="s">
        <v>5459</v>
      </c>
      <c r="H171" s="69" t="s">
        <v>5460</v>
      </c>
      <c r="I171" s="68" t="s">
        <v>5589</v>
      </c>
      <c r="J171" s="40" t="s">
        <v>5590</v>
      </c>
      <c r="K171" s="40" t="s">
        <v>5591</v>
      </c>
      <c r="L171" s="41" t="s">
        <v>5464</v>
      </c>
      <c r="M171" s="41" t="s">
        <v>5464</v>
      </c>
      <c r="N171" s="68" t="s">
        <v>5592</v>
      </c>
      <c r="O171" s="69"/>
      <c r="P171" s="69"/>
      <c r="Q171" s="69"/>
      <c r="R171" s="69"/>
      <c r="S171" s="73"/>
      <c r="T171" s="52" t="s">
        <v>5202</v>
      </c>
      <c r="U171" s="52" t="s">
        <v>5202</v>
      </c>
    </row>
    <row r="172" s="24" customFormat="1" spans="1:21">
      <c r="A172" s="58">
        <v>169</v>
      </c>
      <c r="B172" s="40" t="s">
        <v>5453</v>
      </c>
      <c r="C172" s="40" t="s">
        <v>5454</v>
      </c>
      <c r="D172" s="40" t="s">
        <v>5452</v>
      </c>
      <c r="E172" s="40" t="s">
        <v>5450</v>
      </c>
      <c r="F172" s="40" t="s">
        <v>5451</v>
      </c>
      <c r="G172" s="69" t="s">
        <v>5459</v>
      </c>
      <c r="H172" s="69" t="s">
        <v>5460</v>
      </c>
      <c r="I172" s="68" t="s">
        <v>5589</v>
      </c>
      <c r="J172" s="40" t="s">
        <v>5590</v>
      </c>
      <c r="K172" s="40" t="s">
        <v>5591</v>
      </c>
      <c r="L172" s="41" t="s">
        <v>5465</v>
      </c>
      <c r="M172" s="41" t="s">
        <v>5465</v>
      </c>
      <c r="N172" s="68" t="s">
        <v>5592</v>
      </c>
      <c r="O172" s="69"/>
      <c r="P172" s="69"/>
      <c r="Q172" s="69"/>
      <c r="R172" s="69"/>
      <c r="S172" s="73"/>
      <c r="T172" s="52" t="s">
        <v>5203</v>
      </c>
      <c r="U172" s="52" t="s">
        <v>5203</v>
      </c>
    </row>
    <row r="173" s="22" customFormat="1" spans="1:21">
      <c r="A173" s="59">
        <v>170</v>
      </c>
      <c r="B173" s="44" t="s">
        <v>5453</v>
      </c>
      <c r="C173" s="44" t="s">
        <v>5454</v>
      </c>
      <c r="D173" s="44" t="s">
        <v>5452</v>
      </c>
      <c r="E173" s="44" t="s">
        <v>5450</v>
      </c>
      <c r="F173" s="44" t="s">
        <v>5451</v>
      </c>
      <c r="G173" s="65" t="s">
        <v>5459</v>
      </c>
      <c r="H173" s="65" t="s">
        <v>5460</v>
      </c>
      <c r="I173" s="64" t="s">
        <v>5589</v>
      </c>
      <c r="J173" s="44" t="s">
        <v>5590</v>
      </c>
      <c r="K173" s="44" t="s">
        <v>5591</v>
      </c>
      <c r="L173" s="45" t="s">
        <v>5465</v>
      </c>
      <c r="M173" s="45" t="s">
        <v>5465</v>
      </c>
      <c r="N173" s="64" t="s">
        <v>5592</v>
      </c>
      <c r="O173" s="65"/>
      <c r="P173" s="65"/>
      <c r="Q173" s="65"/>
      <c r="R173" s="65"/>
      <c r="S173" s="83"/>
      <c r="T173" s="51" t="s">
        <v>5202</v>
      </c>
      <c r="U173" s="51" t="s">
        <v>5202</v>
      </c>
    </row>
    <row r="174" s="23" customFormat="1" spans="1:22">
      <c r="A174" s="34">
        <v>171</v>
      </c>
      <c r="B174" s="48" t="s">
        <v>5469</v>
      </c>
      <c r="C174" s="48" t="s">
        <v>5470</v>
      </c>
      <c r="D174" s="48" t="s">
        <v>5468</v>
      </c>
      <c r="E174" s="48" t="s">
        <v>5466</v>
      </c>
      <c r="F174" s="48" t="s">
        <v>5467</v>
      </c>
      <c r="G174" s="67" t="s">
        <v>5474</v>
      </c>
      <c r="H174" s="67" t="s">
        <v>5475</v>
      </c>
      <c r="I174" s="66" t="s">
        <v>5594</v>
      </c>
      <c r="J174" s="48" t="s">
        <v>5595</v>
      </c>
      <c r="K174" s="48" t="s">
        <v>5596</v>
      </c>
      <c r="L174" s="49" t="s">
        <v>5471</v>
      </c>
      <c r="M174" s="49" t="s">
        <v>5471</v>
      </c>
      <c r="N174" s="66" t="s">
        <v>5597</v>
      </c>
      <c r="O174" s="67" t="s">
        <v>5472</v>
      </c>
      <c r="P174" s="67" t="s">
        <v>5473</v>
      </c>
      <c r="Q174" s="67"/>
      <c r="R174" s="67"/>
      <c r="S174" s="82"/>
      <c r="T174" s="47" t="s">
        <v>5216</v>
      </c>
      <c r="U174" s="47" t="s">
        <v>5216</v>
      </c>
      <c r="V174" s="23" t="s">
        <v>5598</v>
      </c>
    </row>
    <row r="175" s="24" customFormat="1" spans="1:21">
      <c r="A175" s="58">
        <v>172</v>
      </c>
      <c r="B175" s="40" t="s">
        <v>5469</v>
      </c>
      <c r="C175" s="40" t="s">
        <v>5470</v>
      </c>
      <c r="D175" s="40" t="s">
        <v>5468</v>
      </c>
      <c r="E175" s="40" t="s">
        <v>5466</v>
      </c>
      <c r="F175" s="40" t="s">
        <v>5467</v>
      </c>
      <c r="G175" s="69" t="s">
        <v>5474</v>
      </c>
      <c r="H175" s="69" t="s">
        <v>5475</v>
      </c>
      <c r="I175" s="68" t="s">
        <v>5594</v>
      </c>
      <c r="J175" s="40" t="s">
        <v>5595</v>
      </c>
      <c r="K175" s="40" t="s">
        <v>5596</v>
      </c>
      <c r="L175" s="41" t="s">
        <v>2166</v>
      </c>
      <c r="M175" s="41" t="s">
        <v>2166</v>
      </c>
      <c r="N175" s="68" t="s">
        <v>5597</v>
      </c>
      <c r="O175" s="69" t="s">
        <v>5472</v>
      </c>
      <c r="P175" s="69" t="s">
        <v>5473</v>
      </c>
      <c r="Q175" s="69"/>
      <c r="R175" s="69"/>
      <c r="S175" s="73"/>
      <c r="T175" s="52" t="s">
        <v>5219</v>
      </c>
      <c r="U175" s="52" t="s">
        <v>5219</v>
      </c>
    </row>
    <row r="176" s="24" customFormat="1" spans="1:21">
      <c r="A176" s="58">
        <v>173</v>
      </c>
      <c r="B176" s="40" t="s">
        <v>5469</v>
      </c>
      <c r="C176" s="40" t="s">
        <v>5470</v>
      </c>
      <c r="D176" s="40" t="s">
        <v>5468</v>
      </c>
      <c r="E176" s="40" t="s">
        <v>5466</v>
      </c>
      <c r="F176" s="40" t="s">
        <v>5467</v>
      </c>
      <c r="G176" s="69" t="s">
        <v>5474</v>
      </c>
      <c r="H176" s="69" t="s">
        <v>5475</v>
      </c>
      <c r="I176" s="68" t="s">
        <v>5594</v>
      </c>
      <c r="J176" s="40" t="s">
        <v>5595</v>
      </c>
      <c r="K176" s="40" t="s">
        <v>5596</v>
      </c>
      <c r="L176" s="41" t="s">
        <v>5480</v>
      </c>
      <c r="M176" s="41" t="s">
        <v>5480</v>
      </c>
      <c r="N176" s="68" t="s">
        <v>5597</v>
      </c>
      <c r="O176" s="69" t="s">
        <v>5472</v>
      </c>
      <c r="P176" s="69" t="s">
        <v>5473</v>
      </c>
      <c r="Q176" s="69"/>
      <c r="R176" s="69"/>
      <c r="S176" s="73"/>
      <c r="T176" s="52" t="s">
        <v>5216</v>
      </c>
      <c r="U176" s="52" t="s">
        <v>5216</v>
      </c>
    </row>
    <row r="177" s="24" customFormat="1" spans="1:21">
      <c r="A177" s="58">
        <v>174</v>
      </c>
      <c r="B177" s="40" t="s">
        <v>5469</v>
      </c>
      <c r="C177" s="40" t="s">
        <v>5470</v>
      </c>
      <c r="D177" s="40" t="s">
        <v>5468</v>
      </c>
      <c r="E177" s="40" t="s">
        <v>5466</v>
      </c>
      <c r="F177" s="40" t="s">
        <v>5467</v>
      </c>
      <c r="G177" s="69" t="s">
        <v>5474</v>
      </c>
      <c r="H177" s="69" t="s">
        <v>5475</v>
      </c>
      <c r="I177" s="68" t="s">
        <v>5594</v>
      </c>
      <c r="J177" s="40" t="s">
        <v>5595</v>
      </c>
      <c r="K177" s="40" t="s">
        <v>5596</v>
      </c>
      <c r="L177" s="41" t="s">
        <v>5481</v>
      </c>
      <c r="M177" s="41" t="s">
        <v>5481</v>
      </c>
      <c r="N177" s="68" t="s">
        <v>5597</v>
      </c>
      <c r="O177" s="69" t="s">
        <v>5472</v>
      </c>
      <c r="P177" s="69" t="s">
        <v>5473</v>
      </c>
      <c r="Q177" s="69"/>
      <c r="R177" s="69"/>
      <c r="S177" s="73"/>
      <c r="T177" s="52" t="s">
        <v>5219</v>
      </c>
      <c r="U177" s="52" t="s">
        <v>5219</v>
      </c>
    </row>
    <row r="178" s="22" customFormat="1" spans="1:21">
      <c r="A178" s="59">
        <v>175</v>
      </c>
      <c r="B178" s="44" t="s">
        <v>5469</v>
      </c>
      <c r="C178" s="44" t="s">
        <v>5470</v>
      </c>
      <c r="D178" s="44" t="s">
        <v>5468</v>
      </c>
      <c r="E178" s="44" t="s">
        <v>5466</v>
      </c>
      <c r="F178" s="44" t="s">
        <v>5467</v>
      </c>
      <c r="G178" s="65" t="s">
        <v>5474</v>
      </c>
      <c r="H178" s="65" t="s">
        <v>5475</v>
      </c>
      <c r="I178" s="64" t="s">
        <v>5594</v>
      </c>
      <c r="J178" s="44" t="s">
        <v>5595</v>
      </c>
      <c r="K178" s="44" t="s">
        <v>5596</v>
      </c>
      <c r="L178" s="45" t="s">
        <v>5481</v>
      </c>
      <c r="M178" s="45" t="s">
        <v>5481</v>
      </c>
      <c r="N178" s="64" t="s">
        <v>5597</v>
      </c>
      <c r="O178" s="65" t="s">
        <v>5472</v>
      </c>
      <c r="P178" s="65" t="s">
        <v>5473</v>
      </c>
      <c r="Q178" s="65"/>
      <c r="R178" s="65"/>
      <c r="S178" s="83"/>
      <c r="T178" s="51" t="s">
        <v>5216</v>
      </c>
      <c r="U178" s="51" t="s">
        <v>5216</v>
      </c>
    </row>
    <row r="179" s="23" customFormat="1" spans="1:22">
      <c r="A179" s="34">
        <v>176</v>
      </c>
      <c r="B179" s="48" t="s">
        <v>5485</v>
      </c>
      <c r="C179" s="48" t="s">
        <v>5486</v>
      </c>
      <c r="D179" s="48" t="s">
        <v>5484</v>
      </c>
      <c r="E179" s="48" t="s">
        <v>5482</v>
      </c>
      <c r="F179" s="48" t="s">
        <v>5483</v>
      </c>
      <c r="G179" s="67" t="s">
        <v>5491</v>
      </c>
      <c r="H179" s="67" t="s">
        <v>5492</v>
      </c>
      <c r="I179" s="66" t="s">
        <v>5599</v>
      </c>
      <c r="J179" s="48" t="s">
        <v>5600</v>
      </c>
      <c r="K179" s="48" t="s">
        <v>5601</v>
      </c>
      <c r="L179" s="49" t="s">
        <v>5487</v>
      </c>
      <c r="M179" s="49" t="s">
        <v>5487</v>
      </c>
      <c r="N179" s="66" t="s">
        <v>5602</v>
      </c>
      <c r="O179" s="67" t="s">
        <v>5489</v>
      </c>
      <c r="P179" s="67" t="s">
        <v>5490</v>
      </c>
      <c r="Q179" s="67"/>
      <c r="R179" s="67"/>
      <c r="S179" s="82"/>
      <c r="T179" s="47" t="s">
        <v>5232</v>
      </c>
      <c r="U179" s="47" t="s">
        <v>5232</v>
      </c>
      <c r="V179" s="23" t="s">
        <v>5603</v>
      </c>
    </row>
    <row r="180" s="24" customFormat="1" spans="1:21">
      <c r="A180" s="58">
        <v>177</v>
      </c>
      <c r="B180" s="40" t="s">
        <v>5485</v>
      </c>
      <c r="C180" s="40" t="s">
        <v>5486</v>
      </c>
      <c r="D180" s="40" t="s">
        <v>5484</v>
      </c>
      <c r="E180" s="40" t="s">
        <v>5482</v>
      </c>
      <c r="F180" s="40" t="s">
        <v>5483</v>
      </c>
      <c r="G180" s="69" t="s">
        <v>5491</v>
      </c>
      <c r="H180" s="69" t="s">
        <v>5492</v>
      </c>
      <c r="I180" s="68" t="s">
        <v>5599</v>
      </c>
      <c r="J180" s="40" t="s">
        <v>5600</v>
      </c>
      <c r="K180" s="40" t="s">
        <v>5601</v>
      </c>
      <c r="L180" s="41" t="s">
        <v>5497</v>
      </c>
      <c r="M180" s="41" t="s">
        <v>5497</v>
      </c>
      <c r="N180" s="68" t="s">
        <v>5602</v>
      </c>
      <c r="O180" s="69" t="s">
        <v>5489</v>
      </c>
      <c r="P180" s="69" t="s">
        <v>5490</v>
      </c>
      <c r="Q180" s="69"/>
      <c r="R180" s="69"/>
      <c r="S180" s="73"/>
      <c r="T180" s="52" t="s">
        <v>5235</v>
      </c>
      <c r="U180" s="52" t="s">
        <v>5235</v>
      </c>
    </row>
    <row r="181" s="24" customFormat="1" spans="1:21">
      <c r="A181" s="58">
        <v>178</v>
      </c>
      <c r="B181" s="40" t="s">
        <v>5485</v>
      </c>
      <c r="C181" s="40" t="s">
        <v>5486</v>
      </c>
      <c r="D181" s="40" t="s">
        <v>5484</v>
      </c>
      <c r="E181" s="40" t="s">
        <v>5482</v>
      </c>
      <c r="F181" s="40" t="s">
        <v>5483</v>
      </c>
      <c r="G181" s="69" t="s">
        <v>5491</v>
      </c>
      <c r="H181" s="69" t="s">
        <v>5492</v>
      </c>
      <c r="I181" s="68" t="s">
        <v>5599</v>
      </c>
      <c r="J181" s="40" t="s">
        <v>5600</v>
      </c>
      <c r="K181" s="40" t="s">
        <v>5601</v>
      </c>
      <c r="L181" s="41" t="s">
        <v>5498</v>
      </c>
      <c r="M181" s="41" t="s">
        <v>5498</v>
      </c>
      <c r="N181" s="68" t="s">
        <v>5602</v>
      </c>
      <c r="O181" s="69" t="s">
        <v>5489</v>
      </c>
      <c r="P181" s="69" t="s">
        <v>5490</v>
      </c>
      <c r="Q181" s="69"/>
      <c r="R181" s="69"/>
      <c r="S181" s="73"/>
      <c r="T181" s="52" t="s">
        <v>5232</v>
      </c>
      <c r="U181" s="52" t="s">
        <v>5232</v>
      </c>
    </row>
    <row r="182" s="24" customFormat="1" spans="1:21">
      <c r="A182" s="58">
        <v>179</v>
      </c>
      <c r="B182" s="40" t="s">
        <v>5485</v>
      </c>
      <c r="C182" s="40" t="s">
        <v>5486</v>
      </c>
      <c r="D182" s="40" t="s">
        <v>5484</v>
      </c>
      <c r="E182" s="40" t="s">
        <v>5482</v>
      </c>
      <c r="F182" s="40" t="s">
        <v>5483</v>
      </c>
      <c r="G182" s="69" t="s">
        <v>5491</v>
      </c>
      <c r="H182" s="69" t="s">
        <v>5492</v>
      </c>
      <c r="I182" s="68" t="s">
        <v>5599</v>
      </c>
      <c r="J182" s="40" t="s">
        <v>5600</v>
      </c>
      <c r="K182" s="40" t="s">
        <v>5601</v>
      </c>
      <c r="L182" s="41" t="s">
        <v>5499</v>
      </c>
      <c r="M182" s="41" t="s">
        <v>5499</v>
      </c>
      <c r="N182" s="68" t="s">
        <v>5602</v>
      </c>
      <c r="O182" s="69" t="s">
        <v>5489</v>
      </c>
      <c r="P182" s="69" t="s">
        <v>5490</v>
      </c>
      <c r="Q182" s="69"/>
      <c r="R182" s="69"/>
      <c r="S182" s="73"/>
      <c r="T182" s="52" t="s">
        <v>5235</v>
      </c>
      <c r="U182" s="52" t="s">
        <v>5235</v>
      </c>
    </row>
    <row r="183" s="22" customFormat="1" spans="1:21">
      <c r="A183" s="59">
        <v>180</v>
      </c>
      <c r="B183" s="44" t="s">
        <v>5485</v>
      </c>
      <c r="C183" s="44" t="s">
        <v>5486</v>
      </c>
      <c r="D183" s="44" t="s">
        <v>5484</v>
      </c>
      <c r="E183" s="44" t="s">
        <v>5482</v>
      </c>
      <c r="F183" s="44" t="s">
        <v>5483</v>
      </c>
      <c r="G183" s="65" t="s">
        <v>5491</v>
      </c>
      <c r="H183" s="65" t="s">
        <v>5492</v>
      </c>
      <c r="I183" s="64" t="s">
        <v>5599</v>
      </c>
      <c r="J183" s="44" t="s">
        <v>5600</v>
      </c>
      <c r="K183" s="44" t="s">
        <v>5601</v>
      </c>
      <c r="L183" s="45" t="s">
        <v>5499</v>
      </c>
      <c r="M183" s="45" t="s">
        <v>5499</v>
      </c>
      <c r="N183" s="64" t="s">
        <v>5602</v>
      </c>
      <c r="O183" s="65" t="s">
        <v>5489</v>
      </c>
      <c r="P183" s="65" t="s">
        <v>5490</v>
      </c>
      <c r="Q183" s="65"/>
      <c r="R183" s="65"/>
      <c r="S183" s="83"/>
      <c r="T183" s="51" t="s">
        <v>5232</v>
      </c>
      <c r="U183" s="51" t="s">
        <v>5232</v>
      </c>
    </row>
    <row r="184" s="23" customFormat="1" spans="1:22">
      <c r="A184" s="34">
        <v>181</v>
      </c>
      <c r="B184" s="48" t="s">
        <v>5503</v>
      </c>
      <c r="C184" s="48" t="s">
        <v>5504</v>
      </c>
      <c r="D184" s="48" t="s">
        <v>5502</v>
      </c>
      <c r="E184" s="48" t="s">
        <v>5500</v>
      </c>
      <c r="F184" s="48" t="s">
        <v>5501</v>
      </c>
      <c r="G184" s="67" t="s">
        <v>5508</v>
      </c>
      <c r="H184" s="67" t="s">
        <v>5509</v>
      </c>
      <c r="I184" s="66" t="s">
        <v>5604</v>
      </c>
      <c r="J184" s="48" t="s">
        <v>5605</v>
      </c>
      <c r="K184" s="48" t="s">
        <v>5606</v>
      </c>
      <c r="L184" s="49" t="s">
        <v>5505</v>
      </c>
      <c r="M184" s="49" t="s">
        <v>5505</v>
      </c>
      <c r="N184" s="66" t="s">
        <v>5607</v>
      </c>
      <c r="O184" s="67" t="s">
        <v>5507</v>
      </c>
      <c r="P184" s="67" t="s">
        <v>4447</v>
      </c>
      <c r="Q184" s="67" t="s">
        <v>5510</v>
      </c>
      <c r="R184" s="67" t="s">
        <v>5608</v>
      </c>
      <c r="S184" s="82"/>
      <c r="T184" s="47" t="s">
        <v>5248</v>
      </c>
      <c r="U184" s="47" t="s">
        <v>5248</v>
      </c>
      <c r="V184" s="23" t="s">
        <v>5609</v>
      </c>
    </row>
    <row r="185" s="24" customFormat="1" spans="1:21">
      <c r="A185" s="58">
        <v>182</v>
      </c>
      <c r="B185" s="40" t="s">
        <v>5503</v>
      </c>
      <c r="C185" s="40" t="s">
        <v>5504</v>
      </c>
      <c r="D185" s="40" t="s">
        <v>5502</v>
      </c>
      <c r="E185" s="40" t="s">
        <v>5500</v>
      </c>
      <c r="F185" s="40" t="s">
        <v>5501</v>
      </c>
      <c r="G185" s="69" t="s">
        <v>5508</v>
      </c>
      <c r="H185" s="69" t="s">
        <v>5509</v>
      </c>
      <c r="I185" s="68" t="s">
        <v>5604</v>
      </c>
      <c r="J185" s="40" t="s">
        <v>5605</v>
      </c>
      <c r="K185" s="40" t="s">
        <v>5606</v>
      </c>
      <c r="L185" s="41" t="s">
        <v>5516</v>
      </c>
      <c r="M185" s="41" t="s">
        <v>5516</v>
      </c>
      <c r="N185" s="68" t="s">
        <v>5607</v>
      </c>
      <c r="O185" s="69" t="s">
        <v>5507</v>
      </c>
      <c r="P185" s="69" t="s">
        <v>4447</v>
      </c>
      <c r="Q185" s="69" t="s">
        <v>5510</v>
      </c>
      <c r="R185" s="69" t="s">
        <v>5608</v>
      </c>
      <c r="S185" s="73"/>
      <c r="T185" s="52" t="s">
        <v>5251</v>
      </c>
      <c r="U185" s="52" t="s">
        <v>5251</v>
      </c>
    </row>
    <row r="186" s="24" customFormat="1" spans="1:21">
      <c r="A186" s="58">
        <v>183</v>
      </c>
      <c r="B186" s="40" t="s">
        <v>5503</v>
      </c>
      <c r="C186" s="40" t="s">
        <v>5504</v>
      </c>
      <c r="D186" s="40" t="s">
        <v>5502</v>
      </c>
      <c r="E186" s="40" t="s">
        <v>5500</v>
      </c>
      <c r="F186" s="40" t="s">
        <v>5501</v>
      </c>
      <c r="G186" s="69" t="s">
        <v>5508</v>
      </c>
      <c r="H186" s="69" t="s">
        <v>5509</v>
      </c>
      <c r="I186" s="68" t="s">
        <v>5604</v>
      </c>
      <c r="J186" s="40" t="s">
        <v>5605</v>
      </c>
      <c r="K186" s="40" t="s">
        <v>5606</v>
      </c>
      <c r="L186" s="41" t="s">
        <v>5517</v>
      </c>
      <c r="M186" s="41" t="s">
        <v>5517</v>
      </c>
      <c r="N186" s="68" t="s">
        <v>5607</v>
      </c>
      <c r="O186" s="69" t="s">
        <v>5507</v>
      </c>
      <c r="P186" s="69" t="s">
        <v>4447</v>
      </c>
      <c r="Q186" s="69" t="s">
        <v>5510</v>
      </c>
      <c r="R186" s="69" t="s">
        <v>5608</v>
      </c>
      <c r="S186" s="73"/>
      <c r="T186" s="52" t="s">
        <v>5248</v>
      </c>
      <c r="U186" s="52" t="s">
        <v>5248</v>
      </c>
    </row>
    <row r="187" s="24" customFormat="1" spans="1:21">
      <c r="A187" s="58">
        <v>184</v>
      </c>
      <c r="B187" s="40" t="s">
        <v>5503</v>
      </c>
      <c r="C187" s="40" t="s">
        <v>5504</v>
      </c>
      <c r="D187" s="40" t="s">
        <v>5502</v>
      </c>
      <c r="E187" s="40" t="s">
        <v>5500</v>
      </c>
      <c r="F187" s="40" t="s">
        <v>5501</v>
      </c>
      <c r="G187" s="69" t="s">
        <v>5508</v>
      </c>
      <c r="H187" s="69" t="s">
        <v>5509</v>
      </c>
      <c r="I187" s="68" t="s">
        <v>5604</v>
      </c>
      <c r="J187" s="40" t="s">
        <v>5605</v>
      </c>
      <c r="K187" s="40" t="s">
        <v>5606</v>
      </c>
      <c r="L187" s="41" t="s">
        <v>5518</v>
      </c>
      <c r="M187" s="41" t="s">
        <v>5518</v>
      </c>
      <c r="N187" s="68" t="s">
        <v>5607</v>
      </c>
      <c r="O187" s="69" t="s">
        <v>5507</v>
      </c>
      <c r="P187" s="69" t="s">
        <v>4447</v>
      </c>
      <c r="Q187" s="69" t="s">
        <v>5510</v>
      </c>
      <c r="R187" s="69" t="s">
        <v>5608</v>
      </c>
      <c r="S187" s="73"/>
      <c r="T187" s="52" t="s">
        <v>5251</v>
      </c>
      <c r="U187" s="52" t="s">
        <v>5251</v>
      </c>
    </row>
    <row r="188" s="22" customFormat="1" spans="1:21">
      <c r="A188" s="59">
        <v>185</v>
      </c>
      <c r="B188" s="44" t="s">
        <v>5503</v>
      </c>
      <c r="C188" s="44" t="s">
        <v>5504</v>
      </c>
      <c r="D188" s="44" t="s">
        <v>5502</v>
      </c>
      <c r="E188" s="44" t="s">
        <v>5500</v>
      </c>
      <c r="F188" s="44" t="s">
        <v>5501</v>
      </c>
      <c r="G188" s="65" t="s">
        <v>5508</v>
      </c>
      <c r="H188" s="65" t="s">
        <v>5509</v>
      </c>
      <c r="I188" s="64" t="s">
        <v>5604</v>
      </c>
      <c r="J188" s="44" t="s">
        <v>5605</v>
      </c>
      <c r="K188" s="44" t="s">
        <v>5606</v>
      </c>
      <c r="L188" s="45" t="s">
        <v>5518</v>
      </c>
      <c r="M188" s="45" t="s">
        <v>5518</v>
      </c>
      <c r="N188" s="64" t="s">
        <v>5607</v>
      </c>
      <c r="O188" s="65" t="s">
        <v>5507</v>
      </c>
      <c r="P188" s="65" t="s">
        <v>4447</v>
      </c>
      <c r="Q188" s="65" t="s">
        <v>5510</v>
      </c>
      <c r="R188" s="65" t="s">
        <v>5608</v>
      </c>
      <c r="S188" s="83"/>
      <c r="T188" s="51" t="s">
        <v>5248</v>
      </c>
      <c r="U188" s="51" t="s">
        <v>5248</v>
      </c>
    </row>
    <row r="189" s="23" customFormat="1" spans="1:22">
      <c r="A189" s="34">
        <v>186</v>
      </c>
      <c r="B189" s="48" t="s">
        <v>5522</v>
      </c>
      <c r="C189" s="48" t="s">
        <v>5523</v>
      </c>
      <c r="D189" s="48" t="s">
        <v>5521</v>
      </c>
      <c r="E189" s="48" t="s">
        <v>5519</v>
      </c>
      <c r="F189" s="48" t="s">
        <v>5520</v>
      </c>
      <c r="G189" s="67" t="s">
        <v>5528</v>
      </c>
      <c r="H189" s="67" t="s">
        <v>5529</v>
      </c>
      <c r="I189" s="66" t="s">
        <v>5610</v>
      </c>
      <c r="J189" s="48" t="s">
        <v>5611</v>
      </c>
      <c r="K189" s="48" t="s">
        <v>5612</v>
      </c>
      <c r="L189" s="49" t="s">
        <v>5524</v>
      </c>
      <c r="M189" s="49" t="s">
        <v>5524</v>
      </c>
      <c r="N189" s="66" t="s">
        <v>5613</v>
      </c>
      <c r="O189" s="67" t="s">
        <v>5526</v>
      </c>
      <c r="P189" s="67" t="s">
        <v>5527</v>
      </c>
      <c r="Q189" s="67" t="s">
        <v>5530</v>
      </c>
      <c r="R189" s="67" t="s">
        <v>5614</v>
      </c>
      <c r="S189" s="82"/>
      <c r="T189" s="47" t="s">
        <v>5266</v>
      </c>
      <c r="U189" s="47" t="s">
        <v>5266</v>
      </c>
      <c r="V189" s="23" t="s">
        <v>5615</v>
      </c>
    </row>
    <row r="190" s="24" customFormat="1" spans="1:21">
      <c r="A190" s="58">
        <v>187</v>
      </c>
      <c r="B190" s="40" t="s">
        <v>5522</v>
      </c>
      <c r="C190" s="40" t="s">
        <v>5523</v>
      </c>
      <c r="D190" s="40" t="s">
        <v>5521</v>
      </c>
      <c r="E190" s="40" t="s">
        <v>5519</v>
      </c>
      <c r="F190" s="40" t="s">
        <v>5520</v>
      </c>
      <c r="G190" s="69" t="s">
        <v>5528</v>
      </c>
      <c r="H190" s="69" t="s">
        <v>5529</v>
      </c>
      <c r="I190" s="68" t="s">
        <v>5610</v>
      </c>
      <c r="J190" s="40" t="s">
        <v>5611</v>
      </c>
      <c r="K190" s="40" t="s">
        <v>5612</v>
      </c>
      <c r="L190" s="41" t="s">
        <v>5536</v>
      </c>
      <c r="M190" s="41" t="s">
        <v>5536</v>
      </c>
      <c r="N190" s="68" t="s">
        <v>5613</v>
      </c>
      <c r="O190" s="69" t="s">
        <v>5526</v>
      </c>
      <c r="P190" s="69" t="s">
        <v>5527</v>
      </c>
      <c r="Q190" s="69" t="s">
        <v>5530</v>
      </c>
      <c r="R190" s="69" t="s">
        <v>5614</v>
      </c>
      <c r="S190" s="73"/>
      <c r="T190" s="52" t="s">
        <v>5269</v>
      </c>
      <c r="U190" s="52" t="s">
        <v>5269</v>
      </c>
    </row>
    <row r="191" s="24" customFormat="1" spans="1:21">
      <c r="A191" s="58">
        <v>188</v>
      </c>
      <c r="B191" s="40" t="s">
        <v>5522</v>
      </c>
      <c r="C191" s="40" t="s">
        <v>5523</v>
      </c>
      <c r="D191" s="40" t="s">
        <v>5521</v>
      </c>
      <c r="E191" s="40" t="s">
        <v>5519</v>
      </c>
      <c r="F191" s="40" t="s">
        <v>5520</v>
      </c>
      <c r="G191" s="69" t="s">
        <v>5528</v>
      </c>
      <c r="H191" s="69" t="s">
        <v>5529</v>
      </c>
      <c r="I191" s="68" t="s">
        <v>5610</v>
      </c>
      <c r="J191" s="40" t="s">
        <v>5611</v>
      </c>
      <c r="K191" s="40" t="s">
        <v>5612</v>
      </c>
      <c r="L191" s="41" t="s">
        <v>5537</v>
      </c>
      <c r="M191" s="41" t="s">
        <v>5537</v>
      </c>
      <c r="N191" s="68" t="s">
        <v>5613</v>
      </c>
      <c r="O191" s="69" t="s">
        <v>5526</v>
      </c>
      <c r="P191" s="69" t="s">
        <v>5527</v>
      </c>
      <c r="Q191" s="69" t="s">
        <v>5530</v>
      </c>
      <c r="R191" s="69" t="s">
        <v>5614</v>
      </c>
      <c r="S191" s="73"/>
      <c r="T191" s="52" t="s">
        <v>5266</v>
      </c>
      <c r="U191" s="52" t="s">
        <v>5266</v>
      </c>
    </row>
    <row r="192" s="24" customFormat="1" spans="1:21">
      <c r="A192" s="58">
        <v>189</v>
      </c>
      <c r="B192" s="40" t="s">
        <v>5522</v>
      </c>
      <c r="C192" s="40" t="s">
        <v>5523</v>
      </c>
      <c r="D192" s="40" t="s">
        <v>5521</v>
      </c>
      <c r="E192" s="40" t="s">
        <v>5519</v>
      </c>
      <c r="F192" s="40" t="s">
        <v>5520</v>
      </c>
      <c r="G192" s="69" t="s">
        <v>5528</v>
      </c>
      <c r="H192" s="69" t="s">
        <v>5529</v>
      </c>
      <c r="I192" s="68" t="s">
        <v>5610</v>
      </c>
      <c r="J192" s="40" t="s">
        <v>5611</v>
      </c>
      <c r="K192" s="40" t="s">
        <v>5612</v>
      </c>
      <c r="L192" s="41" t="s">
        <v>5538</v>
      </c>
      <c r="M192" s="41" t="s">
        <v>5538</v>
      </c>
      <c r="N192" s="68" t="s">
        <v>5613</v>
      </c>
      <c r="O192" s="69" t="s">
        <v>5526</v>
      </c>
      <c r="P192" s="69" t="s">
        <v>5527</v>
      </c>
      <c r="Q192" s="69" t="s">
        <v>5530</v>
      </c>
      <c r="R192" s="69" t="s">
        <v>5614</v>
      </c>
      <c r="S192" s="73"/>
      <c r="T192" s="52" t="s">
        <v>5269</v>
      </c>
      <c r="U192" s="52" t="s">
        <v>5269</v>
      </c>
    </row>
    <row r="193" s="22" customFormat="1" spans="1:21">
      <c r="A193" s="59">
        <v>190</v>
      </c>
      <c r="B193" s="44" t="s">
        <v>5522</v>
      </c>
      <c r="C193" s="44" t="s">
        <v>5523</v>
      </c>
      <c r="D193" s="44" t="s">
        <v>5521</v>
      </c>
      <c r="E193" s="44" t="s">
        <v>5519</v>
      </c>
      <c r="F193" s="44" t="s">
        <v>5520</v>
      </c>
      <c r="G193" s="65" t="s">
        <v>5528</v>
      </c>
      <c r="H193" s="65" t="s">
        <v>5529</v>
      </c>
      <c r="I193" s="64" t="s">
        <v>5610</v>
      </c>
      <c r="J193" s="44" t="s">
        <v>5611</v>
      </c>
      <c r="K193" s="44" t="s">
        <v>5612</v>
      </c>
      <c r="L193" s="45" t="s">
        <v>5538</v>
      </c>
      <c r="M193" s="45" t="s">
        <v>5538</v>
      </c>
      <c r="N193" s="64" t="s">
        <v>5613</v>
      </c>
      <c r="O193" s="65" t="s">
        <v>5526</v>
      </c>
      <c r="P193" s="65" t="s">
        <v>5527</v>
      </c>
      <c r="Q193" s="65" t="s">
        <v>5530</v>
      </c>
      <c r="R193" s="65" t="s">
        <v>5614</v>
      </c>
      <c r="S193" s="83"/>
      <c r="T193" s="51" t="s">
        <v>5266</v>
      </c>
      <c r="U193" s="51" t="s">
        <v>5266</v>
      </c>
    </row>
    <row r="194" s="23" customFormat="1" spans="1:22">
      <c r="A194" s="34">
        <v>191</v>
      </c>
      <c r="B194" s="48" t="s">
        <v>5542</v>
      </c>
      <c r="C194" s="48" t="s">
        <v>5543</v>
      </c>
      <c r="D194" s="48" t="s">
        <v>5541</v>
      </c>
      <c r="E194" s="48" t="s">
        <v>5539</v>
      </c>
      <c r="F194" s="48" t="s">
        <v>5540</v>
      </c>
      <c r="G194" s="67" t="s">
        <v>5548</v>
      </c>
      <c r="H194" s="67" t="s">
        <v>5549</v>
      </c>
      <c r="I194" s="66" t="s">
        <v>5616</v>
      </c>
      <c r="J194" s="48" t="s">
        <v>5617</v>
      </c>
      <c r="K194" s="48" t="s">
        <v>5618</v>
      </c>
      <c r="L194" s="49" t="s">
        <v>5544</v>
      </c>
      <c r="M194" s="49" t="s">
        <v>5544</v>
      </c>
      <c r="N194" s="66" t="s">
        <v>5619</v>
      </c>
      <c r="O194" s="67" t="s">
        <v>5546</v>
      </c>
      <c r="P194" s="67" t="s">
        <v>5547</v>
      </c>
      <c r="Q194" s="67" t="s">
        <v>5550</v>
      </c>
      <c r="R194" s="67" t="s">
        <v>5620</v>
      </c>
      <c r="S194" s="82"/>
      <c r="T194" s="47" t="s">
        <v>5284</v>
      </c>
      <c r="U194" s="47" t="s">
        <v>5284</v>
      </c>
      <c r="V194" s="23" t="s">
        <v>5621</v>
      </c>
    </row>
    <row r="195" s="24" customFormat="1" spans="1:21">
      <c r="A195" s="58">
        <v>192</v>
      </c>
      <c r="B195" s="40" t="s">
        <v>5542</v>
      </c>
      <c r="C195" s="40" t="s">
        <v>5543</v>
      </c>
      <c r="D195" s="40" t="s">
        <v>5541</v>
      </c>
      <c r="E195" s="40" t="s">
        <v>5539</v>
      </c>
      <c r="F195" s="40" t="s">
        <v>5540</v>
      </c>
      <c r="G195" s="69" t="s">
        <v>5548</v>
      </c>
      <c r="H195" s="69" t="s">
        <v>5549</v>
      </c>
      <c r="I195" s="68" t="s">
        <v>5616</v>
      </c>
      <c r="J195" s="40" t="s">
        <v>5617</v>
      </c>
      <c r="K195" s="40" t="s">
        <v>5618</v>
      </c>
      <c r="L195" s="41" t="s">
        <v>5556</v>
      </c>
      <c r="M195" s="41" t="s">
        <v>5556</v>
      </c>
      <c r="N195" s="68" t="s">
        <v>5619</v>
      </c>
      <c r="O195" s="69" t="s">
        <v>5546</v>
      </c>
      <c r="P195" s="69" t="s">
        <v>5547</v>
      </c>
      <c r="Q195" s="69" t="s">
        <v>5550</v>
      </c>
      <c r="R195" s="69" t="s">
        <v>5620</v>
      </c>
      <c r="S195" s="73"/>
      <c r="T195" s="52" t="s">
        <v>5287</v>
      </c>
      <c r="U195" s="52" t="s">
        <v>5287</v>
      </c>
    </row>
    <row r="196" s="24" customFormat="1" spans="1:21">
      <c r="A196" s="58">
        <v>193</v>
      </c>
      <c r="B196" s="40" t="s">
        <v>5542</v>
      </c>
      <c r="C196" s="40" t="s">
        <v>5543</v>
      </c>
      <c r="D196" s="40" t="s">
        <v>5541</v>
      </c>
      <c r="E196" s="40" t="s">
        <v>5539</v>
      </c>
      <c r="F196" s="40" t="s">
        <v>5540</v>
      </c>
      <c r="G196" s="69" t="s">
        <v>5548</v>
      </c>
      <c r="H196" s="69" t="s">
        <v>5549</v>
      </c>
      <c r="I196" s="68" t="s">
        <v>5616</v>
      </c>
      <c r="J196" s="40" t="s">
        <v>5617</v>
      </c>
      <c r="K196" s="40" t="s">
        <v>5618</v>
      </c>
      <c r="L196" s="41" t="s">
        <v>5557</v>
      </c>
      <c r="M196" s="41" t="s">
        <v>5557</v>
      </c>
      <c r="N196" s="68" t="s">
        <v>5619</v>
      </c>
      <c r="O196" s="69" t="s">
        <v>5546</v>
      </c>
      <c r="P196" s="69" t="s">
        <v>5547</v>
      </c>
      <c r="Q196" s="69" t="s">
        <v>5550</v>
      </c>
      <c r="R196" s="69" t="s">
        <v>5620</v>
      </c>
      <c r="S196" s="73"/>
      <c r="T196" s="52" t="s">
        <v>5284</v>
      </c>
      <c r="U196" s="52" t="s">
        <v>5284</v>
      </c>
    </row>
    <row r="197" s="24" customFormat="1" spans="1:21">
      <c r="A197" s="58">
        <v>194</v>
      </c>
      <c r="B197" s="40" t="s">
        <v>5542</v>
      </c>
      <c r="C197" s="40" t="s">
        <v>5543</v>
      </c>
      <c r="D197" s="40" t="s">
        <v>5541</v>
      </c>
      <c r="E197" s="40" t="s">
        <v>5539</v>
      </c>
      <c r="F197" s="40" t="s">
        <v>5540</v>
      </c>
      <c r="G197" s="69" t="s">
        <v>5548</v>
      </c>
      <c r="H197" s="69" t="s">
        <v>5549</v>
      </c>
      <c r="I197" s="68" t="s">
        <v>5616</v>
      </c>
      <c r="J197" s="40" t="s">
        <v>5617</v>
      </c>
      <c r="K197" s="40" t="s">
        <v>5618</v>
      </c>
      <c r="L197" s="41" t="s">
        <v>5558</v>
      </c>
      <c r="M197" s="41" t="s">
        <v>5558</v>
      </c>
      <c r="N197" s="68" t="s">
        <v>5619</v>
      </c>
      <c r="O197" s="69" t="s">
        <v>5546</v>
      </c>
      <c r="P197" s="69" t="s">
        <v>5547</v>
      </c>
      <c r="Q197" s="69" t="s">
        <v>5550</v>
      </c>
      <c r="R197" s="69" t="s">
        <v>5620</v>
      </c>
      <c r="S197" s="73"/>
      <c r="T197" s="52" t="s">
        <v>5287</v>
      </c>
      <c r="U197" s="52" t="s">
        <v>5287</v>
      </c>
    </row>
    <row r="198" s="22" customFormat="1" spans="1:21">
      <c r="A198" s="59">
        <v>195</v>
      </c>
      <c r="B198" s="44" t="s">
        <v>5542</v>
      </c>
      <c r="C198" s="44" t="s">
        <v>5543</v>
      </c>
      <c r="D198" s="44" t="s">
        <v>5541</v>
      </c>
      <c r="E198" s="44" t="s">
        <v>5539</v>
      </c>
      <c r="F198" s="44" t="s">
        <v>5540</v>
      </c>
      <c r="G198" s="65" t="s">
        <v>5548</v>
      </c>
      <c r="H198" s="65" t="s">
        <v>5549</v>
      </c>
      <c r="I198" s="64" t="s">
        <v>5616</v>
      </c>
      <c r="J198" s="44" t="s">
        <v>5617</v>
      </c>
      <c r="K198" s="44" t="s">
        <v>5618</v>
      </c>
      <c r="L198" s="45" t="s">
        <v>5558</v>
      </c>
      <c r="M198" s="45" t="s">
        <v>5558</v>
      </c>
      <c r="N198" s="64" t="s">
        <v>5619</v>
      </c>
      <c r="O198" s="65" t="s">
        <v>5546</v>
      </c>
      <c r="P198" s="65" t="s">
        <v>5547</v>
      </c>
      <c r="Q198" s="65" t="s">
        <v>5550</v>
      </c>
      <c r="R198" s="65" t="s">
        <v>5620</v>
      </c>
      <c r="S198" s="83"/>
      <c r="T198" s="51" t="s">
        <v>5284</v>
      </c>
      <c r="U198" s="51" t="s">
        <v>5284</v>
      </c>
    </row>
    <row r="199" s="24" customFormat="1" spans="1:22">
      <c r="A199" s="38">
        <v>196</v>
      </c>
      <c r="B199" s="53" t="s">
        <v>5562</v>
      </c>
      <c r="C199" s="53" t="s">
        <v>5563</v>
      </c>
      <c r="D199" s="53" t="s">
        <v>5561</v>
      </c>
      <c r="E199" s="53" t="s">
        <v>5559</v>
      </c>
      <c r="F199" s="53" t="s">
        <v>5560</v>
      </c>
      <c r="G199" s="53" t="s">
        <v>5567</v>
      </c>
      <c r="H199" s="53" t="s">
        <v>5568</v>
      </c>
      <c r="I199" s="62" t="s">
        <v>5622</v>
      </c>
      <c r="J199" s="53" t="s">
        <v>5623</v>
      </c>
      <c r="K199" s="53" t="s">
        <v>5624</v>
      </c>
      <c r="L199" s="54" t="s">
        <v>5086</v>
      </c>
      <c r="M199" s="54" t="s">
        <v>5086</v>
      </c>
      <c r="N199" s="62" t="s">
        <v>5625</v>
      </c>
      <c r="O199" s="53" t="s">
        <v>5565</v>
      </c>
      <c r="P199" s="53" t="s">
        <v>5566</v>
      </c>
      <c r="Q199" s="53" t="s">
        <v>5569</v>
      </c>
      <c r="R199" s="53" t="s">
        <v>5626</v>
      </c>
      <c r="S199" s="84"/>
      <c r="T199" s="52" t="s">
        <v>5302</v>
      </c>
      <c r="U199" s="52" t="s">
        <v>5302</v>
      </c>
      <c r="V199" s="23" t="s">
        <v>5627</v>
      </c>
    </row>
    <row r="200" s="24" customFormat="1" spans="1:21">
      <c r="A200" s="38">
        <v>197</v>
      </c>
      <c r="B200" s="53" t="s">
        <v>5562</v>
      </c>
      <c r="C200" s="53" t="s">
        <v>5563</v>
      </c>
      <c r="D200" s="53" t="s">
        <v>5561</v>
      </c>
      <c r="E200" s="53" t="s">
        <v>5559</v>
      </c>
      <c r="F200" s="53" t="s">
        <v>5560</v>
      </c>
      <c r="G200" s="53" t="s">
        <v>5567</v>
      </c>
      <c r="H200" s="53" t="s">
        <v>5568</v>
      </c>
      <c r="I200" s="62" t="s">
        <v>5622</v>
      </c>
      <c r="J200" s="53" t="s">
        <v>5623</v>
      </c>
      <c r="K200" s="53" t="s">
        <v>5624</v>
      </c>
      <c r="L200" s="54" t="s">
        <v>5088</v>
      </c>
      <c r="M200" s="54" t="s">
        <v>5088</v>
      </c>
      <c r="N200" s="62" t="s">
        <v>5625</v>
      </c>
      <c r="O200" s="53" t="s">
        <v>5565</v>
      </c>
      <c r="P200" s="53" t="s">
        <v>5566</v>
      </c>
      <c r="Q200" s="53" t="s">
        <v>5569</v>
      </c>
      <c r="R200" s="53" t="s">
        <v>5626</v>
      </c>
      <c r="S200" s="73"/>
      <c r="T200" s="52" t="s">
        <v>5305</v>
      </c>
      <c r="U200" s="52" t="s">
        <v>5305</v>
      </c>
    </row>
    <row r="201" s="24" customFormat="1" spans="1:21">
      <c r="A201" s="38">
        <v>198</v>
      </c>
      <c r="B201" s="53" t="s">
        <v>5562</v>
      </c>
      <c r="C201" s="53" t="s">
        <v>5563</v>
      </c>
      <c r="D201" s="53" t="s">
        <v>5561</v>
      </c>
      <c r="E201" s="53" t="s">
        <v>5559</v>
      </c>
      <c r="F201" s="53" t="s">
        <v>5560</v>
      </c>
      <c r="G201" s="53" t="s">
        <v>5567</v>
      </c>
      <c r="H201" s="53" t="s">
        <v>5568</v>
      </c>
      <c r="I201" s="62" t="s">
        <v>5622</v>
      </c>
      <c r="J201" s="53" t="s">
        <v>5623</v>
      </c>
      <c r="K201" s="53" t="s">
        <v>5624</v>
      </c>
      <c r="L201" s="54" t="s">
        <v>5575</v>
      </c>
      <c r="M201" s="54" t="s">
        <v>5575</v>
      </c>
      <c r="N201" s="62" t="s">
        <v>5625</v>
      </c>
      <c r="O201" s="53" t="s">
        <v>5565</v>
      </c>
      <c r="P201" s="53" t="s">
        <v>5566</v>
      </c>
      <c r="Q201" s="53" t="s">
        <v>5569</v>
      </c>
      <c r="R201" s="53" t="s">
        <v>5626</v>
      </c>
      <c r="S201" s="73"/>
      <c r="T201" s="52" t="s">
        <v>5302</v>
      </c>
      <c r="U201" s="52" t="s">
        <v>5302</v>
      </c>
    </row>
    <row r="202" s="24" customFormat="1" spans="1:21">
      <c r="A202" s="38">
        <v>199</v>
      </c>
      <c r="B202" s="53" t="s">
        <v>5562</v>
      </c>
      <c r="C202" s="53" t="s">
        <v>5563</v>
      </c>
      <c r="D202" s="53" t="s">
        <v>5561</v>
      </c>
      <c r="E202" s="53" t="s">
        <v>5559</v>
      </c>
      <c r="F202" s="53" t="s">
        <v>5560</v>
      </c>
      <c r="G202" s="53" t="s">
        <v>5567</v>
      </c>
      <c r="H202" s="53" t="s">
        <v>5568</v>
      </c>
      <c r="I202" s="62" t="s">
        <v>5622</v>
      </c>
      <c r="J202" s="53" t="s">
        <v>5623</v>
      </c>
      <c r="K202" s="53" t="s">
        <v>5624</v>
      </c>
      <c r="L202" s="54" t="s">
        <v>5576</v>
      </c>
      <c r="M202" s="54" t="s">
        <v>5576</v>
      </c>
      <c r="N202" s="62" t="s">
        <v>5625</v>
      </c>
      <c r="O202" s="53" t="s">
        <v>5565</v>
      </c>
      <c r="P202" s="53" t="s">
        <v>5566</v>
      </c>
      <c r="Q202" s="53" t="s">
        <v>5569</v>
      </c>
      <c r="R202" s="53" t="s">
        <v>5626</v>
      </c>
      <c r="S202" s="73"/>
      <c r="T202" s="52" t="s">
        <v>5305</v>
      </c>
      <c r="U202" s="52" t="s">
        <v>5305</v>
      </c>
    </row>
    <row r="203" s="25" customFormat="1" ht="14.25" spans="1:21">
      <c r="A203" s="74">
        <v>200</v>
      </c>
      <c r="B203" s="76" t="s">
        <v>5562</v>
      </c>
      <c r="C203" s="76" t="s">
        <v>5563</v>
      </c>
      <c r="D203" s="76" t="s">
        <v>5561</v>
      </c>
      <c r="E203" s="76" t="s">
        <v>5559</v>
      </c>
      <c r="F203" s="76" t="s">
        <v>5560</v>
      </c>
      <c r="G203" s="76" t="s">
        <v>5567</v>
      </c>
      <c r="H203" s="76" t="s">
        <v>5568</v>
      </c>
      <c r="I203" s="78" t="s">
        <v>5622</v>
      </c>
      <c r="J203" s="76" t="s">
        <v>5623</v>
      </c>
      <c r="K203" s="76" t="s">
        <v>5624</v>
      </c>
      <c r="L203" s="77" t="s">
        <v>5576</v>
      </c>
      <c r="M203" s="77" t="s">
        <v>5576</v>
      </c>
      <c r="N203" s="78" t="s">
        <v>5625</v>
      </c>
      <c r="O203" s="76" t="s">
        <v>5565</v>
      </c>
      <c r="P203" s="76" t="s">
        <v>5566</v>
      </c>
      <c r="Q203" s="76" t="s">
        <v>5569</v>
      </c>
      <c r="R203" s="76" t="s">
        <v>5626</v>
      </c>
      <c r="S203" s="85"/>
      <c r="T203" s="75" t="s">
        <v>5302</v>
      </c>
      <c r="U203" s="75" t="s">
        <v>5302</v>
      </c>
    </row>
    <row r="204" s="24" customFormat="1" spans="1:22">
      <c r="A204" s="38">
        <v>201</v>
      </c>
      <c r="B204" s="53" t="s">
        <v>5628</v>
      </c>
      <c r="C204" s="53" t="s">
        <v>5629</v>
      </c>
      <c r="D204" s="53" t="s">
        <v>5630</v>
      </c>
      <c r="E204" s="53" t="s">
        <v>5631</v>
      </c>
      <c r="F204" s="53" t="s">
        <v>5632</v>
      </c>
      <c r="G204" s="54" t="s">
        <v>5412</v>
      </c>
      <c r="H204" s="54" t="s">
        <v>5412</v>
      </c>
      <c r="I204" s="53" t="s">
        <v>5633</v>
      </c>
      <c r="J204" s="53"/>
      <c r="K204" s="53"/>
      <c r="L204" s="53"/>
      <c r="M204" s="53"/>
      <c r="N204" s="53" t="s">
        <v>5634</v>
      </c>
      <c r="O204" s="52" t="s">
        <v>4414</v>
      </c>
      <c r="P204" s="52" t="s">
        <v>4414</v>
      </c>
      <c r="Q204" s="52" t="s">
        <v>4415</v>
      </c>
      <c r="R204" s="52" t="s">
        <v>4415</v>
      </c>
      <c r="S204" s="73"/>
      <c r="V204" s="24" t="s">
        <v>5635</v>
      </c>
    </row>
    <row r="205" spans="1:21">
      <c r="A205" s="38">
        <v>202</v>
      </c>
      <c r="B205" s="29" t="s">
        <v>5628</v>
      </c>
      <c r="C205" s="29" t="s">
        <v>5629</v>
      </c>
      <c r="D205" s="29" t="s">
        <v>5630</v>
      </c>
      <c r="E205" s="29" t="s">
        <v>5631</v>
      </c>
      <c r="F205" s="29" t="s">
        <v>5632</v>
      </c>
      <c r="G205" s="41" t="s">
        <v>5418</v>
      </c>
      <c r="H205" s="41" t="s">
        <v>5418</v>
      </c>
      <c r="I205" s="40" t="s">
        <v>5633</v>
      </c>
      <c r="J205" s="40"/>
      <c r="K205" s="40"/>
      <c r="L205" s="40"/>
      <c r="M205" s="40"/>
      <c r="N205" s="40" t="s">
        <v>5634</v>
      </c>
      <c r="O205" s="50" t="s">
        <v>4414</v>
      </c>
      <c r="P205" s="50" t="s">
        <v>4414</v>
      </c>
      <c r="Q205" s="50" t="s">
        <v>4415</v>
      </c>
      <c r="R205" s="50" t="s">
        <v>4415</v>
      </c>
      <c r="T205" s="40"/>
      <c r="U205" s="40"/>
    </row>
    <row r="206" spans="1:21">
      <c r="A206" s="38">
        <v>203</v>
      </c>
      <c r="B206" s="29" t="s">
        <v>5628</v>
      </c>
      <c r="C206" s="29" t="s">
        <v>5629</v>
      </c>
      <c r="D206" s="29" t="s">
        <v>5630</v>
      </c>
      <c r="E206" s="29" t="s">
        <v>5631</v>
      </c>
      <c r="F206" s="29" t="s">
        <v>5632</v>
      </c>
      <c r="G206" s="41" t="s">
        <v>5412</v>
      </c>
      <c r="H206" s="41" t="s">
        <v>5412</v>
      </c>
      <c r="I206" s="40" t="s">
        <v>5633</v>
      </c>
      <c r="J206" s="40"/>
      <c r="K206" s="40"/>
      <c r="L206" s="40"/>
      <c r="M206" s="40"/>
      <c r="N206" s="40" t="s">
        <v>5634</v>
      </c>
      <c r="O206" s="50" t="s">
        <v>4414</v>
      </c>
      <c r="P206" s="50" t="s">
        <v>4414</v>
      </c>
      <c r="Q206" s="50" t="s">
        <v>4415</v>
      </c>
      <c r="R206" s="50" t="s">
        <v>4415</v>
      </c>
      <c r="T206" s="40"/>
      <c r="U206" s="40"/>
    </row>
    <row r="207" spans="1:21">
      <c r="A207" s="38">
        <v>204</v>
      </c>
      <c r="B207" s="29" t="s">
        <v>5628</v>
      </c>
      <c r="C207" s="29" t="s">
        <v>5629</v>
      </c>
      <c r="D207" s="29" t="s">
        <v>5630</v>
      </c>
      <c r="E207" s="29" t="s">
        <v>5631</v>
      </c>
      <c r="F207" s="29" t="s">
        <v>5632</v>
      </c>
      <c r="G207" s="41" t="s">
        <v>5418</v>
      </c>
      <c r="H207" s="41" t="s">
        <v>5418</v>
      </c>
      <c r="I207" s="40" t="s">
        <v>5633</v>
      </c>
      <c r="J207" s="40"/>
      <c r="K207" s="40"/>
      <c r="L207" s="40"/>
      <c r="M207" s="40"/>
      <c r="N207" s="40" t="s">
        <v>5634</v>
      </c>
      <c r="O207" s="50" t="s">
        <v>4414</v>
      </c>
      <c r="P207" s="50" t="s">
        <v>4414</v>
      </c>
      <c r="Q207" s="50" t="s">
        <v>4415</v>
      </c>
      <c r="R207" s="50" t="s">
        <v>4415</v>
      </c>
      <c r="T207" s="40"/>
      <c r="U207" s="40"/>
    </row>
    <row r="208" s="22" customFormat="1" spans="1:21">
      <c r="A208" s="42">
        <v>205</v>
      </c>
      <c r="B208" s="22" t="s">
        <v>5628</v>
      </c>
      <c r="C208" s="22" t="s">
        <v>5629</v>
      </c>
      <c r="D208" s="22" t="s">
        <v>5630</v>
      </c>
      <c r="E208" s="22" t="s">
        <v>5631</v>
      </c>
      <c r="F208" s="22" t="s">
        <v>5632</v>
      </c>
      <c r="G208" s="45" t="s">
        <v>5419</v>
      </c>
      <c r="H208" s="45" t="s">
        <v>5419</v>
      </c>
      <c r="I208" s="44" t="s">
        <v>5633</v>
      </c>
      <c r="J208" s="44"/>
      <c r="K208" s="44"/>
      <c r="L208" s="44"/>
      <c r="M208" s="44"/>
      <c r="N208" s="44" t="s">
        <v>5634</v>
      </c>
      <c r="O208" s="51" t="s">
        <v>4414</v>
      </c>
      <c r="P208" s="51" t="s">
        <v>4414</v>
      </c>
      <c r="Q208" s="51" t="s">
        <v>4415</v>
      </c>
      <c r="R208" s="51" t="s">
        <v>4415</v>
      </c>
      <c r="S208" s="72"/>
      <c r="T208" s="44"/>
      <c r="U208" s="44"/>
    </row>
    <row r="209" s="23" customFormat="1" spans="1:22">
      <c r="A209" s="34">
        <v>206</v>
      </c>
      <c r="B209" s="48" t="s">
        <v>5636</v>
      </c>
      <c r="C209" s="48" t="s">
        <v>5637</v>
      </c>
      <c r="D209" s="48" t="s">
        <v>5638</v>
      </c>
      <c r="E209" s="48" t="s">
        <v>5639</v>
      </c>
      <c r="F209" s="48" t="s">
        <v>5640</v>
      </c>
      <c r="G209" s="49" t="s">
        <v>5426</v>
      </c>
      <c r="H209" s="49" t="s">
        <v>5426</v>
      </c>
      <c r="I209" s="48" t="s">
        <v>5641</v>
      </c>
      <c r="J209" s="48"/>
      <c r="K209" s="48"/>
      <c r="L209" s="48"/>
      <c r="M209" s="48"/>
      <c r="N209" s="48" t="s">
        <v>5642</v>
      </c>
      <c r="O209" s="47" t="s">
        <v>5177</v>
      </c>
      <c r="P209" s="47" t="s">
        <v>5177</v>
      </c>
      <c r="Q209" s="47" t="s">
        <v>5176</v>
      </c>
      <c r="R209" s="47" t="s">
        <v>5176</v>
      </c>
      <c r="S209" s="82"/>
      <c r="T209" s="48"/>
      <c r="U209" s="48"/>
      <c r="V209" s="23" t="s">
        <v>5643</v>
      </c>
    </row>
    <row r="210" s="24" customFormat="1" spans="1:21">
      <c r="A210" s="58">
        <v>207</v>
      </c>
      <c r="B210" s="53" t="s">
        <v>5636</v>
      </c>
      <c r="C210" s="53" t="s">
        <v>5637</v>
      </c>
      <c r="D210" s="53" t="s">
        <v>5638</v>
      </c>
      <c r="E210" s="53" t="s">
        <v>5639</v>
      </c>
      <c r="F210" s="53" t="s">
        <v>5640</v>
      </c>
      <c r="G210" s="54" t="s">
        <v>5432</v>
      </c>
      <c r="H210" s="54" t="s">
        <v>5432</v>
      </c>
      <c r="I210" s="53" t="s">
        <v>5641</v>
      </c>
      <c r="J210" s="53"/>
      <c r="K210" s="53"/>
      <c r="L210" s="53"/>
      <c r="M210" s="53"/>
      <c r="N210" s="53" t="s">
        <v>5642</v>
      </c>
      <c r="O210" s="52" t="s">
        <v>5177</v>
      </c>
      <c r="P210" s="52" t="s">
        <v>5177</v>
      </c>
      <c r="Q210" s="52" t="s">
        <v>5176</v>
      </c>
      <c r="R210" s="52" t="s">
        <v>5176</v>
      </c>
      <c r="S210" s="84"/>
      <c r="T210" s="53"/>
      <c r="U210" s="53"/>
    </row>
    <row r="211" s="24" customFormat="1" spans="1:21">
      <c r="A211" s="58">
        <v>208</v>
      </c>
      <c r="B211" s="53" t="s">
        <v>5636</v>
      </c>
      <c r="C211" s="53" t="s">
        <v>5637</v>
      </c>
      <c r="D211" s="53" t="s">
        <v>5638</v>
      </c>
      <c r="E211" s="53" t="s">
        <v>5639</v>
      </c>
      <c r="F211" s="53" t="s">
        <v>5640</v>
      </c>
      <c r="G211" s="54" t="s">
        <v>5426</v>
      </c>
      <c r="H211" s="54" t="s">
        <v>5426</v>
      </c>
      <c r="I211" s="53" t="s">
        <v>5641</v>
      </c>
      <c r="J211" s="53"/>
      <c r="K211" s="53"/>
      <c r="L211" s="53"/>
      <c r="M211" s="53"/>
      <c r="N211" s="53" t="s">
        <v>5642</v>
      </c>
      <c r="O211" s="52" t="s">
        <v>5177</v>
      </c>
      <c r="P211" s="52" t="s">
        <v>5177</v>
      </c>
      <c r="Q211" s="52" t="s">
        <v>5176</v>
      </c>
      <c r="R211" s="52" t="s">
        <v>5176</v>
      </c>
      <c r="S211" s="84"/>
      <c r="T211" s="53"/>
      <c r="U211" s="53"/>
    </row>
    <row r="212" s="24" customFormat="1" spans="1:21">
      <c r="A212" s="58">
        <v>209</v>
      </c>
      <c r="B212" s="53" t="s">
        <v>5636</v>
      </c>
      <c r="C212" s="53" t="s">
        <v>5637</v>
      </c>
      <c r="D212" s="53" t="s">
        <v>5638</v>
      </c>
      <c r="E212" s="53" t="s">
        <v>5639</v>
      </c>
      <c r="F212" s="53" t="s">
        <v>5640</v>
      </c>
      <c r="G212" s="54" t="s">
        <v>5432</v>
      </c>
      <c r="H212" s="54" t="s">
        <v>5432</v>
      </c>
      <c r="I212" s="53" t="s">
        <v>5641</v>
      </c>
      <c r="J212" s="53"/>
      <c r="K212" s="53"/>
      <c r="L212" s="53"/>
      <c r="M212" s="53"/>
      <c r="N212" s="53" t="s">
        <v>5642</v>
      </c>
      <c r="O212" s="52" t="s">
        <v>5177</v>
      </c>
      <c r="P212" s="52" t="s">
        <v>5177</v>
      </c>
      <c r="Q212" s="52" t="s">
        <v>5176</v>
      </c>
      <c r="R212" s="52" t="s">
        <v>5176</v>
      </c>
      <c r="S212" s="84"/>
      <c r="T212" s="53"/>
      <c r="U212" s="53"/>
    </row>
    <row r="213" s="22" customFormat="1" spans="1:21">
      <c r="A213" s="59">
        <v>210</v>
      </c>
      <c r="B213" s="22" t="s">
        <v>5636</v>
      </c>
      <c r="C213" s="22" t="s">
        <v>5637</v>
      </c>
      <c r="D213" s="22" t="s">
        <v>5638</v>
      </c>
      <c r="E213" s="22" t="s">
        <v>5639</v>
      </c>
      <c r="F213" s="22" t="s">
        <v>5640</v>
      </c>
      <c r="G213" s="45" t="s">
        <v>5433</v>
      </c>
      <c r="H213" s="45" t="s">
        <v>5433</v>
      </c>
      <c r="I213" s="44" t="s">
        <v>5641</v>
      </c>
      <c r="J213" s="44"/>
      <c r="K213" s="44"/>
      <c r="L213" s="44"/>
      <c r="M213" s="44"/>
      <c r="N213" s="44" t="s">
        <v>5642</v>
      </c>
      <c r="O213" s="51" t="s">
        <v>5177</v>
      </c>
      <c r="P213" s="51" t="s">
        <v>5177</v>
      </c>
      <c r="Q213" s="51" t="s">
        <v>5176</v>
      </c>
      <c r="R213" s="51" t="s">
        <v>5176</v>
      </c>
      <c r="S213" s="72"/>
      <c r="T213" s="44"/>
      <c r="U213" s="44"/>
    </row>
    <row r="214" s="23" customFormat="1" spans="1:22">
      <c r="A214" s="34">
        <v>211</v>
      </c>
      <c r="B214" s="48" t="s">
        <v>5644</v>
      </c>
      <c r="C214" s="48" t="s">
        <v>5645</v>
      </c>
      <c r="D214" s="48" t="s">
        <v>5646</v>
      </c>
      <c r="E214" s="48" t="s">
        <v>5647</v>
      </c>
      <c r="F214" s="48" t="s">
        <v>5648</v>
      </c>
      <c r="G214" s="49" t="s">
        <v>5440</v>
      </c>
      <c r="H214" s="49" t="s">
        <v>5440</v>
      </c>
      <c r="I214" s="48" t="s">
        <v>5649</v>
      </c>
      <c r="J214" s="48" t="s">
        <v>5650</v>
      </c>
      <c r="K214" s="48" t="s">
        <v>5651</v>
      </c>
      <c r="L214" s="48"/>
      <c r="M214" s="48"/>
      <c r="N214" s="48" t="s">
        <v>5652</v>
      </c>
      <c r="O214" s="47" t="s">
        <v>5189</v>
      </c>
      <c r="P214" s="47" t="s">
        <v>5189</v>
      </c>
      <c r="Q214" s="47" t="s">
        <v>5188</v>
      </c>
      <c r="R214" s="47" t="s">
        <v>5188</v>
      </c>
      <c r="S214" s="82"/>
      <c r="T214" s="48"/>
      <c r="U214" s="48"/>
      <c r="V214" s="23" t="s">
        <v>5653</v>
      </c>
    </row>
    <row r="215" s="24" customFormat="1" spans="1:21">
      <c r="A215" s="58">
        <v>212</v>
      </c>
      <c r="B215" s="53" t="s">
        <v>5644</v>
      </c>
      <c r="C215" s="53" t="s">
        <v>5645</v>
      </c>
      <c r="D215" s="53" t="s">
        <v>5646</v>
      </c>
      <c r="E215" s="53" t="s">
        <v>5647</v>
      </c>
      <c r="F215" s="53" t="s">
        <v>5648</v>
      </c>
      <c r="G215" s="54" t="s">
        <v>4419</v>
      </c>
      <c r="H215" s="54" t="s">
        <v>4419</v>
      </c>
      <c r="I215" s="53" t="s">
        <v>5649</v>
      </c>
      <c r="J215" s="53" t="s">
        <v>5650</v>
      </c>
      <c r="K215" s="53" t="s">
        <v>5651</v>
      </c>
      <c r="L215" s="53"/>
      <c r="M215" s="53"/>
      <c r="N215" s="53" t="s">
        <v>5652</v>
      </c>
      <c r="O215" s="52" t="s">
        <v>5189</v>
      </c>
      <c r="P215" s="52" t="s">
        <v>5189</v>
      </c>
      <c r="Q215" s="52" t="s">
        <v>5188</v>
      </c>
      <c r="R215" s="52" t="s">
        <v>5188</v>
      </c>
      <c r="S215" s="84"/>
      <c r="T215" s="53"/>
      <c r="U215" s="53"/>
    </row>
    <row r="216" s="24" customFormat="1" spans="1:21">
      <c r="A216" s="58">
        <v>213</v>
      </c>
      <c r="B216" s="53" t="s">
        <v>5644</v>
      </c>
      <c r="C216" s="53" t="s">
        <v>5645</v>
      </c>
      <c r="D216" s="53" t="s">
        <v>5646</v>
      </c>
      <c r="E216" s="53" t="s">
        <v>5647</v>
      </c>
      <c r="F216" s="53" t="s">
        <v>5648</v>
      </c>
      <c r="G216" s="54" t="s">
        <v>5440</v>
      </c>
      <c r="H216" s="54" t="s">
        <v>5440</v>
      </c>
      <c r="I216" s="53" t="s">
        <v>5649</v>
      </c>
      <c r="J216" s="53" t="s">
        <v>5650</v>
      </c>
      <c r="K216" s="53" t="s">
        <v>5651</v>
      </c>
      <c r="L216" s="53"/>
      <c r="M216" s="53"/>
      <c r="N216" s="53" t="s">
        <v>5652</v>
      </c>
      <c r="O216" s="52" t="s">
        <v>5189</v>
      </c>
      <c r="P216" s="52" t="s">
        <v>5189</v>
      </c>
      <c r="Q216" s="52" t="s">
        <v>5188</v>
      </c>
      <c r="R216" s="52" t="s">
        <v>5188</v>
      </c>
      <c r="S216" s="84"/>
      <c r="T216" s="53"/>
      <c r="U216" s="53"/>
    </row>
    <row r="217" s="24" customFormat="1" spans="1:21">
      <c r="A217" s="58">
        <v>214</v>
      </c>
      <c r="B217" s="53" t="s">
        <v>5644</v>
      </c>
      <c r="C217" s="53" t="s">
        <v>5645</v>
      </c>
      <c r="D217" s="53" t="s">
        <v>5646</v>
      </c>
      <c r="E217" s="53" t="s">
        <v>5647</v>
      </c>
      <c r="F217" s="53" t="s">
        <v>5648</v>
      </c>
      <c r="G217" s="54" t="s">
        <v>4419</v>
      </c>
      <c r="H217" s="54" t="s">
        <v>4419</v>
      </c>
      <c r="I217" s="53" t="s">
        <v>5649</v>
      </c>
      <c r="J217" s="53" t="s">
        <v>5650</v>
      </c>
      <c r="K217" s="53" t="s">
        <v>5651</v>
      </c>
      <c r="L217" s="53"/>
      <c r="M217" s="53"/>
      <c r="N217" s="53" t="s">
        <v>5652</v>
      </c>
      <c r="O217" s="52" t="s">
        <v>5189</v>
      </c>
      <c r="P217" s="52" t="s">
        <v>5189</v>
      </c>
      <c r="Q217" s="52" t="s">
        <v>5188</v>
      </c>
      <c r="R217" s="52" t="s">
        <v>5188</v>
      </c>
      <c r="S217" s="84"/>
      <c r="T217" s="53"/>
      <c r="U217" s="53"/>
    </row>
    <row r="218" s="22" customFormat="1" spans="1:21">
      <c r="A218" s="59">
        <v>215</v>
      </c>
      <c r="B218" s="22" t="s">
        <v>5644</v>
      </c>
      <c r="C218" s="22" t="s">
        <v>5645</v>
      </c>
      <c r="D218" s="22" t="s">
        <v>5646</v>
      </c>
      <c r="E218" s="22" t="s">
        <v>5647</v>
      </c>
      <c r="F218" s="22" t="s">
        <v>5648</v>
      </c>
      <c r="G218" s="45" t="s">
        <v>5448</v>
      </c>
      <c r="H218" s="45" t="s">
        <v>5448</v>
      </c>
      <c r="I218" s="44" t="s">
        <v>5649</v>
      </c>
      <c r="J218" s="44" t="s">
        <v>5650</v>
      </c>
      <c r="K218" s="44" t="s">
        <v>5651</v>
      </c>
      <c r="L218" s="44"/>
      <c r="M218" s="44"/>
      <c r="N218" s="44" t="s">
        <v>5652</v>
      </c>
      <c r="O218" s="51" t="s">
        <v>5189</v>
      </c>
      <c r="P218" s="51" t="s">
        <v>5189</v>
      </c>
      <c r="Q218" s="51" t="s">
        <v>5188</v>
      </c>
      <c r="R218" s="51" t="s">
        <v>5188</v>
      </c>
      <c r="S218" s="72"/>
      <c r="T218" s="44"/>
      <c r="U218" s="44"/>
    </row>
    <row r="219" s="23" customFormat="1" spans="1:22">
      <c r="A219" s="34">
        <v>216</v>
      </c>
      <c r="B219" s="48" t="s">
        <v>5654</v>
      </c>
      <c r="C219" s="48" t="s">
        <v>5655</v>
      </c>
      <c r="D219" s="48" t="s">
        <v>5656</v>
      </c>
      <c r="E219" s="48" t="s">
        <v>5657</v>
      </c>
      <c r="F219" s="48" t="s">
        <v>5658</v>
      </c>
      <c r="G219" s="49" t="s">
        <v>5455</v>
      </c>
      <c r="H219" s="49" t="s">
        <v>5455</v>
      </c>
      <c r="I219" s="48" t="s">
        <v>5659</v>
      </c>
      <c r="J219" s="48" t="s">
        <v>5660</v>
      </c>
      <c r="K219" s="48" t="s">
        <v>5661</v>
      </c>
      <c r="L219" s="48"/>
      <c r="M219" s="48"/>
      <c r="N219" s="48" t="s">
        <v>5662</v>
      </c>
      <c r="O219" s="47" t="s">
        <v>5203</v>
      </c>
      <c r="P219" s="47" t="s">
        <v>5203</v>
      </c>
      <c r="Q219" s="47" t="s">
        <v>5202</v>
      </c>
      <c r="R219" s="47" t="s">
        <v>5202</v>
      </c>
      <c r="S219" s="82"/>
      <c r="T219" s="48"/>
      <c r="U219" s="48"/>
      <c r="V219" s="23" t="s">
        <v>5663</v>
      </c>
    </row>
    <row r="220" s="24" customFormat="1" spans="1:21">
      <c r="A220" s="58">
        <v>217</v>
      </c>
      <c r="B220" s="53" t="s">
        <v>5654</v>
      </c>
      <c r="C220" s="53" t="s">
        <v>5655</v>
      </c>
      <c r="D220" s="53" t="s">
        <v>5656</v>
      </c>
      <c r="E220" s="53" t="s">
        <v>5657</v>
      </c>
      <c r="F220" s="53" t="s">
        <v>5658</v>
      </c>
      <c r="G220" s="54" t="s">
        <v>5463</v>
      </c>
      <c r="H220" s="54" t="s">
        <v>5463</v>
      </c>
      <c r="I220" s="53" t="s">
        <v>5659</v>
      </c>
      <c r="J220" s="53" t="s">
        <v>5660</v>
      </c>
      <c r="K220" s="53" t="s">
        <v>5661</v>
      </c>
      <c r="L220" s="53"/>
      <c r="M220" s="53"/>
      <c r="N220" s="53" t="s">
        <v>5662</v>
      </c>
      <c r="O220" s="52" t="s">
        <v>5203</v>
      </c>
      <c r="P220" s="52" t="s">
        <v>5203</v>
      </c>
      <c r="Q220" s="52" t="s">
        <v>5202</v>
      </c>
      <c r="R220" s="52" t="s">
        <v>5202</v>
      </c>
      <c r="S220" s="84"/>
      <c r="T220" s="53"/>
      <c r="U220" s="53"/>
    </row>
    <row r="221" s="24" customFormat="1" spans="1:21">
      <c r="A221" s="58">
        <v>218</v>
      </c>
      <c r="B221" s="53" t="s">
        <v>5654</v>
      </c>
      <c r="C221" s="53" t="s">
        <v>5655</v>
      </c>
      <c r="D221" s="53" t="s">
        <v>5656</v>
      </c>
      <c r="E221" s="53" t="s">
        <v>5657</v>
      </c>
      <c r="F221" s="53" t="s">
        <v>5658</v>
      </c>
      <c r="G221" s="54" t="s">
        <v>5455</v>
      </c>
      <c r="H221" s="54" t="s">
        <v>5455</v>
      </c>
      <c r="I221" s="53" t="s">
        <v>5659</v>
      </c>
      <c r="J221" s="53" t="s">
        <v>5660</v>
      </c>
      <c r="K221" s="53" t="s">
        <v>5661</v>
      </c>
      <c r="L221" s="53"/>
      <c r="M221" s="53"/>
      <c r="N221" s="53" t="s">
        <v>5662</v>
      </c>
      <c r="O221" s="52" t="s">
        <v>5203</v>
      </c>
      <c r="P221" s="52" t="s">
        <v>5203</v>
      </c>
      <c r="Q221" s="52" t="s">
        <v>5202</v>
      </c>
      <c r="R221" s="52" t="s">
        <v>5202</v>
      </c>
      <c r="S221" s="84"/>
      <c r="T221" s="53"/>
      <c r="U221" s="53"/>
    </row>
    <row r="222" s="24" customFormat="1" spans="1:21">
      <c r="A222" s="58">
        <v>219</v>
      </c>
      <c r="B222" s="53" t="s">
        <v>5654</v>
      </c>
      <c r="C222" s="53" t="s">
        <v>5655</v>
      </c>
      <c r="D222" s="53" t="s">
        <v>5656</v>
      </c>
      <c r="E222" s="53" t="s">
        <v>5657</v>
      </c>
      <c r="F222" s="53" t="s">
        <v>5658</v>
      </c>
      <c r="G222" s="54" t="s">
        <v>5463</v>
      </c>
      <c r="H222" s="54" t="s">
        <v>5463</v>
      </c>
      <c r="I222" s="53" t="s">
        <v>5659</v>
      </c>
      <c r="J222" s="53" t="s">
        <v>5660</v>
      </c>
      <c r="K222" s="53" t="s">
        <v>5661</v>
      </c>
      <c r="L222" s="53"/>
      <c r="M222" s="53"/>
      <c r="N222" s="53" t="s">
        <v>5662</v>
      </c>
      <c r="O222" s="52" t="s">
        <v>5203</v>
      </c>
      <c r="P222" s="52" t="s">
        <v>5203</v>
      </c>
      <c r="Q222" s="52" t="s">
        <v>5202</v>
      </c>
      <c r="R222" s="52" t="s">
        <v>5202</v>
      </c>
      <c r="S222" s="84"/>
      <c r="T222" s="53"/>
      <c r="U222" s="53"/>
    </row>
    <row r="223" s="22" customFormat="1" spans="1:21">
      <c r="A223" s="59">
        <v>220</v>
      </c>
      <c r="B223" s="22" t="s">
        <v>5654</v>
      </c>
      <c r="C223" s="22" t="s">
        <v>5655</v>
      </c>
      <c r="D223" s="22" t="s">
        <v>5656</v>
      </c>
      <c r="E223" s="22" t="s">
        <v>5657</v>
      </c>
      <c r="F223" s="22" t="s">
        <v>5658</v>
      </c>
      <c r="G223" s="45" t="s">
        <v>5464</v>
      </c>
      <c r="H223" s="45" t="s">
        <v>5464</v>
      </c>
      <c r="I223" s="44" t="s">
        <v>5659</v>
      </c>
      <c r="J223" s="44" t="s">
        <v>5660</v>
      </c>
      <c r="K223" s="44" t="s">
        <v>5661</v>
      </c>
      <c r="L223" s="44"/>
      <c r="M223" s="44"/>
      <c r="N223" s="44" t="s">
        <v>5662</v>
      </c>
      <c r="O223" s="51" t="s">
        <v>5203</v>
      </c>
      <c r="P223" s="51" t="s">
        <v>5203</v>
      </c>
      <c r="Q223" s="51" t="s">
        <v>5202</v>
      </c>
      <c r="R223" s="51" t="s">
        <v>5202</v>
      </c>
      <c r="S223" s="72"/>
      <c r="T223" s="44"/>
      <c r="U223" s="44"/>
    </row>
    <row r="224" s="23" customFormat="1" spans="1:22">
      <c r="A224" s="34">
        <v>221</v>
      </c>
      <c r="B224" s="48" t="s">
        <v>5664</v>
      </c>
      <c r="C224" s="48" t="s">
        <v>5665</v>
      </c>
      <c r="D224" s="48" t="s">
        <v>5666</v>
      </c>
      <c r="E224" s="48" t="s">
        <v>5667</v>
      </c>
      <c r="F224" s="48" t="s">
        <v>5668</v>
      </c>
      <c r="G224" s="49" t="s">
        <v>5471</v>
      </c>
      <c r="H224" s="49" t="s">
        <v>5471</v>
      </c>
      <c r="I224" s="48" t="s">
        <v>5669</v>
      </c>
      <c r="J224" s="48" t="s">
        <v>5670</v>
      </c>
      <c r="K224" s="48" t="s">
        <v>5671</v>
      </c>
      <c r="L224" s="48" t="s">
        <v>5672</v>
      </c>
      <c r="M224" s="48" t="s">
        <v>5673</v>
      </c>
      <c r="N224" s="48" t="s">
        <v>5674</v>
      </c>
      <c r="O224" s="47" t="s">
        <v>5219</v>
      </c>
      <c r="P224" s="47" t="s">
        <v>5219</v>
      </c>
      <c r="Q224" s="47" t="s">
        <v>5216</v>
      </c>
      <c r="R224" s="47" t="s">
        <v>5216</v>
      </c>
      <c r="S224" s="82"/>
      <c r="T224" s="48"/>
      <c r="U224" s="48"/>
      <c r="V224" s="23" t="s">
        <v>5675</v>
      </c>
    </row>
    <row r="225" s="24" customFormat="1" spans="1:21">
      <c r="A225" s="58">
        <v>222</v>
      </c>
      <c r="B225" s="53" t="s">
        <v>5664</v>
      </c>
      <c r="C225" s="53" t="s">
        <v>5665</v>
      </c>
      <c r="D225" s="53" t="s">
        <v>5666</v>
      </c>
      <c r="E225" s="53" t="s">
        <v>5667</v>
      </c>
      <c r="F225" s="53" t="s">
        <v>5668</v>
      </c>
      <c r="G225" s="54" t="s">
        <v>2166</v>
      </c>
      <c r="H225" s="54" t="s">
        <v>2166</v>
      </c>
      <c r="I225" s="53" t="s">
        <v>5669</v>
      </c>
      <c r="J225" s="53" t="s">
        <v>5670</v>
      </c>
      <c r="K225" s="53" t="s">
        <v>5671</v>
      </c>
      <c r="L225" s="53" t="s">
        <v>5672</v>
      </c>
      <c r="M225" s="53" t="s">
        <v>5673</v>
      </c>
      <c r="N225" s="53" t="s">
        <v>5674</v>
      </c>
      <c r="O225" s="52" t="s">
        <v>5219</v>
      </c>
      <c r="P225" s="52" t="s">
        <v>5219</v>
      </c>
      <c r="Q225" s="52" t="s">
        <v>5216</v>
      </c>
      <c r="R225" s="52" t="s">
        <v>5216</v>
      </c>
      <c r="S225" s="84"/>
      <c r="T225" s="53"/>
      <c r="U225" s="53"/>
    </row>
    <row r="226" s="24" customFormat="1" spans="1:21">
      <c r="A226" s="58">
        <v>223</v>
      </c>
      <c r="B226" s="53" t="s">
        <v>5664</v>
      </c>
      <c r="C226" s="53" t="s">
        <v>5665</v>
      </c>
      <c r="D226" s="53" t="s">
        <v>5666</v>
      </c>
      <c r="E226" s="53" t="s">
        <v>5667</v>
      </c>
      <c r="F226" s="53" t="s">
        <v>5668</v>
      </c>
      <c r="G226" s="54" t="s">
        <v>5471</v>
      </c>
      <c r="H226" s="54" t="s">
        <v>5471</v>
      </c>
      <c r="I226" s="53" t="s">
        <v>5669</v>
      </c>
      <c r="J226" s="53" t="s">
        <v>5670</v>
      </c>
      <c r="K226" s="53" t="s">
        <v>5671</v>
      </c>
      <c r="L226" s="53" t="s">
        <v>5672</v>
      </c>
      <c r="M226" s="53" t="s">
        <v>5673</v>
      </c>
      <c r="N226" s="53" t="s">
        <v>5674</v>
      </c>
      <c r="O226" s="52" t="s">
        <v>5219</v>
      </c>
      <c r="P226" s="52" t="s">
        <v>5219</v>
      </c>
      <c r="Q226" s="52" t="s">
        <v>5216</v>
      </c>
      <c r="R226" s="52" t="s">
        <v>5216</v>
      </c>
      <c r="S226" s="84"/>
      <c r="T226" s="53"/>
      <c r="U226" s="53"/>
    </row>
    <row r="227" s="24" customFormat="1" spans="1:21">
      <c r="A227" s="58">
        <v>224</v>
      </c>
      <c r="B227" s="53" t="s">
        <v>5664</v>
      </c>
      <c r="C227" s="53" t="s">
        <v>5665</v>
      </c>
      <c r="D227" s="53" t="s">
        <v>5666</v>
      </c>
      <c r="E227" s="53" t="s">
        <v>5667</v>
      </c>
      <c r="F227" s="53" t="s">
        <v>5668</v>
      </c>
      <c r="G227" s="54" t="s">
        <v>2166</v>
      </c>
      <c r="H227" s="54" t="s">
        <v>2166</v>
      </c>
      <c r="I227" s="53" t="s">
        <v>5669</v>
      </c>
      <c r="J227" s="53" t="s">
        <v>5670</v>
      </c>
      <c r="K227" s="53" t="s">
        <v>5671</v>
      </c>
      <c r="L227" s="53" t="s">
        <v>5672</v>
      </c>
      <c r="M227" s="53" t="s">
        <v>5673</v>
      </c>
      <c r="N227" s="53" t="s">
        <v>5674</v>
      </c>
      <c r="O227" s="52" t="s">
        <v>5219</v>
      </c>
      <c r="P227" s="52" t="s">
        <v>5219</v>
      </c>
      <c r="Q227" s="52" t="s">
        <v>5216</v>
      </c>
      <c r="R227" s="52" t="s">
        <v>5216</v>
      </c>
      <c r="S227" s="84"/>
      <c r="T227" s="53"/>
      <c r="U227" s="53"/>
    </row>
    <row r="228" s="22" customFormat="1" spans="1:21">
      <c r="A228" s="59">
        <v>225</v>
      </c>
      <c r="B228" s="22" t="s">
        <v>5664</v>
      </c>
      <c r="C228" s="22" t="s">
        <v>5665</v>
      </c>
      <c r="D228" s="22" t="s">
        <v>5666</v>
      </c>
      <c r="E228" s="22" t="s">
        <v>5667</v>
      </c>
      <c r="F228" s="22" t="s">
        <v>5668</v>
      </c>
      <c r="G228" s="45" t="s">
        <v>5480</v>
      </c>
      <c r="H228" s="45" t="s">
        <v>5480</v>
      </c>
      <c r="I228" s="44" t="s">
        <v>5669</v>
      </c>
      <c r="J228" s="44" t="s">
        <v>5670</v>
      </c>
      <c r="K228" s="44" t="s">
        <v>5671</v>
      </c>
      <c r="L228" s="44" t="s">
        <v>5672</v>
      </c>
      <c r="M228" s="44" t="s">
        <v>5673</v>
      </c>
      <c r="N228" s="44" t="s">
        <v>5674</v>
      </c>
      <c r="O228" s="51" t="s">
        <v>5219</v>
      </c>
      <c r="P228" s="51" t="s">
        <v>5219</v>
      </c>
      <c r="Q228" s="51" t="s">
        <v>5216</v>
      </c>
      <c r="R228" s="51" t="s">
        <v>5216</v>
      </c>
      <c r="S228" s="72"/>
      <c r="T228" s="44"/>
      <c r="U228" s="44"/>
    </row>
    <row r="229" s="23" customFormat="1" spans="1:22">
      <c r="A229" s="34">
        <v>226</v>
      </c>
      <c r="B229" s="48" t="s">
        <v>5676</v>
      </c>
      <c r="C229" s="48" t="s">
        <v>5677</v>
      </c>
      <c r="D229" s="48" t="s">
        <v>5678</v>
      </c>
      <c r="E229" s="48" t="s">
        <v>5679</v>
      </c>
      <c r="F229" s="48" t="s">
        <v>5680</v>
      </c>
      <c r="G229" s="49" t="s">
        <v>5487</v>
      </c>
      <c r="H229" s="49" t="s">
        <v>5487</v>
      </c>
      <c r="I229" s="48" t="s">
        <v>5681</v>
      </c>
      <c r="J229" s="48" t="s">
        <v>5682</v>
      </c>
      <c r="K229" s="48" t="s">
        <v>5683</v>
      </c>
      <c r="L229" s="48" t="s">
        <v>5684</v>
      </c>
      <c r="M229" s="48" t="s">
        <v>5685</v>
      </c>
      <c r="N229" s="48" t="s">
        <v>5686</v>
      </c>
      <c r="O229" s="47" t="s">
        <v>5235</v>
      </c>
      <c r="P229" s="47" t="s">
        <v>5235</v>
      </c>
      <c r="Q229" s="47" t="s">
        <v>5232</v>
      </c>
      <c r="R229" s="47" t="s">
        <v>5232</v>
      </c>
      <c r="S229" s="82"/>
      <c r="T229" s="48"/>
      <c r="U229" s="48"/>
      <c r="V229" s="23" t="s">
        <v>5687</v>
      </c>
    </row>
    <row r="230" s="24" customFormat="1" spans="1:21">
      <c r="A230" s="58">
        <v>227</v>
      </c>
      <c r="B230" s="53" t="s">
        <v>5676</v>
      </c>
      <c r="C230" s="53" t="s">
        <v>5677</v>
      </c>
      <c r="D230" s="53" t="s">
        <v>5678</v>
      </c>
      <c r="E230" s="53" t="s">
        <v>5679</v>
      </c>
      <c r="F230" s="53" t="s">
        <v>5680</v>
      </c>
      <c r="G230" s="54" t="s">
        <v>5497</v>
      </c>
      <c r="H230" s="54" t="s">
        <v>5497</v>
      </c>
      <c r="I230" s="53" t="s">
        <v>5681</v>
      </c>
      <c r="J230" s="53" t="s">
        <v>5682</v>
      </c>
      <c r="K230" s="53" t="s">
        <v>5683</v>
      </c>
      <c r="L230" s="53" t="s">
        <v>5684</v>
      </c>
      <c r="M230" s="53" t="s">
        <v>5685</v>
      </c>
      <c r="N230" s="53" t="s">
        <v>5686</v>
      </c>
      <c r="O230" s="52" t="s">
        <v>5235</v>
      </c>
      <c r="P230" s="52" t="s">
        <v>5235</v>
      </c>
      <c r="Q230" s="52" t="s">
        <v>5232</v>
      </c>
      <c r="R230" s="52" t="s">
        <v>5232</v>
      </c>
      <c r="S230" s="84"/>
      <c r="T230" s="53"/>
      <c r="U230" s="53"/>
    </row>
    <row r="231" s="24" customFormat="1" spans="1:21">
      <c r="A231" s="58">
        <v>228</v>
      </c>
      <c r="B231" s="53" t="s">
        <v>5676</v>
      </c>
      <c r="C231" s="53" t="s">
        <v>5677</v>
      </c>
      <c r="D231" s="53" t="s">
        <v>5678</v>
      </c>
      <c r="E231" s="53" t="s">
        <v>5679</v>
      </c>
      <c r="F231" s="53" t="s">
        <v>5680</v>
      </c>
      <c r="G231" s="54" t="s">
        <v>5487</v>
      </c>
      <c r="H231" s="54" t="s">
        <v>5487</v>
      </c>
      <c r="I231" s="53" t="s">
        <v>5681</v>
      </c>
      <c r="J231" s="53" t="s">
        <v>5682</v>
      </c>
      <c r="K231" s="53" t="s">
        <v>5683</v>
      </c>
      <c r="L231" s="53" t="s">
        <v>5684</v>
      </c>
      <c r="M231" s="53" t="s">
        <v>5685</v>
      </c>
      <c r="N231" s="53" t="s">
        <v>5686</v>
      </c>
      <c r="O231" s="52" t="s">
        <v>5235</v>
      </c>
      <c r="P231" s="52" t="s">
        <v>5235</v>
      </c>
      <c r="Q231" s="52" t="s">
        <v>5232</v>
      </c>
      <c r="R231" s="52" t="s">
        <v>5232</v>
      </c>
      <c r="S231" s="84"/>
      <c r="T231" s="53"/>
      <c r="U231" s="53"/>
    </row>
    <row r="232" s="24" customFormat="1" spans="1:21">
      <c r="A232" s="58">
        <v>229</v>
      </c>
      <c r="B232" s="53" t="s">
        <v>5676</v>
      </c>
      <c r="C232" s="53" t="s">
        <v>5677</v>
      </c>
      <c r="D232" s="53" t="s">
        <v>5678</v>
      </c>
      <c r="E232" s="53" t="s">
        <v>5679</v>
      </c>
      <c r="F232" s="53" t="s">
        <v>5680</v>
      </c>
      <c r="G232" s="54" t="s">
        <v>5497</v>
      </c>
      <c r="H232" s="54" t="s">
        <v>5497</v>
      </c>
      <c r="I232" s="53" t="s">
        <v>5681</v>
      </c>
      <c r="J232" s="53" t="s">
        <v>5682</v>
      </c>
      <c r="K232" s="53" t="s">
        <v>5683</v>
      </c>
      <c r="L232" s="53" t="s">
        <v>5684</v>
      </c>
      <c r="M232" s="53" t="s">
        <v>5685</v>
      </c>
      <c r="N232" s="53" t="s">
        <v>5686</v>
      </c>
      <c r="O232" s="52" t="s">
        <v>5235</v>
      </c>
      <c r="P232" s="52" t="s">
        <v>5235</v>
      </c>
      <c r="Q232" s="52" t="s">
        <v>5232</v>
      </c>
      <c r="R232" s="52" t="s">
        <v>5232</v>
      </c>
      <c r="S232" s="84"/>
      <c r="T232" s="53"/>
      <c r="U232" s="53"/>
    </row>
    <row r="233" s="22" customFormat="1" spans="1:21">
      <c r="A233" s="59">
        <v>230</v>
      </c>
      <c r="B233" s="22" t="s">
        <v>5676</v>
      </c>
      <c r="C233" s="22" t="s">
        <v>5677</v>
      </c>
      <c r="D233" s="22" t="s">
        <v>5678</v>
      </c>
      <c r="E233" s="22" t="s">
        <v>5679</v>
      </c>
      <c r="F233" s="22" t="s">
        <v>5680</v>
      </c>
      <c r="G233" s="45" t="s">
        <v>5498</v>
      </c>
      <c r="H233" s="45" t="s">
        <v>5498</v>
      </c>
      <c r="I233" s="44" t="s">
        <v>5681</v>
      </c>
      <c r="J233" s="44" t="s">
        <v>5682</v>
      </c>
      <c r="K233" s="44" t="s">
        <v>5683</v>
      </c>
      <c r="L233" s="44" t="s">
        <v>5684</v>
      </c>
      <c r="M233" s="44" t="s">
        <v>5685</v>
      </c>
      <c r="N233" s="44" t="s">
        <v>5686</v>
      </c>
      <c r="O233" s="51" t="s">
        <v>5235</v>
      </c>
      <c r="P233" s="51" t="s">
        <v>5235</v>
      </c>
      <c r="Q233" s="51" t="s">
        <v>5232</v>
      </c>
      <c r="R233" s="51" t="s">
        <v>5232</v>
      </c>
      <c r="S233" s="72"/>
      <c r="T233" s="44"/>
      <c r="U233" s="44"/>
    </row>
    <row r="234" s="23" customFormat="1" spans="1:22">
      <c r="A234" s="34">
        <v>231</v>
      </c>
      <c r="B234" s="48" t="s">
        <v>5688</v>
      </c>
      <c r="C234" s="48" t="s">
        <v>5689</v>
      </c>
      <c r="D234" s="48" t="s">
        <v>5690</v>
      </c>
      <c r="E234" s="48" t="s">
        <v>5691</v>
      </c>
      <c r="F234" s="48" t="s">
        <v>5692</v>
      </c>
      <c r="G234" s="49" t="s">
        <v>5505</v>
      </c>
      <c r="H234" s="49" t="s">
        <v>5505</v>
      </c>
      <c r="I234" s="48" t="s">
        <v>5693</v>
      </c>
      <c r="J234" s="48" t="s">
        <v>5694</v>
      </c>
      <c r="K234" s="48" t="s">
        <v>5695</v>
      </c>
      <c r="L234" s="48" t="s">
        <v>5696</v>
      </c>
      <c r="M234" s="48" t="s">
        <v>5697</v>
      </c>
      <c r="N234" s="48" t="s">
        <v>5698</v>
      </c>
      <c r="O234" s="47" t="s">
        <v>5251</v>
      </c>
      <c r="P234" s="47" t="s">
        <v>5251</v>
      </c>
      <c r="Q234" s="47" t="s">
        <v>5248</v>
      </c>
      <c r="R234" s="47" t="s">
        <v>5248</v>
      </c>
      <c r="S234" s="82"/>
      <c r="T234" s="48" t="s">
        <v>5699</v>
      </c>
      <c r="U234" s="48" t="s">
        <v>5700</v>
      </c>
      <c r="V234" s="23" t="s">
        <v>5701</v>
      </c>
    </row>
    <row r="235" s="24" customFormat="1" spans="1:21">
      <c r="A235" s="58">
        <v>232</v>
      </c>
      <c r="B235" s="53" t="s">
        <v>5688</v>
      </c>
      <c r="C235" s="53" t="s">
        <v>5689</v>
      </c>
      <c r="D235" s="53" t="s">
        <v>5690</v>
      </c>
      <c r="E235" s="53" t="s">
        <v>5691</v>
      </c>
      <c r="F235" s="53" t="s">
        <v>5692</v>
      </c>
      <c r="G235" s="54" t="s">
        <v>5516</v>
      </c>
      <c r="H235" s="54" t="s">
        <v>5516</v>
      </c>
      <c r="I235" s="53" t="s">
        <v>5693</v>
      </c>
      <c r="J235" s="53" t="s">
        <v>5694</v>
      </c>
      <c r="K235" s="53" t="s">
        <v>5695</v>
      </c>
      <c r="L235" s="53" t="s">
        <v>5696</v>
      </c>
      <c r="M235" s="53" t="s">
        <v>5697</v>
      </c>
      <c r="N235" s="53" t="s">
        <v>5698</v>
      </c>
      <c r="O235" s="52" t="s">
        <v>5251</v>
      </c>
      <c r="P235" s="52" t="s">
        <v>5251</v>
      </c>
      <c r="Q235" s="52" t="s">
        <v>5248</v>
      </c>
      <c r="R235" s="52" t="s">
        <v>5248</v>
      </c>
      <c r="S235" s="84"/>
      <c r="T235" s="53" t="s">
        <v>5699</v>
      </c>
      <c r="U235" s="53" t="s">
        <v>5700</v>
      </c>
    </row>
    <row r="236" s="24" customFormat="1" spans="1:21">
      <c r="A236" s="58">
        <v>233</v>
      </c>
      <c r="B236" s="53" t="s">
        <v>5688</v>
      </c>
      <c r="C236" s="53" t="s">
        <v>5689</v>
      </c>
      <c r="D236" s="53" t="s">
        <v>5690</v>
      </c>
      <c r="E236" s="53" t="s">
        <v>5691</v>
      </c>
      <c r="F236" s="53" t="s">
        <v>5692</v>
      </c>
      <c r="G236" s="54" t="s">
        <v>5505</v>
      </c>
      <c r="H236" s="54" t="s">
        <v>5505</v>
      </c>
      <c r="I236" s="53" t="s">
        <v>5693</v>
      </c>
      <c r="J236" s="53" t="s">
        <v>5694</v>
      </c>
      <c r="K236" s="53" t="s">
        <v>5695</v>
      </c>
      <c r="L236" s="53" t="s">
        <v>5696</v>
      </c>
      <c r="M236" s="53" t="s">
        <v>5697</v>
      </c>
      <c r="N236" s="53" t="s">
        <v>5698</v>
      </c>
      <c r="O236" s="52" t="s">
        <v>5251</v>
      </c>
      <c r="P236" s="52" t="s">
        <v>5251</v>
      </c>
      <c r="Q236" s="52" t="s">
        <v>5248</v>
      </c>
      <c r="R236" s="52" t="s">
        <v>5248</v>
      </c>
      <c r="S236" s="84"/>
      <c r="T236" s="53" t="s">
        <v>5699</v>
      </c>
      <c r="U236" s="53" t="s">
        <v>5700</v>
      </c>
    </row>
    <row r="237" s="24" customFormat="1" spans="1:21">
      <c r="A237" s="58">
        <v>234</v>
      </c>
      <c r="B237" s="53" t="s">
        <v>5688</v>
      </c>
      <c r="C237" s="53" t="s">
        <v>5689</v>
      </c>
      <c r="D237" s="53" t="s">
        <v>5690</v>
      </c>
      <c r="E237" s="53" t="s">
        <v>5691</v>
      </c>
      <c r="F237" s="53" t="s">
        <v>5692</v>
      </c>
      <c r="G237" s="54" t="s">
        <v>5516</v>
      </c>
      <c r="H237" s="54" t="s">
        <v>5516</v>
      </c>
      <c r="I237" s="53" t="s">
        <v>5693</v>
      </c>
      <c r="J237" s="53" t="s">
        <v>5694</v>
      </c>
      <c r="K237" s="53" t="s">
        <v>5695</v>
      </c>
      <c r="L237" s="53" t="s">
        <v>5696</v>
      </c>
      <c r="M237" s="53" t="s">
        <v>5697</v>
      </c>
      <c r="N237" s="53" t="s">
        <v>5698</v>
      </c>
      <c r="O237" s="52" t="s">
        <v>5251</v>
      </c>
      <c r="P237" s="52" t="s">
        <v>5251</v>
      </c>
      <c r="Q237" s="52" t="s">
        <v>5248</v>
      </c>
      <c r="R237" s="52" t="s">
        <v>5248</v>
      </c>
      <c r="S237" s="84"/>
      <c r="T237" s="53" t="s">
        <v>5699</v>
      </c>
      <c r="U237" s="53" t="s">
        <v>5700</v>
      </c>
    </row>
    <row r="238" s="22" customFormat="1" spans="1:21">
      <c r="A238" s="59">
        <v>235</v>
      </c>
      <c r="B238" s="22" t="s">
        <v>5688</v>
      </c>
      <c r="C238" s="22" t="s">
        <v>5689</v>
      </c>
      <c r="D238" s="22" t="s">
        <v>5690</v>
      </c>
      <c r="E238" s="22" t="s">
        <v>5691</v>
      </c>
      <c r="F238" s="22" t="s">
        <v>5692</v>
      </c>
      <c r="G238" s="45" t="s">
        <v>5517</v>
      </c>
      <c r="H238" s="45" t="s">
        <v>5517</v>
      </c>
      <c r="I238" s="44" t="s">
        <v>5693</v>
      </c>
      <c r="J238" s="44" t="s">
        <v>5694</v>
      </c>
      <c r="K238" s="44" t="s">
        <v>5695</v>
      </c>
      <c r="L238" s="44" t="s">
        <v>5696</v>
      </c>
      <c r="M238" s="44" t="s">
        <v>5697</v>
      </c>
      <c r="N238" s="44" t="s">
        <v>5698</v>
      </c>
      <c r="O238" s="51" t="s">
        <v>5251</v>
      </c>
      <c r="P238" s="51" t="s">
        <v>5251</v>
      </c>
      <c r="Q238" s="51" t="s">
        <v>5248</v>
      </c>
      <c r="R238" s="51" t="s">
        <v>5248</v>
      </c>
      <c r="S238" s="72"/>
      <c r="T238" s="44" t="s">
        <v>5699</v>
      </c>
      <c r="U238" s="44" t="s">
        <v>5700</v>
      </c>
    </row>
    <row r="239" s="23" customFormat="1" spans="1:22">
      <c r="A239" s="34">
        <v>236</v>
      </c>
      <c r="B239" s="48" t="s">
        <v>5702</v>
      </c>
      <c r="C239" s="48" t="s">
        <v>5703</v>
      </c>
      <c r="D239" s="48" t="s">
        <v>5704</v>
      </c>
      <c r="E239" s="48" t="s">
        <v>5705</v>
      </c>
      <c r="F239" s="48" t="s">
        <v>5706</v>
      </c>
      <c r="G239" s="49" t="s">
        <v>5524</v>
      </c>
      <c r="H239" s="49" t="s">
        <v>5524</v>
      </c>
      <c r="I239" s="48" t="s">
        <v>5707</v>
      </c>
      <c r="J239" s="48" t="s">
        <v>5708</v>
      </c>
      <c r="K239" s="48" t="s">
        <v>5709</v>
      </c>
      <c r="L239" s="48" t="s">
        <v>5710</v>
      </c>
      <c r="M239" s="48" t="s">
        <v>5711</v>
      </c>
      <c r="N239" s="48" t="s">
        <v>5712</v>
      </c>
      <c r="O239" s="47" t="s">
        <v>5269</v>
      </c>
      <c r="P239" s="47" t="s">
        <v>5269</v>
      </c>
      <c r="Q239" s="47" t="s">
        <v>5266</v>
      </c>
      <c r="R239" s="47" t="s">
        <v>5266</v>
      </c>
      <c r="S239" s="82"/>
      <c r="T239" s="48" t="s">
        <v>5713</v>
      </c>
      <c r="U239" s="48" t="s">
        <v>5714</v>
      </c>
      <c r="V239" s="23" t="s">
        <v>5715</v>
      </c>
    </row>
    <row r="240" s="24" customFormat="1" spans="1:21">
      <c r="A240" s="58">
        <v>237</v>
      </c>
      <c r="B240" s="53" t="s">
        <v>5702</v>
      </c>
      <c r="C240" s="53" t="s">
        <v>5703</v>
      </c>
      <c r="D240" s="53" t="s">
        <v>5704</v>
      </c>
      <c r="E240" s="53" t="s">
        <v>5705</v>
      </c>
      <c r="F240" s="53" t="s">
        <v>5706</v>
      </c>
      <c r="G240" s="54" t="s">
        <v>5536</v>
      </c>
      <c r="H240" s="54" t="s">
        <v>5536</v>
      </c>
      <c r="I240" s="53" t="s">
        <v>5707</v>
      </c>
      <c r="J240" s="53" t="s">
        <v>5708</v>
      </c>
      <c r="K240" s="53" t="s">
        <v>5709</v>
      </c>
      <c r="L240" s="53" t="s">
        <v>5710</v>
      </c>
      <c r="M240" s="53" t="s">
        <v>5711</v>
      </c>
      <c r="N240" s="53" t="s">
        <v>5712</v>
      </c>
      <c r="O240" s="52" t="s">
        <v>5269</v>
      </c>
      <c r="P240" s="52" t="s">
        <v>5269</v>
      </c>
      <c r="Q240" s="52" t="s">
        <v>5266</v>
      </c>
      <c r="R240" s="52" t="s">
        <v>5266</v>
      </c>
      <c r="S240" s="84"/>
      <c r="T240" s="53" t="s">
        <v>5713</v>
      </c>
      <c r="U240" s="53" t="s">
        <v>5714</v>
      </c>
    </row>
    <row r="241" s="24" customFormat="1" spans="1:21">
      <c r="A241" s="58">
        <v>238</v>
      </c>
      <c r="B241" s="53" t="s">
        <v>5702</v>
      </c>
      <c r="C241" s="53" t="s">
        <v>5703</v>
      </c>
      <c r="D241" s="53" t="s">
        <v>5704</v>
      </c>
      <c r="E241" s="53" t="s">
        <v>5705</v>
      </c>
      <c r="F241" s="53" t="s">
        <v>5706</v>
      </c>
      <c r="G241" s="54" t="s">
        <v>5524</v>
      </c>
      <c r="H241" s="54" t="s">
        <v>5524</v>
      </c>
      <c r="I241" s="53" t="s">
        <v>5707</v>
      </c>
      <c r="J241" s="53" t="s">
        <v>5708</v>
      </c>
      <c r="K241" s="53" t="s">
        <v>5709</v>
      </c>
      <c r="L241" s="53" t="s">
        <v>5710</v>
      </c>
      <c r="M241" s="53" t="s">
        <v>5711</v>
      </c>
      <c r="N241" s="53" t="s">
        <v>5712</v>
      </c>
      <c r="O241" s="52" t="s">
        <v>5269</v>
      </c>
      <c r="P241" s="52" t="s">
        <v>5269</v>
      </c>
      <c r="Q241" s="52" t="s">
        <v>5266</v>
      </c>
      <c r="R241" s="52" t="s">
        <v>5266</v>
      </c>
      <c r="S241" s="84"/>
      <c r="T241" s="53" t="s">
        <v>5713</v>
      </c>
      <c r="U241" s="53" t="s">
        <v>5714</v>
      </c>
    </row>
    <row r="242" s="24" customFormat="1" spans="1:21">
      <c r="A242" s="58">
        <v>239</v>
      </c>
      <c r="B242" s="53" t="s">
        <v>5702</v>
      </c>
      <c r="C242" s="53" t="s">
        <v>5703</v>
      </c>
      <c r="D242" s="53" t="s">
        <v>5704</v>
      </c>
      <c r="E242" s="53" t="s">
        <v>5705</v>
      </c>
      <c r="F242" s="53" t="s">
        <v>5706</v>
      </c>
      <c r="G242" s="54" t="s">
        <v>5536</v>
      </c>
      <c r="H242" s="54" t="s">
        <v>5536</v>
      </c>
      <c r="I242" s="53" t="s">
        <v>5707</v>
      </c>
      <c r="J242" s="53" t="s">
        <v>5708</v>
      </c>
      <c r="K242" s="53" t="s">
        <v>5709</v>
      </c>
      <c r="L242" s="53" t="s">
        <v>5710</v>
      </c>
      <c r="M242" s="53" t="s">
        <v>5711</v>
      </c>
      <c r="N242" s="53" t="s">
        <v>5712</v>
      </c>
      <c r="O242" s="52" t="s">
        <v>5269</v>
      </c>
      <c r="P242" s="52" t="s">
        <v>5269</v>
      </c>
      <c r="Q242" s="52" t="s">
        <v>5266</v>
      </c>
      <c r="R242" s="52" t="s">
        <v>5266</v>
      </c>
      <c r="S242" s="84"/>
      <c r="T242" s="53" t="s">
        <v>5713</v>
      </c>
      <c r="U242" s="53" t="s">
        <v>5714</v>
      </c>
    </row>
    <row r="243" s="22" customFormat="1" spans="1:21">
      <c r="A243" s="59">
        <v>240</v>
      </c>
      <c r="B243" s="22" t="s">
        <v>5702</v>
      </c>
      <c r="C243" s="22" t="s">
        <v>5703</v>
      </c>
      <c r="D243" s="22" t="s">
        <v>5704</v>
      </c>
      <c r="E243" s="22" t="s">
        <v>5705</v>
      </c>
      <c r="F243" s="22" t="s">
        <v>5706</v>
      </c>
      <c r="G243" s="45" t="s">
        <v>5537</v>
      </c>
      <c r="H243" s="45" t="s">
        <v>5537</v>
      </c>
      <c r="I243" s="44" t="s">
        <v>5707</v>
      </c>
      <c r="J243" s="44" t="s">
        <v>5708</v>
      </c>
      <c r="K243" s="44" t="s">
        <v>5709</v>
      </c>
      <c r="L243" s="44" t="s">
        <v>5710</v>
      </c>
      <c r="M243" s="44" t="s">
        <v>5711</v>
      </c>
      <c r="N243" s="44" t="s">
        <v>5712</v>
      </c>
      <c r="O243" s="51" t="s">
        <v>5269</v>
      </c>
      <c r="P243" s="51" t="s">
        <v>5269</v>
      </c>
      <c r="Q243" s="51" t="s">
        <v>5266</v>
      </c>
      <c r="R243" s="51" t="s">
        <v>5266</v>
      </c>
      <c r="S243" s="72"/>
      <c r="T243" s="44" t="s">
        <v>5713</v>
      </c>
      <c r="U243" s="44" t="s">
        <v>5714</v>
      </c>
    </row>
    <row r="244" s="23" customFormat="1" spans="1:22">
      <c r="A244" s="34">
        <v>241</v>
      </c>
      <c r="B244" s="48" t="s">
        <v>5716</v>
      </c>
      <c r="C244" s="48" t="s">
        <v>5717</v>
      </c>
      <c r="D244" s="48" t="s">
        <v>5718</v>
      </c>
      <c r="E244" s="48" t="s">
        <v>5719</v>
      </c>
      <c r="F244" s="48" t="s">
        <v>5720</v>
      </c>
      <c r="G244" s="49" t="s">
        <v>5544</v>
      </c>
      <c r="H244" s="49" t="s">
        <v>5544</v>
      </c>
      <c r="I244" s="48" t="s">
        <v>5721</v>
      </c>
      <c r="J244" s="48" t="s">
        <v>5722</v>
      </c>
      <c r="K244" s="48" t="s">
        <v>5723</v>
      </c>
      <c r="L244" s="48" t="s">
        <v>5724</v>
      </c>
      <c r="M244" s="48" t="s">
        <v>5725</v>
      </c>
      <c r="N244" s="48" t="s">
        <v>5726</v>
      </c>
      <c r="O244" s="47" t="s">
        <v>5287</v>
      </c>
      <c r="P244" s="47" t="s">
        <v>5287</v>
      </c>
      <c r="Q244" s="47" t="s">
        <v>5284</v>
      </c>
      <c r="R244" s="47" t="s">
        <v>5284</v>
      </c>
      <c r="S244" s="82"/>
      <c r="T244" s="48" t="s">
        <v>5727</v>
      </c>
      <c r="U244" s="48" t="s">
        <v>5728</v>
      </c>
      <c r="V244" s="23" t="s">
        <v>5729</v>
      </c>
    </row>
    <row r="245" s="24" customFormat="1" spans="1:21">
      <c r="A245" s="58">
        <v>242</v>
      </c>
      <c r="B245" s="53" t="s">
        <v>5716</v>
      </c>
      <c r="C245" s="53" t="s">
        <v>5717</v>
      </c>
      <c r="D245" s="53" t="s">
        <v>5718</v>
      </c>
      <c r="E245" s="53" t="s">
        <v>5719</v>
      </c>
      <c r="F245" s="53" t="s">
        <v>5720</v>
      </c>
      <c r="G245" s="54" t="s">
        <v>5556</v>
      </c>
      <c r="H245" s="54" t="s">
        <v>5556</v>
      </c>
      <c r="I245" s="53" t="s">
        <v>5721</v>
      </c>
      <c r="J245" s="53" t="s">
        <v>5722</v>
      </c>
      <c r="K245" s="53" t="s">
        <v>5723</v>
      </c>
      <c r="L245" s="53" t="s">
        <v>5724</v>
      </c>
      <c r="M245" s="53" t="s">
        <v>5725</v>
      </c>
      <c r="N245" s="53" t="s">
        <v>5726</v>
      </c>
      <c r="O245" s="52" t="s">
        <v>5287</v>
      </c>
      <c r="P245" s="52" t="s">
        <v>5287</v>
      </c>
      <c r="Q245" s="52" t="s">
        <v>5284</v>
      </c>
      <c r="R245" s="52" t="s">
        <v>5284</v>
      </c>
      <c r="S245" s="84"/>
      <c r="T245" s="53" t="s">
        <v>5727</v>
      </c>
      <c r="U245" s="53" t="s">
        <v>5728</v>
      </c>
    </row>
    <row r="246" s="24" customFormat="1" spans="1:21">
      <c r="A246" s="58">
        <v>243</v>
      </c>
      <c r="B246" s="53" t="s">
        <v>5716</v>
      </c>
      <c r="C246" s="53" t="s">
        <v>5717</v>
      </c>
      <c r="D246" s="53" t="s">
        <v>5718</v>
      </c>
      <c r="E246" s="53" t="s">
        <v>5719</v>
      </c>
      <c r="F246" s="53" t="s">
        <v>5720</v>
      </c>
      <c r="G246" s="54" t="s">
        <v>5544</v>
      </c>
      <c r="H246" s="54" t="s">
        <v>5544</v>
      </c>
      <c r="I246" s="53" t="s">
        <v>5721</v>
      </c>
      <c r="J246" s="53" t="s">
        <v>5722</v>
      </c>
      <c r="K246" s="53" t="s">
        <v>5723</v>
      </c>
      <c r="L246" s="53" t="s">
        <v>5724</v>
      </c>
      <c r="M246" s="53" t="s">
        <v>5725</v>
      </c>
      <c r="N246" s="53" t="s">
        <v>5726</v>
      </c>
      <c r="O246" s="52" t="s">
        <v>5287</v>
      </c>
      <c r="P246" s="52" t="s">
        <v>5287</v>
      </c>
      <c r="Q246" s="52" t="s">
        <v>5284</v>
      </c>
      <c r="R246" s="52" t="s">
        <v>5284</v>
      </c>
      <c r="S246" s="84"/>
      <c r="T246" s="53" t="s">
        <v>5727</v>
      </c>
      <c r="U246" s="53" t="s">
        <v>5728</v>
      </c>
    </row>
    <row r="247" s="24" customFormat="1" spans="1:21">
      <c r="A247" s="58">
        <v>244</v>
      </c>
      <c r="B247" s="53" t="s">
        <v>5716</v>
      </c>
      <c r="C247" s="53" t="s">
        <v>5717</v>
      </c>
      <c r="D247" s="53" t="s">
        <v>5718</v>
      </c>
      <c r="E247" s="53" t="s">
        <v>5719</v>
      </c>
      <c r="F247" s="53" t="s">
        <v>5720</v>
      </c>
      <c r="G247" s="54" t="s">
        <v>5556</v>
      </c>
      <c r="H247" s="54" t="s">
        <v>5556</v>
      </c>
      <c r="I247" s="53" t="s">
        <v>5721</v>
      </c>
      <c r="J247" s="53" t="s">
        <v>5722</v>
      </c>
      <c r="K247" s="53" t="s">
        <v>5723</v>
      </c>
      <c r="L247" s="53" t="s">
        <v>5724</v>
      </c>
      <c r="M247" s="53" t="s">
        <v>5725</v>
      </c>
      <c r="N247" s="53" t="s">
        <v>5726</v>
      </c>
      <c r="O247" s="52" t="s">
        <v>5287</v>
      </c>
      <c r="P247" s="52" t="s">
        <v>5287</v>
      </c>
      <c r="Q247" s="52" t="s">
        <v>5284</v>
      </c>
      <c r="R247" s="52" t="s">
        <v>5284</v>
      </c>
      <c r="S247" s="84"/>
      <c r="T247" s="53" t="s">
        <v>5727</v>
      </c>
      <c r="U247" s="53" t="s">
        <v>5728</v>
      </c>
    </row>
    <row r="248" s="22" customFormat="1" spans="1:21">
      <c r="A248" s="59">
        <v>245</v>
      </c>
      <c r="B248" s="22" t="s">
        <v>5716</v>
      </c>
      <c r="C248" s="22" t="s">
        <v>5717</v>
      </c>
      <c r="D248" s="22" t="s">
        <v>5718</v>
      </c>
      <c r="E248" s="22" t="s">
        <v>5719</v>
      </c>
      <c r="F248" s="22" t="s">
        <v>5720</v>
      </c>
      <c r="G248" s="45" t="s">
        <v>5557</v>
      </c>
      <c r="H248" s="45" t="s">
        <v>5557</v>
      </c>
      <c r="I248" s="44" t="s">
        <v>5721</v>
      </c>
      <c r="J248" s="44" t="s">
        <v>5722</v>
      </c>
      <c r="K248" s="44" t="s">
        <v>5723</v>
      </c>
      <c r="L248" s="44" t="s">
        <v>5724</v>
      </c>
      <c r="M248" s="44" t="s">
        <v>5725</v>
      </c>
      <c r="N248" s="44" t="s">
        <v>5726</v>
      </c>
      <c r="O248" s="51" t="s">
        <v>5287</v>
      </c>
      <c r="P248" s="51" t="s">
        <v>5287</v>
      </c>
      <c r="Q248" s="51" t="s">
        <v>5284</v>
      </c>
      <c r="R248" s="51" t="s">
        <v>5284</v>
      </c>
      <c r="S248" s="72"/>
      <c r="T248" s="44" t="s">
        <v>5727</v>
      </c>
      <c r="U248" s="44" t="s">
        <v>5728</v>
      </c>
    </row>
    <row r="249" s="24" customFormat="1" spans="1:22">
      <c r="A249" s="38">
        <v>246</v>
      </c>
      <c r="B249" s="53" t="s">
        <v>5730</v>
      </c>
      <c r="C249" s="53" t="s">
        <v>5731</v>
      </c>
      <c r="D249" s="53" t="s">
        <v>5732</v>
      </c>
      <c r="E249" s="53" t="s">
        <v>5733</v>
      </c>
      <c r="F249" s="53" t="s">
        <v>5734</v>
      </c>
      <c r="G249" s="54" t="s">
        <v>5086</v>
      </c>
      <c r="H249" s="54" t="s">
        <v>5086</v>
      </c>
      <c r="I249" s="53" t="s">
        <v>5735</v>
      </c>
      <c r="J249" s="53" t="s">
        <v>5736</v>
      </c>
      <c r="K249" s="53" t="s">
        <v>5737</v>
      </c>
      <c r="L249" s="53" t="s">
        <v>5738</v>
      </c>
      <c r="M249" s="53" t="s">
        <v>5739</v>
      </c>
      <c r="N249" s="53" t="s">
        <v>5740</v>
      </c>
      <c r="O249" s="52" t="s">
        <v>5305</v>
      </c>
      <c r="P249" s="52" t="s">
        <v>5305</v>
      </c>
      <c r="Q249" s="52" t="s">
        <v>5302</v>
      </c>
      <c r="R249" s="52" t="s">
        <v>5302</v>
      </c>
      <c r="S249" s="84"/>
      <c r="T249" s="53" t="s">
        <v>5741</v>
      </c>
      <c r="U249" s="53" t="s">
        <v>5742</v>
      </c>
      <c r="V249" s="23" t="s">
        <v>5743</v>
      </c>
    </row>
    <row r="250" s="24" customFormat="1" spans="1:21">
      <c r="A250" s="38">
        <v>247</v>
      </c>
      <c r="B250" s="53" t="s">
        <v>5730</v>
      </c>
      <c r="C250" s="53" t="s">
        <v>5731</v>
      </c>
      <c r="D250" s="53" t="s">
        <v>5732</v>
      </c>
      <c r="E250" s="53" t="s">
        <v>5733</v>
      </c>
      <c r="F250" s="53" t="s">
        <v>5734</v>
      </c>
      <c r="G250" s="54" t="s">
        <v>5088</v>
      </c>
      <c r="H250" s="54" t="s">
        <v>5088</v>
      </c>
      <c r="I250" s="53" t="s">
        <v>5735</v>
      </c>
      <c r="J250" s="53" t="s">
        <v>5736</v>
      </c>
      <c r="K250" s="53" t="s">
        <v>5737</v>
      </c>
      <c r="L250" s="53" t="s">
        <v>5738</v>
      </c>
      <c r="M250" s="53" t="s">
        <v>5739</v>
      </c>
      <c r="N250" s="53" t="s">
        <v>5740</v>
      </c>
      <c r="O250" s="52" t="s">
        <v>5305</v>
      </c>
      <c r="P250" s="52" t="s">
        <v>5305</v>
      </c>
      <c r="Q250" s="52" t="s">
        <v>5302</v>
      </c>
      <c r="R250" s="52" t="s">
        <v>5302</v>
      </c>
      <c r="S250" s="84"/>
      <c r="T250" s="53" t="s">
        <v>5741</v>
      </c>
      <c r="U250" s="53" t="s">
        <v>5742</v>
      </c>
    </row>
    <row r="251" s="24" customFormat="1" spans="1:21">
      <c r="A251" s="38">
        <v>248</v>
      </c>
      <c r="B251" s="53" t="s">
        <v>5730</v>
      </c>
      <c r="C251" s="53" t="s">
        <v>5731</v>
      </c>
      <c r="D251" s="53" t="s">
        <v>5732</v>
      </c>
      <c r="E251" s="53" t="s">
        <v>5733</v>
      </c>
      <c r="F251" s="53" t="s">
        <v>5734</v>
      </c>
      <c r="G251" s="54" t="s">
        <v>5086</v>
      </c>
      <c r="H251" s="54" t="s">
        <v>5086</v>
      </c>
      <c r="I251" s="53" t="s">
        <v>5735</v>
      </c>
      <c r="J251" s="53" t="s">
        <v>5736</v>
      </c>
      <c r="K251" s="53" t="s">
        <v>5737</v>
      </c>
      <c r="L251" s="53" t="s">
        <v>5738</v>
      </c>
      <c r="M251" s="53" t="s">
        <v>5739</v>
      </c>
      <c r="N251" s="53" t="s">
        <v>5740</v>
      </c>
      <c r="O251" s="52" t="s">
        <v>5305</v>
      </c>
      <c r="P251" s="52" t="s">
        <v>5305</v>
      </c>
      <c r="Q251" s="52" t="s">
        <v>5302</v>
      </c>
      <c r="R251" s="52" t="s">
        <v>5302</v>
      </c>
      <c r="S251" s="84"/>
      <c r="T251" s="53" t="s">
        <v>5741</v>
      </c>
      <c r="U251" s="53" t="s">
        <v>5742</v>
      </c>
    </row>
    <row r="252" s="24" customFormat="1" spans="1:21">
      <c r="A252" s="38">
        <v>249</v>
      </c>
      <c r="B252" s="53" t="s">
        <v>5730</v>
      </c>
      <c r="C252" s="53" t="s">
        <v>5731</v>
      </c>
      <c r="D252" s="53" t="s">
        <v>5732</v>
      </c>
      <c r="E252" s="53" t="s">
        <v>5733</v>
      </c>
      <c r="F252" s="53" t="s">
        <v>5734</v>
      </c>
      <c r="G252" s="54" t="s">
        <v>5088</v>
      </c>
      <c r="H252" s="54" t="s">
        <v>5088</v>
      </c>
      <c r="I252" s="53" t="s">
        <v>5735</v>
      </c>
      <c r="J252" s="53" t="s">
        <v>5736</v>
      </c>
      <c r="K252" s="53" t="s">
        <v>5737</v>
      </c>
      <c r="L252" s="53" t="s">
        <v>5738</v>
      </c>
      <c r="M252" s="53" t="s">
        <v>5739</v>
      </c>
      <c r="N252" s="53" t="s">
        <v>5740</v>
      </c>
      <c r="O252" s="52" t="s">
        <v>5305</v>
      </c>
      <c r="P252" s="52" t="s">
        <v>5305</v>
      </c>
      <c r="Q252" s="52" t="s">
        <v>5302</v>
      </c>
      <c r="R252" s="52" t="s">
        <v>5302</v>
      </c>
      <c r="S252" s="84"/>
      <c r="T252" s="53" t="s">
        <v>5741</v>
      </c>
      <c r="U252" s="53" t="s">
        <v>5742</v>
      </c>
    </row>
    <row r="253" s="24" customFormat="1" ht="14.25" spans="1:21">
      <c r="A253" s="38">
        <v>250</v>
      </c>
      <c r="B253" s="53" t="s">
        <v>5730</v>
      </c>
      <c r="C253" s="53" t="s">
        <v>5731</v>
      </c>
      <c r="D253" s="53" t="s">
        <v>5732</v>
      </c>
      <c r="E253" s="53" t="s">
        <v>5733</v>
      </c>
      <c r="F253" s="53" t="s">
        <v>5734</v>
      </c>
      <c r="G253" s="54" t="s">
        <v>5575</v>
      </c>
      <c r="H253" s="54" t="s">
        <v>5575</v>
      </c>
      <c r="I253" s="53" t="s">
        <v>5735</v>
      </c>
      <c r="J253" s="53" t="s">
        <v>5736</v>
      </c>
      <c r="K253" s="53" t="s">
        <v>5737</v>
      </c>
      <c r="L253" s="53" t="s">
        <v>5738</v>
      </c>
      <c r="M253" s="53" t="s">
        <v>5739</v>
      </c>
      <c r="N253" s="53" t="s">
        <v>5740</v>
      </c>
      <c r="O253" s="52" t="s">
        <v>5305</v>
      </c>
      <c r="P253" s="52" t="s">
        <v>5305</v>
      </c>
      <c r="Q253" s="52" t="s">
        <v>5302</v>
      </c>
      <c r="R253" s="52" t="s">
        <v>5302</v>
      </c>
      <c r="S253" s="84"/>
      <c r="T253" s="53" t="s">
        <v>5741</v>
      </c>
      <c r="U253" s="53" t="s">
        <v>5742</v>
      </c>
    </row>
    <row r="254" s="21" customFormat="1" spans="1:22">
      <c r="A254" s="35">
        <v>251</v>
      </c>
      <c r="B254" s="21" t="s">
        <v>5628</v>
      </c>
      <c r="C254" s="21" t="s">
        <v>5629</v>
      </c>
      <c r="D254" s="30" t="s">
        <v>5630</v>
      </c>
      <c r="E254" s="21" t="s">
        <v>5631</v>
      </c>
      <c r="F254" s="21" t="s">
        <v>5632</v>
      </c>
      <c r="G254" s="57" t="s">
        <v>5412</v>
      </c>
      <c r="H254" s="57" t="s">
        <v>5412</v>
      </c>
      <c r="I254" s="81" t="s">
        <v>5744</v>
      </c>
      <c r="J254" s="21" t="s">
        <v>5634</v>
      </c>
      <c r="K254" s="21" t="s">
        <v>5633</v>
      </c>
      <c r="N254" s="21" t="s">
        <v>5745</v>
      </c>
      <c r="O254" s="55"/>
      <c r="P254" s="55"/>
      <c r="Q254" s="55"/>
      <c r="R254" s="55"/>
      <c r="S254" s="71"/>
      <c r="T254" s="30"/>
      <c r="U254" s="30"/>
      <c r="V254" s="21" t="s">
        <v>5746</v>
      </c>
    </row>
    <row r="255" spans="1:21">
      <c r="A255" s="38">
        <v>252</v>
      </c>
      <c r="B255" s="40" t="s">
        <v>5628</v>
      </c>
      <c r="C255" s="40" t="s">
        <v>5629</v>
      </c>
      <c r="D255" s="69" t="s">
        <v>5630</v>
      </c>
      <c r="E255" s="40" t="s">
        <v>5631</v>
      </c>
      <c r="F255" s="40" t="s">
        <v>5632</v>
      </c>
      <c r="G255" s="41" t="s">
        <v>5418</v>
      </c>
      <c r="H255" s="41" t="s">
        <v>5418</v>
      </c>
      <c r="I255" s="68" t="s">
        <v>5744</v>
      </c>
      <c r="J255" s="40" t="s">
        <v>5634</v>
      </c>
      <c r="K255" s="40" t="s">
        <v>5633</v>
      </c>
      <c r="L255" s="40"/>
      <c r="M255" s="40"/>
      <c r="N255" s="40" t="s">
        <v>5745</v>
      </c>
      <c r="O255" s="50"/>
      <c r="P255" s="50"/>
      <c r="Q255" s="50"/>
      <c r="R255" s="50"/>
      <c r="S255" s="86"/>
      <c r="T255" s="69"/>
      <c r="U255" s="69"/>
    </row>
    <row r="256" spans="1:21">
      <c r="A256" s="38">
        <v>253</v>
      </c>
      <c r="B256" s="40" t="s">
        <v>5628</v>
      </c>
      <c r="C256" s="40" t="s">
        <v>5629</v>
      </c>
      <c r="D256" s="69" t="s">
        <v>5630</v>
      </c>
      <c r="E256" s="40" t="s">
        <v>5631</v>
      </c>
      <c r="F256" s="40" t="s">
        <v>5632</v>
      </c>
      <c r="G256" s="41" t="s">
        <v>5412</v>
      </c>
      <c r="H256" s="41" t="s">
        <v>5412</v>
      </c>
      <c r="I256" s="68" t="s">
        <v>5744</v>
      </c>
      <c r="J256" s="40" t="s">
        <v>5634</v>
      </c>
      <c r="K256" s="40" t="s">
        <v>5633</v>
      </c>
      <c r="L256" s="40"/>
      <c r="M256" s="40"/>
      <c r="N256" s="40" t="s">
        <v>5745</v>
      </c>
      <c r="O256" s="50"/>
      <c r="P256" s="50"/>
      <c r="Q256" s="50"/>
      <c r="R256" s="50"/>
      <c r="S256" s="86"/>
      <c r="T256" s="69"/>
      <c r="U256" s="69"/>
    </row>
    <row r="257" spans="1:21">
      <c r="A257" s="38">
        <v>254</v>
      </c>
      <c r="B257" s="40" t="s">
        <v>5628</v>
      </c>
      <c r="C257" s="40" t="s">
        <v>5629</v>
      </c>
      <c r="D257" s="69" t="s">
        <v>5630</v>
      </c>
      <c r="E257" s="40" t="s">
        <v>5631</v>
      </c>
      <c r="F257" s="40" t="s">
        <v>5632</v>
      </c>
      <c r="G257" s="41" t="s">
        <v>5418</v>
      </c>
      <c r="H257" s="41" t="s">
        <v>5418</v>
      </c>
      <c r="I257" s="68" t="s">
        <v>5744</v>
      </c>
      <c r="J257" s="40" t="s">
        <v>5634</v>
      </c>
      <c r="K257" s="40" t="s">
        <v>5633</v>
      </c>
      <c r="L257" s="40"/>
      <c r="M257" s="40"/>
      <c r="N257" s="40" t="s">
        <v>5745</v>
      </c>
      <c r="O257" s="50"/>
      <c r="P257" s="50"/>
      <c r="Q257" s="50"/>
      <c r="R257" s="50"/>
      <c r="S257" s="86"/>
      <c r="T257" s="69"/>
      <c r="U257" s="69"/>
    </row>
    <row r="258" s="22" customFormat="1" spans="1:21">
      <c r="A258" s="42">
        <v>255</v>
      </c>
      <c r="B258" s="44" t="s">
        <v>5628</v>
      </c>
      <c r="C258" s="44" t="s">
        <v>5629</v>
      </c>
      <c r="D258" s="65" t="s">
        <v>5630</v>
      </c>
      <c r="E258" s="44" t="s">
        <v>5631</v>
      </c>
      <c r="F258" s="44" t="s">
        <v>5632</v>
      </c>
      <c r="G258" s="45" t="s">
        <v>5419</v>
      </c>
      <c r="H258" s="45" t="s">
        <v>5419</v>
      </c>
      <c r="I258" s="64" t="s">
        <v>5744</v>
      </c>
      <c r="J258" s="44" t="s">
        <v>5634</v>
      </c>
      <c r="K258" s="44" t="s">
        <v>5633</v>
      </c>
      <c r="L258" s="44"/>
      <c r="M258" s="44"/>
      <c r="N258" s="44" t="s">
        <v>5745</v>
      </c>
      <c r="O258" s="51"/>
      <c r="P258" s="51"/>
      <c r="Q258" s="51"/>
      <c r="R258" s="51"/>
      <c r="S258" s="83"/>
      <c r="T258" s="65"/>
      <c r="U258" s="65"/>
    </row>
    <row r="259" s="23" customFormat="1" spans="1:22">
      <c r="A259" s="46">
        <v>256</v>
      </c>
      <c r="B259" s="48" t="s">
        <v>5636</v>
      </c>
      <c r="C259" s="48" t="s">
        <v>5637</v>
      </c>
      <c r="D259" s="67" t="s">
        <v>5638</v>
      </c>
      <c r="E259" s="48" t="s">
        <v>5639</v>
      </c>
      <c r="F259" s="48" t="s">
        <v>5640</v>
      </c>
      <c r="G259" s="49" t="s">
        <v>5426</v>
      </c>
      <c r="H259" s="49" t="s">
        <v>5426</v>
      </c>
      <c r="I259" s="66" t="s">
        <v>5747</v>
      </c>
      <c r="J259" s="48" t="s">
        <v>5642</v>
      </c>
      <c r="K259" s="48" t="s">
        <v>5641</v>
      </c>
      <c r="L259" s="48"/>
      <c r="M259" s="48"/>
      <c r="N259" s="48" t="s">
        <v>5748</v>
      </c>
      <c r="O259" s="47"/>
      <c r="P259" s="47"/>
      <c r="Q259" s="47"/>
      <c r="R259" s="47"/>
      <c r="S259" s="82"/>
      <c r="T259" s="67"/>
      <c r="U259" s="67"/>
      <c r="V259" s="23" t="s">
        <v>5749</v>
      </c>
    </row>
    <row r="260" s="24" customFormat="1" spans="1:21">
      <c r="A260" s="38">
        <v>257</v>
      </c>
      <c r="B260" s="53" t="s">
        <v>5636</v>
      </c>
      <c r="C260" s="53" t="s">
        <v>5637</v>
      </c>
      <c r="D260" s="63" t="s">
        <v>5638</v>
      </c>
      <c r="E260" s="53" t="s">
        <v>5639</v>
      </c>
      <c r="F260" s="53" t="s">
        <v>5640</v>
      </c>
      <c r="G260" s="54" t="s">
        <v>5432</v>
      </c>
      <c r="H260" s="54" t="s">
        <v>5432</v>
      </c>
      <c r="I260" s="62" t="s">
        <v>5747</v>
      </c>
      <c r="J260" s="53" t="s">
        <v>5642</v>
      </c>
      <c r="K260" s="53" t="s">
        <v>5641</v>
      </c>
      <c r="L260" s="53"/>
      <c r="M260" s="53"/>
      <c r="N260" s="53" t="s">
        <v>5748</v>
      </c>
      <c r="O260" s="52"/>
      <c r="P260" s="52"/>
      <c r="Q260" s="52"/>
      <c r="R260" s="52"/>
      <c r="S260" s="84"/>
      <c r="T260" s="63"/>
      <c r="U260" s="63"/>
    </row>
    <row r="261" s="24" customFormat="1" spans="1:21">
      <c r="A261" s="38">
        <v>258</v>
      </c>
      <c r="B261" s="53" t="s">
        <v>5636</v>
      </c>
      <c r="C261" s="53" t="s">
        <v>5637</v>
      </c>
      <c r="D261" s="63" t="s">
        <v>5638</v>
      </c>
      <c r="E261" s="53" t="s">
        <v>5639</v>
      </c>
      <c r="F261" s="53" t="s">
        <v>5640</v>
      </c>
      <c r="G261" s="54" t="s">
        <v>5426</v>
      </c>
      <c r="H261" s="54" t="s">
        <v>5426</v>
      </c>
      <c r="I261" s="62" t="s">
        <v>5747</v>
      </c>
      <c r="J261" s="53" t="s">
        <v>5642</v>
      </c>
      <c r="K261" s="53" t="s">
        <v>5641</v>
      </c>
      <c r="L261" s="53"/>
      <c r="M261" s="53"/>
      <c r="N261" s="53" t="s">
        <v>5748</v>
      </c>
      <c r="O261" s="52"/>
      <c r="P261" s="52"/>
      <c r="Q261" s="52"/>
      <c r="R261" s="52"/>
      <c r="S261" s="84"/>
      <c r="T261" s="63"/>
      <c r="U261" s="63"/>
    </row>
    <row r="262" s="24" customFormat="1" spans="1:21">
      <c r="A262" s="38">
        <v>259</v>
      </c>
      <c r="B262" s="53" t="s">
        <v>5636</v>
      </c>
      <c r="C262" s="53" t="s">
        <v>5637</v>
      </c>
      <c r="D262" s="63" t="s">
        <v>5638</v>
      </c>
      <c r="E262" s="53" t="s">
        <v>5639</v>
      </c>
      <c r="F262" s="53" t="s">
        <v>5640</v>
      </c>
      <c r="G262" s="54" t="s">
        <v>5432</v>
      </c>
      <c r="H262" s="54" t="s">
        <v>5432</v>
      </c>
      <c r="I262" s="62" t="s">
        <v>5747</v>
      </c>
      <c r="J262" s="53" t="s">
        <v>5642</v>
      </c>
      <c r="K262" s="53" t="s">
        <v>5641</v>
      </c>
      <c r="L262" s="53"/>
      <c r="M262" s="53"/>
      <c r="N262" s="53" t="s">
        <v>5748</v>
      </c>
      <c r="O262" s="52"/>
      <c r="P262" s="52"/>
      <c r="Q262" s="52"/>
      <c r="R262" s="52"/>
      <c r="S262" s="84"/>
      <c r="T262" s="63"/>
      <c r="U262" s="63"/>
    </row>
    <row r="263" s="22" customFormat="1" spans="1:21">
      <c r="A263" s="42">
        <v>260</v>
      </c>
      <c r="B263" s="44" t="s">
        <v>5636</v>
      </c>
      <c r="C263" s="44" t="s">
        <v>5637</v>
      </c>
      <c r="D263" s="65" t="s">
        <v>5638</v>
      </c>
      <c r="E263" s="44" t="s">
        <v>5639</v>
      </c>
      <c r="F263" s="44" t="s">
        <v>5640</v>
      </c>
      <c r="G263" s="45" t="s">
        <v>5433</v>
      </c>
      <c r="H263" s="45" t="s">
        <v>5433</v>
      </c>
      <c r="I263" s="64" t="s">
        <v>5747</v>
      </c>
      <c r="J263" s="44" t="s">
        <v>5642</v>
      </c>
      <c r="K263" s="44" t="s">
        <v>5641</v>
      </c>
      <c r="L263" s="44"/>
      <c r="M263" s="44"/>
      <c r="N263" s="44" t="s">
        <v>5748</v>
      </c>
      <c r="O263" s="51"/>
      <c r="P263" s="51"/>
      <c r="Q263" s="51"/>
      <c r="R263" s="51"/>
      <c r="S263" s="83"/>
      <c r="T263" s="65"/>
      <c r="U263" s="65"/>
    </row>
    <row r="264" s="23" customFormat="1" spans="1:22">
      <c r="A264" s="46">
        <v>261</v>
      </c>
      <c r="B264" s="48" t="s">
        <v>5644</v>
      </c>
      <c r="C264" s="48" t="s">
        <v>5645</v>
      </c>
      <c r="D264" s="67" t="s">
        <v>5646</v>
      </c>
      <c r="E264" s="48" t="s">
        <v>5647</v>
      </c>
      <c r="F264" s="48" t="s">
        <v>5648</v>
      </c>
      <c r="G264" s="49" t="s">
        <v>5440</v>
      </c>
      <c r="H264" s="49" t="s">
        <v>5440</v>
      </c>
      <c r="I264" s="66" t="s">
        <v>5750</v>
      </c>
      <c r="J264" s="48" t="s">
        <v>5652</v>
      </c>
      <c r="K264" s="48" t="s">
        <v>5649</v>
      </c>
      <c r="L264" s="48"/>
      <c r="M264" s="48"/>
      <c r="N264" s="48" t="s">
        <v>5751</v>
      </c>
      <c r="O264" s="47"/>
      <c r="P264" s="47"/>
      <c r="Q264" s="47" t="s">
        <v>5188</v>
      </c>
      <c r="R264" s="47" t="s">
        <v>5188</v>
      </c>
      <c r="S264" s="82"/>
      <c r="T264" s="67"/>
      <c r="U264" s="67"/>
      <c r="V264" s="23" t="s">
        <v>5752</v>
      </c>
    </row>
    <row r="265" s="24" customFormat="1" spans="1:21">
      <c r="A265" s="38">
        <v>262</v>
      </c>
      <c r="B265" s="53" t="s">
        <v>5644</v>
      </c>
      <c r="C265" s="53" t="s">
        <v>5645</v>
      </c>
      <c r="D265" s="63" t="s">
        <v>5646</v>
      </c>
      <c r="E265" s="53" t="s">
        <v>5647</v>
      </c>
      <c r="F265" s="53" t="s">
        <v>5648</v>
      </c>
      <c r="G265" s="54" t="s">
        <v>4419</v>
      </c>
      <c r="H265" s="54" t="s">
        <v>4419</v>
      </c>
      <c r="I265" s="62" t="s">
        <v>5750</v>
      </c>
      <c r="J265" s="53" t="s">
        <v>5652</v>
      </c>
      <c r="K265" s="53" t="s">
        <v>5649</v>
      </c>
      <c r="L265" s="53"/>
      <c r="M265" s="53"/>
      <c r="N265" s="53" t="s">
        <v>5751</v>
      </c>
      <c r="O265" s="52"/>
      <c r="P265" s="52"/>
      <c r="Q265" s="52" t="s">
        <v>5188</v>
      </c>
      <c r="R265" s="52" t="s">
        <v>5188</v>
      </c>
      <c r="S265" s="84"/>
      <c r="T265" s="63"/>
      <c r="U265" s="63"/>
    </row>
    <row r="266" s="24" customFormat="1" spans="1:21">
      <c r="A266" s="38">
        <v>263</v>
      </c>
      <c r="B266" s="53" t="s">
        <v>5644</v>
      </c>
      <c r="C266" s="53" t="s">
        <v>5645</v>
      </c>
      <c r="D266" s="63" t="s">
        <v>5646</v>
      </c>
      <c r="E266" s="53" t="s">
        <v>5647</v>
      </c>
      <c r="F266" s="53" t="s">
        <v>5648</v>
      </c>
      <c r="G266" s="54" t="s">
        <v>5440</v>
      </c>
      <c r="H266" s="54" t="s">
        <v>5440</v>
      </c>
      <c r="I266" s="62" t="s">
        <v>5750</v>
      </c>
      <c r="J266" s="53" t="s">
        <v>5652</v>
      </c>
      <c r="K266" s="53" t="s">
        <v>5649</v>
      </c>
      <c r="L266" s="53"/>
      <c r="M266" s="53"/>
      <c r="N266" s="53" t="s">
        <v>5751</v>
      </c>
      <c r="O266" s="52"/>
      <c r="P266" s="52"/>
      <c r="Q266" s="52" t="s">
        <v>5188</v>
      </c>
      <c r="R266" s="52" t="s">
        <v>5188</v>
      </c>
      <c r="S266" s="84"/>
      <c r="T266" s="63"/>
      <c r="U266" s="63"/>
    </row>
    <row r="267" s="24" customFormat="1" spans="1:21">
      <c r="A267" s="38">
        <v>264</v>
      </c>
      <c r="B267" s="53" t="s">
        <v>5644</v>
      </c>
      <c r="C267" s="53" t="s">
        <v>5645</v>
      </c>
      <c r="D267" s="63" t="s">
        <v>5646</v>
      </c>
      <c r="E267" s="53" t="s">
        <v>5647</v>
      </c>
      <c r="F267" s="53" t="s">
        <v>5648</v>
      </c>
      <c r="G267" s="54" t="s">
        <v>4419</v>
      </c>
      <c r="H267" s="54" t="s">
        <v>4419</v>
      </c>
      <c r="I267" s="62" t="s">
        <v>5750</v>
      </c>
      <c r="J267" s="53" t="s">
        <v>5652</v>
      </c>
      <c r="K267" s="53" t="s">
        <v>5649</v>
      </c>
      <c r="L267" s="53"/>
      <c r="M267" s="53"/>
      <c r="N267" s="53" t="s">
        <v>5751</v>
      </c>
      <c r="O267" s="52"/>
      <c r="P267" s="52"/>
      <c r="Q267" s="52" t="s">
        <v>5188</v>
      </c>
      <c r="R267" s="52" t="s">
        <v>5188</v>
      </c>
      <c r="S267" s="84"/>
      <c r="T267" s="63"/>
      <c r="U267" s="63"/>
    </row>
    <row r="268" s="22" customFormat="1" spans="1:21">
      <c r="A268" s="42">
        <v>265</v>
      </c>
      <c r="B268" s="44" t="s">
        <v>5644</v>
      </c>
      <c r="C268" s="44" t="s">
        <v>5645</v>
      </c>
      <c r="D268" s="65" t="s">
        <v>5646</v>
      </c>
      <c r="E268" s="44" t="s">
        <v>5647</v>
      </c>
      <c r="F268" s="44" t="s">
        <v>5648</v>
      </c>
      <c r="G268" s="45" t="s">
        <v>5448</v>
      </c>
      <c r="H268" s="45" t="s">
        <v>5448</v>
      </c>
      <c r="I268" s="64" t="s">
        <v>5750</v>
      </c>
      <c r="J268" s="44" t="s">
        <v>5652</v>
      </c>
      <c r="K268" s="44" t="s">
        <v>5649</v>
      </c>
      <c r="L268" s="44"/>
      <c r="M268" s="44"/>
      <c r="N268" s="44" t="s">
        <v>5751</v>
      </c>
      <c r="O268" s="51"/>
      <c r="P268" s="51"/>
      <c r="Q268" s="51" t="s">
        <v>5188</v>
      </c>
      <c r="R268" s="51" t="s">
        <v>5188</v>
      </c>
      <c r="S268" s="83"/>
      <c r="T268" s="65"/>
      <c r="U268" s="65"/>
    </row>
    <row r="269" s="23" customFormat="1" spans="1:22">
      <c r="A269" s="46">
        <v>266</v>
      </c>
      <c r="B269" s="48" t="s">
        <v>5654</v>
      </c>
      <c r="C269" s="48" t="s">
        <v>5655</v>
      </c>
      <c r="D269" s="67" t="s">
        <v>5656</v>
      </c>
      <c r="E269" s="48" t="s">
        <v>5657</v>
      </c>
      <c r="F269" s="48" t="s">
        <v>5658</v>
      </c>
      <c r="G269" s="49" t="s">
        <v>5455</v>
      </c>
      <c r="H269" s="49" t="s">
        <v>5455</v>
      </c>
      <c r="I269" s="66" t="s">
        <v>5592</v>
      </c>
      <c r="J269" s="48" t="s">
        <v>5662</v>
      </c>
      <c r="K269" s="48" t="s">
        <v>5659</v>
      </c>
      <c r="L269" s="48"/>
      <c r="M269" s="48"/>
      <c r="N269" s="48" t="s">
        <v>5753</v>
      </c>
      <c r="O269" s="47"/>
      <c r="P269" s="47"/>
      <c r="Q269" s="47" t="s">
        <v>5202</v>
      </c>
      <c r="R269" s="47" t="s">
        <v>5202</v>
      </c>
      <c r="S269" s="82"/>
      <c r="T269" s="67" t="s">
        <v>5754</v>
      </c>
      <c r="U269" s="67" t="s">
        <v>5755</v>
      </c>
      <c r="V269" s="23" t="s">
        <v>5756</v>
      </c>
    </row>
    <row r="270" s="24" customFormat="1" spans="1:21">
      <c r="A270" s="38">
        <v>267</v>
      </c>
      <c r="B270" s="53" t="s">
        <v>5654</v>
      </c>
      <c r="C270" s="53" t="s">
        <v>5655</v>
      </c>
      <c r="D270" s="63" t="s">
        <v>5656</v>
      </c>
      <c r="E270" s="53" t="s">
        <v>5657</v>
      </c>
      <c r="F270" s="53" t="s">
        <v>5658</v>
      </c>
      <c r="G270" s="54" t="s">
        <v>5463</v>
      </c>
      <c r="H270" s="54" t="s">
        <v>5463</v>
      </c>
      <c r="I270" s="62" t="s">
        <v>5592</v>
      </c>
      <c r="J270" s="53" t="s">
        <v>5662</v>
      </c>
      <c r="K270" s="53" t="s">
        <v>5659</v>
      </c>
      <c r="L270" s="53"/>
      <c r="M270" s="53"/>
      <c r="N270" s="53" t="s">
        <v>5753</v>
      </c>
      <c r="O270" s="52"/>
      <c r="P270" s="52"/>
      <c r="Q270" s="52" t="s">
        <v>5202</v>
      </c>
      <c r="R270" s="52" t="s">
        <v>5202</v>
      </c>
      <c r="S270" s="84"/>
      <c r="T270" s="63" t="s">
        <v>5754</v>
      </c>
      <c r="U270" s="63" t="s">
        <v>5755</v>
      </c>
    </row>
    <row r="271" s="24" customFormat="1" spans="1:21">
      <c r="A271" s="38">
        <v>268</v>
      </c>
      <c r="B271" s="53" t="s">
        <v>5654</v>
      </c>
      <c r="C271" s="53" t="s">
        <v>5655</v>
      </c>
      <c r="D271" s="63" t="s">
        <v>5656</v>
      </c>
      <c r="E271" s="53" t="s">
        <v>5657</v>
      </c>
      <c r="F271" s="53" t="s">
        <v>5658</v>
      </c>
      <c r="G271" s="54" t="s">
        <v>5455</v>
      </c>
      <c r="H271" s="54" t="s">
        <v>5455</v>
      </c>
      <c r="I271" s="62" t="s">
        <v>5592</v>
      </c>
      <c r="J271" s="53" t="s">
        <v>5662</v>
      </c>
      <c r="K271" s="53" t="s">
        <v>5659</v>
      </c>
      <c r="L271" s="53"/>
      <c r="M271" s="53"/>
      <c r="N271" s="53" t="s">
        <v>5753</v>
      </c>
      <c r="O271" s="52"/>
      <c r="P271" s="52"/>
      <c r="Q271" s="52" t="s">
        <v>5202</v>
      </c>
      <c r="R271" s="52" t="s">
        <v>5202</v>
      </c>
      <c r="S271" s="84"/>
      <c r="T271" s="63" t="s">
        <v>5754</v>
      </c>
      <c r="U271" s="63" t="s">
        <v>5755</v>
      </c>
    </row>
    <row r="272" s="24" customFormat="1" spans="1:21">
      <c r="A272" s="38">
        <v>269</v>
      </c>
      <c r="B272" s="53" t="s">
        <v>5654</v>
      </c>
      <c r="C272" s="53" t="s">
        <v>5655</v>
      </c>
      <c r="D272" s="63" t="s">
        <v>5656</v>
      </c>
      <c r="E272" s="53" t="s">
        <v>5657</v>
      </c>
      <c r="F272" s="53" t="s">
        <v>5658</v>
      </c>
      <c r="G272" s="54" t="s">
        <v>5463</v>
      </c>
      <c r="H272" s="54" t="s">
        <v>5463</v>
      </c>
      <c r="I272" s="62" t="s">
        <v>5592</v>
      </c>
      <c r="J272" s="53" t="s">
        <v>5662</v>
      </c>
      <c r="K272" s="53" t="s">
        <v>5659</v>
      </c>
      <c r="L272" s="53"/>
      <c r="M272" s="53"/>
      <c r="N272" s="53" t="s">
        <v>5753</v>
      </c>
      <c r="O272" s="52"/>
      <c r="P272" s="52"/>
      <c r="Q272" s="52" t="s">
        <v>5202</v>
      </c>
      <c r="R272" s="52" t="s">
        <v>5202</v>
      </c>
      <c r="S272" s="84"/>
      <c r="T272" s="63" t="s">
        <v>5754</v>
      </c>
      <c r="U272" s="63" t="s">
        <v>5755</v>
      </c>
    </row>
    <row r="273" s="22" customFormat="1" spans="1:21">
      <c r="A273" s="42">
        <v>270</v>
      </c>
      <c r="B273" s="44" t="s">
        <v>5654</v>
      </c>
      <c r="C273" s="44" t="s">
        <v>5655</v>
      </c>
      <c r="D273" s="65" t="s">
        <v>5656</v>
      </c>
      <c r="E273" s="44" t="s">
        <v>5657</v>
      </c>
      <c r="F273" s="44" t="s">
        <v>5658</v>
      </c>
      <c r="G273" s="45" t="s">
        <v>5464</v>
      </c>
      <c r="H273" s="45" t="s">
        <v>5464</v>
      </c>
      <c r="I273" s="64" t="s">
        <v>5592</v>
      </c>
      <c r="J273" s="44" t="s">
        <v>5662</v>
      </c>
      <c r="K273" s="44" t="s">
        <v>5659</v>
      </c>
      <c r="L273" s="44"/>
      <c r="M273" s="44"/>
      <c r="N273" s="44" t="s">
        <v>5753</v>
      </c>
      <c r="O273" s="51"/>
      <c r="P273" s="51"/>
      <c r="Q273" s="51" t="s">
        <v>5202</v>
      </c>
      <c r="R273" s="51" t="s">
        <v>5202</v>
      </c>
      <c r="S273" s="83"/>
      <c r="T273" s="65" t="s">
        <v>5754</v>
      </c>
      <c r="U273" s="65" t="s">
        <v>5755</v>
      </c>
    </row>
    <row r="274" s="23" customFormat="1" spans="1:22">
      <c r="A274" s="46">
        <v>271</v>
      </c>
      <c r="B274" s="48" t="s">
        <v>5664</v>
      </c>
      <c r="C274" s="48" t="s">
        <v>5665</v>
      </c>
      <c r="D274" s="67" t="s">
        <v>5666</v>
      </c>
      <c r="E274" s="48" t="s">
        <v>5667</v>
      </c>
      <c r="F274" s="48" t="s">
        <v>5668</v>
      </c>
      <c r="G274" s="49" t="s">
        <v>5471</v>
      </c>
      <c r="H274" s="49" t="s">
        <v>5471</v>
      </c>
      <c r="I274" s="66" t="s">
        <v>5597</v>
      </c>
      <c r="J274" s="48" t="s">
        <v>5674</v>
      </c>
      <c r="K274" s="48" t="s">
        <v>5669</v>
      </c>
      <c r="L274" s="48" t="s">
        <v>5670</v>
      </c>
      <c r="M274" s="48" t="s">
        <v>5671</v>
      </c>
      <c r="N274" s="48" t="s">
        <v>5757</v>
      </c>
      <c r="O274" s="47"/>
      <c r="P274" s="47"/>
      <c r="Q274" s="47" t="s">
        <v>5216</v>
      </c>
      <c r="R274" s="47" t="s">
        <v>5216</v>
      </c>
      <c r="S274" s="82"/>
      <c r="T274" s="67" t="s">
        <v>5758</v>
      </c>
      <c r="U274" s="67" t="s">
        <v>5759</v>
      </c>
      <c r="V274" s="23" t="s">
        <v>5760</v>
      </c>
    </row>
    <row r="275" s="24" customFormat="1" spans="1:21">
      <c r="A275" s="38">
        <v>272</v>
      </c>
      <c r="B275" s="53" t="s">
        <v>5664</v>
      </c>
      <c r="C275" s="53" t="s">
        <v>5665</v>
      </c>
      <c r="D275" s="63" t="s">
        <v>5666</v>
      </c>
      <c r="E275" s="53" t="s">
        <v>5667</v>
      </c>
      <c r="F275" s="53" t="s">
        <v>5668</v>
      </c>
      <c r="G275" s="54" t="s">
        <v>2166</v>
      </c>
      <c r="H275" s="54" t="s">
        <v>2166</v>
      </c>
      <c r="I275" s="62" t="s">
        <v>5597</v>
      </c>
      <c r="J275" s="53" t="s">
        <v>5674</v>
      </c>
      <c r="K275" s="53" t="s">
        <v>5669</v>
      </c>
      <c r="L275" s="53" t="s">
        <v>5670</v>
      </c>
      <c r="M275" s="53" t="s">
        <v>5671</v>
      </c>
      <c r="N275" s="53" t="s">
        <v>5757</v>
      </c>
      <c r="O275" s="52"/>
      <c r="P275" s="52"/>
      <c r="Q275" s="52" t="s">
        <v>5216</v>
      </c>
      <c r="R275" s="52" t="s">
        <v>5216</v>
      </c>
      <c r="S275" s="84"/>
      <c r="T275" s="63" t="s">
        <v>5758</v>
      </c>
      <c r="U275" s="63" t="s">
        <v>5759</v>
      </c>
    </row>
    <row r="276" s="24" customFormat="1" spans="1:21">
      <c r="A276" s="38">
        <v>273</v>
      </c>
      <c r="B276" s="53" t="s">
        <v>5664</v>
      </c>
      <c r="C276" s="53" t="s">
        <v>5665</v>
      </c>
      <c r="D276" s="63" t="s">
        <v>5666</v>
      </c>
      <c r="E276" s="53" t="s">
        <v>5667</v>
      </c>
      <c r="F276" s="53" t="s">
        <v>5668</v>
      </c>
      <c r="G276" s="54" t="s">
        <v>5471</v>
      </c>
      <c r="H276" s="54" t="s">
        <v>5471</v>
      </c>
      <c r="I276" s="62" t="s">
        <v>5597</v>
      </c>
      <c r="J276" s="53" t="s">
        <v>5674</v>
      </c>
      <c r="K276" s="53" t="s">
        <v>5669</v>
      </c>
      <c r="L276" s="53" t="s">
        <v>5670</v>
      </c>
      <c r="M276" s="53" t="s">
        <v>5671</v>
      </c>
      <c r="N276" s="53" t="s">
        <v>5757</v>
      </c>
      <c r="O276" s="52"/>
      <c r="P276" s="52"/>
      <c r="Q276" s="52" t="s">
        <v>5216</v>
      </c>
      <c r="R276" s="52" t="s">
        <v>5216</v>
      </c>
      <c r="S276" s="84"/>
      <c r="T276" s="63" t="s">
        <v>5758</v>
      </c>
      <c r="U276" s="63" t="s">
        <v>5759</v>
      </c>
    </row>
    <row r="277" s="24" customFormat="1" spans="1:21">
      <c r="A277" s="38">
        <v>274</v>
      </c>
      <c r="B277" s="53" t="s">
        <v>5664</v>
      </c>
      <c r="C277" s="53" t="s">
        <v>5665</v>
      </c>
      <c r="D277" s="63" t="s">
        <v>5666</v>
      </c>
      <c r="E277" s="53" t="s">
        <v>5667</v>
      </c>
      <c r="F277" s="53" t="s">
        <v>5668</v>
      </c>
      <c r="G277" s="54" t="s">
        <v>2166</v>
      </c>
      <c r="H277" s="54" t="s">
        <v>2166</v>
      </c>
      <c r="I277" s="62" t="s">
        <v>5597</v>
      </c>
      <c r="J277" s="53" t="s">
        <v>5674</v>
      </c>
      <c r="K277" s="53" t="s">
        <v>5669</v>
      </c>
      <c r="L277" s="53" t="s">
        <v>5670</v>
      </c>
      <c r="M277" s="53" t="s">
        <v>5671</v>
      </c>
      <c r="N277" s="53" t="s">
        <v>5757</v>
      </c>
      <c r="O277" s="52"/>
      <c r="P277" s="52"/>
      <c r="Q277" s="52" t="s">
        <v>5216</v>
      </c>
      <c r="R277" s="52" t="s">
        <v>5216</v>
      </c>
      <c r="S277" s="84"/>
      <c r="T277" s="63" t="s">
        <v>5758</v>
      </c>
      <c r="U277" s="63" t="s">
        <v>5759</v>
      </c>
    </row>
    <row r="278" s="22" customFormat="1" spans="1:21">
      <c r="A278" s="42">
        <v>275</v>
      </c>
      <c r="B278" s="44" t="s">
        <v>5664</v>
      </c>
      <c r="C278" s="44" t="s">
        <v>5665</v>
      </c>
      <c r="D278" s="65" t="s">
        <v>5666</v>
      </c>
      <c r="E278" s="44" t="s">
        <v>5667</v>
      </c>
      <c r="F278" s="44" t="s">
        <v>5668</v>
      </c>
      <c r="G278" s="45" t="s">
        <v>5480</v>
      </c>
      <c r="H278" s="45" t="s">
        <v>5480</v>
      </c>
      <c r="I278" s="64" t="s">
        <v>5597</v>
      </c>
      <c r="J278" s="44" t="s">
        <v>5674</v>
      </c>
      <c r="K278" s="44" t="s">
        <v>5669</v>
      </c>
      <c r="L278" s="44" t="s">
        <v>5670</v>
      </c>
      <c r="M278" s="44" t="s">
        <v>5671</v>
      </c>
      <c r="N278" s="44" t="s">
        <v>5757</v>
      </c>
      <c r="O278" s="51"/>
      <c r="P278" s="51"/>
      <c r="Q278" s="51" t="s">
        <v>5216</v>
      </c>
      <c r="R278" s="51" t="s">
        <v>5216</v>
      </c>
      <c r="S278" s="83"/>
      <c r="T278" s="65" t="s">
        <v>5758</v>
      </c>
      <c r="U278" s="65" t="s">
        <v>5759</v>
      </c>
    </row>
    <row r="279" s="23" customFormat="1" spans="1:22">
      <c r="A279" s="46">
        <v>276</v>
      </c>
      <c r="B279" s="48" t="s">
        <v>5676</v>
      </c>
      <c r="C279" s="48" t="s">
        <v>5677</v>
      </c>
      <c r="D279" s="66" t="s">
        <v>5761</v>
      </c>
      <c r="E279" s="48" t="s">
        <v>5679</v>
      </c>
      <c r="F279" s="48" t="s">
        <v>5680</v>
      </c>
      <c r="G279" s="49" t="s">
        <v>5487</v>
      </c>
      <c r="H279" s="49" t="s">
        <v>5487</v>
      </c>
      <c r="I279" s="66" t="s">
        <v>5602</v>
      </c>
      <c r="J279" s="48" t="s">
        <v>5686</v>
      </c>
      <c r="K279" s="48" t="s">
        <v>5681</v>
      </c>
      <c r="L279" s="48" t="s">
        <v>5682</v>
      </c>
      <c r="M279" s="48" t="s">
        <v>5683</v>
      </c>
      <c r="N279" s="48" t="s">
        <v>5762</v>
      </c>
      <c r="O279" s="47"/>
      <c r="P279" s="47"/>
      <c r="Q279" s="47" t="s">
        <v>5232</v>
      </c>
      <c r="R279" s="47" t="s">
        <v>5232</v>
      </c>
      <c r="S279" s="82"/>
      <c r="T279" s="67" t="s">
        <v>5763</v>
      </c>
      <c r="U279" s="67" t="s">
        <v>5764</v>
      </c>
      <c r="V279" s="23" t="s">
        <v>5765</v>
      </c>
    </row>
    <row r="280" s="24" customFormat="1" spans="1:21">
      <c r="A280" s="38">
        <v>277</v>
      </c>
      <c r="B280" s="53" t="s">
        <v>5676</v>
      </c>
      <c r="C280" s="53" t="s">
        <v>5677</v>
      </c>
      <c r="D280" s="62" t="s">
        <v>5761</v>
      </c>
      <c r="E280" s="53" t="s">
        <v>5679</v>
      </c>
      <c r="F280" s="53" t="s">
        <v>5680</v>
      </c>
      <c r="G280" s="54" t="s">
        <v>5497</v>
      </c>
      <c r="H280" s="54" t="s">
        <v>5497</v>
      </c>
      <c r="I280" s="62" t="s">
        <v>5602</v>
      </c>
      <c r="J280" s="53" t="s">
        <v>5686</v>
      </c>
      <c r="K280" s="53" t="s">
        <v>5681</v>
      </c>
      <c r="L280" s="53" t="s">
        <v>5682</v>
      </c>
      <c r="M280" s="53" t="s">
        <v>5683</v>
      </c>
      <c r="N280" s="53" t="s">
        <v>5762</v>
      </c>
      <c r="O280" s="52"/>
      <c r="P280" s="52"/>
      <c r="Q280" s="52" t="s">
        <v>5232</v>
      </c>
      <c r="R280" s="52" t="s">
        <v>5232</v>
      </c>
      <c r="S280" s="84"/>
      <c r="T280" s="63" t="s">
        <v>5763</v>
      </c>
      <c r="U280" s="63" t="s">
        <v>5764</v>
      </c>
    </row>
    <row r="281" s="24" customFormat="1" spans="1:21">
      <c r="A281" s="38">
        <v>278</v>
      </c>
      <c r="B281" s="53" t="s">
        <v>5676</v>
      </c>
      <c r="C281" s="53" t="s">
        <v>5677</v>
      </c>
      <c r="D281" s="62" t="s">
        <v>5761</v>
      </c>
      <c r="E281" s="53" t="s">
        <v>5679</v>
      </c>
      <c r="F281" s="53" t="s">
        <v>5680</v>
      </c>
      <c r="G281" s="54" t="s">
        <v>5487</v>
      </c>
      <c r="H281" s="54" t="s">
        <v>5487</v>
      </c>
      <c r="I281" s="62" t="s">
        <v>5602</v>
      </c>
      <c r="J281" s="53" t="s">
        <v>5686</v>
      </c>
      <c r="K281" s="53" t="s">
        <v>5681</v>
      </c>
      <c r="L281" s="53" t="s">
        <v>5682</v>
      </c>
      <c r="M281" s="53" t="s">
        <v>5683</v>
      </c>
      <c r="N281" s="53" t="s">
        <v>5762</v>
      </c>
      <c r="O281" s="52"/>
      <c r="P281" s="52"/>
      <c r="Q281" s="52" t="s">
        <v>5232</v>
      </c>
      <c r="R281" s="52" t="s">
        <v>5232</v>
      </c>
      <c r="S281" s="84"/>
      <c r="T281" s="63" t="s">
        <v>5763</v>
      </c>
      <c r="U281" s="63" t="s">
        <v>5764</v>
      </c>
    </row>
    <row r="282" s="24" customFormat="1" spans="1:21">
      <c r="A282" s="38">
        <v>279</v>
      </c>
      <c r="B282" s="53" t="s">
        <v>5676</v>
      </c>
      <c r="C282" s="53" t="s">
        <v>5677</v>
      </c>
      <c r="D282" s="62" t="s">
        <v>5761</v>
      </c>
      <c r="E282" s="53" t="s">
        <v>5679</v>
      </c>
      <c r="F282" s="53" t="s">
        <v>5680</v>
      </c>
      <c r="G282" s="54" t="s">
        <v>5497</v>
      </c>
      <c r="H282" s="54" t="s">
        <v>5497</v>
      </c>
      <c r="I282" s="62" t="s">
        <v>5602</v>
      </c>
      <c r="J282" s="53" t="s">
        <v>5686</v>
      </c>
      <c r="K282" s="53" t="s">
        <v>5681</v>
      </c>
      <c r="L282" s="53" t="s">
        <v>5682</v>
      </c>
      <c r="M282" s="53" t="s">
        <v>5683</v>
      </c>
      <c r="N282" s="53" t="s">
        <v>5762</v>
      </c>
      <c r="O282" s="52"/>
      <c r="P282" s="52"/>
      <c r="Q282" s="52" t="s">
        <v>5232</v>
      </c>
      <c r="R282" s="52" t="s">
        <v>5232</v>
      </c>
      <c r="S282" s="84"/>
      <c r="T282" s="63" t="s">
        <v>5763</v>
      </c>
      <c r="U282" s="63" t="s">
        <v>5764</v>
      </c>
    </row>
    <row r="283" s="22" customFormat="1" spans="1:21">
      <c r="A283" s="42">
        <v>280</v>
      </c>
      <c r="B283" s="44" t="s">
        <v>5676</v>
      </c>
      <c r="C283" s="44" t="s">
        <v>5677</v>
      </c>
      <c r="D283" s="64" t="s">
        <v>5761</v>
      </c>
      <c r="E283" s="44" t="s">
        <v>5679</v>
      </c>
      <c r="F283" s="44" t="s">
        <v>5680</v>
      </c>
      <c r="G283" s="45" t="s">
        <v>5498</v>
      </c>
      <c r="H283" s="45" t="s">
        <v>5498</v>
      </c>
      <c r="I283" s="64" t="s">
        <v>5602</v>
      </c>
      <c r="J283" s="44" t="s">
        <v>5686</v>
      </c>
      <c r="K283" s="44" t="s">
        <v>5681</v>
      </c>
      <c r="L283" s="44" t="s">
        <v>5682</v>
      </c>
      <c r="M283" s="44" t="s">
        <v>5683</v>
      </c>
      <c r="N283" s="44" t="s">
        <v>5762</v>
      </c>
      <c r="O283" s="51"/>
      <c r="P283" s="51"/>
      <c r="Q283" s="51" t="s">
        <v>5232</v>
      </c>
      <c r="R283" s="51" t="s">
        <v>5232</v>
      </c>
      <c r="S283" s="83"/>
      <c r="T283" s="65" t="s">
        <v>5763</v>
      </c>
      <c r="U283" s="65" t="s">
        <v>5764</v>
      </c>
    </row>
    <row r="284" s="23" customFormat="1" spans="1:22">
      <c r="A284" s="46">
        <v>281</v>
      </c>
      <c r="B284" s="48" t="s">
        <v>5688</v>
      </c>
      <c r="C284" s="48" t="s">
        <v>5689</v>
      </c>
      <c r="D284" s="66" t="s">
        <v>5766</v>
      </c>
      <c r="E284" s="48" t="s">
        <v>5691</v>
      </c>
      <c r="F284" s="48" t="s">
        <v>5692</v>
      </c>
      <c r="G284" s="49" t="s">
        <v>5505</v>
      </c>
      <c r="H284" s="49" t="s">
        <v>5505</v>
      </c>
      <c r="I284" s="66" t="s">
        <v>5607</v>
      </c>
      <c r="J284" s="48" t="s">
        <v>5698</v>
      </c>
      <c r="K284" s="48" t="s">
        <v>5693</v>
      </c>
      <c r="L284" s="48" t="s">
        <v>5694</v>
      </c>
      <c r="M284" s="48" t="s">
        <v>5695</v>
      </c>
      <c r="N284" s="48" t="s">
        <v>5767</v>
      </c>
      <c r="O284" s="47" t="s">
        <v>5251</v>
      </c>
      <c r="P284" s="47" t="s">
        <v>5251</v>
      </c>
      <c r="Q284" s="47" t="s">
        <v>5248</v>
      </c>
      <c r="R284" s="47" t="s">
        <v>5248</v>
      </c>
      <c r="S284" s="82"/>
      <c r="T284" s="67" t="s">
        <v>5768</v>
      </c>
      <c r="U284" s="67" t="s">
        <v>5769</v>
      </c>
      <c r="V284" s="23" t="s">
        <v>5770</v>
      </c>
    </row>
    <row r="285" s="24" customFormat="1" spans="1:21">
      <c r="A285" s="38">
        <v>282</v>
      </c>
      <c r="B285" s="53" t="s">
        <v>5688</v>
      </c>
      <c r="C285" s="53" t="s">
        <v>5689</v>
      </c>
      <c r="D285" s="62" t="s">
        <v>5766</v>
      </c>
      <c r="E285" s="53" t="s">
        <v>5691</v>
      </c>
      <c r="F285" s="53" t="s">
        <v>5692</v>
      </c>
      <c r="G285" s="54" t="s">
        <v>5516</v>
      </c>
      <c r="H285" s="54" t="s">
        <v>5516</v>
      </c>
      <c r="I285" s="62" t="s">
        <v>5607</v>
      </c>
      <c r="J285" s="53" t="s">
        <v>5698</v>
      </c>
      <c r="K285" s="53" t="s">
        <v>5693</v>
      </c>
      <c r="L285" s="53" t="s">
        <v>5694</v>
      </c>
      <c r="M285" s="53" t="s">
        <v>5695</v>
      </c>
      <c r="N285" s="53" t="s">
        <v>5767</v>
      </c>
      <c r="O285" s="52" t="s">
        <v>5251</v>
      </c>
      <c r="P285" s="52" t="s">
        <v>5251</v>
      </c>
      <c r="Q285" s="52" t="s">
        <v>5248</v>
      </c>
      <c r="R285" s="52" t="s">
        <v>5248</v>
      </c>
      <c r="S285" s="84"/>
      <c r="T285" s="63" t="s">
        <v>5768</v>
      </c>
      <c r="U285" s="63" t="s">
        <v>5769</v>
      </c>
    </row>
    <row r="286" s="24" customFormat="1" spans="1:21">
      <c r="A286" s="38">
        <v>283</v>
      </c>
      <c r="B286" s="53" t="s">
        <v>5688</v>
      </c>
      <c r="C286" s="53" t="s">
        <v>5689</v>
      </c>
      <c r="D286" s="62" t="s">
        <v>5766</v>
      </c>
      <c r="E286" s="53" t="s">
        <v>5691</v>
      </c>
      <c r="F286" s="53" t="s">
        <v>5692</v>
      </c>
      <c r="G286" s="54" t="s">
        <v>5505</v>
      </c>
      <c r="H286" s="54" t="s">
        <v>5505</v>
      </c>
      <c r="I286" s="62" t="s">
        <v>5607</v>
      </c>
      <c r="J286" s="53" t="s">
        <v>5698</v>
      </c>
      <c r="K286" s="53" t="s">
        <v>5693</v>
      </c>
      <c r="L286" s="53" t="s">
        <v>5694</v>
      </c>
      <c r="M286" s="53" t="s">
        <v>5695</v>
      </c>
      <c r="N286" s="53" t="s">
        <v>5767</v>
      </c>
      <c r="O286" s="52" t="s">
        <v>5251</v>
      </c>
      <c r="P286" s="52" t="s">
        <v>5251</v>
      </c>
      <c r="Q286" s="52" t="s">
        <v>5248</v>
      </c>
      <c r="R286" s="52" t="s">
        <v>5248</v>
      </c>
      <c r="S286" s="84"/>
      <c r="T286" s="63" t="s">
        <v>5768</v>
      </c>
      <c r="U286" s="63" t="s">
        <v>5769</v>
      </c>
    </row>
    <row r="287" s="24" customFormat="1" spans="1:21">
      <c r="A287" s="38">
        <v>284</v>
      </c>
      <c r="B287" s="53" t="s">
        <v>5688</v>
      </c>
      <c r="C287" s="53" t="s">
        <v>5689</v>
      </c>
      <c r="D287" s="62" t="s">
        <v>5766</v>
      </c>
      <c r="E287" s="53" t="s">
        <v>5691</v>
      </c>
      <c r="F287" s="53" t="s">
        <v>5692</v>
      </c>
      <c r="G287" s="54" t="s">
        <v>5516</v>
      </c>
      <c r="H287" s="54" t="s">
        <v>5516</v>
      </c>
      <c r="I287" s="62" t="s">
        <v>5607</v>
      </c>
      <c r="J287" s="53" t="s">
        <v>5698</v>
      </c>
      <c r="K287" s="53" t="s">
        <v>5693</v>
      </c>
      <c r="L287" s="53" t="s">
        <v>5694</v>
      </c>
      <c r="M287" s="53" t="s">
        <v>5695</v>
      </c>
      <c r="N287" s="53" t="s">
        <v>5767</v>
      </c>
      <c r="O287" s="52" t="s">
        <v>5251</v>
      </c>
      <c r="P287" s="52" t="s">
        <v>5251</v>
      </c>
      <c r="Q287" s="52" t="s">
        <v>5248</v>
      </c>
      <c r="R287" s="52" t="s">
        <v>5248</v>
      </c>
      <c r="S287" s="84"/>
      <c r="T287" s="63" t="s">
        <v>5768</v>
      </c>
      <c r="U287" s="63" t="s">
        <v>5769</v>
      </c>
    </row>
    <row r="288" s="22" customFormat="1" spans="1:21">
      <c r="A288" s="42">
        <v>285</v>
      </c>
      <c r="B288" s="44" t="s">
        <v>5688</v>
      </c>
      <c r="C288" s="44" t="s">
        <v>5689</v>
      </c>
      <c r="D288" s="64" t="s">
        <v>5766</v>
      </c>
      <c r="E288" s="44" t="s">
        <v>5691</v>
      </c>
      <c r="F288" s="44" t="s">
        <v>5692</v>
      </c>
      <c r="G288" s="45" t="s">
        <v>5517</v>
      </c>
      <c r="H288" s="45" t="s">
        <v>5517</v>
      </c>
      <c r="I288" s="64" t="s">
        <v>5607</v>
      </c>
      <c r="J288" s="44" t="s">
        <v>5698</v>
      </c>
      <c r="K288" s="44" t="s">
        <v>5693</v>
      </c>
      <c r="L288" s="44" t="s">
        <v>5694</v>
      </c>
      <c r="M288" s="44" t="s">
        <v>5695</v>
      </c>
      <c r="N288" s="44" t="s">
        <v>5767</v>
      </c>
      <c r="O288" s="51" t="s">
        <v>5251</v>
      </c>
      <c r="P288" s="51" t="s">
        <v>5251</v>
      </c>
      <c r="Q288" s="51" t="s">
        <v>5248</v>
      </c>
      <c r="R288" s="51" t="s">
        <v>5248</v>
      </c>
      <c r="S288" s="83"/>
      <c r="T288" s="65" t="s">
        <v>5768</v>
      </c>
      <c r="U288" s="65" t="s">
        <v>5769</v>
      </c>
    </row>
    <row r="289" s="23" customFormat="1" spans="1:22">
      <c r="A289" s="46">
        <v>286</v>
      </c>
      <c r="B289" s="48" t="s">
        <v>5702</v>
      </c>
      <c r="C289" s="48" t="s">
        <v>5703</v>
      </c>
      <c r="D289" s="66" t="s">
        <v>5771</v>
      </c>
      <c r="E289" s="48" t="s">
        <v>5705</v>
      </c>
      <c r="F289" s="48" t="s">
        <v>5706</v>
      </c>
      <c r="G289" s="49" t="s">
        <v>5524</v>
      </c>
      <c r="H289" s="49" t="s">
        <v>5524</v>
      </c>
      <c r="I289" s="66" t="s">
        <v>5613</v>
      </c>
      <c r="J289" s="48" t="s">
        <v>5712</v>
      </c>
      <c r="K289" s="48" t="s">
        <v>5707</v>
      </c>
      <c r="L289" s="48" t="s">
        <v>5708</v>
      </c>
      <c r="M289" s="48" t="s">
        <v>5709</v>
      </c>
      <c r="N289" s="48" t="s">
        <v>5772</v>
      </c>
      <c r="O289" s="47" t="s">
        <v>5269</v>
      </c>
      <c r="P289" s="47" t="s">
        <v>5269</v>
      </c>
      <c r="Q289" s="47" t="s">
        <v>5266</v>
      </c>
      <c r="R289" s="47" t="s">
        <v>5266</v>
      </c>
      <c r="S289" s="82"/>
      <c r="T289" s="67" t="s">
        <v>5773</v>
      </c>
      <c r="U289" s="67" t="s">
        <v>5774</v>
      </c>
      <c r="V289" s="23" t="s">
        <v>5775</v>
      </c>
    </row>
    <row r="290" s="24" customFormat="1" spans="1:21">
      <c r="A290" s="38">
        <v>287</v>
      </c>
      <c r="B290" s="53" t="s">
        <v>5702</v>
      </c>
      <c r="C290" s="53" t="s">
        <v>5703</v>
      </c>
      <c r="D290" s="62" t="s">
        <v>5771</v>
      </c>
      <c r="E290" s="53" t="s">
        <v>5705</v>
      </c>
      <c r="F290" s="53" t="s">
        <v>5706</v>
      </c>
      <c r="G290" s="54" t="s">
        <v>5536</v>
      </c>
      <c r="H290" s="54" t="s">
        <v>5536</v>
      </c>
      <c r="I290" s="62" t="s">
        <v>5613</v>
      </c>
      <c r="J290" s="53" t="s">
        <v>5712</v>
      </c>
      <c r="K290" s="53" t="s">
        <v>5707</v>
      </c>
      <c r="L290" s="53" t="s">
        <v>5708</v>
      </c>
      <c r="M290" s="53" t="s">
        <v>5709</v>
      </c>
      <c r="N290" s="53" t="s">
        <v>5772</v>
      </c>
      <c r="O290" s="52" t="s">
        <v>5269</v>
      </c>
      <c r="P290" s="52" t="s">
        <v>5269</v>
      </c>
      <c r="Q290" s="52" t="s">
        <v>5266</v>
      </c>
      <c r="R290" s="52" t="s">
        <v>5266</v>
      </c>
      <c r="S290" s="84"/>
      <c r="T290" s="63" t="s">
        <v>5773</v>
      </c>
      <c r="U290" s="63" t="s">
        <v>5774</v>
      </c>
    </row>
    <row r="291" s="24" customFormat="1" spans="1:21">
      <c r="A291" s="38">
        <v>288</v>
      </c>
      <c r="B291" s="53" t="s">
        <v>5702</v>
      </c>
      <c r="C291" s="53" t="s">
        <v>5703</v>
      </c>
      <c r="D291" s="62" t="s">
        <v>5771</v>
      </c>
      <c r="E291" s="53" t="s">
        <v>5705</v>
      </c>
      <c r="F291" s="53" t="s">
        <v>5706</v>
      </c>
      <c r="G291" s="54" t="s">
        <v>5524</v>
      </c>
      <c r="H291" s="54" t="s">
        <v>5524</v>
      </c>
      <c r="I291" s="62" t="s">
        <v>5613</v>
      </c>
      <c r="J291" s="53" t="s">
        <v>5712</v>
      </c>
      <c r="K291" s="53" t="s">
        <v>5707</v>
      </c>
      <c r="L291" s="53" t="s">
        <v>5708</v>
      </c>
      <c r="M291" s="53" t="s">
        <v>5709</v>
      </c>
      <c r="N291" s="53" t="s">
        <v>5772</v>
      </c>
      <c r="O291" s="52" t="s">
        <v>5269</v>
      </c>
      <c r="P291" s="52" t="s">
        <v>5269</v>
      </c>
      <c r="Q291" s="52" t="s">
        <v>5266</v>
      </c>
      <c r="R291" s="52" t="s">
        <v>5266</v>
      </c>
      <c r="S291" s="84"/>
      <c r="T291" s="63" t="s">
        <v>5773</v>
      </c>
      <c r="U291" s="63" t="s">
        <v>5774</v>
      </c>
    </row>
    <row r="292" s="24" customFormat="1" spans="1:21">
      <c r="A292" s="38">
        <v>289</v>
      </c>
      <c r="B292" s="53" t="s">
        <v>5702</v>
      </c>
      <c r="C292" s="53" t="s">
        <v>5703</v>
      </c>
      <c r="D292" s="62" t="s">
        <v>5771</v>
      </c>
      <c r="E292" s="53" t="s">
        <v>5705</v>
      </c>
      <c r="F292" s="53" t="s">
        <v>5706</v>
      </c>
      <c r="G292" s="54" t="s">
        <v>5536</v>
      </c>
      <c r="H292" s="54" t="s">
        <v>5536</v>
      </c>
      <c r="I292" s="62" t="s">
        <v>5613</v>
      </c>
      <c r="J292" s="53" t="s">
        <v>5712</v>
      </c>
      <c r="K292" s="53" t="s">
        <v>5707</v>
      </c>
      <c r="L292" s="53" t="s">
        <v>5708</v>
      </c>
      <c r="M292" s="53" t="s">
        <v>5709</v>
      </c>
      <c r="N292" s="53" t="s">
        <v>5772</v>
      </c>
      <c r="O292" s="52" t="s">
        <v>5269</v>
      </c>
      <c r="P292" s="52" t="s">
        <v>5269</v>
      </c>
      <c r="Q292" s="52" t="s">
        <v>5266</v>
      </c>
      <c r="R292" s="52" t="s">
        <v>5266</v>
      </c>
      <c r="S292" s="84"/>
      <c r="T292" s="63" t="s">
        <v>5773</v>
      </c>
      <c r="U292" s="63" t="s">
        <v>5774</v>
      </c>
    </row>
    <row r="293" s="22" customFormat="1" spans="1:21">
      <c r="A293" s="42">
        <v>290</v>
      </c>
      <c r="B293" s="44" t="s">
        <v>5702</v>
      </c>
      <c r="C293" s="44" t="s">
        <v>5703</v>
      </c>
      <c r="D293" s="64" t="s">
        <v>5771</v>
      </c>
      <c r="E293" s="44" t="s">
        <v>5705</v>
      </c>
      <c r="F293" s="44" t="s">
        <v>5706</v>
      </c>
      <c r="G293" s="45" t="s">
        <v>5537</v>
      </c>
      <c r="H293" s="45" t="s">
        <v>5537</v>
      </c>
      <c r="I293" s="64" t="s">
        <v>5613</v>
      </c>
      <c r="J293" s="44" t="s">
        <v>5712</v>
      </c>
      <c r="K293" s="44" t="s">
        <v>5707</v>
      </c>
      <c r="L293" s="44" t="s">
        <v>5708</v>
      </c>
      <c r="M293" s="44" t="s">
        <v>5709</v>
      </c>
      <c r="N293" s="44" t="s">
        <v>5772</v>
      </c>
      <c r="O293" s="51" t="s">
        <v>5269</v>
      </c>
      <c r="P293" s="51" t="s">
        <v>5269</v>
      </c>
      <c r="Q293" s="51" t="s">
        <v>5266</v>
      </c>
      <c r="R293" s="51" t="s">
        <v>5266</v>
      </c>
      <c r="S293" s="83"/>
      <c r="T293" s="65" t="s">
        <v>5773</v>
      </c>
      <c r="U293" s="65" t="s">
        <v>5774</v>
      </c>
    </row>
    <row r="294" s="23" customFormat="1" spans="1:22">
      <c r="A294" s="46">
        <v>291</v>
      </c>
      <c r="B294" s="48" t="s">
        <v>5716</v>
      </c>
      <c r="C294" s="48" t="s">
        <v>5717</v>
      </c>
      <c r="D294" s="66" t="s">
        <v>5776</v>
      </c>
      <c r="E294" s="48" t="s">
        <v>5719</v>
      </c>
      <c r="F294" s="48" t="s">
        <v>5720</v>
      </c>
      <c r="G294" s="49" t="s">
        <v>5544</v>
      </c>
      <c r="H294" s="49" t="s">
        <v>5544</v>
      </c>
      <c r="I294" s="66" t="s">
        <v>5619</v>
      </c>
      <c r="J294" s="48" t="s">
        <v>5726</v>
      </c>
      <c r="K294" s="48" t="s">
        <v>5721</v>
      </c>
      <c r="L294" s="48" t="s">
        <v>5722</v>
      </c>
      <c r="M294" s="48" t="s">
        <v>5723</v>
      </c>
      <c r="N294" s="48" t="s">
        <v>5777</v>
      </c>
      <c r="O294" s="47" t="s">
        <v>5287</v>
      </c>
      <c r="P294" s="47" t="s">
        <v>5287</v>
      </c>
      <c r="Q294" s="47" t="s">
        <v>5284</v>
      </c>
      <c r="R294" s="47" t="s">
        <v>5284</v>
      </c>
      <c r="S294" s="82"/>
      <c r="T294" s="66" t="s">
        <v>5778</v>
      </c>
      <c r="U294" s="66" t="s">
        <v>5779</v>
      </c>
      <c r="V294" s="23" t="s">
        <v>5780</v>
      </c>
    </row>
    <row r="295" s="24" customFormat="1" spans="1:21">
      <c r="A295" s="38">
        <v>292</v>
      </c>
      <c r="B295" s="53" t="s">
        <v>5716</v>
      </c>
      <c r="C295" s="53" t="s">
        <v>5717</v>
      </c>
      <c r="D295" s="62" t="s">
        <v>5776</v>
      </c>
      <c r="E295" s="53" t="s">
        <v>5719</v>
      </c>
      <c r="F295" s="53" t="s">
        <v>5720</v>
      </c>
      <c r="G295" s="54" t="s">
        <v>5556</v>
      </c>
      <c r="H295" s="54" t="s">
        <v>5556</v>
      </c>
      <c r="I295" s="62" t="s">
        <v>5619</v>
      </c>
      <c r="J295" s="53" t="s">
        <v>5726</v>
      </c>
      <c r="K295" s="53" t="s">
        <v>5721</v>
      </c>
      <c r="L295" s="53" t="s">
        <v>5722</v>
      </c>
      <c r="M295" s="53" t="s">
        <v>5723</v>
      </c>
      <c r="N295" s="53" t="s">
        <v>5777</v>
      </c>
      <c r="O295" s="52" t="s">
        <v>5287</v>
      </c>
      <c r="P295" s="52" t="s">
        <v>5287</v>
      </c>
      <c r="Q295" s="52" t="s">
        <v>5284</v>
      </c>
      <c r="R295" s="52" t="s">
        <v>5284</v>
      </c>
      <c r="S295" s="84"/>
      <c r="T295" s="62" t="s">
        <v>5778</v>
      </c>
      <c r="U295" s="62" t="s">
        <v>5779</v>
      </c>
    </row>
    <row r="296" s="24" customFormat="1" spans="1:21">
      <c r="A296" s="38">
        <v>293</v>
      </c>
      <c r="B296" s="53" t="s">
        <v>5716</v>
      </c>
      <c r="C296" s="53" t="s">
        <v>5717</v>
      </c>
      <c r="D296" s="62" t="s">
        <v>5776</v>
      </c>
      <c r="E296" s="53" t="s">
        <v>5719</v>
      </c>
      <c r="F296" s="53" t="s">
        <v>5720</v>
      </c>
      <c r="G296" s="54" t="s">
        <v>5544</v>
      </c>
      <c r="H296" s="54" t="s">
        <v>5544</v>
      </c>
      <c r="I296" s="62" t="s">
        <v>5619</v>
      </c>
      <c r="J296" s="53" t="s">
        <v>5726</v>
      </c>
      <c r="K296" s="53" t="s">
        <v>5721</v>
      </c>
      <c r="L296" s="53" t="s">
        <v>5722</v>
      </c>
      <c r="M296" s="53" t="s">
        <v>5723</v>
      </c>
      <c r="N296" s="53" t="s">
        <v>5777</v>
      </c>
      <c r="O296" s="52" t="s">
        <v>5287</v>
      </c>
      <c r="P296" s="52" t="s">
        <v>5287</v>
      </c>
      <c r="Q296" s="52" t="s">
        <v>5284</v>
      </c>
      <c r="R296" s="52" t="s">
        <v>5284</v>
      </c>
      <c r="S296" s="84"/>
      <c r="T296" s="62" t="s">
        <v>5778</v>
      </c>
      <c r="U296" s="62" t="s">
        <v>5779</v>
      </c>
    </row>
    <row r="297" s="24" customFormat="1" spans="1:21">
      <c r="A297" s="38">
        <v>294</v>
      </c>
      <c r="B297" s="53" t="s">
        <v>5716</v>
      </c>
      <c r="C297" s="53" t="s">
        <v>5717</v>
      </c>
      <c r="D297" s="62" t="s">
        <v>5776</v>
      </c>
      <c r="E297" s="53" t="s">
        <v>5719</v>
      </c>
      <c r="F297" s="53" t="s">
        <v>5720</v>
      </c>
      <c r="G297" s="54" t="s">
        <v>5556</v>
      </c>
      <c r="H297" s="54" t="s">
        <v>5556</v>
      </c>
      <c r="I297" s="62" t="s">
        <v>5619</v>
      </c>
      <c r="J297" s="53" t="s">
        <v>5726</v>
      </c>
      <c r="K297" s="53" t="s">
        <v>5721</v>
      </c>
      <c r="L297" s="53" t="s">
        <v>5722</v>
      </c>
      <c r="M297" s="53" t="s">
        <v>5723</v>
      </c>
      <c r="N297" s="53" t="s">
        <v>5777</v>
      </c>
      <c r="O297" s="52" t="s">
        <v>5287</v>
      </c>
      <c r="P297" s="52" t="s">
        <v>5287</v>
      </c>
      <c r="Q297" s="52" t="s">
        <v>5284</v>
      </c>
      <c r="R297" s="52" t="s">
        <v>5284</v>
      </c>
      <c r="S297" s="84"/>
      <c r="T297" s="62" t="s">
        <v>5778</v>
      </c>
      <c r="U297" s="62" t="s">
        <v>5779</v>
      </c>
    </row>
    <row r="298" s="22" customFormat="1" spans="1:21">
      <c r="A298" s="42">
        <v>295</v>
      </c>
      <c r="B298" s="44" t="s">
        <v>5716</v>
      </c>
      <c r="C298" s="44" t="s">
        <v>5717</v>
      </c>
      <c r="D298" s="64" t="s">
        <v>5776</v>
      </c>
      <c r="E298" s="44" t="s">
        <v>5719</v>
      </c>
      <c r="F298" s="44" t="s">
        <v>5720</v>
      </c>
      <c r="G298" s="45" t="s">
        <v>5557</v>
      </c>
      <c r="H298" s="45" t="s">
        <v>5557</v>
      </c>
      <c r="I298" s="64" t="s">
        <v>5619</v>
      </c>
      <c r="J298" s="44" t="s">
        <v>5726</v>
      </c>
      <c r="K298" s="44" t="s">
        <v>5721</v>
      </c>
      <c r="L298" s="44" t="s">
        <v>5722</v>
      </c>
      <c r="M298" s="44" t="s">
        <v>5723</v>
      </c>
      <c r="N298" s="44" t="s">
        <v>5777</v>
      </c>
      <c r="O298" s="51" t="s">
        <v>5287</v>
      </c>
      <c r="P298" s="51" t="s">
        <v>5287</v>
      </c>
      <c r="Q298" s="51" t="s">
        <v>5284</v>
      </c>
      <c r="R298" s="51" t="s">
        <v>5284</v>
      </c>
      <c r="S298" s="83"/>
      <c r="T298" s="64" t="s">
        <v>5778</v>
      </c>
      <c r="U298" s="64" t="s">
        <v>5779</v>
      </c>
    </row>
    <row r="299" s="24" customFormat="1" spans="1:22">
      <c r="A299" s="38">
        <v>296</v>
      </c>
      <c r="B299" s="53" t="s">
        <v>5730</v>
      </c>
      <c r="C299" s="53" t="s">
        <v>5731</v>
      </c>
      <c r="D299" s="62" t="s">
        <v>5781</v>
      </c>
      <c r="E299" s="53" t="s">
        <v>5733</v>
      </c>
      <c r="F299" s="53" t="s">
        <v>5734</v>
      </c>
      <c r="G299" s="54" t="s">
        <v>5086</v>
      </c>
      <c r="H299" s="54" t="s">
        <v>5086</v>
      </c>
      <c r="I299" s="62" t="s">
        <v>5625</v>
      </c>
      <c r="J299" s="53" t="s">
        <v>5740</v>
      </c>
      <c r="K299" s="53" t="s">
        <v>5735</v>
      </c>
      <c r="L299" s="53" t="s">
        <v>5736</v>
      </c>
      <c r="M299" s="53" t="s">
        <v>5737</v>
      </c>
      <c r="N299" s="53" t="s">
        <v>5782</v>
      </c>
      <c r="O299" s="52" t="s">
        <v>5305</v>
      </c>
      <c r="P299" s="52" t="s">
        <v>5305</v>
      </c>
      <c r="Q299" s="52" t="s">
        <v>5302</v>
      </c>
      <c r="R299" s="52" t="s">
        <v>5302</v>
      </c>
      <c r="S299" s="84"/>
      <c r="T299" s="62" t="s">
        <v>5783</v>
      </c>
      <c r="U299" s="62" t="s">
        <v>5784</v>
      </c>
      <c r="V299" s="23" t="s">
        <v>5785</v>
      </c>
    </row>
    <row r="300" s="24" customFormat="1" spans="1:21">
      <c r="A300" s="38">
        <v>297</v>
      </c>
      <c r="B300" s="53" t="s">
        <v>5730</v>
      </c>
      <c r="C300" s="53" t="s">
        <v>5731</v>
      </c>
      <c r="D300" s="62" t="s">
        <v>5781</v>
      </c>
      <c r="E300" s="53" t="s">
        <v>5733</v>
      </c>
      <c r="F300" s="53" t="s">
        <v>5734</v>
      </c>
      <c r="G300" s="54" t="s">
        <v>5088</v>
      </c>
      <c r="H300" s="54" t="s">
        <v>5088</v>
      </c>
      <c r="I300" s="62" t="s">
        <v>5625</v>
      </c>
      <c r="J300" s="53" t="s">
        <v>5740</v>
      </c>
      <c r="K300" s="53" t="s">
        <v>5735</v>
      </c>
      <c r="L300" s="53" t="s">
        <v>5736</v>
      </c>
      <c r="M300" s="53" t="s">
        <v>5737</v>
      </c>
      <c r="N300" s="53" t="s">
        <v>5782</v>
      </c>
      <c r="O300" s="52" t="s">
        <v>5305</v>
      </c>
      <c r="P300" s="52" t="s">
        <v>5305</v>
      </c>
      <c r="Q300" s="52" t="s">
        <v>5302</v>
      </c>
      <c r="R300" s="52" t="s">
        <v>5302</v>
      </c>
      <c r="S300" s="84"/>
      <c r="T300" s="62" t="s">
        <v>5783</v>
      </c>
      <c r="U300" s="62" t="s">
        <v>5784</v>
      </c>
    </row>
    <row r="301" s="24" customFormat="1" spans="1:21">
      <c r="A301" s="38">
        <v>298</v>
      </c>
      <c r="B301" s="53" t="s">
        <v>5730</v>
      </c>
      <c r="C301" s="53" t="s">
        <v>5731</v>
      </c>
      <c r="D301" s="62" t="s">
        <v>5781</v>
      </c>
      <c r="E301" s="53" t="s">
        <v>5733</v>
      </c>
      <c r="F301" s="53" t="s">
        <v>5734</v>
      </c>
      <c r="G301" s="54" t="s">
        <v>5086</v>
      </c>
      <c r="H301" s="54" t="s">
        <v>5086</v>
      </c>
      <c r="I301" s="62" t="s">
        <v>5625</v>
      </c>
      <c r="J301" s="53" t="s">
        <v>5740</v>
      </c>
      <c r="K301" s="53" t="s">
        <v>5735</v>
      </c>
      <c r="L301" s="53" t="s">
        <v>5736</v>
      </c>
      <c r="M301" s="53" t="s">
        <v>5737</v>
      </c>
      <c r="N301" s="53" t="s">
        <v>5782</v>
      </c>
      <c r="O301" s="52" t="s">
        <v>5305</v>
      </c>
      <c r="P301" s="52" t="s">
        <v>5305</v>
      </c>
      <c r="Q301" s="52" t="s">
        <v>5302</v>
      </c>
      <c r="R301" s="52" t="s">
        <v>5302</v>
      </c>
      <c r="S301" s="84"/>
      <c r="T301" s="62" t="s">
        <v>5783</v>
      </c>
      <c r="U301" s="62" t="s">
        <v>5784</v>
      </c>
    </row>
    <row r="302" s="24" customFormat="1" spans="1:21">
      <c r="A302" s="38">
        <v>299</v>
      </c>
      <c r="B302" s="53" t="s">
        <v>5730</v>
      </c>
      <c r="C302" s="53" t="s">
        <v>5731</v>
      </c>
      <c r="D302" s="62" t="s">
        <v>5781</v>
      </c>
      <c r="E302" s="53" t="s">
        <v>5733</v>
      </c>
      <c r="F302" s="53" t="s">
        <v>5734</v>
      </c>
      <c r="G302" s="54" t="s">
        <v>5088</v>
      </c>
      <c r="H302" s="54" t="s">
        <v>5088</v>
      </c>
      <c r="I302" s="62" t="s">
        <v>5625</v>
      </c>
      <c r="J302" s="53" t="s">
        <v>5740</v>
      </c>
      <c r="K302" s="53" t="s">
        <v>5735</v>
      </c>
      <c r="L302" s="53" t="s">
        <v>5736</v>
      </c>
      <c r="M302" s="53" t="s">
        <v>5737</v>
      </c>
      <c r="N302" s="53" t="s">
        <v>5782</v>
      </c>
      <c r="O302" s="52" t="s">
        <v>5305</v>
      </c>
      <c r="P302" s="52" t="s">
        <v>5305</v>
      </c>
      <c r="Q302" s="52" t="s">
        <v>5302</v>
      </c>
      <c r="R302" s="52" t="s">
        <v>5302</v>
      </c>
      <c r="S302" s="84"/>
      <c r="T302" s="62" t="s">
        <v>5783</v>
      </c>
      <c r="U302" s="62" t="s">
        <v>5784</v>
      </c>
    </row>
    <row r="303" s="25" customFormat="1" ht="14.25" spans="1:21">
      <c r="A303" s="74">
        <v>300</v>
      </c>
      <c r="B303" s="76" t="s">
        <v>5730</v>
      </c>
      <c r="C303" s="76" t="s">
        <v>5731</v>
      </c>
      <c r="D303" s="78" t="s">
        <v>5781</v>
      </c>
      <c r="E303" s="76" t="s">
        <v>5733</v>
      </c>
      <c r="F303" s="76" t="s">
        <v>5734</v>
      </c>
      <c r="G303" s="77" t="s">
        <v>5575</v>
      </c>
      <c r="H303" s="77" t="s">
        <v>5575</v>
      </c>
      <c r="I303" s="78" t="s">
        <v>5625</v>
      </c>
      <c r="J303" s="76" t="s">
        <v>5740</v>
      </c>
      <c r="K303" s="76" t="s">
        <v>5735</v>
      </c>
      <c r="L303" s="76" t="s">
        <v>5736</v>
      </c>
      <c r="M303" s="76" t="s">
        <v>5737</v>
      </c>
      <c r="N303" s="76" t="s">
        <v>5782</v>
      </c>
      <c r="O303" s="75" t="s">
        <v>5305</v>
      </c>
      <c r="P303" s="75" t="s">
        <v>5305</v>
      </c>
      <c r="Q303" s="75" t="s">
        <v>5302</v>
      </c>
      <c r="R303" s="75" t="s">
        <v>5302</v>
      </c>
      <c r="S303" s="85"/>
      <c r="T303" s="78" t="s">
        <v>5783</v>
      </c>
      <c r="U303" s="78" t="s">
        <v>5784</v>
      </c>
    </row>
    <row r="304" s="21" customFormat="1" spans="1:22">
      <c r="A304" s="35">
        <v>301</v>
      </c>
      <c r="B304" s="21" t="s">
        <v>5786</v>
      </c>
      <c r="C304" s="21" t="s">
        <v>5787</v>
      </c>
      <c r="D304" s="21" t="s">
        <v>5788</v>
      </c>
      <c r="E304" s="21" t="s">
        <v>5789</v>
      </c>
      <c r="F304" s="21" t="s">
        <v>5790</v>
      </c>
      <c r="G304" s="37" t="s">
        <v>5791</v>
      </c>
      <c r="H304" s="37" t="s">
        <v>5791</v>
      </c>
      <c r="I304" s="21" t="s">
        <v>5792</v>
      </c>
      <c r="J304" s="21" t="s">
        <v>5793</v>
      </c>
      <c r="K304" s="21" t="s">
        <v>5794</v>
      </c>
      <c r="N304" s="21" t="s">
        <v>5795</v>
      </c>
      <c r="O304" s="55"/>
      <c r="P304" s="55"/>
      <c r="Q304" s="55" t="s">
        <v>4415</v>
      </c>
      <c r="R304" s="55" t="s">
        <v>4415</v>
      </c>
      <c r="S304" s="71"/>
      <c r="V304" s="21" t="s">
        <v>5796</v>
      </c>
    </row>
    <row r="305" spans="1:21">
      <c r="A305" s="38">
        <v>302</v>
      </c>
      <c r="B305" s="40" t="s">
        <v>5786</v>
      </c>
      <c r="C305" s="40" t="s">
        <v>5787</v>
      </c>
      <c r="D305" s="40" t="s">
        <v>5788</v>
      </c>
      <c r="E305" s="40" t="s">
        <v>5789</v>
      </c>
      <c r="F305" s="40" t="s">
        <v>5790</v>
      </c>
      <c r="G305" s="87" t="s">
        <v>5797</v>
      </c>
      <c r="H305" s="87" t="s">
        <v>5797</v>
      </c>
      <c r="I305" s="40" t="s">
        <v>5792</v>
      </c>
      <c r="J305" s="40" t="s">
        <v>5793</v>
      </c>
      <c r="K305" s="40" t="s">
        <v>5794</v>
      </c>
      <c r="L305" s="40"/>
      <c r="M305" s="40"/>
      <c r="N305" s="40" t="s">
        <v>5795</v>
      </c>
      <c r="O305" s="50"/>
      <c r="P305" s="50"/>
      <c r="Q305" s="50" t="s">
        <v>4415</v>
      </c>
      <c r="R305" s="50" t="s">
        <v>4415</v>
      </c>
      <c r="T305" s="40"/>
      <c r="U305" s="40"/>
    </row>
    <row r="306" spans="1:21">
      <c r="A306" s="38">
        <v>303</v>
      </c>
      <c r="B306" s="40" t="s">
        <v>5786</v>
      </c>
      <c r="C306" s="40" t="s">
        <v>5787</v>
      </c>
      <c r="D306" s="40" t="s">
        <v>5788</v>
      </c>
      <c r="E306" s="40" t="s">
        <v>5789</v>
      </c>
      <c r="F306" s="40" t="s">
        <v>5790</v>
      </c>
      <c r="G306" s="87" t="s">
        <v>5797</v>
      </c>
      <c r="H306" s="87" t="s">
        <v>5797</v>
      </c>
      <c r="I306" s="40" t="s">
        <v>5792</v>
      </c>
      <c r="J306" s="40" t="s">
        <v>5793</v>
      </c>
      <c r="K306" s="40" t="s">
        <v>5794</v>
      </c>
      <c r="L306" s="40"/>
      <c r="M306" s="40"/>
      <c r="N306" s="40" t="s">
        <v>5795</v>
      </c>
      <c r="O306" s="50"/>
      <c r="P306" s="50"/>
      <c r="Q306" s="50" t="s">
        <v>4415</v>
      </c>
      <c r="R306" s="50" t="s">
        <v>4415</v>
      </c>
      <c r="T306" s="40"/>
      <c r="U306" s="40"/>
    </row>
    <row r="307" spans="1:21">
      <c r="A307" s="38">
        <v>304</v>
      </c>
      <c r="B307" s="40" t="s">
        <v>5786</v>
      </c>
      <c r="C307" s="40" t="s">
        <v>5787</v>
      </c>
      <c r="D307" s="40" t="s">
        <v>5788</v>
      </c>
      <c r="E307" s="40" t="s">
        <v>5789</v>
      </c>
      <c r="F307" s="40" t="s">
        <v>5790</v>
      </c>
      <c r="G307" s="87" t="s">
        <v>5798</v>
      </c>
      <c r="H307" s="87" t="s">
        <v>5798</v>
      </c>
      <c r="I307" s="40" t="s">
        <v>5792</v>
      </c>
      <c r="J307" s="40" t="s">
        <v>5793</v>
      </c>
      <c r="K307" s="40" t="s">
        <v>5794</v>
      </c>
      <c r="L307" s="40"/>
      <c r="M307" s="40"/>
      <c r="N307" s="40" t="s">
        <v>5795</v>
      </c>
      <c r="O307" s="50"/>
      <c r="P307" s="50"/>
      <c r="Q307" s="50" t="s">
        <v>4415</v>
      </c>
      <c r="R307" s="50" t="s">
        <v>4415</v>
      </c>
      <c r="T307" s="40"/>
      <c r="U307" s="40"/>
    </row>
    <row r="308" s="22" customFormat="1" spans="1:21">
      <c r="A308" s="42">
        <v>305</v>
      </c>
      <c r="B308" s="44" t="s">
        <v>5786</v>
      </c>
      <c r="C308" s="44" t="s">
        <v>5787</v>
      </c>
      <c r="D308" s="44" t="s">
        <v>5788</v>
      </c>
      <c r="E308" s="44" t="s">
        <v>5789</v>
      </c>
      <c r="F308" s="44" t="s">
        <v>5790</v>
      </c>
      <c r="G308" s="88" t="s">
        <v>5419</v>
      </c>
      <c r="H308" s="88" t="s">
        <v>5419</v>
      </c>
      <c r="I308" s="44" t="s">
        <v>5792</v>
      </c>
      <c r="J308" s="44" t="s">
        <v>5793</v>
      </c>
      <c r="K308" s="44" t="s">
        <v>5794</v>
      </c>
      <c r="L308" s="44"/>
      <c r="M308" s="44"/>
      <c r="N308" s="44" t="s">
        <v>5795</v>
      </c>
      <c r="O308" s="51"/>
      <c r="P308" s="51"/>
      <c r="Q308" s="51" t="s">
        <v>4415</v>
      </c>
      <c r="R308" s="51" t="s">
        <v>4415</v>
      </c>
      <c r="S308" s="72"/>
      <c r="T308" s="44"/>
      <c r="U308" s="44"/>
    </row>
    <row r="309" s="23" customFormat="1" spans="1:22">
      <c r="A309" s="46">
        <v>306</v>
      </c>
      <c r="B309" s="48" t="s">
        <v>5799</v>
      </c>
      <c r="C309" s="48" t="s">
        <v>5800</v>
      </c>
      <c r="D309" s="48" t="s">
        <v>5801</v>
      </c>
      <c r="E309" s="48" t="s">
        <v>5802</v>
      </c>
      <c r="F309" s="48" t="s">
        <v>5803</v>
      </c>
      <c r="G309" s="49" t="s">
        <v>5804</v>
      </c>
      <c r="H309" s="49" t="s">
        <v>5804</v>
      </c>
      <c r="I309" s="48" t="s">
        <v>5805</v>
      </c>
      <c r="J309" s="48" t="s">
        <v>5806</v>
      </c>
      <c r="K309" s="48" t="s">
        <v>5807</v>
      </c>
      <c r="L309" s="48"/>
      <c r="M309" s="48"/>
      <c r="N309" s="48" t="s">
        <v>5808</v>
      </c>
      <c r="O309" s="47"/>
      <c r="P309" s="47"/>
      <c r="Q309" s="47" t="s">
        <v>5176</v>
      </c>
      <c r="R309" s="47" t="s">
        <v>5176</v>
      </c>
      <c r="S309" s="70"/>
      <c r="T309" s="48"/>
      <c r="U309" s="48"/>
      <c r="V309" s="23" t="s">
        <v>5809</v>
      </c>
    </row>
    <row r="310" s="24" customFormat="1" spans="1:21">
      <c r="A310" s="38">
        <v>307</v>
      </c>
      <c r="B310" s="53" t="s">
        <v>5799</v>
      </c>
      <c r="C310" s="53" t="s">
        <v>5800</v>
      </c>
      <c r="D310" s="53" t="s">
        <v>5801</v>
      </c>
      <c r="E310" s="53" t="s">
        <v>5802</v>
      </c>
      <c r="F310" s="53" t="s">
        <v>5803</v>
      </c>
      <c r="G310" s="54" t="s">
        <v>5810</v>
      </c>
      <c r="H310" s="54" t="s">
        <v>5810</v>
      </c>
      <c r="I310" s="53" t="s">
        <v>5805</v>
      </c>
      <c r="J310" s="53" t="s">
        <v>5806</v>
      </c>
      <c r="K310" s="53" t="s">
        <v>5807</v>
      </c>
      <c r="L310" s="53"/>
      <c r="M310" s="53"/>
      <c r="N310" s="53" t="s">
        <v>5808</v>
      </c>
      <c r="O310" s="52"/>
      <c r="P310" s="52"/>
      <c r="Q310" s="52" t="s">
        <v>5176</v>
      </c>
      <c r="R310" s="52" t="s">
        <v>5176</v>
      </c>
      <c r="S310" s="73"/>
      <c r="T310" s="53"/>
      <c r="U310" s="53"/>
    </row>
    <row r="311" s="24" customFormat="1" spans="1:21">
      <c r="A311" s="38">
        <v>308</v>
      </c>
      <c r="B311" s="53" t="s">
        <v>5799</v>
      </c>
      <c r="C311" s="53" t="s">
        <v>5800</v>
      </c>
      <c r="D311" s="53" t="s">
        <v>5801</v>
      </c>
      <c r="E311" s="53" t="s">
        <v>5802</v>
      </c>
      <c r="F311" s="53" t="s">
        <v>5803</v>
      </c>
      <c r="G311" s="54" t="s">
        <v>5810</v>
      </c>
      <c r="H311" s="54" t="s">
        <v>5810</v>
      </c>
      <c r="I311" s="53" t="s">
        <v>5805</v>
      </c>
      <c r="J311" s="53" t="s">
        <v>5806</v>
      </c>
      <c r="K311" s="53" t="s">
        <v>5807</v>
      </c>
      <c r="L311" s="53"/>
      <c r="M311" s="53"/>
      <c r="N311" s="53" t="s">
        <v>5808</v>
      </c>
      <c r="O311" s="52"/>
      <c r="P311" s="52"/>
      <c r="Q311" s="52" t="s">
        <v>5176</v>
      </c>
      <c r="R311" s="52" t="s">
        <v>5176</v>
      </c>
      <c r="S311" s="73"/>
      <c r="T311" s="53"/>
      <c r="U311" s="53"/>
    </row>
    <row r="312" s="24" customFormat="1" spans="1:21">
      <c r="A312" s="38">
        <v>309</v>
      </c>
      <c r="B312" s="53" t="s">
        <v>5799</v>
      </c>
      <c r="C312" s="53" t="s">
        <v>5800</v>
      </c>
      <c r="D312" s="53" t="s">
        <v>5801</v>
      </c>
      <c r="E312" s="53" t="s">
        <v>5802</v>
      </c>
      <c r="F312" s="53" t="s">
        <v>5803</v>
      </c>
      <c r="G312" s="54" t="s">
        <v>5811</v>
      </c>
      <c r="H312" s="54" t="s">
        <v>5811</v>
      </c>
      <c r="I312" s="53" t="s">
        <v>5805</v>
      </c>
      <c r="J312" s="53" t="s">
        <v>5806</v>
      </c>
      <c r="K312" s="53" t="s">
        <v>5807</v>
      </c>
      <c r="L312" s="53"/>
      <c r="M312" s="53"/>
      <c r="N312" s="53" t="s">
        <v>5808</v>
      </c>
      <c r="O312" s="52"/>
      <c r="P312" s="52"/>
      <c r="Q312" s="52" t="s">
        <v>5176</v>
      </c>
      <c r="R312" s="52" t="s">
        <v>5176</v>
      </c>
      <c r="S312" s="73"/>
      <c r="T312" s="53"/>
      <c r="U312" s="53"/>
    </row>
    <row r="313" s="22" customFormat="1" spans="1:21">
      <c r="A313" s="42">
        <v>310</v>
      </c>
      <c r="B313" s="44" t="s">
        <v>5799</v>
      </c>
      <c r="C313" s="44" t="s">
        <v>5800</v>
      </c>
      <c r="D313" s="44" t="s">
        <v>5801</v>
      </c>
      <c r="E313" s="44" t="s">
        <v>5802</v>
      </c>
      <c r="F313" s="44" t="s">
        <v>5803</v>
      </c>
      <c r="G313" s="45" t="s">
        <v>5433</v>
      </c>
      <c r="H313" s="45" t="s">
        <v>5433</v>
      </c>
      <c r="I313" s="44" t="s">
        <v>5805</v>
      </c>
      <c r="J313" s="44" t="s">
        <v>5806</v>
      </c>
      <c r="K313" s="44" t="s">
        <v>5807</v>
      </c>
      <c r="L313" s="44"/>
      <c r="M313" s="44"/>
      <c r="N313" s="44" t="s">
        <v>5808</v>
      </c>
      <c r="O313" s="51"/>
      <c r="P313" s="51"/>
      <c r="Q313" s="51" t="s">
        <v>5176</v>
      </c>
      <c r="R313" s="51" t="s">
        <v>5176</v>
      </c>
      <c r="S313" s="72"/>
      <c r="T313" s="44"/>
      <c r="U313" s="44"/>
    </row>
    <row r="314" s="23" customFormat="1" spans="1:22">
      <c r="A314" s="46">
        <v>311</v>
      </c>
      <c r="B314" s="48" t="s">
        <v>5812</v>
      </c>
      <c r="C314" s="48" t="s">
        <v>5813</v>
      </c>
      <c r="D314" s="48" t="s">
        <v>5814</v>
      </c>
      <c r="E314" s="48" t="s">
        <v>5815</v>
      </c>
      <c r="F314" s="48" t="s">
        <v>5816</v>
      </c>
      <c r="G314" s="49" t="s">
        <v>5817</v>
      </c>
      <c r="H314" s="49" t="s">
        <v>5817</v>
      </c>
      <c r="I314" s="48" t="s">
        <v>5818</v>
      </c>
      <c r="J314" s="48" t="s">
        <v>5819</v>
      </c>
      <c r="K314" s="48" t="s">
        <v>5820</v>
      </c>
      <c r="L314" s="48" t="s">
        <v>5821</v>
      </c>
      <c r="M314" s="48" t="s">
        <v>5822</v>
      </c>
      <c r="N314" s="48" t="s">
        <v>5823</v>
      </c>
      <c r="O314" s="47"/>
      <c r="P314" s="47"/>
      <c r="Q314" s="47" t="s">
        <v>5188</v>
      </c>
      <c r="R314" s="47" t="s">
        <v>5188</v>
      </c>
      <c r="S314" s="70"/>
      <c r="T314" s="48"/>
      <c r="U314" s="48"/>
      <c r="V314" s="23" t="s">
        <v>5824</v>
      </c>
    </row>
    <row r="315" s="24" customFormat="1" spans="1:21">
      <c r="A315" s="38">
        <v>312</v>
      </c>
      <c r="B315" s="53" t="s">
        <v>5812</v>
      </c>
      <c r="C315" s="53" t="s">
        <v>5813</v>
      </c>
      <c r="D315" s="53" t="s">
        <v>5814</v>
      </c>
      <c r="E315" s="53" t="s">
        <v>5815</v>
      </c>
      <c r="F315" s="53" t="s">
        <v>5816</v>
      </c>
      <c r="G315" s="54" t="s">
        <v>5825</v>
      </c>
      <c r="H315" s="54" t="s">
        <v>5825</v>
      </c>
      <c r="I315" s="53" t="s">
        <v>5818</v>
      </c>
      <c r="J315" s="53" t="s">
        <v>5819</v>
      </c>
      <c r="K315" s="53" t="s">
        <v>5820</v>
      </c>
      <c r="L315" s="53" t="s">
        <v>5821</v>
      </c>
      <c r="M315" s="53" t="s">
        <v>5822</v>
      </c>
      <c r="N315" s="53" t="s">
        <v>5823</v>
      </c>
      <c r="O315" s="52"/>
      <c r="P315" s="52"/>
      <c r="Q315" s="52" t="s">
        <v>5188</v>
      </c>
      <c r="R315" s="52" t="s">
        <v>5188</v>
      </c>
      <c r="S315" s="73"/>
      <c r="T315" s="53"/>
      <c r="U315" s="53"/>
    </row>
    <row r="316" s="24" customFormat="1" spans="1:21">
      <c r="A316" s="38">
        <v>313</v>
      </c>
      <c r="B316" s="53" t="s">
        <v>5812</v>
      </c>
      <c r="C316" s="53" t="s">
        <v>5813</v>
      </c>
      <c r="D316" s="53" t="s">
        <v>5814</v>
      </c>
      <c r="E316" s="53" t="s">
        <v>5815</v>
      </c>
      <c r="F316" s="53" t="s">
        <v>5816</v>
      </c>
      <c r="G316" s="54" t="s">
        <v>5825</v>
      </c>
      <c r="H316" s="54" t="s">
        <v>5825</v>
      </c>
      <c r="I316" s="53" t="s">
        <v>5818</v>
      </c>
      <c r="J316" s="53" t="s">
        <v>5819</v>
      </c>
      <c r="K316" s="53" t="s">
        <v>5820</v>
      </c>
      <c r="L316" s="53" t="s">
        <v>5821</v>
      </c>
      <c r="M316" s="53" t="s">
        <v>5822</v>
      </c>
      <c r="N316" s="53" t="s">
        <v>5823</v>
      </c>
      <c r="O316" s="52"/>
      <c r="P316" s="52"/>
      <c r="Q316" s="52" t="s">
        <v>5188</v>
      </c>
      <c r="R316" s="52" t="s">
        <v>5188</v>
      </c>
      <c r="S316" s="73"/>
      <c r="T316" s="53"/>
      <c r="U316" s="53"/>
    </row>
    <row r="317" s="24" customFormat="1" spans="1:21">
      <c r="A317" s="38">
        <v>314</v>
      </c>
      <c r="B317" s="53" t="s">
        <v>5812</v>
      </c>
      <c r="C317" s="53" t="s">
        <v>5813</v>
      </c>
      <c r="D317" s="53" t="s">
        <v>5814</v>
      </c>
      <c r="E317" s="53" t="s">
        <v>5815</v>
      </c>
      <c r="F317" s="53" t="s">
        <v>5816</v>
      </c>
      <c r="G317" s="54" t="s">
        <v>5826</v>
      </c>
      <c r="H317" s="54" t="s">
        <v>5826</v>
      </c>
      <c r="I317" s="53" t="s">
        <v>5818</v>
      </c>
      <c r="J317" s="53" t="s">
        <v>5819</v>
      </c>
      <c r="K317" s="53" t="s">
        <v>5820</v>
      </c>
      <c r="L317" s="53" t="s">
        <v>5821</v>
      </c>
      <c r="M317" s="53" t="s">
        <v>5822</v>
      </c>
      <c r="N317" s="53" t="s">
        <v>5823</v>
      </c>
      <c r="O317" s="52"/>
      <c r="P317" s="52"/>
      <c r="Q317" s="52" t="s">
        <v>5188</v>
      </c>
      <c r="R317" s="52" t="s">
        <v>5188</v>
      </c>
      <c r="S317" s="73"/>
      <c r="T317" s="53"/>
      <c r="U317" s="53"/>
    </row>
    <row r="318" s="22" customFormat="1" spans="1:21">
      <c r="A318" s="42">
        <v>315</v>
      </c>
      <c r="B318" s="44" t="s">
        <v>5812</v>
      </c>
      <c r="C318" s="44" t="s">
        <v>5813</v>
      </c>
      <c r="D318" s="44" t="s">
        <v>5814</v>
      </c>
      <c r="E318" s="44" t="s">
        <v>5815</v>
      </c>
      <c r="F318" s="44" t="s">
        <v>5816</v>
      </c>
      <c r="G318" s="45" t="s">
        <v>5448</v>
      </c>
      <c r="H318" s="45" t="s">
        <v>5448</v>
      </c>
      <c r="I318" s="44" t="s">
        <v>5818</v>
      </c>
      <c r="J318" s="44" t="s">
        <v>5819</v>
      </c>
      <c r="K318" s="44" t="s">
        <v>5820</v>
      </c>
      <c r="L318" s="44" t="s">
        <v>5821</v>
      </c>
      <c r="M318" s="44" t="s">
        <v>5822</v>
      </c>
      <c r="N318" s="44" t="s">
        <v>5823</v>
      </c>
      <c r="O318" s="51"/>
      <c r="P318" s="51"/>
      <c r="Q318" s="51" t="s">
        <v>5188</v>
      </c>
      <c r="R318" s="51" t="s">
        <v>5188</v>
      </c>
      <c r="S318" s="72"/>
      <c r="T318" s="44"/>
      <c r="U318" s="44"/>
    </row>
    <row r="319" s="23" customFormat="1" spans="1:22">
      <c r="A319" s="46">
        <v>316</v>
      </c>
      <c r="B319" s="48" t="s">
        <v>5827</v>
      </c>
      <c r="C319" s="48" t="s">
        <v>5828</v>
      </c>
      <c r="D319" s="48" t="s">
        <v>5829</v>
      </c>
      <c r="E319" s="48" t="s">
        <v>5830</v>
      </c>
      <c r="F319" s="48" t="s">
        <v>5831</v>
      </c>
      <c r="G319" s="49" t="s">
        <v>5832</v>
      </c>
      <c r="H319" s="49" t="s">
        <v>5832</v>
      </c>
      <c r="I319" s="48" t="s">
        <v>5833</v>
      </c>
      <c r="J319" s="48" t="s">
        <v>5834</v>
      </c>
      <c r="K319" s="48" t="s">
        <v>5835</v>
      </c>
      <c r="L319" s="48" t="s">
        <v>5836</v>
      </c>
      <c r="M319" s="48" t="s">
        <v>5837</v>
      </c>
      <c r="N319" s="48" t="s">
        <v>5838</v>
      </c>
      <c r="O319" s="47"/>
      <c r="P319" s="47"/>
      <c r="Q319" s="47" t="s">
        <v>5202</v>
      </c>
      <c r="R319" s="47" t="s">
        <v>5202</v>
      </c>
      <c r="S319" s="70"/>
      <c r="T319" s="48"/>
      <c r="U319" s="48"/>
      <c r="V319" s="23" t="s">
        <v>5839</v>
      </c>
    </row>
    <row r="320" s="24" customFormat="1" spans="1:21">
      <c r="A320" s="38">
        <v>317</v>
      </c>
      <c r="B320" s="53" t="s">
        <v>5827</v>
      </c>
      <c r="C320" s="53" t="s">
        <v>5828</v>
      </c>
      <c r="D320" s="53" t="s">
        <v>5829</v>
      </c>
      <c r="E320" s="53" t="s">
        <v>5830</v>
      </c>
      <c r="F320" s="53" t="s">
        <v>5831</v>
      </c>
      <c r="G320" s="54" t="s">
        <v>5840</v>
      </c>
      <c r="H320" s="54" t="s">
        <v>5840</v>
      </c>
      <c r="I320" s="53" t="s">
        <v>5833</v>
      </c>
      <c r="J320" s="53" t="s">
        <v>5834</v>
      </c>
      <c r="K320" s="53" t="s">
        <v>5835</v>
      </c>
      <c r="L320" s="53" t="s">
        <v>5836</v>
      </c>
      <c r="M320" s="53" t="s">
        <v>5837</v>
      </c>
      <c r="N320" s="53" t="s">
        <v>5838</v>
      </c>
      <c r="O320" s="52"/>
      <c r="P320" s="52"/>
      <c r="Q320" s="52" t="s">
        <v>5202</v>
      </c>
      <c r="R320" s="52" t="s">
        <v>5202</v>
      </c>
      <c r="S320" s="73"/>
      <c r="T320" s="53"/>
      <c r="U320" s="53"/>
    </row>
    <row r="321" s="24" customFormat="1" spans="1:21">
      <c r="A321" s="38">
        <v>318</v>
      </c>
      <c r="B321" s="53" t="s">
        <v>5827</v>
      </c>
      <c r="C321" s="53" t="s">
        <v>5828</v>
      </c>
      <c r="D321" s="53" t="s">
        <v>5829</v>
      </c>
      <c r="E321" s="53" t="s">
        <v>5830</v>
      </c>
      <c r="F321" s="53" t="s">
        <v>5831</v>
      </c>
      <c r="G321" s="54" t="s">
        <v>5840</v>
      </c>
      <c r="H321" s="54" t="s">
        <v>5840</v>
      </c>
      <c r="I321" s="53" t="s">
        <v>5833</v>
      </c>
      <c r="J321" s="53" t="s">
        <v>5834</v>
      </c>
      <c r="K321" s="53" t="s">
        <v>5835</v>
      </c>
      <c r="L321" s="53" t="s">
        <v>5836</v>
      </c>
      <c r="M321" s="53" t="s">
        <v>5837</v>
      </c>
      <c r="N321" s="53" t="s">
        <v>5838</v>
      </c>
      <c r="O321" s="52"/>
      <c r="P321" s="52"/>
      <c r="Q321" s="52" t="s">
        <v>5202</v>
      </c>
      <c r="R321" s="52" t="s">
        <v>5202</v>
      </c>
      <c r="S321" s="73"/>
      <c r="T321" s="53"/>
      <c r="U321" s="53"/>
    </row>
    <row r="322" s="24" customFormat="1" spans="1:21">
      <c r="A322" s="38">
        <v>319</v>
      </c>
      <c r="B322" s="53" t="s">
        <v>5827</v>
      </c>
      <c r="C322" s="53" t="s">
        <v>5828</v>
      </c>
      <c r="D322" s="53" t="s">
        <v>5829</v>
      </c>
      <c r="E322" s="53" t="s">
        <v>5830</v>
      </c>
      <c r="F322" s="53" t="s">
        <v>5831</v>
      </c>
      <c r="G322" s="54" t="s">
        <v>5841</v>
      </c>
      <c r="H322" s="54" t="s">
        <v>5841</v>
      </c>
      <c r="I322" s="53" t="s">
        <v>5833</v>
      </c>
      <c r="J322" s="53" t="s">
        <v>5834</v>
      </c>
      <c r="K322" s="53" t="s">
        <v>5835</v>
      </c>
      <c r="L322" s="53" t="s">
        <v>5836</v>
      </c>
      <c r="M322" s="53" t="s">
        <v>5837</v>
      </c>
      <c r="N322" s="53" t="s">
        <v>5838</v>
      </c>
      <c r="O322" s="52"/>
      <c r="P322" s="52"/>
      <c r="Q322" s="52" t="s">
        <v>5202</v>
      </c>
      <c r="R322" s="52" t="s">
        <v>5202</v>
      </c>
      <c r="S322" s="73"/>
      <c r="T322" s="53"/>
      <c r="U322" s="53"/>
    </row>
    <row r="323" s="22" customFormat="1" spans="1:21">
      <c r="A323" s="42">
        <v>320</v>
      </c>
      <c r="B323" s="44" t="s">
        <v>5827</v>
      </c>
      <c r="C323" s="44" t="s">
        <v>5828</v>
      </c>
      <c r="D323" s="44" t="s">
        <v>5829</v>
      </c>
      <c r="E323" s="44" t="s">
        <v>5830</v>
      </c>
      <c r="F323" s="44" t="s">
        <v>5831</v>
      </c>
      <c r="G323" s="45" t="s">
        <v>5464</v>
      </c>
      <c r="H323" s="45" t="s">
        <v>5464</v>
      </c>
      <c r="I323" s="44" t="s">
        <v>5833</v>
      </c>
      <c r="J323" s="44" t="s">
        <v>5834</v>
      </c>
      <c r="K323" s="44" t="s">
        <v>5835</v>
      </c>
      <c r="L323" s="44" t="s">
        <v>5836</v>
      </c>
      <c r="M323" s="44" t="s">
        <v>5837</v>
      </c>
      <c r="N323" s="44" t="s">
        <v>5838</v>
      </c>
      <c r="O323" s="51"/>
      <c r="P323" s="51"/>
      <c r="Q323" s="51" t="s">
        <v>5202</v>
      </c>
      <c r="R323" s="51" t="s">
        <v>5202</v>
      </c>
      <c r="S323" s="72"/>
      <c r="T323" s="44"/>
      <c r="U323" s="44"/>
    </row>
    <row r="324" s="23" customFormat="1" spans="1:22">
      <c r="A324" s="46">
        <v>321</v>
      </c>
      <c r="B324" s="48" t="s">
        <v>5842</v>
      </c>
      <c r="C324" s="48" t="s">
        <v>5843</v>
      </c>
      <c r="D324" s="48" t="s">
        <v>5844</v>
      </c>
      <c r="E324" s="48" t="s">
        <v>5845</v>
      </c>
      <c r="F324" s="48" t="s">
        <v>5846</v>
      </c>
      <c r="G324" s="49" t="s">
        <v>2242</v>
      </c>
      <c r="H324" s="49" t="s">
        <v>2242</v>
      </c>
      <c r="I324" s="48" t="s">
        <v>5847</v>
      </c>
      <c r="J324" s="48" t="s">
        <v>5848</v>
      </c>
      <c r="K324" s="48" t="s">
        <v>5849</v>
      </c>
      <c r="L324" s="48" t="s">
        <v>5850</v>
      </c>
      <c r="M324" s="48" t="s">
        <v>5851</v>
      </c>
      <c r="N324" s="48" t="s">
        <v>5852</v>
      </c>
      <c r="O324" s="47" t="s">
        <v>5219</v>
      </c>
      <c r="P324" s="47" t="s">
        <v>5219</v>
      </c>
      <c r="Q324" s="47" t="s">
        <v>5216</v>
      </c>
      <c r="R324" s="47" t="s">
        <v>5216</v>
      </c>
      <c r="S324" s="70"/>
      <c r="T324" s="48"/>
      <c r="U324" s="48"/>
      <c r="V324" s="23" t="s">
        <v>5853</v>
      </c>
    </row>
    <row r="325" s="24" customFormat="1" spans="1:21">
      <c r="A325" s="38">
        <v>322</v>
      </c>
      <c r="B325" s="53" t="s">
        <v>5842</v>
      </c>
      <c r="C325" s="53" t="s">
        <v>5843</v>
      </c>
      <c r="D325" s="53" t="s">
        <v>5844</v>
      </c>
      <c r="E325" s="53" t="s">
        <v>5845</v>
      </c>
      <c r="F325" s="53" t="s">
        <v>5846</v>
      </c>
      <c r="G325" s="54" t="s">
        <v>5854</v>
      </c>
      <c r="H325" s="54" t="s">
        <v>5854</v>
      </c>
      <c r="I325" s="53" t="s">
        <v>5847</v>
      </c>
      <c r="J325" s="53" t="s">
        <v>5848</v>
      </c>
      <c r="K325" s="53" t="s">
        <v>5849</v>
      </c>
      <c r="L325" s="53" t="s">
        <v>5850</v>
      </c>
      <c r="M325" s="53" t="s">
        <v>5851</v>
      </c>
      <c r="N325" s="53" t="s">
        <v>5852</v>
      </c>
      <c r="O325" s="52" t="s">
        <v>5219</v>
      </c>
      <c r="P325" s="52" t="s">
        <v>5219</v>
      </c>
      <c r="Q325" s="52" t="s">
        <v>5216</v>
      </c>
      <c r="R325" s="52" t="s">
        <v>5216</v>
      </c>
      <c r="S325" s="73"/>
      <c r="T325" s="53"/>
      <c r="U325" s="53"/>
    </row>
    <row r="326" s="24" customFormat="1" spans="1:21">
      <c r="A326" s="38">
        <v>323</v>
      </c>
      <c r="B326" s="53" t="s">
        <v>5842</v>
      </c>
      <c r="C326" s="53" t="s">
        <v>5843</v>
      </c>
      <c r="D326" s="53" t="s">
        <v>5844</v>
      </c>
      <c r="E326" s="53" t="s">
        <v>5845</v>
      </c>
      <c r="F326" s="53" t="s">
        <v>5846</v>
      </c>
      <c r="G326" s="54" t="s">
        <v>5854</v>
      </c>
      <c r="H326" s="54" t="s">
        <v>5854</v>
      </c>
      <c r="I326" s="53" t="s">
        <v>5847</v>
      </c>
      <c r="J326" s="53" t="s">
        <v>5848</v>
      </c>
      <c r="K326" s="53" t="s">
        <v>5849</v>
      </c>
      <c r="L326" s="53" t="s">
        <v>5850</v>
      </c>
      <c r="M326" s="53" t="s">
        <v>5851</v>
      </c>
      <c r="N326" s="53" t="s">
        <v>5852</v>
      </c>
      <c r="O326" s="52" t="s">
        <v>5219</v>
      </c>
      <c r="P326" s="52" t="s">
        <v>5219</v>
      </c>
      <c r="Q326" s="52" t="s">
        <v>5216</v>
      </c>
      <c r="R326" s="52" t="s">
        <v>5216</v>
      </c>
      <c r="S326" s="73"/>
      <c r="T326" s="53"/>
      <c r="U326" s="53"/>
    </row>
    <row r="327" s="24" customFormat="1" spans="1:21">
      <c r="A327" s="38">
        <v>324</v>
      </c>
      <c r="B327" s="53" t="s">
        <v>5842</v>
      </c>
      <c r="C327" s="53" t="s">
        <v>5843</v>
      </c>
      <c r="D327" s="53" t="s">
        <v>5844</v>
      </c>
      <c r="E327" s="53" t="s">
        <v>5845</v>
      </c>
      <c r="F327" s="53" t="s">
        <v>5846</v>
      </c>
      <c r="G327" s="54" t="s">
        <v>5855</v>
      </c>
      <c r="H327" s="54" t="s">
        <v>5855</v>
      </c>
      <c r="I327" s="53" t="s">
        <v>5847</v>
      </c>
      <c r="J327" s="53" t="s">
        <v>5848</v>
      </c>
      <c r="K327" s="53" t="s">
        <v>5849</v>
      </c>
      <c r="L327" s="53" t="s">
        <v>5850</v>
      </c>
      <c r="M327" s="53" t="s">
        <v>5851</v>
      </c>
      <c r="N327" s="53" t="s">
        <v>5852</v>
      </c>
      <c r="O327" s="52" t="s">
        <v>5219</v>
      </c>
      <c r="P327" s="52" t="s">
        <v>5219</v>
      </c>
      <c r="Q327" s="52" t="s">
        <v>5216</v>
      </c>
      <c r="R327" s="52" t="s">
        <v>5216</v>
      </c>
      <c r="S327" s="73"/>
      <c r="T327" s="53"/>
      <c r="U327" s="53"/>
    </row>
    <row r="328" s="22" customFormat="1" spans="1:21">
      <c r="A328" s="42">
        <v>325</v>
      </c>
      <c r="B328" s="44" t="s">
        <v>5842</v>
      </c>
      <c r="C328" s="44" t="s">
        <v>5843</v>
      </c>
      <c r="D328" s="44" t="s">
        <v>5844</v>
      </c>
      <c r="E328" s="44" t="s">
        <v>5845</v>
      </c>
      <c r="F328" s="44" t="s">
        <v>5846</v>
      </c>
      <c r="G328" s="45" t="s">
        <v>5480</v>
      </c>
      <c r="H328" s="45" t="s">
        <v>5480</v>
      </c>
      <c r="I328" s="44" t="s">
        <v>5847</v>
      </c>
      <c r="J328" s="44" t="s">
        <v>5848</v>
      </c>
      <c r="K328" s="44" t="s">
        <v>5849</v>
      </c>
      <c r="L328" s="44" t="s">
        <v>5850</v>
      </c>
      <c r="M328" s="44" t="s">
        <v>5851</v>
      </c>
      <c r="N328" s="44" t="s">
        <v>5852</v>
      </c>
      <c r="O328" s="51" t="s">
        <v>5219</v>
      </c>
      <c r="P328" s="51" t="s">
        <v>5219</v>
      </c>
      <c r="Q328" s="51" t="s">
        <v>5216</v>
      </c>
      <c r="R328" s="51" t="s">
        <v>5216</v>
      </c>
      <c r="S328" s="72"/>
      <c r="T328" s="44"/>
      <c r="U328" s="44"/>
    </row>
    <row r="329" s="23" customFormat="1" spans="1:22">
      <c r="A329" s="34">
        <v>326</v>
      </c>
      <c r="B329" s="48" t="s">
        <v>5856</v>
      </c>
      <c r="C329" s="48" t="s">
        <v>5857</v>
      </c>
      <c r="D329" s="48" t="s">
        <v>5858</v>
      </c>
      <c r="E329" s="48" t="s">
        <v>5859</v>
      </c>
      <c r="F329" s="48" t="s">
        <v>5860</v>
      </c>
      <c r="G329" s="49" t="s">
        <v>5861</v>
      </c>
      <c r="H329" s="49" t="s">
        <v>5861</v>
      </c>
      <c r="I329" s="48" t="s">
        <v>5862</v>
      </c>
      <c r="J329" s="48" t="s">
        <v>5863</v>
      </c>
      <c r="K329" s="48" t="s">
        <v>5864</v>
      </c>
      <c r="L329" s="48" t="s">
        <v>5865</v>
      </c>
      <c r="M329" s="48" t="s">
        <v>5866</v>
      </c>
      <c r="N329" s="48" t="s">
        <v>5867</v>
      </c>
      <c r="O329" s="47" t="s">
        <v>5235</v>
      </c>
      <c r="P329" s="47" t="s">
        <v>5235</v>
      </c>
      <c r="Q329" s="47" t="s">
        <v>5232</v>
      </c>
      <c r="R329" s="47" t="s">
        <v>5232</v>
      </c>
      <c r="S329" s="70"/>
      <c r="T329" s="48"/>
      <c r="U329" s="48"/>
      <c r="V329" s="23" t="s">
        <v>5868</v>
      </c>
    </row>
    <row r="330" s="24" customFormat="1" spans="1:21">
      <c r="A330" s="58">
        <v>327</v>
      </c>
      <c r="B330" s="53" t="s">
        <v>5856</v>
      </c>
      <c r="C330" s="53" t="s">
        <v>5857</v>
      </c>
      <c r="D330" s="53" t="s">
        <v>5858</v>
      </c>
      <c r="E330" s="53" t="s">
        <v>5859</v>
      </c>
      <c r="F330" s="53" t="s">
        <v>5860</v>
      </c>
      <c r="G330" s="54" t="s">
        <v>5869</v>
      </c>
      <c r="H330" s="54" t="s">
        <v>5869</v>
      </c>
      <c r="I330" s="53" t="s">
        <v>5862</v>
      </c>
      <c r="J330" s="53" t="s">
        <v>5863</v>
      </c>
      <c r="K330" s="53" t="s">
        <v>5864</v>
      </c>
      <c r="L330" s="53" t="s">
        <v>5865</v>
      </c>
      <c r="M330" s="53" t="s">
        <v>5866</v>
      </c>
      <c r="N330" s="53" t="s">
        <v>5867</v>
      </c>
      <c r="O330" s="52" t="s">
        <v>5235</v>
      </c>
      <c r="P330" s="52" t="s">
        <v>5235</v>
      </c>
      <c r="Q330" s="52" t="s">
        <v>5232</v>
      </c>
      <c r="R330" s="52" t="s">
        <v>5232</v>
      </c>
      <c r="S330" s="73"/>
      <c r="T330" s="53"/>
      <c r="U330" s="53"/>
    </row>
    <row r="331" s="24" customFormat="1" spans="1:21">
      <c r="A331" s="58">
        <v>328</v>
      </c>
      <c r="B331" s="53" t="s">
        <v>5856</v>
      </c>
      <c r="C331" s="53" t="s">
        <v>5857</v>
      </c>
      <c r="D331" s="53" t="s">
        <v>5858</v>
      </c>
      <c r="E331" s="53" t="s">
        <v>5859</v>
      </c>
      <c r="F331" s="53" t="s">
        <v>5860</v>
      </c>
      <c r="G331" s="54" t="s">
        <v>5869</v>
      </c>
      <c r="H331" s="54" t="s">
        <v>5869</v>
      </c>
      <c r="I331" s="53" t="s">
        <v>5862</v>
      </c>
      <c r="J331" s="53" t="s">
        <v>5863</v>
      </c>
      <c r="K331" s="53" t="s">
        <v>5864</v>
      </c>
      <c r="L331" s="53" t="s">
        <v>5865</v>
      </c>
      <c r="M331" s="53" t="s">
        <v>5866</v>
      </c>
      <c r="N331" s="53" t="s">
        <v>5867</v>
      </c>
      <c r="O331" s="52" t="s">
        <v>5235</v>
      </c>
      <c r="P331" s="52" t="s">
        <v>5235</v>
      </c>
      <c r="Q331" s="52" t="s">
        <v>5232</v>
      </c>
      <c r="R331" s="52" t="s">
        <v>5232</v>
      </c>
      <c r="S331" s="73"/>
      <c r="T331" s="53"/>
      <c r="U331" s="53"/>
    </row>
    <row r="332" s="24" customFormat="1" spans="1:21">
      <c r="A332" s="58">
        <v>329</v>
      </c>
      <c r="B332" s="53" t="s">
        <v>5856</v>
      </c>
      <c r="C332" s="53" t="s">
        <v>5857</v>
      </c>
      <c r="D332" s="53" t="s">
        <v>5858</v>
      </c>
      <c r="E332" s="53" t="s">
        <v>5859</v>
      </c>
      <c r="F332" s="53" t="s">
        <v>5860</v>
      </c>
      <c r="G332" s="54" t="s">
        <v>5870</v>
      </c>
      <c r="H332" s="54" t="s">
        <v>5870</v>
      </c>
      <c r="I332" s="53" t="s">
        <v>5862</v>
      </c>
      <c r="J332" s="53" t="s">
        <v>5863</v>
      </c>
      <c r="K332" s="53" t="s">
        <v>5864</v>
      </c>
      <c r="L332" s="53" t="s">
        <v>5865</v>
      </c>
      <c r="M332" s="53" t="s">
        <v>5866</v>
      </c>
      <c r="N332" s="53" t="s">
        <v>5867</v>
      </c>
      <c r="O332" s="52" t="s">
        <v>5235</v>
      </c>
      <c r="P332" s="52" t="s">
        <v>5235</v>
      </c>
      <c r="Q332" s="52" t="s">
        <v>5232</v>
      </c>
      <c r="R332" s="52" t="s">
        <v>5232</v>
      </c>
      <c r="S332" s="73"/>
      <c r="T332" s="53"/>
      <c r="U332" s="53"/>
    </row>
    <row r="333" s="22" customFormat="1" spans="1:21">
      <c r="A333" s="59">
        <v>330</v>
      </c>
      <c r="B333" s="44" t="s">
        <v>5856</v>
      </c>
      <c r="C333" s="44" t="s">
        <v>5857</v>
      </c>
      <c r="D333" s="44" t="s">
        <v>5858</v>
      </c>
      <c r="E333" s="44" t="s">
        <v>5859</v>
      </c>
      <c r="F333" s="44" t="s">
        <v>5860</v>
      </c>
      <c r="G333" s="45" t="s">
        <v>5498</v>
      </c>
      <c r="H333" s="45" t="s">
        <v>5498</v>
      </c>
      <c r="I333" s="44" t="s">
        <v>5862</v>
      </c>
      <c r="J333" s="44" t="s">
        <v>5863</v>
      </c>
      <c r="K333" s="44" t="s">
        <v>5864</v>
      </c>
      <c r="L333" s="44" t="s">
        <v>5865</v>
      </c>
      <c r="M333" s="44" t="s">
        <v>5866</v>
      </c>
      <c r="N333" s="44" t="s">
        <v>5867</v>
      </c>
      <c r="O333" s="51" t="s">
        <v>5235</v>
      </c>
      <c r="P333" s="51" t="s">
        <v>5235</v>
      </c>
      <c r="Q333" s="51" t="s">
        <v>5232</v>
      </c>
      <c r="R333" s="51" t="s">
        <v>5232</v>
      </c>
      <c r="S333" s="72"/>
      <c r="T333" s="44"/>
      <c r="U333" s="44"/>
    </row>
    <row r="334" s="23" customFormat="1" spans="1:22">
      <c r="A334" s="34">
        <v>331</v>
      </c>
      <c r="B334" s="48" t="s">
        <v>5871</v>
      </c>
      <c r="C334" s="48" t="s">
        <v>5872</v>
      </c>
      <c r="D334" s="48" t="s">
        <v>5873</v>
      </c>
      <c r="E334" s="48" t="s">
        <v>5874</v>
      </c>
      <c r="F334" s="48" t="s">
        <v>5875</v>
      </c>
      <c r="G334" s="49" t="s">
        <v>5876</v>
      </c>
      <c r="H334" s="49" t="s">
        <v>5876</v>
      </c>
      <c r="I334" s="48" t="s">
        <v>5877</v>
      </c>
      <c r="J334" s="48" t="s">
        <v>5878</v>
      </c>
      <c r="K334" s="48" t="s">
        <v>5879</v>
      </c>
      <c r="L334" s="48" t="s">
        <v>5880</v>
      </c>
      <c r="M334" s="48" t="s">
        <v>5881</v>
      </c>
      <c r="N334" s="48" t="s">
        <v>5882</v>
      </c>
      <c r="O334" s="47" t="s">
        <v>5251</v>
      </c>
      <c r="P334" s="47" t="s">
        <v>5251</v>
      </c>
      <c r="Q334" s="47" t="s">
        <v>5248</v>
      </c>
      <c r="R334" s="47" t="s">
        <v>5248</v>
      </c>
      <c r="S334" s="70"/>
      <c r="T334" s="48" t="s">
        <v>5883</v>
      </c>
      <c r="U334" s="48" t="s">
        <v>5884</v>
      </c>
      <c r="V334" s="23" t="s">
        <v>5885</v>
      </c>
    </row>
    <row r="335" s="24" customFormat="1" spans="1:21">
      <c r="A335" s="58">
        <v>332</v>
      </c>
      <c r="B335" s="53" t="s">
        <v>5871</v>
      </c>
      <c r="C335" s="53" t="s">
        <v>5872</v>
      </c>
      <c r="D335" s="53" t="s">
        <v>5873</v>
      </c>
      <c r="E335" s="53" t="s">
        <v>5874</v>
      </c>
      <c r="F335" s="53" t="s">
        <v>5875</v>
      </c>
      <c r="G335" s="54" t="s">
        <v>5886</v>
      </c>
      <c r="H335" s="54" t="s">
        <v>5886</v>
      </c>
      <c r="I335" s="53" t="s">
        <v>5877</v>
      </c>
      <c r="J335" s="53" t="s">
        <v>5878</v>
      </c>
      <c r="K335" s="53" t="s">
        <v>5879</v>
      </c>
      <c r="L335" s="53" t="s">
        <v>5880</v>
      </c>
      <c r="M335" s="53" t="s">
        <v>5881</v>
      </c>
      <c r="N335" s="53" t="s">
        <v>5882</v>
      </c>
      <c r="O335" s="52" t="s">
        <v>5251</v>
      </c>
      <c r="P335" s="52" t="s">
        <v>5251</v>
      </c>
      <c r="Q335" s="52" t="s">
        <v>5248</v>
      </c>
      <c r="R335" s="52" t="s">
        <v>5248</v>
      </c>
      <c r="S335" s="73"/>
      <c r="T335" s="53" t="s">
        <v>5883</v>
      </c>
      <c r="U335" s="53" t="s">
        <v>5884</v>
      </c>
    </row>
    <row r="336" s="24" customFormat="1" spans="1:21">
      <c r="A336" s="58">
        <v>333</v>
      </c>
      <c r="B336" s="53" t="s">
        <v>5871</v>
      </c>
      <c r="C336" s="53" t="s">
        <v>5872</v>
      </c>
      <c r="D336" s="53" t="s">
        <v>5873</v>
      </c>
      <c r="E336" s="53" t="s">
        <v>5874</v>
      </c>
      <c r="F336" s="53" t="s">
        <v>5875</v>
      </c>
      <c r="G336" s="54" t="s">
        <v>5886</v>
      </c>
      <c r="H336" s="54" t="s">
        <v>5886</v>
      </c>
      <c r="I336" s="53" t="s">
        <v>5877</v>
      </c>
      <c r="J336" s="53" t="s">
        <v>5878</v>
      </c>
      <c r="K336" s="53" t="s">
        <v>5879</v>
      </c>
      <c r="L336" s="53" t="s">
        <v>5880</v>
      </c>
      <c r="M336" s="53" t="s">
        <v>5881</v>
      </c>
      <c r="N336" s="53" t="s">
        <v>5882</v>
      </c>
      <c r="O336" s="52" t="s">
        <v>5251</v>
      </c>
      <c r="P336" s="52" t="s">
        <v>5251</v>
      </c>
      <c r="Q336" s="52" t="s">
        <v>5248</v>
      </c>
      <c r="R336" s="52" t="s">
        <v>5248</v>
      </c>
      <c r="S336" s="73"/>
      <c r="T336" s="53" t="s">
        <v>5883</v>
      </c>
      <c r="U336" s="53" t="s">
        <v>5884</v>
      </c>
    </row>
    <row r="337" s="24" customFormat="1" spans="1:21">
      <c r="A337" s="58">
        <v>334</v>
      </c>
      <c r="B337" s="53" t="s">
        <v>5871</v>
      </c>
      <c r="C337" s="53" t="s">
        <v>5872</v>
      </c>
      <c r="D337" s="53" t="s">
        <v>5873</v>
      </c>
      <c r="E337" s="53" t="s">
        <v>5874</v>
      </c>
      <c r="F337" s="53" t="s">
        <v>5875</v>
      </c>
      <c r="G337" s="54" t="s">
        <v>5887</v>
      </c>
      <c r="H337" s="54" t="s">
        <v>5887</v>
      </c>
      <c r="I337" s="53" t="s">
        <v>5877</v>
      </c>
      <c r="J337" s="53" t="s">
        <v>5878</v>
      </c>
      <c r="K337" s="53" t="s">
        <v>5879</v>
      </c>
      <c r="L337" s="53" t="s">
        <v>5880</v>
      </c>
      <c r="M337" s="53" t="s">
        <v>5881</v>
      </c>
      <c r="N337" s="53" t="s">
        <v>5882</v>
      </c>
      <c r="O337" s="52" t="s">
        <v>5251</v>
      </c>
      <c r="P337" s="52" t="s">
        <v>5251</v>
      </c>
      <c r="Q337" s="52" t="s">
        <v>5248</v>
      </c>
      <c r="R337" s="52" t="s">
        <v>5248</v>
      </c>
      <c r="S337" s="73"/>
      <c r="T337" s="53" t="s">
        <v>5883</v>
      </c>
      <c r="U337" s="53" t="s">
        <v>5884</v>
      </c>
    </row>
    <row r="338" s="22" customFormat="1" spans="1:21">
      <c r="A338" s="59">
        <v>335</v>
      </c>
      <c r="B338" s="44" t="s">
        <v>5871</v>
      </c>
      <c r="C338" s="44" t="s">
        <v>5872</v>
      </c>
      <c r="D338" s="44" t="s">
        <v>5873</v>
      </c>
      <c r="E338" s="44" t="s">
        <v>5874</v>
      </c>
      <c r="F338" s="44" t="s">
        <v>5875</v>
      </c>
      <c r="G338" s="45" t="s">
        <v>5517</v>
      </c>
      <c r="H338" s="45" t="s">
        <v>5517</v>
      </c>
      <c r="I338" s="44" t="s">
        <v>5877</v>
      </c>
      <c r="J338" s="44" t="s">
        <v>5878</v>
      </c>
      <c r="K338" s="44" t="s">
        <v>5879</v>
      </c>
      <c r="L338" s="44" t="s">
        <v>5880</v>
      </c>
      <c r="M338" s="44" t="s">
        <v>5881</v>
      </c>
      <c r="N338" s="44" t="s">
        <v>5882</v>
      </c>
      <c r="O338" s="51" t="s">
        <v>5251</v>
      </c>
      <c r="P338" s="51" t="s">
        <v>5251</v>
      </c>
      <c r="Q338" s="51" t="s">
        <v>5248</v>
      </c>
      <c r="R338" s="51" t="s">
        <v>5248</v>
      </c>
      <c r="S338" s="72"/>
      <c r="T338" s="44" t="s">
        <v>5883</v>
      </c>
      <c r="U338" s="44" t="s">
        <v>5884</v>
      </c>
    </row>
    <row r="339" s="23" customFormat="1" spans="1:22">
      <c r="A339" s="34">
        <v>336</v>
      </c>
      <c r="B339" s="48" t="s">
        <v>5888</v>
      </c>
      <c r="C339" s="48" t="s">
        <v>5889</v>
      </c>
      <c r="D339" s="48" t="s">
        <v>5890</v>
      </c>
      <c r="E339" s="48" t="s">
        <v>5891</v>
      </c>
      <c r="F339" s="48" t="s">
        <v>5892</v>
      </c>
      <c r="G339" s="49" t="s">
        <v>5893</v>
      </c>
      <c r="H339" s="49" t="s">
        <v>5893</v>
      </c>
      <c r="I339" s="48" t="s">
        <v>5894</v>
      </c>
      <c r="J339" s="48" t="s">
        <v>5895</v>
      </c>
      <c r="K339" s="48" t="s">
        <v>5896</v>
      </c>
      <c r="L339" s="48" t="s">
        <v>5897</v>
      </c>
      <c r="M339" s="48" t="s">
        <v>5898</v>
      </c>
      <c r="N339" s="48" t="s">
        <v>5899</v>
      </c>
      <c r="O339" s="47" t="s">
        <v>5269</v>
      </c>
      <c r="P339" s="47" t="s">
        <v>5269</v>
      </c>
      <c r="Q339" s="47" t="s">
        <v>5266</v>
      </c>
      <c r="R339" s="47" t="s">
        <v>5266</v>
      </c>
      <c r="S339" s="70"/>
      <c r="T339" s="48" t="s">
        <v>5900</v>
      </c>
      <c r="U339" s="48" t="s">
        <v>5901</v>
      </c>
      <c r="V339" s="23" t="s">
        <v>5902</v>
      </c>
    </row>
    <row r="340" s="24" customFormat="1" spans="1:21">
      <c r="A340" s="58">
        <v>337</v>
      </c>
      <c r="B340" s="53" t="s">
        <v>5888</v>
      </c>
      <c r="C340" s="53" t="s">
        <v>5889</v>
      </c>
      <c r="D340" s="53" t="s">
        <v>5890</v>
      </c>
      <c r="E340" s="53" t="s">
        <v>5891</v>
      </c>
      <c r="F340" s="53" t="s">
        <v>5892</v>
      </c>
      <c r="G340" s="54" t="s">
        <v>5903</v>
      </c>
      <c r="H340" s="54" t="s">
        <v>5903</v>
      </c>
      <c r="I340" s="53" t="s">
        <v>5894</v>
      </c>
      <c r="J340" s="53" t="s">
        <v>5895</v>
      </c>
      <c r="K340" s="53" t="s">
        <v>5896</v>
      </c>
      <c r="L340" s="53" t="s">
        <v>5897</v>
      </c>
      <c r="M340" s="53" t="s">
        <v>5898</v>
      </c>
      <c r="N340" s="53" t="s">
        <v>5899</v>
      </c>
      <c r="O340" s="52" t="s">
        <v>5269</v>
      </c>
      <c r="P340" s="52" t="s">
        <v>5269</v>
      </c>
      <c r="Q340" s="52" t="s">
        <v>5266</v>
      </c>
      <c r="R340" s="52" t="s">
        <v>5266</v>
      </c>
      <c r="S340" s="73"/>
      <c r="T340" s="53" t="s">
        <v>5900</v>
      </c>
      <c r="U340" s="53" t="s">
        <v>5901</v>
      </c>
    </row>
    <row r="341" s="24" customFormat="1" spans="1:21">
      <c r="A341" s="58">
        <v>338</v>
      </c>
      <c r="B341" s="53" t="s">
        <v>5888</v>
      </c>
      <c r="C341" s="53" t="s">
        <v>5889</v>
      </c>
      <c r="D341" s="53" t="s">
        <v>5890</v>
      </c>
      <c r="E341" s="53" t="s">
        <v>5891</v>
      </c>
      <c r="F341" s="53" t="s">
        <v>5892</v>
      </c>
      <c r="G341" s="54" t="s">
        <v>5903</v>
      </c>
      <c r="H341" s="54" t="s">
        <v>5903</v>
      </c>
      <c r="I341" s="53" t="s">
        <v>5894</v>
      </c>
      <c r="J341" s="53" t="s">
        <v>5895</v>
      </c>
      <c r="K341" s="53" t="s">
        <v>5896</v>
      </c>
      <c r="L341" s="53" t="s">
        <v>5897</v>
      </c>
      <c r="M341" s="53" t="s">
        <v>5898</v>
      </c>
      <c r="N341" s="53" t="s">
        <v>5899</v>
      </c>
      <c r="O341" s="52" t="s">
        <v>5269</v>
      </c>
      <c r="P341" s="52" t="s">
        <v>5269</v>
      </c>
      <c r="Q341" s="52" t="s">
        <v>5266</v>
      </c>
      <c r="R341" s="52" t="s">
        <v>5266</v>
      </c>
      <c r="S341" s="73"/>
      <c r="T341" s="53" t="s">
        <v>5900</v>
      </c>
      <c r="U341" s="53" t="s">
        <v>5901</v>
      </c>
    </row>
    <row r="342" s="24" customFormat="1" spans="1:21">
      <c r="A342" s="58">
        <v>339</v>
      </c>
      <c r="B342" s="53" t="s">
        <v>5888</v>
      </c>
      <c r="C342" s="53" t="s">
        <v>5889</v>
      </c>
      <c r="D342" s="53" t="s">
        <v>5890</v>
      </c>
      <c r="E342" s="53" t="s">
        <v>5891</v>
      </c>
      <c r="F342" s="53" t="s">
        <v>5892</v>
      </c>
      <c r="G342" s="54" t="s">
        <v>5904</v>
      </c>
      <c r="H342" s="54" t="s">
        <v>5904</v>
      </c>
      <c r="I342" s="53" t="s">
        <v>5894</v>
      </c>
      <c r="J342" s="53" t="s">
        <v>5895</v>
      </c>
      <c r="K342" s="53" t="s">
        <v>5896</v>
      </c>
      <c r="L342" s="53" t="s">
        <v>5897</v>
      </c>
      <c r="M342" s="53" t="s">
        <v>5898</v>
      </c>
      <c r="N342" s="53" t="s">
        <v>5899</v>
      </c>
      <c r="O342" s="52" t="s">
        <v>5269</v>
      </c>
      <c r="P342" s="52" t="s">
        <v>5269</v>
      </c>
      <c r="Q342" s="52" t="s">
        <v>5266</v>
      </c>
      <c r="R342" s="52" t="s">
        <v>5266</v>
      </c>
      <c r="S342" s="73"/>
      <c r="T342" s="53" t="s">
        <v>5900</v>
      </c>
      <c r="U342" s="53" t="s">
        <v>5901</v>
      </c>
    </row>
    <row r="343" s="22" customFormat="1" spans="1:21">
      <c r="A343" s="59">
        <v>340</v>
      </c>
      <c r="B343" s="44" t="s">
        <v>5888</v>
      </c>
      <c r="C343" s="44" t="s">
        <v>5889</v>
      </c>
      <c r="D343" s="44" t="s">
        <v>5890</v>
      </c>
      <c r="E343" s="44" t="s">
        <v>5891</v>
      </c>
      <c r="F343" s="44" t="s">
        <v>5892</v>
      </c>
      <c r="G343" s="45" t="s">
        <v>5537</v>
      </c>
      <c r="H343" s="45" t="s">
        <v>5537</v>
      </c>
      <c r="I343" s="44" t="s">
        <v>5894</v>
      </c>
      <c r="J343" s="44" t="s">
        <v>5895</v>
      </c>
      <c r="K343" s="44" t="s">
        <v>5896</v>
      </c>
      <c r="L343" s="44" t="s">
        <v>5897</v>
      </c>
      <c r="M343" s="44" t="s">
        <v>5898</v>
      </c>
      <c r="N343" s="44" t="s">
        <v>5899</v>
      </c>
      <c r="O343" s="51" t="s">
        <v>5269</v>
      </c>
      <c r="P343" s="51" t="s">
        <v>5269</v>
      </c>
      <c r="Q343" s="51" t="s">
        <v>5266</v>
      </c>
      <c r="R343" s="51" t="s">
        <v>5266</v>
      </c>
      <c r="S343" s="72"/>
      <c r="T343" s="44" t="s">
        <v>5900</v>
      </c>
      <c r="U343" s="44" t="s">
        <v>5901</v>
      </c>
    </row>
    <row r="344" s="23" customFormat="1" spans="1:22">
      <c r="A344" s="34">
        <v>341</v>
      </c>
      <c r="B344" s="48" t="s">
        <v>5905</v>
      </c>
      <c r="C344" s="48" t="s">
        <v>5906</v>
      </c>
      <c r="D344" s="48" t="s">
        <v>5907</v>
      </c>
      <c r="E344" s="48" t="s">
        <v>5908</v>
      </c>
      <c r="F344" s="48" t="s">
        <v>5909</v>
      </c>
      <c r="G344" s="49" t="s">
        <v>5910</v>
      </c>
      <c r="H344" s="49" t="s">
        <v>5910</v>
      </c>
      <c r="I344" s="48" t="s">
        <v>5911</v>
      </c>
      <c r="J344" s="48" t="s">
        <v>5912</v>
      </c>
      <c r="K344" s="48" t="s">
        <v>5913</v>
      </c>
      <c r="L344" s="48" t="s">
        <v>5914</v>
      </c>
      <c r="M344" s="48" t="s">
        <v>5915</v>
      </c>
      <c r="N344" s="48" t="s">
        <v>5916</v>
      </c>
      <c r="O344" s="47" t="s">
        <v>5287</v>
      </c>
      <c r="P344" s="47" t="s">
        <v>5287</v>
      </c>
      <c r="Q344" s="47" t="s">
        <v>5284</v>
      </c>
      <c r="R344" s="47" t="s">
        <v>5284</v>
      </c>
      <c r="S344" s="70"/>
      <c r="T344" s="48" t="s">
        <v>5917</v>
      </c>
      <c r="U344" s="48" t="s">
        <v>5918</v>
      </c>
      <c r="V344" s="23" t="s">
        <v>5919</v>
      </c>
    </row>
    <row r="345" s="24" customFormat="1" spans="1:21">
      <c r="A345" s="58">
        <v>342</v>
      </c>
      <c r="B345" s="53" t="s">
        <v>5905</v>
      </c>
      <c r="C345" s="53" t="s">
        <v>5906</v>
      </c>
      <c r="D345" s="53" t="s">
        <v>5907</v>
      </c>
      <c r="E345" s="53" t="s">
        <v>5908</v>
      </c>
      <c r="F345" s="53" t="s">
        <v>5909</v>
      </c>
      <c r="G345" s="54" t="s">
        <v>5920</v>
      </c>
      <c r="H345" s="54" t="s">
        <v>5920</v>
      </c>
      <c r="I345" s="53" t="s">
        <v>5911</v>
      </c>
      <c r="J345" s="53" t="s">
        <v>5912</v>
      </c>
      <c r="K345" s="53" t="s">
        <v>5913</v>
      </c>
      <c r="L345" s="53" t="s">
        <v>5914</v>
      </c>
      <c r="M345" s="53" t="s">
        <v>5915</v>
      </c>
      <c r="N345" s="53" t="s">
        <v>5916</v>
      </c>
      <c r="O345" s="52" t="s">
        <v>5287</v>
      </c>
      <c r="P345" s="52" t="s">
        <v>5287</v>
      </c>
      <c r="Q345" s="52" t="s">
        <v>5284</v>
      </c>
      <c r="R345" s="52" t="s">
        <v>5284</v>
      </c>
      <c r="S345" s="73"/>
      <c r="T345" s="53" t="s">
        <v>5917</v>
      </c>
      <c r="U345" s="53" t="s">
        <v>5918</v>
      </c>
    </row>
    <row r="346" s="24" customFormat="1" spans="1:21">
      <c r="A346" s="58">
        <v>343</v>
      </c>
      <c r="B346" s="53" t="s">
        <v>5905</v>
      </c>
      <c r="C346" s="53" t="s">
        <v>5906</v>
      </c>
      <c r="D346" s="53" t="s">
        <v>5907</v>
      </c>
      <c r="E346" s="53" t="s">
        <v>5908</v>
      </c>
      <c r="F346" s="53" t="s">
        <v>5909</v>
      </c>
      <c r="G346" s="54" t="s">
        <v>5920</v>
      </c>
      <c r="H346" s="54" t="s">
        <v>5920</v>
      </c>
      <c r="I346" s="53" t="s">
        <v>5911</v>
      </c>
      <c r="J346" s="53" t="s">
        <v>5912</v>
      </c>
      <c r="K346" s="53" t="s">
        <v>5913</v>
      </c>
      <c r="L346" s="53" t="s">
        <v>5914</v>
      </c>
      <c r="M346" s="53" t="s">
        <v>5915</v>
      </c>
      <c r="N346" s="53" t="s">
        <v>5916</v>
      </c>
      <c r="O346" s="52" t="s">
        <v>5287</v>
      </c>
      <c r="P346" s="52" t="s">
        <v>5287</v>
      </c>
      <c r="Q346" s="52" t="s">
        <v>5284</v>
      </c>
      <c r="R346" s="52" t="s">
        <v>5284</v>
      </c>
      <c r="S346" s="73"/>
      <c r="T346" s="53" t="s">
        <v>5917</v>
      </c>
      <c r="U346" s="53" t="s">
        <v>5918</v>
      </c>
    </row>
    <row r="347" s="24" customFormat="1" spans="1:21">
      <c r="A347" s="58">
        <v>344</v>
      </c>
      <c r="B347" s="53" t="s">
        <v>5905</v>
      </c>
      <c r="C347" s="53" t="s">
        <v>5906</v>
      </c>
      <c r="D347" s="53" t="s">
        <v>5907</v>
      </c>
      <c r="E347" s="53" t="s">
        <v>5908</v>
      </c>
      <c r="F347" s="53" t="s">
        <v>5909</v>
      </c>
      <c r="G347" s="54" t="s">
        <v>5921</v>
      </c>
      <c r="H347" s="54" t="s">
        <v>5921</v>
      </c>
      <c r="I347" s="53" t="s">
        <v>5911</v>
      </c>
      <c r="J347" s="53" t="s">
        <v>5912</v>
      </c>
      <c r="K347" s="53" t="s">
        <v>5913</v>
      </c>
      <c r="L347" s="53" t="s">
        <v>5914</v>
      </c>
      <c r="M347" s="53" t="s">
        <v>5915</v>
      </c>
      <c r="N347" s="53" t="s">
        <v>5916</v>
      </c>
      <c r="O347" s="52" t="s">
        <v>5287</v>
      </c>
      <c r="P347" s="52" t="s">
        <v>5287</v>
      </c>
      <c r="Q347" s="52" t="s">
        <v>5284</v>
      </c>
      <c r="R347" s="52" t="s">
        <v>5284</v>
      </c>
      <c r="S347" s="73"/>
      <c r="T347" s="53" t="s">
        <v>5917</v>
      </c>
      <c r="U347" s="53" t="s">
        <v>5918</v>
      </c>
    </row>
    <row r="348" s="22" customFormat="1" spans="1:21">
      <c r="A348" s="59">
        <v>345</v>
      </c>
      <c r="B348" s="44" t="s">
        <v>5905</v>
      </c>
      <c r="C348" s="44" t="s">
        <v>5906</v>
      </c>
      <c r="D348" s="44" t="s">
        <v>5907</v>
      </c>
      <c r="E348" s="44" t="s">
        <v>5908</v>
      </c>
      <c r="F348" s="44" t="s">
        <v>5909</v>
      </c>
      <c r="G348" s="45" t="s">
        <v>5557</v>
      </c>
      <c r="H348" s="45" t="s">
        <v>5557</v>
      </c>
      <c r="I348" s="44" t="s">
        <v>5911</v>
      </c>
      <c r="J348" s="44" t="s">
        <v>5912</v>
      </c>
      <c r="K348" s="44" t="s">
        <v>5913</v>
      </c>
      <c r="L348" s="44" t="s">
        <v>5914</v>
      </c>
      <c r="M348" s="44" t="s">
        <v>5915</v>
      </c>
      <c r="N348" s="44" t="s">
        <v>5916</v>
      </c>
      <c r="O348" s="51" t="s">
        <v>5287</v>
      </c>
      <c r="P348" s="51" t="s">
        <v>5287</v>
      </c>
      <c r="Q348" s="51" t="s">
        <v>5284</v>
      </c>
      <c r="R348" s="51" t="s">
        <v>5284</v>
      </c>
      <c r="S348" s="72"/>
      <c r="T348" s="44" t="s">
        <v>5917</v>
      </c>
      <c r="U348" s="44" t="s">
        <v>5918</v>
      </c>
    </row>
    <row r="349" s="24" customFormat="1" spans="1:22">
      <c r="A349" s="38">
        <v>346</v>
      </c>
      <c r="B349" s="53" t="s">
        <v>5922</v>
      </c>
      <c r="C349" s="53" t="s">
        <v>5923</v>
      </c>
      <c r="D349" s="53" t="s">
        <v>5924</v>
      </c>
      <c r="E349" s="53" t="s">
        <v>5925</v>
      </c>
      <c r="F349" s="53" t="s">
        <v>5926</v>
      </c>
      <c r="G349" s="54" t="s">
        <v>5090</v>
      </c>
      <c r="H349" s="54" t="s">
        <v>5090</v>
      </c>
      <c r="I349" s="53" t="s">
        <v>5927</v>
      </c>
      <c r="J349" s="53" t="s">
        <v>5928</v>
      </c>
      <c r="K349" s="53" t="s">
        <v>5929</v>
      </c>
      <c r="L349" s="53" t="s">
        <v>5930</v>
      </c>
      <c r="M349" s="53" t="s">
        <v>5931</v>
      </c>
      <c r="N349" s="53" t="s">
        <v>5932</v>
      </c>
      <c r="O349" s="52" t="s">
        <v>5305</v>
      </c>
      <c r="P349" s="52" t="s">
        <v>5305</v>
      </c>
      <c r="Q349" s="52" t="s">
        <v>5302</v>
      </c>
      <c r="R349" s="52" t="s">
        <v>5302</v>
      </c>
      <c r="S349" s="73"/>
      <c r="T349" s="53" t="s">
        <v>5933</v>
      </c>
      <c r="U349" s="53" t="s">
        <v>5934</v>
      </c>
      <c r="V349" s="23" t="s">
        <v>5935</v>
      </c>
    </row>
    <row r="350" s="24" customFormat="1" spans="1:21">
      <c r="A350" s="38">
        <v>347</v>
      </c>
      <c r="B350" s="53" t="s">
        <v>5922</v>
      </c>
      <c r="C350" s="53" t="s">
        <v>5923</v>
      </c>
      <c r="D350" s="53" t="s">
        <v>5924</v>
      </c>
      <c r="E350" s="53" t="s">
        <v>5925</v>
      </c>
      <c r="F350" s="53" t="s">
        <v>5926</v>
      </c>
      <c r="G350" s="54" t="s">
        <v>5936</v>
      </c>
      <c r="H350" s="54" t="s">
        <v>5936</v>
      </c>
      <c r="I350" s="53" t="s">
        <v>5927</v>
      </c>
      <c r="J350" s="53" t="s">
        <v>5928</v>
      </c>
      <c r="K350" s="53" t="s">
        <v>5929</v>
      </c>
      <c r="L350" s="53" t="s">
        <v>5930</v>
      </c>
      <c r="M350" s="53" t="s">
        <v>5931</v>
      </c>
      <c r="N350" s="53" t="s">
        <v>5932</v>
      </c>
      <c r="O350" s="52" t="s">
        <v>5305</v>
      </c>
      <c r="P350" s="52" t="s">
        <v>5305</v>
      </c>
      <c r="Q350" s="52" t="s">
        <v>5302</v>
      </c>
      <c r="R350" s="52" t="s">
        <v>5302</v>
      </c>
      <c r="S350" s="73"/>
      <c r="T350" s="53" t="s">
        <v>5933</v>
      </c>
      <c r="U350" s="53" t="s">
        <v>5934</v>
      </c>
    </row>
    <row r="351" s="24" customFormat="1" spans="1:21">
      <c r="A351" s="38">
        <v>348</v>
      </c>
      <c r="B351" s="53" t="s">
        <v>5922</v>
      </c>
      <c r="C351" s="53" t="s">
        <v>5923</v>
      </c>
      <c r="D351" s="53" t="s">
        <v>5924</v>
      </c>
      <c r="E351" s="53" t="s">
        <v>5925</v>
      </c>
      <c r="F351" s="53" t="s">
        <v>5926</v>
      </c>
      <c r="G351" s="54" t="s">
        <v>5936</v>
      </c>
      <c r="H351" s="54" t="s">
        <v>5936</v>
      </c>
      <c r="I351" s="53" t="s">
        <v>5927</v>
      </c>
      <c r="J351" s="53" t="s">
        <v>5928</v>
      </c>
      <c r="K351" s="53" t="s">
        <v>5929</v>
      </c>
      <c r="L351" s="53" t="s">
        <v>5930</v>
      </c>
      <c r="M351" s="53" t="s">
        <v>5931</v>
      </c>
      <c r="N351" s="53" t="s">
        <v>5932</v>
      </c>
      <c r="O351" s="52" t="s">
        <v>5305</v>
      </c>
      <c r="P351" s="52" t="s">
        <v>5305</v>
      </c>
      <c r="Q351" s="52" t="s">
        <v>5302</v>
      </c>
      <c r="R351" s="52" t="s">
        <v>5302</v>
      </c>
      <c r="S351" s="73"/>
      <c r="T351" s="53" t="s">
        <v>5933</v>
      </c>
      <c r="U351" s="53" t="s">
        <v>5934</v>
      </c>
    </row>
    <row r="352" s="24" customFormat="1" spans="1:21">
      <c r="A352" s="38">
        <v>349</v>
      </c>
      <c r="B352" s="53" t="s">
        <v>5922</v>
      </c>
      <c r="C352" s="53" t="s">
        <v>5923</v>
      </c>
      <c r="D352" s="53" t="s">
        <v>5924</v>
      </c>
      <c r="E352" s="53" t="s">
        <v>5925</v>
      </c>
      <c r="F352" s="53" t="s">
        <v>5926</v>
      </c>
      <c r="G352" s="54" t="s">
        <v>5093</v>
      </c>
      <c r="H352" s="54" t="s">
        <v>5093</v>
      </c>
      <c r="I352" s="53" t="s">
        <v>5927</v>
      </c>
      <c r="J352" s="53" t="s">
        <v>5928</v>
      </c>
      <c r="K352" s="53" t="s">
        <v>5929</v>
      </c>
      <c r="L352" s="53" t="s">
        <v>5930</v>
      </c>
      <c r="M352" s="53" t="s">
        <v>5931</v>
      </c>
      <c r="N352" s="53" t="s">
        <v>5932</v>
      </c>
      <c r="O352" s="52" t="s">
        <v>5305</v>
      </c>
      <c r="P352" s="52" t="s">
        <v>5305</v>
      </c>
      <c r="Q352" s="52" t="s">
        <v>5302</v>
      </c>
      <c r="R352" s="52" t="s">
        <v>5302</v>
      </c>
      <c r="S352" s="73"/>
      <c r="T352" s="53" t="s">
        <v>5933</v>
      </c>
      <c r="U352" s="53" t="s">
        <v>5934</v>
      </c>
    </row>
    <row r="353" s="25" customFormat="1" ht="14.25" spans="1:21">
      <c r="A353" s="74">
        <v>350</v>
      </c>
      <c r="B353" s="76" t="s">
        <v>5922</v>
      </c>
      <c r="C353" s="76" t="s">
        <v>5923</v>
      </c>
      <c r="D353" s="76" t="s">
        <v>5924</v>
      </c>
      <c r="E353" s="76" t="s">
        <v>5925</v>
      </c>
      <c r="F353" s="76" t="s">
        <v>5926</v>
      </c>
      <c r="G353" s="77" t="s">
        <v>5575</v>
      </c>
      <c r="H353" s="77" t="s">
        <v>5575</v>
      </c>
      <c r="I353" s="76" t="s">
        <v>5927</v>
      </c>
      <c r="J353" s="76" t="s">
        <v>5928</v>
      </c>
      <c r="K353" s="76" t="s">
        <v>5929</v>
      </c>
      <c r="L353" s="76" t="s">
        <v>5930</v>
      </c>
      <c r="M353" s="76" t="s">
        <v>5931</v>
      </c>
      <c r="N353" s="76" t="s">
        <v>5932</v>
      </c>
      <c r="O353" s="75" t="s">
        <v>5305</v>
      </c>
      <c r="P353" s="75" t="s">
        <v>5305</v>
      </c>
      <c r="Q353" s="75" t="s">
        <v>5302</v>
      </c>
      <c r="R353" s="75" t="s">
        <v>5302</v>
      </c>
      <c r="S353" s="80"/>
      <c r="T353" s="76" t="s">
        <v>5933</v>
      </c>
      <c r="U353" s="76" t="s">
        <v>5934</v>
      </c>
    </row>
    <row r="354" s="24" customFormat="1" spans="1:22">
      <c r="A354" s="38">
        <v>351</v>
      </c>
      <c r="B354" s="24" t="s">
        <v>5937</v>
      </c>
      <c r="C354" s="24" t="s">
        <v>5938</v>
      </c>
      <c r="D354" s="89" t="s">
        <v>5939</v>
      </c>
      <c r="E354" s="24" t="s">
        <v>5940</v>
      </c>
      <c r="F354" s="24" t="s">
        <v>5941</v>
      </c>
      <c r="G354" s="37" t="s">
        <v>5791</v>
      </c>
      <c r="H354" s="37" t="s">
        <v>5791</v>
      </c>
      <c r="I354" s="24" t="s">
        <v>5792</v>
      </c>
      <c r="J354" s="24" t="s">
        <v>5786</v>
      </c>
      <c r="K354" s="24" t="s">
        <v>5787</v>
      </c>
      <c r="N354" s="27" t="s">
        <v>5942</v>
      </c>
      <c r="O354" s="55" t="s">
        <v>4414</v>
      </c>
      <c r="P354" s="55" t="s">
        <v>4414</v>
      </c>
      <c r="Q354" s="55"/>
      <c r="R354" s="55"/>
      <c r="S354" s="73"/>
      <c r="V354" s="24" t="s">
        <v>5943</v>
      </c>
    </row>
    <row r="355" spans="1:21">
      <c r="A355" s="38">
        <v>352</v>
      </c>
      <c r="B355" s="40" t="s">
        <v>5937</v>
      </c>
      <c r="C355" s="40" t="s">
        <v>5938</v>
      </c>
      <c r="D355" s="68" t="s">
        <v>5939</v>
      </c>
      <c r="E355" s="40" t="s">
        <v>5940</v>
      </c>
      <c r="F355" s="40" t="s">
        <v>5941</v>
      </c>
      <c r="G355" s="87" t="s">
        <v>5797</v>
      </c>
      <c r="H355" s="87" t="s">
        <v>5797</v>
      </c>
      <c r="I355" s="40" t="s">
        <v>5792</v>
      </c>
      <c r="J355" s="40" t="s">
        <v>5786</v>
      </c>
      <c r="K355" s="40" t="s">
        <v>5787</v>
      </c>
      <c r="L355" s="40"/>
      <c r="M355" s="40"/>
      <c r="N355" s="69" t="s">
        <v>5942</v>
      </c>
      <c r="O355" s="50" t="s">
        <v>4414</v>
      </c>
      <c r="P355" s="50" t="s">
        <v>4414</v>
      </c>
      <c r="Q355" s="50"/>
      <c r="R355" s="50"/>
      <c r="T355" s="40"/>
      <c r="U355" s="40"/>
    </row>
    <row r="356" spans="1:21">
      <c r="A356" s="38">
        <v>353</v>
      </c>
      <c r="B356" s="40" t="s">
        <v>5937</v>
      </c>
      <c r="C356" s="40" t="s">
        <v>5938</v>
      </c>
      <c r="D356" s="68" t="s">
        <v>5939</v>
      </c>
      <c r="E356" s="40" t="s">
        <v>5940</v>
      </c>
      <c r="F356" s="40" t="s">
        <v>5941</v>
      </c>
      <c r="G356" s="87" t="s">
        <v>5797</v>
      </c>
      <c r="H356" s="87" t="s">
        <v>5797</v>
      </c>
      <c r="I356" s="40" t="s">
        <v>5792</v>
      </c>
      <c r="J356" s="40" t="s">
        <v>5786</v>
      </c>
      <c r="K356" s="40" t="s">
        <v>5787</v>
      </c>
      <c r="L356" s="40"/>
      <c r="M356" s="40"/>
      <c r="N356" s="69" t="s">
        <v>5942</v>
      </c>
      <c r="O356" s="50" t="s">
        <v>4414</v>
      </c>
      <c r="P356" s="50" t="s">
        <v>4414</v>
      </c>
      <c r="Q356" s="50"/>
      <c r="R356" s="50"/>
      <c r="T356" s="40"/>
      <c r="U356" s="40"/>
    </row>
    <row r="357" spans="1:21">
      <c r="A357" s="38">
        <v>354</v>
      </c>
      <c r="B357" s="40" t="s">
        <v>5937</v>
      </c>
      <c r="C357" s="40" t="s">
        <v>5938</v>
      </c>
      <c r="D357" s="68" t="s">
        <v>5939</v>
      </c>
      <c r="E357" s="40" t="s">
        <v>5940</v>
      </c>
      <c r="F357" s="40" t="s">
        <v>5941</v>
      </c>
      <c r="G357" s="87" t="s">
        <v>5798</v>
      </c>
      <c r="H357" s="87" t="s">
        <v>5798</v>
      </c>
      <c r="I357" s="40" t="s">
        <v>5792</v>
      </c>
      <c r="J357" s="40" t="s">
        <v>5786</v>
      </c>
      <c r="K357" s="40" t="s">
        <v>5787</v>
      </c>
      <c r="L357" s="40"/>
      <c r="M357" s="40"/>
      <c r="N357" s="69" t="s">
        <v>5942</v>
      </c>
      <c r="O357" s="50" t="s">
        <v>4414</v>
      </c>
      <c r="P357" s="50" t="s">
        <v>4414</v>
      </c>
      <c r="Q357" s="50"/>
      <c r="R357" s="50"/>
      <c r="T357" s="40"/>
      <c r="U357" s="40"/>
    </row>
    <row r="358" s="22" customFormat="1" spans="1:21">
      <c r="A358" s="42">
        <v>355</v>
      </c>
      <c r="B358" s="44" t="s">
        <v>5937</v>
      </c>
      <c r="C358" s="44" t="s">
        <v>5938</v>
      </c>
      <c r="D358" s="64" t="s">
        <v>5939</v>
      </c>
      <c r="E358" s="44" t="s">
        <v>5940</v>
      </c>
      <c r="F358" s="44" t="s">
        <v>5941</v>
      </c>
      <c r="G358" s="88" t="s">
        <v>5419</v>
      </c>
      <c r="H358" s="88" t="s">
        <v>5419</v>
      </c>
      <c r="I358" s="44" t="s">
        <v>5792</v>
      </c>
      <c r="J358" s="44" t="s">
        <v>5786</v>
      </c>
      <c r="K358" s="44" t="s">
        <v>5787</v>
      </c>
      <c r="L358" s="44"/>
      <c r="M358" s="44"/>
      <c r="N358" s="65" t="s">
        <v>5942</v>
      </c>
      <c r="O358" s="51" t="s">
        <v>4414</v>
      </c>
      <c r="P358" s="51" t="s">
        <v>4414</v>
      </c>
      <c r="Q358" s="51"/>
      <c r="R358" s="51"/>
      <c r="S358" s="72"/>
      <c r="T358" s="44"/>
      <c r="U358" s="44"/>
    </row>
    <row r="359" s="23" customFormat="1" spans="1:22">
      <c r="A359" s="34">
        <v>356</v>
      </c>
      <c r="B359" s="48" t="s">
        <v>5944</v>
      </c>
      <c r="C359" s="48" t="s">
        <v>5945</v>
      </c>
      <c r="D359" s="66" t="s">
        <v>5946</v>
      </c>
      <c r="E359" s="48" t="s">
        <v>5947</v>
      </c>
      <c r="F359" s="48" t="s">
        <v>5948</v>
      </c>
      <c r="G359" s="49" t="s">
        <v>5804</v>
      </c>
      <c r="H359" s="49" t="s">
        <v>5804</v>
      </c>
      <c r="I359" s="48" t="s">
        <v>5805</v>
      </c>
      <c r="J359" s="48" t="s">
        <v>5799</v>
      </c>
      <c r="K359" s="48" t="s">
        <v>5800</v>
      </c>
      <c r="L359" s="48"/>
      <c r="M359" s="48"/>
      <c r="N359" s="67" t="s">
        <v>5949</v>
      </c>
      <c r="O359" s="47" t="s">
        <v>5177</v>
      </c>
      <c r="P359" s="47" t="s">
        <v>5177</v>
      </c>
      <c r="Q359" s="47"/>
      <c r="R359" s="47"/>
      <c r="S359" s="70"/>
      <c r="T359" s="48"/>
      <c r="U359" s="48"/>
      <c r="V359" s="23" t="s">
        <v>5950</v>
      </c>
    </row>
    <row r="360" s="24" customFormat="1" spans="1:21">
      <c r="A360" s="58">
        <v>357</v>
      </c>
      <c r="B360" s="53" t="s">
        <v>5944</v>
      </c>
      <c r="C360" s="53" t="s">
        <v>5945</v>
      </c>
      <c r="D360" s="62" t="s">
        <v>5946</v>
      </c>
      <c r="E360" s="53" t="s">
        <v>5947</v>
      </c>
      <c r="F360" s="53" t="s">
        <v>5948</v>
      </c>
      <c r="G360" s="54" t="s">
        <v>5810</v>
      </c>
      <c r="H360" s="54" t="s">
        <v>5810</v>
      </c>
      <c r="I360" s="53" t="s">
        <v>5805</v>
      </c>
      <c r="J360" s="53" t="s">
        <v>5799</v>
      </c>
      <c r="K360" s="53" t="s">
        <v>5800</v>
      </c>
      <c r="L360" s="53"/>
      <c r="M360" s="53"/>
      <c r="N360" s="63" t="s">
        <v>5949</v>
      </c>
      <c r="O360" s="52" t="s">
        <v>5177</v>
      </c>
      <c r="P360" s="52" t="s">
        <v>5177</v>
      </c>
      <c r="Q360" s="52"/>
      <c r="R360" s="52"/>
      <c r="S360" s="73"/>
      <c r="T360" s="53"/>
      <c r="U360" s="53"/>
    </row>
    <row r="361" s="24" customFormat="1" spans="1:21">
      <c r="A361" s="58">
        <v>358</v>
      </c>
      <c r="B361" s="53" t="s">
        <v>5944</v>
      </c>
      <c r="C361" s="53" t="s">
        <v>5945</v>
      </c>
      <c r="D361" s="62" t="s">
        <v>5946</v>
      </c>
      <c r="E361" s="53" t="s">
        <v>5947</v>
      </c>
      <c r="F361" s="53" t="s">
        <v>5948</v>
      </c>
      <c r="G361" s="54" t="s">
        <v>5810</v>
      </c>
      <c r="H361" s="54" t="s">
        <v>5810</v>
      </c>
      <c r="I361" s="53" t="s">
        <v>5805</v>
      </c>
      <c r="J361" s="53" t="s">
        <v>5799</v>
      </c>
      <c r="K361" s="53" t="s">
        <v>5800</v>
      </c>
      <c r="L361" s="53"/>
      <c r="M361" s="53"/>
      <c r="N361" s="63" t="s">
        <v>5949</v>
      </c>
      <c r="O361" s="52" t="s">
        <v>5177</v>
      </c>
      <c r="P361" s="52" t="s">
        <v>5177</v>
      </c>
      <c r="Q361" s="52"/>
      <c r="R361" s="52"/>
      <c r="S361" s="73"/>
      <c r="T361" s="53"/>
      <c r="U361" s="53"/>
    </row>
    <row r="362" s="24" customFormat="1" spans="1:21">
      <c r="A362" s="58">
        <v>359</v>
      </c>
      <c r="B362" s="53" t="s">
        <v>5944</v>
      </c>
      <c r="C362" s="53" t="s">
        <v>5945</v>
      </c>
      <c r="D362" s="62" t="s">
        <v>5946</v>
      </c>
      <c r="E362" s="53" t="s">
        <v>5947</v>
      </c>
      <c r="F362" s="53" t="s">
        <v>5948</v>
      </c>
      <c r="G362" s="54" t="s">
        <v>5811</v>
      </c>
      <c r="H362" s="54" t="s">
        <v>5811</v>
      </c>
      <c r="I362" s="53" t="s">
        <v>5805</v>
      </c>
      <c r="J362" s="53" t="s">
        <v>5799</v>
      </c>
      <c r="K362" s="53" t="s">
        <v>5800</v>
      </c>
      <c r="L362" s="53"/>
      <c r="M362" s="53"/>
      <c r="N362" s="63" t="s">
        <v>5949</v>
      </c>
      <c r="O362" s="52" t="s">
        <v>5177</v>
      </c>
      <c r="P362" s="52" t="s">
        <v>5177</v>
      </c>
      <c r="Q362" s="52"/>
      <c r="R362" s="52"/>
      <c r="S362" s="73"/>
      <c r="T362" s="53"/>
      <c r="U362" s="53"/>
    </row>
    <row r="363" s="22" customFormat="1" spans="1:21">
      <c r="A363" s="59">
        <v>360</v>
      </c>
      <c r="B363" s="44" t="s">
        <v>5944</v>
      </c>
      <c r="C363" s="44" t="s">
        <v>5945</v>
      </c>
      <c r="D363" s="64" t="s">
        <v>5946</v>
      </c>
      <c r="E363" s="44" t="s">
        <v>5947</v>
      </c>
      <c r="F363" s="44" t="s">
        <v>5948</v>
      </c>
      <c r="G363" s="45" t="s">
        <v>5433</v>
      </c>
      <c r="H363" s="45" t="s">
        <v>5433</v>
      </c>
      <c r="I363" s="44" t="s">
        <v>5805</v>
      </c>
      <c r="J363" s="44" t="s">
        <v>5799</v>
      </c>
      <c r="K363" s="44" t="s">
        <v>5800</v>
      </c>
      <c r="L363" s="44"/>
      <c r="M363" s="44"/>
      <c r="N363" s="65" t="s">
        <v>5949</v>
      </c>
      <c r="O363" s="51" t="s">
        <v>5177</v>
      </c>
      <c r="P363" s="51" t="s">
        <v>5177</v>
      </c>
      <c r="Q363" s="51"/>
      <c r="R363" s="51"/>
      <c r="S363" s="72"/>
      <c r="T363" s="44"/>
      <c r="U363" s="44"/>
    </row>
    <row r="364" s="23" customFormat="1" spans="1:22">
      <c r="A364" s="34">
        <v>361</v>
      </c>
      <c r="B364" s="48" t="s">
        <v>5951</v>
      </c>
      <c r="C364" s="48" t="s">
        <v>5952</v>
      </c>
      <c r="D364" s="66" t="s">
        <v>5953</v>
      </c>
      <c r="E364" s="48" t="s">
        <v>5954</v>
      </c>
      <c r="F364" s="48" t="s">
        <v>5955</v>
      </c>
      <c r="G364" s="49" t="s">
        <v>5817</v>
      </c>
      <c r="H364" s="49" t="s">
        <v>5817</v>
      </c>
      <c r="I364" s="48" t="s">
        <v>5818</v>
      </c>
      <c r="J364" s="48" t="s">
        <v>5812</v>
      </c>
      <c r="K364" s="48" t="s">
        <v>5813</v>
      </c>
      <c r="L364" s="48" t="s">
        <v>5814</v>
      </c>
      <c r="M364" s="48" t="s">
        <v>5815</v>
      </c>
      <c r="N364" s="67" t="s">
        <v>5956</v>
      </c>
      <c r="O364" s="47" t="s">
        <v>5189</v>
      </c>
      <c r="P364" s="47" t="s">
        <v>5189</v>
      </c>
      <c r="Q364" s="47"/>
      <c r="R364" s="47"/>
      <c r="S364" s="70"/>
      <c r="T364" s="48"/>
      <c r="U364" s="48"/>
      <c r="V364" s="23" t="s">
        <v>5957</v>
      </c>
    </row>
    <row r="365" s="24" customFormat="1" spans="1:21">
      <c r="A365" s="58">
        <v>362</v>
      </c>
      <c r="B365" s="53" t="s">
        <v>5951</v>
      </c>
      <c r="C365" s="53" t="s">
        <v>5952</v>
      </c>
      <c r="D365" s="62" t="s">
        <v>5953</v>
      </c>
      <c r="E365" s="53" t="s">
        <v>5954</v>
      </c>
      <c r="F365" s="53" t="s">
        <v>5955</v>
      </c>
      <c r="G365" s="54" t="s">
        <v>5825</v>
      </c>
      <c r="H365" s="54" t="s">
        <v>5825</v>
      </c>
      <c r="I365" s="53" t="s">
        <v>5818</v>
      </c>
      <c r="J365" s="53" t="s">
        <v>5812</v>
      </c>
      <c r="K365" s="53" t="s">
        <v>5813</v>
      </c>
      <c r="L365" s="53" t="s">
        <v>5814</v>
      </c>
      <c r="M365" s="53" t="s">
        <v>5815</v>
      </c>
      <c r="N365" s="63" t="s">
        <v>5956</v>
      </c>
      <c r="O365" s="52" t="s">
        <v>5189</v>
      </c>
      <c r="P365" s="52" t="s">
        <v>5189</v>
      </c>
      <c r="Q365" s="52"/>
      <c r="R365" s="52"/>
      <c r="S365" s="73"/>
      <c r="T365" s="53"/>
      <c r="U365" s="53"/>
    </row>
    <row r="366" s="24" customFormat="1" spans="1:21">
      <c r="A366" s="58">
        <v>363</v>
      </c>
      <c r="B366" s="53" t="s">
        <v>5951</v>
      </c>
      <c r="C366" s="53" t="s">
        <v>5952</v>
      </c>
      <c r="D366" s="62" t="s">
        <v>5953</v>
      </c>
      <c r="E366" s="53" t="s">
        <v>5954</v>
      </c>
      <c r="F366" s="53" t="s">
        <v>5955</v>
      </c>
      <c r="G366" s="54" t="s">
        <v>5825</v>
      </c>
      <c r="H366" s="54" t="s">
        <v>5825</v>
      </c>
      <c r="I366" s="53" t="s">
        <v>5818</v>
      </c>
      <c r="J366" s="53" t="s">
        <v>5812</v>
      </c>
      <c r="K366" s="53" t="s">
        <v>5813</v>
      </c>
      <c r="L366" s="53" t="s">
        <v>5814</v>
      </c>
      <c r="M366" s="53" t="s">
        <v>5815</v>
      </c>
      <c r="N366" s="63" t="s">
        <v>5956</v>
      </c>
      <c r="O366" s="52" t="s">
        <v>5189</v>
      </c>
      <c r="P366" s="52" t="s">
        <v>5189</v>
      </c>
      <c r="Q366" s="52"/>
      <c r="R366" s="52"/>
      <c r="S366" s="73"/>
      <c r="T366" s="53"/>
      <c r="U366" s="53"/>
    </row>
    <row r="367" s="24" customFormat="1" spans="1:21">
      <c r="A367" s="58">
        <v>364</v>
      </c>
      <c r="B367" s="53" t="s">
        <v>5951</v>
      </c>
      <c r="C367" s="53" t="s">
        <v>5952</v>
      </c>
      <c r="D367" s="62" t="s">
        <v>5953</v>
      </c>
      <c r="E367" s="53" t="s">
        <v>5954</v>
      </c>
      <c r="F367" s="53" t="s">
        <v>5955</v>
      </c>
      <c r="G367" s="54" t="s">
        <v>5826</v>
      </c>
      <c r="H367" s="54" t="s">
        <v>5826</v>
      </c>
      <c r="I367" s="53" t="s">
        <v>5818</v>
      </c>
      <c r="J367" s="53" t="s">
        <v>5812</v>
      </c>
      <c r="K367" s="53" t="s">
        <v>5813</v>
      </c>
      <c r="L367" s="53" t="s">
        <v>5814</v>
      </c>
      <c r="M367" s="53" t="s">
        <v>5815</v>
      </c>
      <c r="N367" s="63" t="s">
        <v>5956</v>
      </c>
      <c r="O367" s="52" t="s">
        <v>5189</v>
      </c>
      <c r="P367" s="52" t="s">
        <v>5189</v>
      </c>
      <c r="Q367" s="52"/>
      <c r="R367" s="52"/>
      <c r="S367" s="73"/>
      <c r="T367" s="53"/>
      <c r="U367" s="53"/>
    </row>
    <row r="368" s="22" customFormat="1" spans="1:21">
      <c r="A368" s="59">
        <v>365</v>
      </c>
      <c r="B368" s="44" t="s">
        <v>5951</v>
      </c>
      <c r="C368" s="44" t="s">
        <v>5952</v>
      </c>
      <c r="D368" s="64" t="s">
        <v>5953</v>
      </c>
      <c r="E368" s="44" t="s">
        <v>5954</v>
      </c>
      <c r="F368" s="44" t="s">
        <v>5955</v>
      </c>
      <c r="G368" s="45" t="s">
        <v>5448</v>
      </c>
      <c r="H368" s="45" t="s">
        <v>5448</v>
      </c>
      <c r="I368" s="44" t="s">
        <v>5818</v>
      </c>
      <c r="J368" s="44" t="s">
        <v>5812</v>
      </c>
      <c r="K368" s="44" t="s">
        <v>5813</v>
      </c>
      <c r="L368" s="44" t="s">
        <v>5814</v>
      </c>
      <c r="M368" s="44" t="s">
        <v>5815</v>
      </c>
      <c r="N368" s="65" t="s">
        <v>5956</v>
      </c>
      <c r="O368" s="51" t="s">
        <v>5189</v>
      </c>
      <c r="P368" s="51" t="s">
        <v>5189</v>
      </c>
      <c r="Q368" s="51"/>
      <c r="R368" s="51"/>
      <c r="S368" s="72"/>
      <c r="T368" s="44"/>
      <c r="U368" s="44"/>
    </row>
    <row r="369" s="23" customFormat="1" spans="1:22">
      <c r="A369" s="34">
        <v>366</v>
      </c>
      <c r="B369" s="48" t="s">
        <v>5958</v>
      </c>
      <c r="C369" s="48" t="s">
        <v>5959</v>
      </c>
      <c r="D369" s="66" t="s">
        <v>5960</v>
      </c>
      <c r="E369" s="48" t="s">
        <v>5961</v>
      </c>
      <c r="F369" s="48" t="s">
        <v>5962</v>
      </c>
      <c r="G369" s="49" t="s">
        <v>5832</v>
      </c>
      <c r="H369" s="49" t="s">
        <v>5832</v>
      </c>
      <c r="I369" s="48" t="s">
        <v>5833</v>
      </c>
      <c r="J369" s="48" t="s">
        <v>5827</v>
      </c>
      <c r="K369" s="48" t="s">
        <v>5828</v>
      </c>
      <c r="L369" s="48" t="s">
        <v>5829</v>
      </c>
      <c r="M369" s="48" t="s">
        <v>5830</v>
      </c>
      <c r="N369" s="67" t="s">
        <v>5963</v>
      </c>
      <c r="O369" s="47" t="s">
        <v>5203</v>
      </c>
      <c r="P369" s="47" t="s">
        <v>5203</v>
      </c>
      <c r="Q369" s="47"/>
      <c r="R369" s="47"/>
      <c r="S369" s="70"/>
      <c r="T369" s="48"/>
      <c r="U369" s="48"/>
      <c r="V369" s="23" t="s">
        <v>5964</v>
      </c>
    </row>
    <row r="370" s="24" customFormat="1" spans="1:21">
      <c r="A370" s="58">
        <v>367</v>
      </c>
      <c r="B370" s="53" t="s">
        <v>5958</v>
      </c>
      <c r="C370" s="53" t="s">
        <v>5959</v>
      </c>
      <c r="D370" s="62" t="s">
        <v>5960</v>
      </c>
      <c r="E370" s="53" t="s">
        <v>5961</v>
      </c>
      <c r="F370" s="53" t="s">
        <v>5962</v>
      </c>
      <c r="G370" s="54" t="s">
        <v>5840</v>
      </c>
      <c r="H370" s="54" t="s">
        <v>5840</v>
      </c>
      <c r="I370" s="53" t="s">
        <v>5833</v>
      </c>
      <c r="J370" s="53" t="s">
        <v>5827</v>
      </c>
      <c r="K370" s="53" t="s">
        <v>5828</v>
      </c>
      <c r="L370" s="53" t="s">
        <v>5829</v>
      </c>
      <c r="M370" s="53" t="s">
        <v>5830</v>
      </c>
      <c r="N370" s="63" t="s">
        <v>5963</v>
      </c>
      <c r="O370" s="52" t="s">
        <v>5203</v>
      </c>
      <c r="P370" s="52" t="s">
        <v>5203</v>
      </c>
      <c r="Q370" s="52"/>
      <c r="R370" s="52"/>
      <c r="S370" s="73"/>
      <c r="T370" s="53"/>
      <c r="U370" s="53"/>
    </row>
    <row r="371" s="24" customFormat="1" spans="1:21">
      <c r="A371" s="58">
        <v>368</v>
      </c>
      <c r="B371" s="53" t="s">
        <v>5958</v>
      </c>
      <c r="C371" s="53" t="s">
        <v>5959</v>
      </c>
      <c r="D371" s="62" t="s">
        <v>5960</v>
      </c>
      <c r="E371" s="53" t="s">
        <v>5961</v>
      </c>
      <c r="F371" s="53" t="s">
        <v>5962</v>
      </c>
      <c r="G371" s="54" t="s">
        <v>5840</v>
      </c>
      <c r="H371" s="54" t="s">
        <v>5840</v>
      </c>
      <c r="I371" s="53" t="s">
        <v>5833</v>
      </c>
      <c r="J371" s="53" t="s">
        <v>5827</v>
      </c>
      <c r="K371" s="53" t="s">
        <v>5828</v>
      </c>
      <c r="L371" s="53" t="s">
        <v>5829</v>
      </c>
      <c r="M371" s="53" t="s">
        <v>5830</v>
      </c>
      <c r="N371" s="63" t="s">
        <v>5963</v>
      </c>
      <c r="O371" s="52" t="s">
        <v>5203</v>
      </c>
      <c r="P371" s="52" t="s">
        <v>5203</v>
      </c>
      <c r="Q371" s="52"/>
      <c r="R371" s="52"/>
      <c r="S371" s="73"/>
      <c r="T371" s="53"/>
      <c r="U371" s="53"/>
    </row>
    <row r="372" s="24" customFormat="1" spans="1:21">
      <c r="A372" s="58">
        <v>369</v>
      </c>
      <c r="B372" s="53" t="s">
        <v>5958</v>
      </c>
      <c r="C372" s="53" t="s">
        <v>5959</v>
      </c>
      <c r="D372" s="62" t="s">
        <v>5960</v>
      </c>
      <c r="E372" s="53" t="s">
        <v>5961</v>
      </c>
      <c r="F372" s="53" t="s">
        <v>5962</v>
      </c>
      <c r="G372" s="54" t="s">
        <v>5841</v>
      </c>
      <c r="H372" s="54" t="s">
        <v>5841</v>
      </c>
      <c r="I372" s="53" t="s">
        <v>5833</v>
      </c>
      <c r="J372" s="53" t="s">
        <v>5827</v>
      </c>
      <c r="K372" s="53" t="s">
        <v>5828</v>
      </c>
      <c r="L372" s="53" t="s">
        <v>5829</v>
      </c>
      <c r="M372" s="53" t="s">
        <v>5830</v>
      </c>
      <c r="N372" s="63" t="s">
        <v>5963</v>
      </c>
      <c r="O372" s="52" t="s">
        <v>5203</v>
      </c>
      <c r="P372" s="52" t="s">
        <v>5203</v>
      </c>
      <c r="Q372" s="52"/>
      <c r="R372" s="52"/>
      <c r="S372" s="73"/>
      <c r="T372" s="53"/>
      <c r="U372" s="53"/>
    </row>
    <row r="373" s="22" customFormat="1" spans="1:21">
      <c r="A373" s="59">
        <v>370</v>
      </c>
      <c r="B373" s="44" t="s">
        <v>5958</v>
      </c>
      <c r="C373" s="44" t="s">
        <v>5959</v>
      </c>
      <c r="D373" s="64" t="s">
        <v>5960</v>
      </c>
      <c r="E373" s="44" t="s">
        <v>5961</v>
      </c>
      <c r="F373" s="44" t="s">
        <v>5962</v>
      </c>
      <c r="G373" s="45" t="s">
        <v>5464</v>
      </c>
      <c r="H373" s="45" t="s">
        <v>5464</v>
      </c>
      <c r="I373" s="44" t="s">
        <v>5833</v>
      </c>
      <c r="J373" s="44" t="s">
        <v>5827</v>
      </c>
      <c r="K373" s="44" t="s">
        <v>5828</v>
      </c>
      <c r="L373" s="44" t="s">
        <v>5829</v>
      </c>
      <c r="M373" s="44" t="s">
        <v>5830</v>
      </c>
      <c r="N373" s="65" t="s">
        <v>5963</v>
      </c>
      <c r="O373" s="51" t="s">
        <v>5203</v>
      </c>
      <c r="P373" s="51" t="s">
        <v>5203</v>
      </c>
      <c r="Q373" s="51"/>
      <c r="R373" s="51"/>
      <c r="S373" s="72"/>
      <c r="T373" s="44"/>
      <c r="U373" s="44"/>
    </row>
    <row r="374" s="23" customFormat="1" spans="1:22">
      <c r="A374" s="34">
        <v>371</v>
      </c>
      <c r="B374" s="48" t="s">
        <v>5965</v>
      </c>
      <c r="C374" s="48" t="s">
        <v>5966</v>
      </c>
      <c r="D374" s="66" t="s">
        <v>5967</v>
      </c>
      <c r="E374" s="48" t="s">
        <v>5968</v>
      </c>
      <c r="F374" s="48" t="s">
        <v>5969</v>
      </c>
      <c r="G374" s="49" t="s">
        <v>2242</v>
      </c>
      <c r="H374" s="49" t="s">
        <v>2242</v>
      </c>
      <c r="I374" s="48" t="s">
        <v>5847</v>
      </c>
      <c r="J374" s="48" t="s">
        <v>5842</v>
      </c>
      <c r="K374" s="48" t="s">
        <v>5843</v>
      </c>
      <c r="L374" s="48" t="s">
        <v>5844</v>
      </c>
      <c r="M374" s="48" t="s">
        <v>5845</v>
      </c>
      <c r="N374" s="67" t="s">
        <v>4435</v>
      </c>
      <c r="O374" s="47" t="s">
        <v>5219</v>
      </c>
      <c r="P374" s="47" t="s">
        <v>5219</v>
      </c>
      <c r="Q374" s="47" t="s">
        <v>5216</v>
      </c>
      <c r="R374" s="47" t="s">
        <v>5216</v>
      </c>
      <c r="S374" s="70"/>
      <c r="T374" s="48"/>
      <c r="U374" s="48"/>
      <c r="V374" s="23" t="s">
        <v>5970</v>
      </c>
    </row>
    <row r="375" s="24" customFormat="1" spans="1:21">
      <c r="A375" s="58">
        <v>372</v>
      </c>
      <c r="B375" s="53" t="s">
        <v>5965</v>
      </c>
      <c r="C375" s="53" t="s">
        <v>5966</v>
      </c>
      <c r="D375" s="62" t="s">
        <v>5967</v>
      </c>
      <c r="E375" s="53" t="s">
        <v>5968</v>
      </c>
      <c r="F375" s="53" t="s">
        <v>5969</v>
      </c>
      <c r="G375" s="54" t="s">
        <v>5854</v>
      </c>
      <c r="H375" s="54" t="s">
        <v>5854</v>
      </c>
      <c r="I375" s="53" t="s">
        <v>5847</v>
      </c>
      <c r="J375" s="53" t="s">
        <v>5842</v>
      </c>
      <c r="K375" s="53" t="s">
        <v>5843</v>
      </c>
      <c r="L375" s="53" t="s">
        <v>5844</v>
      </c>
      <c r="M375" s="53" t="s">
        <v>5845</v>
      </c>
      <c r="N375" s="63" t="s">
        <v>4435</v>
      </c>
      <c r="O375" s="52" t="s">
        <v>5219</v>
      </c>
      <c r="P375" s="52" t="s">
        <v>5219</v>
      </c>
      <c r="Q375" s="52" t="s">
        <v>5216</v>
      </c>
      <c r="R375" s="52" t="s">
        <v>5216</v>
      </c>
      <c r="S375" s="73"/>
      <c r="T375" s="53"/>
      <c r="U375" s="53"/>
    </row>
    <row r="376" s="24" customFormat="1" spans="1:21">
      <c r="A376" s="58">
        <v>373</v>
      </c>
      <c r="B376" s="53" t="s">
        <v>5965</v>
      </c>
      <c r="C376" s="53" t="s">
        <v>5966</v>
      </c>
      <c r="D376" s="62" t="s">
        <v>5967</v>
      </c>
      <c r="E376" s="53" t="s">
        <v>5968</v>
      </c>
      <c r="F376" s="53" t="s">
        <v>5969</v>
      </c>
      <c r="G376" s="54" t="s">
        <v>5854</v>
      </c>
      <c r="H376" s="54" t="s">
        <v>5854</v>
      </c>
      <c r="I376" s="53" t="s">
        <v>5847</v>
      </c>
      <c r="J376" s="53" t="s">
        <v>5842</v>
      </c>
      <c r="K376" s="53" t="s">
        <v>5843</v>
      </c>
      <c r="L376" s="53" t="s">
        <v>5844</v>
      </c>
      <c r="M376" s="53" t="s">
        <v>5845</v>
      </c>
      <c r="N376" s="63" t="s">
        <v>4435</v>
      </c>
      <c r="O376" s="52" t="s">
        <v>5219</v>
      </c>
      <c r="P376" s="52" t="s">
        <v>5219</v>
      </c>
      <c r="Q376" s="52" t="s">
        <v>5216</v>
      </c>
      <c r="R376" s="52" t="s">
        <v>5216</v>
      </c>
      <c r="S376" s="73"/>
      <c r="T376" s="53"/>
      <c r="U376" s="53"/>
    </row>
    <row r="377" s="24" customFormat="1" spans="1:21">
      <c r="A377" s="58">
        <v>374</v>
      </c>
      <c r="B377" s="53" t="s">
        <v>5965</v>
      </c>
      <c r="C377" s="53" t="s">
        <v>5966</v>
      </c>
      <c r="D377" s="62" t="s">
        <v>5967</v>
      </c>
      <c r="E377" s="53" t="s">
        <v>5968</v>
      </c>
      <c r="F377" s="53" t="s">
        <v>5969</v>
      </c>
      <c r="G377" s="54" t="s">
        <v>5855</v>
      </c>
      <c r="H377" s="54" t="s">
        <v>5855</v>
      </c>
      <c r="I377" s="53" t="s">
        <v>5847</v>
      </c>
      <c r="J377" s="53" t="s">
        <v>5842</v>
      </c>
      <c r="K377" s="53" t="s">
        <v>5843</v>
      </c>
      <c r="L377" s="53" t="s">
        <v>5844</v>
      </c>
      <c r="M377" s="53" t="s">
        <v>5845</v>
      </c>
      <c r="N377" s="63" t="s">
        <v>4435</v>
      </c>
      <c r="O377" s="52" t="s">
        <v>5219</v>
      </c>
      <c r="P377" s="52" t="s">
        <v>5219</v>
      </c>
      <c r="Q377" s="52" t="s">
        <v>5216</v>
      </c>
      <c r="R377" s="52" t="s">
        <v>5216</v>
      </c>
      <c r="S377" s="73"/>
      <c r="T377" s="53"/>
      <c r="U377" s="53"/>
    </row>
    <row r="378" s="22" customFormat="1" spans="1:21">
      <c r="A378" s="59">
        <v>375</v>
      </c>
      <c r="B378" s="44" t="s">
        <v>5965</v>
      </c>
      <c r="C378" s="44" t="s">
        <v>5966</v>
      </c>
      <c r="D378" s="64" t="s">
        <v>5967</v>
      </c>
      <c r="E378" s="44" t="s">
        <v>5968</v>
      </c>
      <c r="F378" s="44" t="s">
        <v>5969</v>
      </c>
      <c r="G378" s="45" t="s">
        <v>5480</v>
      </c>
      <c r="H378" s="45" t="s">
        <v>5480</v>
      </c>
      <c r="I378" s="44" t="s">
        <v>5847</v>
      </c>
      <c r="J378" s="44" t="s">
        <v>5842</v>
      </c>
      <c r="K378" s="44" t="s">
        <v>5843</v>
      </c>
      <c r="L378" s="44" t="s">
        <v>5844</v>
      </c>
      <c r="M378" s="44" t="s">
        <v>5845</v>
      </c>
      <c r="N378" s="65" t="s">
        <v>4435</v>
      </c>
      <c r="O378" s="51" t="s">
        <v>5219</v>
      </c>
      <c r="P378" s="51" t="s">
        <v>5219</v>
      </c>
      <c r="Q378" s="51" t="s">
        <v>5216</v>
      </c>
      <c r="R378" s="51" t="s">
        <v>5216</v>
      </c>
      <c r="S378" s="72"/>
      <c r="T378" s="44"/>
      <c r="U378" s="44"/>
    </row>
    <row r="379" s="23" customFormat="1" spans="1:22">
      <c r="A379" s="34">
        <v>376</v>
      </c>
      <c r="B379" s="48" t="s">
        <v>5971</v>
      </c>
      <c r="C379" s="48" t="s">
        <v>5972</v>
      </c>
      <c r="D379" s="66" t="s">
        <v>5973</v>
      </c>
      <c r="E379" s="48" t="s">
        <v>5974</v>
      </c>
      <c r="F379" s="48" t="s">
        <v>5975</v>
      </c>
      <c r="G379" s="49" t="s">
        <v>5861</v>
      </c>
      <c r="H379" s="49" t="s">
        <v>5861</v>
      </c>
      <c r="I379" s="48" t="s">
        <v>5862</v>
      </c>
      <c r="J379" s="48" t="s">
        <v>5856</v>
      </c>
      <c r="K379" s="48" t="s">
        <v>5857</v>
      </c>
      <c r="L379" s="48" t="s">
        <v>5858</v>
      </c>
      <c r="M379" s="48" t="s">
        <v>5859</v>
      </c>
      <c r="N379" s="66" t="s">
        <v>5976</v>
      </c>
      <c r="O379" s="47" t="s">
        <v>5235</v>
      </c>
      <c r="P379" s="47" t="s">
        <v>5235</v>
      </c>
      <c r="Q379" s="47" t="s">
        <v>5232</v>
      </c>
      <c r="R379" s="47" t="s">
        <v>5232</v>
      </c>
      <c r="S379" s="70"/>
      <c r="T379" s="48"/>
      <c r="U379" s="48"/>
      <c r="V379" s="23" t="s">
        <v>5977</v>
      </c>
    </row>
    <row r="380" s="24" customFormat="1" spans="1:21">
      <c r="A380" s="58">
        <v>377</v>
      </c>
      <c r="B380" s="53" t="s">
        <v>5971</v>
      </c>
      <c r="C380" s="53" t="s">
        <v>5972</v>
      </c>
      <c r="D380" s="62" t="s">
        <v>5973</v>
      </c>
      <c r="E380" s="53" t="s">
        <v>5974</v>
      </c>
      <c r="F380" s="53" t="s">
        <v>5975</v>
      </c>
      <c r="G380" s="54" t="s">
        <v>5869</v>
      </c>
      <c r="H380" s="54" t="s">
        <v>5869</v>
      </c>
      <c r="I380" s="53" t="s">
        <v>5862</v>
      </c>
      <c r="J380" s="53" t="s">
        <v>5856</v>
      </c>
      <c r="K380" s="53" t="s">
        <v>5857</v>
      </c>
      <c r="L380" s="53" t="s">
        <v>5858</v>
      </c>
      <c r="M380" s="53" t="s">
        <v>5859</v>
      </c>
      <c r="N380" s="62" t="s">
        <v>5976</v>
      </c>
      <c r="O380" s="52" t="s">
        <v>5235</v>
      </c>
      <c r="P380" s="52" t="s">
        <v>5235</v>
      </c>
      <c r="Q380" s="52" t="s">
        <v>5232</v>
      </c>
      <c r="R380" s="52" t="s">
        <v>5232</v>
      </c>
      <c r="S380" s="73"/>
      <c r="T380" s="53"/>
      <c r="U380" s="53"/>
    </row>
    <row r="381" s="24" customFormat="1" spans="1:21">
      <c r="A381" s="58">
        <v>378</v>
      </c>
      <c r="B381" s="53" t="s">
        <v>5971</v>
      </c>
      <c r="C381" s="53" t="s">
        <v>5972</v>
      </c>
      <c r="D381" s="62" t="s">
        <v>5973</v>
      </c>
      <c r="E381" s="53" t="s">
        <v>5974</v>
      </c>
      <c r="F381" s="53" t="s">
        <v>5975</v>
      </c>
      <c r="G381" s="54" t="s">
        <v>5869</v>
      </c>
      <c r="H381" s="54" t="s">
        <v>5869</v>
      </c>
      <c r="I381" s="53" t="s">
        <v>5862</v>
      </c>
      <c r="J381" s="53" t="s">
        <v>5856</v>
      </c>
      <c r="K381" s="53" t="s">
        <v>5857</v>
      </c>
      <c r="L381" s="53" t="s">
        <v>5858</v>
      </c>
      <c r="M381" s="53" t="s">
        <v>5859</v>
      </c>
      <c r="N381" s="62" t="s">
        <v>5976</v>
      </c>
      <c r="O381" s="52" t="s">
        <v>5235</v>
      </c>
      <c r="P381" s="52" t="s">
        <v>5235</v>
      </c>
      <c r="Q381" s="52" t="s">
        <v>5232</v>
      </c>
      <c r="R381" s="52" t="s">
        <v>5232</v>
      </c>
      <c r="S381" s="73"/>
      <c r="T381" s="53"/>
      <c r="U381" s="53"/>
    </row>
    <row r="382" s="24" customFormat="1" spans="1:21">
      <c r="A382" s="58">
        <v>379</v>
      </c>
      <c r="B382" s="53" t="s">
        <v>5971</v>
      </c>
      <c r="C382" s="53" t="s">
        <v>5972</v>
      </c>
      <c r="D382" s="62" t="s">
        <v>5973</v>
      </c>
      <c r="E382" s="53" t="s">
        <v>5974</v>
      </c>
      <c r="F382" s="53" t="s">
        <v>5975</v>
      </c>
      <c r="G382" s="54" t="s">
        <v>5870</v>
      </c>
      <c r="H382" s="54" t="s">
        <v>5870</v>
      </c>
      <c r="I382" s="53" t="s">
        <v>5862</v>
      </c>
      <c r="J382" s="53" t="s">
        <v>5856</v>
      </c>
      <c r="K382" s="53" t="s">
        <v>5857</v>
      </c>
      <c r="L382" s="53" t="s">
        <v>5858</v>
      </c>
      <c r="M382" s="53" t="s">
        <v>5859</v>
      </c>
      <c r="N382" s="62" t="s">
        <v>5976</v>
      </c>
      <c r="O382" s="52" t="s">
        <v>5235</v>
      </c>
      <c r="P382" s="52" t="s">
        <v>5235</v>
      </c>
      <c r="Q382" s="52" t="s">
        <v>5232</v>
      </c>
      <c r="R382" s="52" t="s">
        <v>5232</v>
      </c>
      <c r="S382" s="73"/>
      <c r="T382" s="53"/>
      <c r="U382" s="53"/>
    </row>
    <row r="383" s="22" customFormat="1" spans="1:21">
      <c r="A383" s="59">
        <v>380</v>
      </c>
      <c r="B383" s="44" t="s">
        <v>5971</v>
      </c>
      <c r="C383" s="44" t="s">
        <v>5972</v>
      </c>
      <c r="D383" s="64" t="s">
        <v>5973</v>
      </c>
      <c r="E383" s="44" t="s">
        <v>5974</v>
      </c>
      <c r="F383" s="44" t="s">
        <v>5975</v>
      </c>
      <c r="G383" s="45" t="s">
        <v>5498</v>
      </c>
      <c r="H383" s="45" t="s">
        <v>5498</v>
      </c>
      <c r="I383" s="44" t="s">
        <v>5862</v>
      </c>
      <c r="J383" s="44" t="s">
        <v>5856</v>
      </c>
      <c r="K383" s="44" t="s">
        <v>5857</v>
      </c>
      <c r="L383" s="44" t="s">
        <v>5858</v>
      </c>
      <c r="M383" s="44" t="s">
        <v>5859</v>
      </c>
      <c r="N383" s="64" t="s">
        <v>5976</v>
      </c>
      <c r="O383" s="51" t="s">
        <v>5235</v>
      </c>
      <c r="P383" s="51" t="s">
        <v>5235</v>
      </c>
      <c r="Q383" s="51" t="s">
        <v>5232</v>
      </c>
      <c r="R383" s="51" t="s">
        <v>5232</v>
      </c>
      <c r="S383" s="72"/>
      <c r="T383" s="44"/>
      <c r="U383" s="44"/>
    </row>
    <row r="384" s="23" customFormat="1" spans="1:22">
      <c r="A384" s="34">
        <v>381</v>
      </c>
      <c r="B384" s="48" t="s">
        <v>5978</v>
      </c>
      <c r="C384" s="48" t="s">
        <v>5979</v>
      </c>
      <c r="D384" s="66" t="s">
        <v>5980</v>
      </c>
      <c r="E384" s="48" t="s">
        <v>5981</v>
      </c>
      <c r="F384" s="48" t="s">
        <v>5982</v>
      </c>
      <c r="G384" s="49" t="s">
        <v>5876</v>
      </c>
      <c r="H384" s="49" t="s">
        <v>5876</v>
      </c>
      <c r="I384" s="48" t="s">
        <v>5877</v>
      </c>
      <c r="J384" s="48" t="s">
        <v>5871</v>
      </c>
      <c r="K384" s="48" t="s">
        <v>5872</v>
      </c>
      <c r="L384" s="48" t="s">
        <v>5873</v>
      </c>
      <c r="M384" s="48" t="s">
        <v>5874</v>
      </c>
      <c r="N384" s="66" t="s">
        <v>5983</v>
      </c>
      <c r="O384" s="47" t="s">
        <v>5251</v>
      </c>
      <c r="P384" s="47" t="s">
        <v>5251</v>
      </c>
      <c r="Q384" s="47" t="s">
        <v>5248</v>
      </c>
      <c r="R384" s="47" t="s">
        <v>5248</v>
      </c>
      <c r="S384" s="70"/>
      <c r="T384" s="48" t="s">
        <v>5880</v>
      </c>
      <c r="U384" s="48" t="s">
        <v>5881</v>
      </c>
      <c r="V384" s="23" t="s">
        <v>5984</v>
      </c>
    </row>
    <row r="385" s="24" customFormat="1" spans="1:21">
      <c r="A385" s="58">
        <v>382</v>
      </c>
      <c r="B385" s="53" t="s">
        <v>5978</v>
      </c>
      <c r="C385" s="53" t="s">
        <v>5979</v>
      </c>
      <c r="D385" s="62" t="s">
        <v>5980</v>
      </c>
      <c r="E385" s="53" t="s">
        <v>5981</v>
      </c>
      <c r="F385" s="53" t="s">
        <v>5982</v>
      </c>
      <c r="G385" s="54" t="s">
        <v>5886</v>
      </c>
      <c r="H385" s="54" t="s">
        <v>5886</v>
      </c>
      <c r="I385" s="53" t="s">
        <v>5877</v>
      </c>
      <c r="J385" s="53" t="s">
        <v>5871</v>
      </c>
      <c r="K385" s="53" t="s">
        <v>5872</v>
      </c>
      <c r="L385" s="53" t="s">
        <v>5873</v>
      </c>
      <c r="M385" s="53" t="s">
        <v>5874</v>
      </c>
      <c r="N385" s="62" t="s">
        <v>5983</v>
      </c>
      <c r="O385" s="52" t="s">
        <v>5251</v>
      </c>
      <c r="P385" s="52" t="s">
        <v>5251</v>
      </c>
      <c r="Q385" s="52" t="s">
        <v>5248</v>
      </c>
      <c r="R385" s="52" t="s">
        <v>5248</v>
      </c>
      <c r="S385" s="73"/>
      <c r="T385" s="53" t="s">
        <v>5880</v>
      </c>
      <c r="U385" s="53" t="s">
        <v>5881</v>
      </c>
    </row>
    <row r="386" s="24" customFormat="1" spans="1:21">
      <c r="A386" s="58">
        <v>383</v>
      </c>
      <c r="B386" s="53" t="s">
        <v>5978</v>
      </c>
      <c r="C386" s="53" t="s">
        <v>5979</v>
      </c>
      <c r="D386" s="62" t="s">
        <v>5980</v>
      </c>
      <c r="E386" s="53" t="s">
        <v>5981</v>
      </c>
      <c r="F386" s="53" t="s">
        <v>5982</v>
      </c>
      <c r="G386" s="54" t="s">
        <v>5886</v>
      </c>
      <c r="H386" s="54" t="s">
        <v>5886</v>
      </c>
      <c r="I386" s="53" t="s">
        <v>5877</v>
      </c>
      <c r="J386" s="53" t="s">
        <v>5871</v>
      </c>
      <c r="K386" s="53" t="s">
        <v>5872</v>
      </c>
      <c r="L386" s="53" t="s">
        <v>5873</v>
      </c>
      <c r="M386" s="53" t="s">
        <v>5874</v>
      </c>
      <c r="N386" s="62" t="s">
        <v>5983</v>
      </c>
      <c r="O386" s="52" t="s">
        <v>5251</v>
      </c>
      <c r="P386" s="52" t="s">
        <v>5251</v>
      </c>
      <c r="Q386" s="52" t="s">
        <v>5248</v>
      </c>
      <c r="R386" s="52" t="s">
        <v>5248</v>
      </c>
      <c r="S386" s="73"/>
      <c r="T386" s="53" t="s">
        <v>5880</v>
      </c>
      <c r="U386" s="53" t="s">
        <v>5881</v>
      </c>
    </row>
    <row r="387" s="24" customFormat="1" spans="1:21">
      <c r="A387" s="58">
        <v>384</v>
      </c>
      <c r="B387" s="53" t="s">
        <v>5978</v>
      </c>
      <c r="C387" s="53" t="s">
        <v>5979</v>
      </c>
      <c r="D387" s="62" t="s">
        <v>5980</v>
      </c>
      <c r="E387" s="53" t="s">
        <v>5981</v>
      </c>
      <c r="F387" s="53" t="s">
        <v>5982</v>
      </c>
      <c r="G387" s="54" t="s">
        <v>5887</v>
      </c>
      <c r="H387" s="54" t="s">
        <v>5887</v>
      </c>
      <c r="I387" s="53" t="s">
        <v>5877</v>
      </c>
      <c r="J387" s="53" t="s">
        <v>5871</v>
      </c>
      <c r="K387" s="53" t="s">
        <v>5872</v>
      </c>
      <c r="L387" s="53" t="s">
        <v>5873</v>
      </c>
      <c r="M387" s="53" t="s">
        <v>5874</v>
      </c>
      <c r="N387" s="62" t="s">
        <v>5983</v>
      </c>
      <c r="O387" s="52" t="s">
        <v>5251</v>
      </c>
      <c r="P387" s="52" t="s">
        <v>5251</v>
      </c>
      <c r="Q387" s="52" t="s">
        <v>5248</v>
      </c>
      <c r="R387" s="52" t="s">
        <v>5248</v>
      </c>
      <c r="S387" s="73"/>
      <c r="T387" s="53" t="s">
        <v>5880</v>
      </c>
      <c r="U387" s="53" t="s">
        <v>5881</v>
      </c>
    </row>
    <row r="388" s="22" customFormat="1" spans="1:21">
      <c r="A388" s="59">
        <v>385</v>
      </c>
      <c r="B388" s="44" t="s">
        <v>5978</v>
      </c>
      <c r="C388" s="44" t="s">
        <v>5979</v>
      </c>
      <c r="D388" s="64" t="s">
        <v>5980</v>
      </c>
      <c r="E388" s="44" t="s">
        <v>5981</v>
      </c>
      <c r="F388" s="44" t="s">
        <v>5982</v>
      </c>
      <c r="G388" s="45" t="s">
        <v>5517</v>
      </c>
      <c r="H388" s="45" t="s">
        <v>5517</v>
      </c>
      <c r="I388" s="44" t="s">
        <v>5877</v>
      </c>
      <c r="J388" s="44" t="s">
        <v>5871</v>
      </c>
      <c r="K388" s="44" t="s">
        <v>5872</v>
      </c>
      <c r="L388" s="44" t="s">
        <v>5873</v>
      </c>
      <c r="M388" s="44" t="s">
        <v>5874</v>
      </c>
      <c r="N388" s="64" t="s">
        <v>5983</v>
      </c>
      <c r="O388" s="51" t="s">
        <v>5251</v>
      </c>
      <c r="P388" s="51" t="s">
        <v>5251</v>
      </c>
      <c r="Q388" s="51" t="s">
        <v>5248</v>
      </c>
      <c r="R388" s="51" t="s">
        <v>5248</v>
      </c>
      <c r="S388" s="72"/>
      <c r="T388" s="44" t="s">
        <v>5880</v>
      </c>
      <c r="U388" s="44" t="s">
        <v>5881</v>
      </c>
    </row>
    <row r="389" s="23" customFormat="1" spans="1:22">
      <c r="A389" s="34">
        <v>386</v>
      </c>
      <c r="B389" s="48" t="s">
        <v>5985</v>
      </c>
      <c r="C389" s="48" t="s">
        <v>5986</v>
      </c>
      <c r="D389" s="66" t="s">
        <v>5987</v>
      </c>
      <c r="E389" s="48" t="s">
        <v>5988</v>
      </c>
      <c r="F389" s="48" t="s">
        <v>5989</v>
      </c>
      <c r="G389" s="49" t="s">
        <v>5893</v>
      </c>
      <c r="H389" s="49" t="s">
        <v>5893</v>
      </c>
      <c r="I389" s="48" t="s">
        <v>5894</v>
      </c>
      <c r="J389" s="48" t="s">
        <v>5888</v>
      </c>
      <c r="K389" s="48" t="s">
        <v>5889</v>
      </c>
      <c r="L389" s="48" t="s">
        <v>5890</v>
      </c>
      <c r="M389" s="48" t="s">
        <v>5891</v>
      </c>
      <c r="N389" s="66" t="s">
        <v>5990</v>
      </c>
      <c r="O389" s="47" t="s">
        <v>5269</v>
      </c>
      <c r="P389" s="47" t="s">
        <v>5269</v>
      </c>
      <c r="Q389" s="47" t="s">
        <v>5266</v>
      </c>
      <c r="R389" s="47" t="s">
        <v>5266</v>
      </c>
      <c r="S389" s="70"/>
      <c r="T389" s="48" t="s">
        <v>5897</v>
      </c>
      <c r="U389" s="48" t="s">
        <v>5898</v>
      </c>
      <c r="V389" s="23" t="s">
        <v>5991</v>
      </c>
    </row>
    <row r="390" s="24" customFormat="1" spans="1:21">
      <c r="A390" s="58">
        <v>387</v>
      </c>
      <c r="B390" s="53" t="s">
        <v>5985</v>
      </c>
      <c r="C390" s="53" t="s">
        <v>5986</v>
      </c>
      <c r="D390" s="62" t="s">
        <v>5987</v>
      </c>
      <c r="E390" s="53" t="s">
        <v>5988</v>
      </c>
      <c r="F390" s="53" t="s">
        <v>5989</v>
      </c>
      <c r="G390" s="54" t="s">
        <v>5903</v>
      </c>
      <c r="H390" s="54" t="s">
        <v>5903</v>
      </c>
      <c r="I390" s="53" t="s">
        <v>5894</v>
      </c>
      <c r="J390" s="53" t="s">
        <v>5888</v>
      </c>
      <c r="K390" s="53" t="s">
        <v>5889</v>
      </c>
      <c r="L390" s="53" t="s">
        <v>5890</v>
      </c>
      <c r="M390" s="53" t="s">
        <v>5891</v>
      </c>
      <c r="N390" s="62" t="s">
        <v>5990</v>
      </c>
      <c r="O390" s="52" t="s">
        <v>5269</v>
      </c>
      <c r="P390" s="52" t="s">
        <v>5269</v>
      </c>
      <c r="Q390" s="52" t="s">
        <v>5266</v>
      </c>
      <c r="R390" s="52" t="s">
        <v>5266</v>
      </c>
      <c r="S390" s="73"/>
      <c r="T390" s="53" t="s">
        <v>5897</v>
      </c>
      <c r="U390" s="53" t="s">
        <v>5898</v>
      </c>
    </row>
    <row r="391" s="24" customFormat="1" spans="1:21">
      <c r="A391" s="58">
        <v>388</v>
      </c>
      <c r="B391" s="53" t="s">
        <v>5985</v>
      </c>
      <c r="C391" s="53" t="s">
        <v>5986</v>
      </c>
      <c r="D391" s="62" t="s">
        <v>5987</v>
      </c>
      <c r="E391" s="53" t="s">
        <v>5988</v>
      </c>
      <c r="F391" s="53" t="s">
        <v>5989</v>
      </c>
      <c r="G391" s="54" t="s">
        <v>5903</v>
      </c>
      <c r="H391" s="54" t="s">
        <v>5903</v>
      </c>
      <c r="I391" s="53" t="s">
        <v>5894</v>
      </c>
      <c r="J391" s="53" t="s">
        <v>5888</v>
      </c>
      <c r="K391" s="53" t="s">
        <v>5889</v>
      </c>
      <c r="L391" s="53" t="s">
        <v>5890</v>
      </c>
      <c r="M391" s="53" t="s">
        <v>5891</v>
      </c>
      <c r="N391" s="62" t="s">
        <v>5990</v>
      </c>
      <c r="O391" s="52" t="s">
        <v>5269</v>
      </c>
      <c r="P391" s="52" t="s">
        <v>5269</v>
      </c>
      <c r="Q391" s="52" t="s">
        <v>5266</v>
      </c>
      <c r="R391" s="52" t="s">
        <v>5266</v>
      </c>
      <c r="S391" s="73"/>
      <c r="T391" s="53" t="s">
        <v>5897</v>
      </c>
      <c r="U391" s="53" t="s">
        <v>5898</v>
      </c>
    </row>
    <row r="392" s="24" customFormat="1" spans="1:21">
      <c r="A392" s="58">
        <v>389</v>
      </c>
      <c r="B392" s="53" t="s">
        <v>5985</v>
      </c>
      <c r="C392" s="53" t="s">
        <v>5986</v>
      </c>
      <c r="D392" s="62" t="s">
        <v>5987</v>
      </c>
      <c r="E392" s="53" t="s">
        <v>5988</v>
      </c>
      <c r="F392" s="53" t="s">
        <v>5989</v>
      </c>
      <c r="G392" s="54" t="s">
        <v>5904</v>
      </c>
      <c r="H392" s="54" t="s">
        <v>5904</v>
      </c>
      <c r="I392" s="53" t="s">
        <v>5894</v>
      </c>
      <c r="J392" s="53" t="s">
        <v>5888</v>
      </c>
      <c r="K392" s="53" t="s">
        <v>5889</v>
      </c>
      <c r="L392" s="53" t="s">
        <v>5890</v>
      </c>
      <c r="M392" s="53" t="s">
        <v>5891</v>
      </c>
      <c r="N392" s="62" t="s">
        <v>5990</v>
      </c>
      <c r="O392" s="52" t="s">
        <v>5269</v>
      </c>
      <c r="P392" s="52" t="s">
        <v>5269</v>
      </c>
      <c r="Q392" s="52" t="s">
        <v>5266</v>
      </c>
      <c r="R392" s="52" t="s">
        <v>5266</v>
      </c>
      <c r="S392" s="73"/>
      <c r="T392" s="53" t="s">
        <v>5897</v>
      </c>
      <c r="U392" s="53" t="s">
        <v>5898</v>
      </c>
    </row>
    <row r="393" s="22" customFormat="1" spans="1:21">
      <c r="A393" s="59">
        <v>390</v>
      </c>
      <c r="B393" s="44" t="s">
        <v>5985</v>
      </c>
      <c r="C393" s="44" t="s">
        <v>5986</v>
      </c>
      <c r="D393" s="64" t="s">
        <v>5987</v>
      </c>
      <c r="E393" s="44" t="s">
        <v>5988</v>
      </c>
      <c r="F393" s="44" t="s">
        <v>5989</v>
      </c>
      <c r="G393" s="45" t="s">
        <v>5537</v>
      </c>
      <c r="H393" s="45" t="s">
        <v>5537</v>
      </c>
      <c r="I393" s="44" t="s">
        <v>5894</v>
      </c>
      <c r="J393" s="44" t="s">
        <v>5888</v>
      </c>
      <c r="K393" s="44" t="s">
        <v>5889</v>
      </c>
      <c r="L393" s="44" t="s">
        <v>5890</v>
      </c>
      <c r="M393" s="44" t="s">
        <v>5891</v>
      </c>
      <c r="N393" s="64" t="s">
        <v>5990</v>
      </c>
      <c r="O393" s="51" t="s">
        <v>5269</v>
      </c>
      <c r="P393" s="51" t="s">
        <v>5269</v>
      </c>
      <c r="Q393" s="51" t="s">
        <v>5266</v>
      </c>
      <c r="R393" s="51" t="s">
        <v>5266</v>
      </c>
      <c r="S393" s="72"/>
      <c r="T393" s="44" t="s">
        <v>5897</v>
      </c>
      <c r="U393" s="44" t="s">
        <v>5898</v>
      </c>
    </row>
    <row r="394" s="23" customFormat="1" spans="1:22">
      <c r="A394" s="34">
        <v>391</v>
      </c>
      <c r="B394" s="48" t="s">
        <v>5992</v>
      </c>
      <c r="C394" s="48" t="s">
        <v>5993</v>
      </c>
      <c r="D394" s="66" t="s">
        <v>5994</v>
      </c>
      <c r="E394" s="48" t="s">
        <v>5995</v>
      </c>
      <c r="F394" s="48" t="s">
        <v>5996</v>
      </c>
      <c r="G394" s="49" t="s">
        <v>5910</v>
      </c>
      <c r="H394" s="49" t="s">
        <v>5910</v>
      </c>
      <c r="I394" s="48" t="s">
        <v>5911</v>
      </c>
      <c r="J394" s="48" t="s">
        <v>5905</v>
      </c>
      <c r="K394" s="48" t="s">
        <v>5906</v>
      </c>
      <c r="L394" s="48" t="s">
        <v>5907</v>
      </c>
      <c r="M394" s="48" t="s">
        <v>5908</v>
      </c>
      <c r="N394" s="66" t="s">
        <v>5997</v>
      </c>
      <c r="O394" s="47" t="s">
        <v>5287</v>
      </c>
      <c r="P394" s="47" t="s">
        <v>5287</v>
      </c>
      <c r="Q394" s="47" t="s">
        <v>5284</v>
      </c>
      <c r="R394" s="47" t="s">
        <v>5284</v>
      </c>
      <c r="S394" s="70"/>
      <c r="T394" s="48" t="s">
        <v>5914</v>
      </c>
      <c r="U394" s="48" t="s">
        <v>5915</v>
      </c>
      <c r="V394" s="23" t="s">
        <v>5998</v>
      </c>
    </row>
    <row r="395" s="24" customFormat="1" spans="1:21">
      <c r="A395" s="58">
        <v>392</v>
      </c>
      <c r="B395" s="53" t="s">
        <v>5992</v>
      </c>
      <c r="C395" s="53" t="s">
        <v>5993</v>
      </c>
      <c r="D395" s="62" t="s">
        <v>5994</v>
      </c>
      <c r="E395" s="53" t="s">
        <v>5995</v>
      </c>
      <c r="F395" s="53" t="s">
        <v>5996</v>
      </c>
      <c r="G395" s="54" t="s">
        <v>5920</v>
      </c>
      <c r="H395" s="54" t="s">
        <v>5920</v>
      </c>
      <c r="I395" s="53" t="s">
        <v>5911</v>
      </c>
      <c r="J395" s="53" t="s">
        <v>5905</v>
      </c>
      <c r="K395" s="53" t="s">
        <v>5906</v>
      </c>
      <c r="L395" s="53" t="s">
        <v>5907</v>
      </c>
      <c r="M395" s="53" t="s">
        <v>5908</v>
      </c>
      <c r="N395" s="62" t="s">
        <v>5997</v>
      </c>
      <c r="O395" s="52" t="s">
        <v>5287</v>
      </c>
      <c r="P395" s="52" t="s">
        <v>5287</v>
      </c>
      <c r="Q395" s="52" t="s">
        <v>5284</v>
      </c>
      <c r="R395" s="52" t="s">
        <v>5284</v>
      </c>
      <c r="S395" s="73"/>
      <c r="T395" s="53" t="s">
        <v>5914</v>
      </c>
      <c r="U395" s="53" t="s">
        <v>5915</v>
      </c>
    </row>
    <row r="396" s="24" customFormat="1" spans="1:21">
      <c r="A396" s="58">
        <v>393</v>
      </c>
      <c r="B396" s="53" t="s">
        <v>5992</v>
      </c>
      <c r="C396" s="53" t="s">
        <v>5993</v>
      </c>
      <c r="D396" s="62" t="s">
        <v>5994</v>
      </c>
      <c r="E396" s="53" t="s">
        <v>5995</v>
      </c>
      <c r="F396" s="53" t="s">
        <v>5996</v>
      </c>
      <c r="G396" s="54" t="s">
        <v>5920</v>
      </c>
      <c r="H396" s="54" t="s">
        <v>5920</v>
      </c>
      <c r="I396" s="53" t="s">
        <v>5911</v>
      </c>
      <c r="J396" s="53" t="s">
        <v>5905</v>
      </c>
      <c r="K396" s="53" t="s">
        <v>5906</v>
      </c>
      <c r="L396" s="53" t="s">
        <v>5907</v>
      </c>
      <c r="M396" s="53" t="s">
        <v>5908</v>
      </c>
      <c r="N396" s="62" t="s">
        <v>5997</v>
      </c>
      <c r="O396" s="52" t="s">
        <v>5287</v>
      </c>
      <c r="P396" s="52" t="s">
        <v>5287</v>
      </c>
      <c r="Q396" s="52" t="s">
        <v>5284</v>
      </c>
      <c r="R396" s="52" t="s">
        <v>5284</v>
      </c>
      <c r="S396" s="73"/>
      <c r="T396" s="53" t="s">
        <v>5914</v>
      </c>
      <c r="U396" s="53" t="s">
        <v>5915</v>
      </c>
    </row>
    <row r="397" s="24" customFormat="1" spans="1:21">
      <c r="A397" s="58">
        <v>394</v>
      </c>
      <c r="B397" s="53" t="s">
        <v>5992</v>
      </c>
      <c r="C397" s="53" t="s">
        <v>5993</v>
      </c>
      <c r="D397" s="62" t="s">
        <v>5994</v>
      </c>
      <c r="E397" s="53" t="s">
        <v>5995</v>
      </c>
      <c r="F397" s="53" t="s">
        <v>5996</v>
      </c>
      <c r="G397" s="54" t="s">
        <v>5921</v>
      </c>
      <c r="H397" s="54" t="s">
        <v>5921</v>
      </c>
      <c r="I397" s="53" t="s">
        <v>5911</v>
      </c>
      <c r="J397" s="53" t="s">
        <v>5905</v>
      </c>
      <c r="K397" s="53" t="s">
        <v>5906</v>
      </c>
      <c r="L397" s="53" t="s">
        <v>5907</v>
      </c>
      <c r="M397" s="53" t="s">
        <v>5908</v>
      </c>
      <c r="N397" s="62" t="s">
        <v>5997</v>
      </c>
      <c r="O397" s="52" t="s">
        <v>5287</v>
      </c>
      <c r="P397" s="52" t="s">
        <v>5287</v>
      </c>
      <c r="Q397" s="52" t="s">
        <v>5284</v>
      </c>
      <c r="R397" s="52" t="s">
        <v>5284</v>
      </c>
      <c r="S397" s="73"/>
      <c r="T397" s="53" t="s">
        <v>5914</v>
      </c>
      <c r="U397" s="53" t="s">
        <v>5915</v>
      </c>
    </row>
    <row r="398" s="22" customFormat="1" spans="1:21">
      <c r="A398" s="59">
        <v>395</v>
      </c>
      <c r="B398" s="44" t="s">
        <v>5992</v>
      </c>
      <c r="C398" s="44" t="s">
        <v>5993</v>
      </c>
      <c r="D398" s="64" t="s">
        <v>5994</v>
      </c>
      <c r="E398" s="44" t="s">
        <v>5995</v>
      </c>
      <c r="F398" s="44" t="s">
        <v>5996</v>
      </c>
      <c r="G398" s="45" t="s">
        <v>5557</v>
      </c>
      <c r="H398" s="45" t="s">
        <v>5557</v>
      </c>
      <c r="I398" s="44" t="s">
        <v>5911</v>
      </c>
      <c r="J398" s="44" t="s">
        <v>5905</v>
      </c>
      <c r="K398" s="44" t="s">
        <v>5906</v>
      </c>
      <c r="L398" s="44" t="s">
        <v>5907</v>
      </c>
      <c r="M398" s="44" t="s">
        <v>5908</v>
      </c>
      <c r="N398" s="64" t="s">
        <v>5997</v>
      </c>
      <c r="O398" s="51" t="s">
        <v>5287</v>
      </c>
      <c r="P398" s="51" t="s">
        <v>5287</v>
      </c>
      <c r="Q398" s="51" t="s">
        <v>5284</v>
      </c>
      <c r="R398" s="51" t="s">
        <v>5284</v>
      </c>
      <c r="S398" s="72"/>
      <c r="T398" s="44" t="s">
        <v>5914</v>
      </c>
      <c r="U398" s="44" t="s">
        <v>5915</v>
      </c>
    </row>
    <row r="399" s="24" customFormat="1" spans="1:22">
      <c r="A399" s="38">
        <v>396</v>
      </c>
      <c r="B399" s="53" t="s">
        <v>5999</v>
      </c>
      <c r="C399" s="53" t="s">
        <v>6000</v>
      </c>
      <c r="D399" s="62" t="s">
        <v>6001</v>
      </c>
      <c r="E399" s="53" t="s">
        <v>6002</v>
      </c>
      <c r="F399" s="53" t="s">
        <v>6003</v>
      </c>
      <c r="G399" s="54" t="s">
        <v>5090</v>
      </c>
      <c r="H399" s="54" t="s">
        <v>5090</v>
      </c>
      <c r="I399" s="53" t="s">
        <v>5927</v>
      </c>
      <c r="J399" s="53" t="s">
        <v>5922</v>
      </c>
      <c r="K399" s="53" t="s">
        <v>5923</v>
      </c>
      <c r="L399" s="53" t="s">
        <v>5924</v>
      </c>
      <c r="M399" s="53" t="s">
        <v>5925</v>
      </c>
      <c r="N399" s="62" t="s">
        <v>6004</v>
      </c>
      <c r="O399" s="52" t="s">
        <v>5305</v>
      </c>
      <c r="P399" s="52" t="s">
        <v>5305</v>
      </c>
      <c r="Q399" s="52" t="s">
        <v>5302</v>
      </c>
      <c r="R399" s="52" t="s">
        <v>5302</v>
      </c>
      <c r="S399" s="73"/>
      <c r="T399" s="53" t="s">
        <v>5930</v>
      </c>
      <c r="U399" s="53" t="s">
        <v>5931</v>
      </c>
      <c r="V399" s="23" t="s">
        <v>6005</v>
      </c>
    </row>
    <row r="400" s="24" customFormat="1" spans="1:21">
      <c r="A400" s="38">
        <v>397</v>
      </c>
      <c r="B400" s="53" t="s">
        <v>5999</v>
      </c>
      <c r="C400" s="53" t="s">
        <v>6000</v>
      </c>
      <c r="D400" s="62" t="s">
        <v>6001</v>
      </c>
      <c r="E400" s="53" t="s">
        <v>6002</v>
      </c>
      <c r="F400" s="53" t="s">
        <v>6003</v>
      </c>
      <c r="G400" s="54" t="s">
        <v>5936</v>
      </c>
      <c r="H400" s="54" t="s">
        <v>5936</v>
      </c>
      <c r="I400" s="53" t="s">
        <v>5927</v>
      </c>
      <c r="J400" s="53" t="s">
        <v>5922</v>
      </c>
      <c r="K400" s="53" t="s">
        <v>5923</v>
      </c>
      <c r="L400" s="53" t="s">
        <v>5924</v>
      </c>
      <c r="M400" s="53" t="s">
        <v>5925</v>
      </c>
      <c r="N400" s="62" t="s">
        <v>6004</v>
      </c>
      <c r="O400" s="52" t="s">
        <v>5305</v>
      </c>
      <c r="P400" s="52" t="s">
        <v>5305</v>
      </c>
      <c r="Q400" s="52" t="s">
        <v>5302</v>
      </c>
      <c r="R400" s="52" t="s">
        <v>5302</v>
      </c>
      <c r="S400" s="73"/>
      <c r="T400" s="53" t="s">
        <v>5930</v>
      </c>
      <c r="U400" s="53" t="s">
        <v>5931</v>
      </c>
    </row>
    <row r="401" s="24" customFormat="1" spans="1:21">
      <c r="A401" s="38">
        <v>398</v>
      </c>
      <c r="B401" s="53" t="s">
        <v>5999</v>
      </c>
      <c r="C401" s="53" t="s">
        <v>6000</v>
      </c>
      <c r="D401" s="62" t="s">
        <v>6001</v>
      </c>
      <c r="E401" s="53" t="s">
        <v>6002</v>
      </c>
      <c r="F401" s="53" t="s">
        <v>6003</v>
      </c>
      <c r="G401" s="54" t="s">
        <v>5936</v>
      </c>
      <c r="H401" s="54" t="s">
        <v>5936</v>
      </c>
      <c r="I401" s="53" t="s">
        <v>5927</v>
      </c>
      <c r="J401" s="53" t="s">
        <v>5922</v>
      </c>
      <c r="K401" s="53" t="s">
        <v>5923</v>
      </c>
      <c r="L401" s="53" t="s">
        <v>5924</v>
      </c>
      <c r="M401" s="53" t="s">
        <v>5925</v>
      </c>
      <c r="N401" s="62" t="s">
        <v>6004</v>
      </c>
      <c r="O401" s="52" t="s">
        <v>5305</v>
      </c>
      <c r="P401" s="52" t="s">
        <v>5305</v>
      </c>
      <c r="Q401" s="52" t="s">
        <v>5302</v>
      </c>
      <c r="R401" s="52" t="s">
        <v>5302</v>
      </c>
      <c r="S401" s="73"/>
      <c r="T401" s="53" t="s">
        <v>5930</v>
      </c>
      <c r="U401" s="53" t="s">
        <v>5931</v>
      </c>
    </row>
    <row r="402" s="24" customFormat="1" spans="1:21">
      <c r="A402" s="38">
        <v>399</v>
      </c>
      <c r="B402" s="53" t="s">
        <v>5999</v>
      </c>
      <c r="C402" s="53" t="s">
        <v>6000</v>
      </c>
      <c r="D402" s="62" t="s">
        <v>6001</v>
      </c>
      <c r="E402" s="53" t="s">
        <v>6002</v>
      </c>
      <c r="F402" s="53" t="s">
        <v>6003</v>
      </c>
      <c r="G402" s="54" t="s">
        <v>5093</v>
      </c>
      <c r="H402" s="54" t="s">
        <v>5093</v>
      </c>
      <c r="I402" s="53" t="s">
        <v>5927</v>
      </c>
      <c r="J402" s="53" t="s">
        <v>5922</v>
      </c>
      <c r="K402" s="53" t="s">
        <v>5923</v>
      </c>
      <c r="L402" s="53" t="s">
        <v>5924</v>
      </c>
      <c r="M402" s="53" t="s">
        <v>5925</v>
      </c>
      <c r="N402" s="62" t="s">
        <v>6004</v>
      </c>
      <c r="O402" s="52" t="s">
        <v>5305</v>
      </c>
      <c r="P402" s="52" t="s">
        <v>5305</v>
      </c>
      <c r="Q402" s="52" t="s">
        <v>5302</v>
      </c>
      <c r="R402" s="52" t="s">
        <v>5302</v>
      </c>
      <c r="S402" s="73"/>
      <c r="T402" s="53" t="s">
        <v>5930</v>
      </c>
      <c r="U402" s="53" t="s">
        <v>5931</v>
      </c>
    </row>
    <row r="403" s="24" customFormat="1" ht="14.25" spans="1:21">
      <c r="A403" s="38">
        <v>400</v>
      </c>
      <c r="B403" s="53" t="s">
        <v>5999</v>
      </c>
      <c r="C403" s="53" t="s">
        <v>6000</v>
      </c>
      <c r="D403" s="62" t="s">
        <v>6001</v>
      </c>
      <c r="E403" s="53" t="s">
        <v>6002</v>
      </c>
      <c r="F403" s="53" t="s">
        <v>6003</v>
      </c>
      <c r="G403" s="77" t="s">
        <v>5575</v>
      </c>
      <c r="H403" s="77" t="s">
        <v>5575</v>
      </c>
      <c r="I403" s="53" t="s">
        <v>5927</v>
      </c>
      <c r="J403" s="53" t="s">
        <v>5922</v>
      </c>
      <c r="K403" s="53" t="s">
        <v>5923</v>
      </c>
      <c r="L403" s="53" t="s">
        <v>5924</v>
      </c>
      <c r="M403" s="53" t="s">
        <v>5925</v>
      </c>
      <c r="N403" s="62" t="s">
        <v>6004</v>
      </c>
      <c r="O403" s="75" t="s">
        <v>5305</v>
      </c>
      <c r="P403" s="75" t="s">
        <v>5305</v>
      </c>
      <c r="Q403" s="75" t="s">
        <v>5302</v>
      </c>
      <c r="R403" s="75" t="s">
        <v>5302</v>
      </c>
      <c r="S403" s="73"/>
      <c r="T403" s="53" t="s">
        <v>5930</v>
      </c>
      <c r="U403" s="53" t="s">
        <v>5931</v>
      </c>
    </row>
    <row r="404" s="21" customFormat="1" spans="1:22">
      <c r="A404" s="35">
        <v>401</v>
      </c>
      <c r="B404" s="21" t="s">
        <v>6006</v>
      </c>
      <c r="C404" s="21" t="s">
        <v>6007</v>
      </c>
      <c r="D404" s="36" t="s">
        <v>4415</v>
      </c>
      <c r="E404" s="36" t="s">
        <v>4414</v>
      </c>
      <c r="F404" s="36" t="s">
        <v>4414</v>
      </c>
      <c r="G404" s="37" t="s">
        <v>5412</v>
      </c>
      <c r="H404" s="37" t="s">
        <v>5412</v>
      </c>
      <c r="I404" s="21" t="s">
        <v>6008</v>
      </c>
      <c r="J404" s="21" t="s">
        <v>6009</v>
      </c>
      <c r="K404" s="21" t="s">
        <v>6010</v>
      </c>
      <c r="L404" s="37" t="s">
        <v>4430</v>
      </c>
      <c r="M404" s="37" t="s">
        <v>4430</v>
      </c>
      <c r="N404" s="21" t="s">
        <v>6011</v>
      </c>
      <c r="Q404" s="37"/>
      <c r="R404" s="37"/>
      <c r="S404" s="71"/>
      <c r="T404" s="30"/>
      <c r="U404" s="30"/>
      <c r="V404" s="21" t="s">
        <v>6012</v>
      </c>
    </row>
    <row r="405" spans="1:21">
      <c r="A405" s="38">
        <v>402</v>
      </c>
      <c r="B405" s="40" t="s">
        <v>6006</v>
      </c>
      <c r="C405" s="40" t="s">
        <v>6007</v>
      </c>
      <c r="D405" s="39" t="s">
        <v>4414</v>
      </c>
      <c r="E405" s="50" t="s">
        <v>4415</v>
      </c>
      <c r="F405" s="50" t="s">
        <v>4415</v>
      </c>
      <c r="G405" s="41" t="s">
        <v>5412</v>
      </c>
      <c r="H405" s="41" t="s">
        <v>5412</v>
      </c>
      <c r="I405" s="40" t="s">
        <v>6008</v>
      </c>
      <c r="J405" s="40" t="s">
        <v>6009</v>
      </c>
      <c r="K405" s="40" t="s">
        <v>6010</v>
      </c>
      <c r="L405" s="41" t="s">
        <v>4430</v>
      </c>
      <c r="M405" s="41" t="s">
        <v>4430</v>
      </c>
      <c r="N405" s="40" t="s">
        <v>6011</v>
      </c>
      <c r="O405" s="40"/>
      <c r="P405" s="40"/>
      <c r="Q405" s="41"/>
      <c r="R405" s="41"/>
      <c r="T405" s="69"/>
      <c r="U405" s="69"/>
    </row>
    <row r="406" spans="1:21">
      <c r="A406" s="38">
        <v>403</v>
      </c>
      <c r="B406" s="40" t="s">
        <v>6006</v>
      </c>
      <c r="C406" s="40" t="s">
        <v>6007</v>
      </c>
      <c r="D406" s="39" t="s">
        <v>4414</v>
      </c>
      <c r="E406" s="39" t="s">
        <v>5319</v>
      </c>
      <c r="F406" s="39" t="s">
        <v>5319</v>
      </c>
      <c r="G406" s="41" t="s">
        <v>5412</v>
      </c>
      <c r="H406" s="41" t="s">
        <v>5412</v>
      </c>
      <c r="I406" s="40" t="s">
        <v>6008</v>
      </c>
      <c r="J406" s="40" t="s">
        <v>6009</v>
      </c>
      <c r="K406" s="40" t="s">
        <v>6010</v>
      </c>
      <c r="L406" s="41" t="s">
        <v>4430</v>
      </c>
      <c r="M406" s="41" t="s">
        <v>4430</v>
      </c>
      <c r="N406" s="40" t="s">
        <v>6011</v>
      </c>
      <c r="O406" s="40"/>
      <c r="P406" s="40"/>
      <c r="Q406" s="41"/>
      <c r="R406" s="41"/>
      <c r="T406" s="69"/>
      <c r="U406" s="69"/>
    </row>
    <row r="407" spans="1:21">
      <c r="A407" s="38">
        <v>404</v>
      </c>
      <c r="B407" s="40" t="s">
        <v>6006</v>
      </c>
      <c r="C407" s="40" t="s">
        <v>6007</v>
      </c>
      <c r="D407" s="39" t="s">
        <v>4415</v>
      </c>
      <c r="E407" s="39" t="s">
        <v>5310</v>
      </c>
      <c r="F407" s="39" t="s">
        <v>5310</v>
      </c>
      <c r="G407" s="41" t="s">
        <v>5412</v>
      </c>
      <c r="H407" s="41" t="s">
        <v>5412</v>
      </c>
      <c r="I407" s="40" t="s">
        <v>6008</v>
      </c>
      <c r="J407" s="40" t="s">
        <v>6009</v>
      </c>
      <c r="K407" s="40" t="s">
        <v>6010</v>
      </c>
      <c r="L407" s="41" t="s">
        <v>4430</v>
      </c>
      <c r="M407" s="41" t="s">
        <v>4430</v>
      </c>
      <c r="N407" s="40" t="s">
        <v>6011</v>
      </c>
      <c r="O407" s="40"/>
      <c r="P407" s="40"/>
      <c r="Q407" s="41"/>
      <c r="R407" s="41"/>
      <c r="T407" s="69"/>
      <c r="U407" s="69"/>
    </row>
    <row r="408" s="22" customFormat="1" spans="1:21">
      <c r="A408" s="42">
        <v>405</v>
      </c>
      <c r="B408" s="44" t="s">
        <v>6006</v>
      </c>
      <c r="C408" s="44" t="s">
        <v>6007</v>
      </c>
      <c r="D408" s="43" t="s">
        <v>4415</v>
      </c>
      <c r="E408" s="51" t="s">
        <v>5319</v>
      </c>
      <c r="F408" s="51" t="s">
        <v>5319</v>
      </c>
      <c r="G408" s="45" t="s">
        <v>5412</v>
      </c>
      <c r="H408" s="45" t="s">
        <v>5412</v>
      </c>
      <c r="I408" s="44" t="s">
        <v>6008</v>
      </c>
      <c r="J408" s="44" t="s">
        <v>6009</v>
      </c>
      <c r="K408" s="44" t="s">
        <v>6010</v>
      </c>
      <c r="L408" s="45" t="s">
        <v>4430</v>
      </c>
      <c r="M408" s="45" t="s">
        <v>4430</v>
      </c>
      <c r="N408" s="44" t="s">
        <v>6011</v>
      </c>
      <c r="O408" s="44"/>
      <c r="P408" s="44"/>
      <c r="Q408" s="45"/>
      <c r="R408" s="45"/>
      <c r="S408" s="72"/>
      <c r="T408" s="65"/>
      <c r="U408" s="65"/>
    </row>
    <row r="409" s="23" customFormat="1" spans="1:22">
      <c r="A409" s="46">
        <v>406</v>
      </c>
      <c r="B409" s="48" t="s">
        <v>6013</v>
      </c>
      <c r="C409" s="48" t="s">
        <v>6014</v>
      </c>
      <c r="D409" s="47" t="s">
        <v>5176</v>
      </c>
      <c r="E409" s="47" t="s">
        <v>5177</v>
      </c>
      <c r="F409" s="47" t="s">
        <v>5177</v>
      </c>
      <c r="G409" s="49" t="s">
        <v>5426</v>
      </c>
      <c r="H409" s="49" t="s">
        <v>5426</v>
      </c>
      <c r="I409" s="48" t="s">
        <v>6015</v>
      </c>
      <c r="J409" s="48" t="s">
        <v>6016</v>
      </c>
      <c r="K409" s="48" t="s">
        <v>6017</v>
      </c>
      <c r="L409" s="49" t="s">
        <v>6018</v>
      </c>
      <c r="M409" s="49" t="s">
        <v>6018</v>
      </c>
      <c r="N409" s="48" t="s">
        <v>6019</v>
      </c>
      <c r="O409" s="48"/>
      <c r="P409" s="48"/>
      <c r="Q409" s="49"/>
      <c r="R409" s="49"/>
      <c r="S409" s="70"/>
      <c r="T409" s="67"/>
      <c r="U409" s="67"/>
      <c r="V409" s="23" t="s">
        <v>6020</v>
      </c>
    </row>
    <row r="410" s="24" customFormat="1" spans="1:21">
      <c r="A410" s="38">
        <v>407</v>
      </c>
      <c r="B410" s="53" t="s">
        <v>6013</v>
      </c>
      <c r="C410" s="53" t="s">
        <v>6014</v>
      </c>
      <c r="D410" s="52" t="s">
        <v>5177</v>
      </c>
      <c r="E410" s="52" t="s">
        <v>5176</v>
      </c>
      <c r="F410" s="52" t="s">
        <v>5176</v>
      </c>
      <c r="G410" s="54" t="s">
        <v>5426</v>
      </c>
      <c r="H410" s="54" t="s">
        <v>5426</v>
      </c>
      <c r="I410" s="53" t="s">
        <v>6015</v>
      </c>
      <c r="J410" s="53" t="s">
        <v>6016</v>
      </c>
      <c r="K410" s="53" t="s">
        <v>6017</v>
      </c>
      <c r="L410" s="54" t="s">
        <v>6018</v>
      </c>
      <c r="M410" s="54" t="s">
        <v>6018</v>
      </c>
      <c r="N410" s="53" t="s">
        <v>6019</v>
      </c>
      <c r="O410" s="53"/>
      <c r="P410" s="53"/>
      <c r="Q410" s="54"/>
      <c r="R410" s="54"/>
      <c r="S410" s="73"/>
      <c r="T410" s="63"/>
      <c r="U410" s="63"/>
    </row>
    <row r="411" s="24" customFormat="1" spans="1:21">
      <c r="A411" s="38">
        <v>408</v>
      </c>
      <c r="B411" s="53" t="s">
        <v>6013</v>
      </c>
      <c r="C411" s="53" t="s">
        <v>6014</v>
      </c>
      <c r="D411" s="52" t="s">
        <v>5177</v>
      </c>
      <c r="E411" s="52" t="s">
        <v>5329</v>
      </c>
      <c r="F411" s="52" t="s">
        <v>5329</v>
      </c>
      <c r="G411" s="54" t="s">
        <v>5426</v>
      </c>
      <c r="H411" s="54" t="s">
        <v>5426</v>
      </c>
      <c r="I411" s="53" t="s">
        <v>6015</v>
      </c>
      <c r="J411" s="53" t="s">
        <v>6016</v>
      </c>
      <c r="K411" s="53" t="s">
        <v>6017</v>
      </c>
      <c r="L411" s="54" t="s">
        <v>6018</v>
      </c>
      <c r="M411" s="54" t="s">
        <v>6018</v>
      </c>
      <c r="N411" s="53" t="s">
        <v>6019</v>
      </c>
      <c r="O411" s="53"/>
      <c r="P411" s="53"/>
      <c r="Q411" s="54"/>
      <c r="R411" s="54"/>
      <c r="S411" s="73"/>
      <c r="T411" s="63"/>
      <c r="U411" s="63"/>
    </row>
    <row r="412" s="24" customFormat="1" spans="1:21">
      <c r="A412" s="38">
        <v>409</v>
      </c>
      <c r="B412" s="53" t="s">
        <v>6013</v>
      </c>
      <c r="C412" s="53" t="s">
        <v>6014</v>
      </c>
      <c r="D412" s="52" t="s">
        <v>5176</v>
      </c>
      <c r="E412" s="52" t="s">
        <v>5320</v>
      </c>
      <c r="F412" s="52" t="s">
        <v>5320</v>
      </c>
      <c r="G412" s="54" t="s">
        <v>5426</v>
      </c>
      <c r="H412" s="54" t="s">
        <v>5426</v>
      </c>
      <c r="I412" s="53" t="s">
        <v>6015</v>
      </c>
      <c r="J412" s="53" t="s">
        <v>6016</v>
      </c>
      <c r="K412" s="53" t="s">
        <v>6017</v>
      </c>
      <c r="L412" s="54" t="s">
        <v>6018</v>
      </c>
      <c r="M412" s="54" t="s">
        <v>6018</v>
      </c>
      <c r="N412" s="53" t="s">
        <v>6019</v>
      </c>
      <c r="O412" s="53"/>
      <c r="P412" s="53"/>
      <c r="Q412" s="54"/>
      <c r="R412" s="54"/>
      <c r="S412" s="73"/>
      <c r="T412" s="63"/>
      <c r="U412" s="63"/>
    </row>
    <row r="413" s="22" customFormat="1" spans="1:21">
      <c r="A413" s="42">
        <v>410</v>
      </c>
      <c r="B413" s="44" t="s">
        <v>6013</v>
      </c>
      <c r="C413" s="44" t="s">
        <v>6014</v>
      </c>
      <c r="D413" s="51" t="s">
        <v>5176</v>
      </c>
      <c r="E413" s="51" t="s">
        <v>5329</v>
      </c>
      <c r="F413" s="51" t="s">
        <v>5329</v>
      </c>
      <c r="G413" s="45" t="s">
        <v>5426</v>
      </c>
      <c r="H413" s="45" t="s">
        <v>5426</v>
      </c>
      <c r="I413" s="44" t="s">
        <v>6015</v>
      </c>
      <c r="J413" s="44" t="s">
        <v>6016</v>
      </c>
      <c r="K413" s="44" t="s">
        <v>6017</v>
      </c>
      <c r="L413" s="45" t="s">
        <v>6018</v>
      </c>
      <c r="M413" s="45" t="s">
        <v>6018</v>
      </c>
      <c r="N413" s="44" t="s">
        <v>6019</v>
      </c>
      <c r="O413" s="44"/>
      <c r="P413" s="44"/>
      <c r="Q413" s="45"/>
      <c r="R413" s="45"/>
      <c r="S413" s="72"/>
      <c r="T413" s="65"/>
      <c r="U413" s="65"/>
    </row>
    <row r="414" s="23" customFormat="1" spans="1:22">
      <c r="A414" s="46">
        <v>411</v>
      </c>
      <c r="B414" s="48" t="s">
        <v>6021</v>
      </c>
      <c r="C414" s="48" t="s">
        <v>6022</v>
      </c>
      <c r="D414" s="47" t="s">
        <v>5188</v>
      </c>
      <c r="E414" s="47" t="s">
        <v>5189</v>
      </c>
      <c r="F414" s="47" t="s">
        <v>5189</v>
      </c>
      <c r="G414" s="49" t="s">
        <v>5440</v>
      </c>
      <c r="H414" s="49" t="s">
        <v>5440</v>
      </c>
      <c r="I414" s="48" t="s">
        <v>6023</v>
      </c>
      <c r="J414" s="48" t="s">
        <v>6024</v>
      </c>
      <c r="K414" s="48" t="s">
        <v>6025</v>
      </c>
      <c r="L414" s="49" t="s">
        <v>6026</v>
      </c>
      <c r="M414" s="49" t="s">
        <v>6026</v>
      </c>
      <c r="N414" s="48" t="s">
        <v>6027</v>
      </c>
      <c r="O414" s="48"/>
      <c r="P414" s="48"/>
      <c r="Q414" s="49" t="s">
        <v>6026</v>
      </c>
      <c r="R414" s="49" t="s">
        <v>6026</v>
      </c>
      <c r="S414" s="70"/>
      <c r="T414" s="67"/>
      <c r="U414" s="67"/>
      <c r="V414" s="23" t="s">
        <v>6028</v>
      </c>
    </row>
    <row r="415" s="24" customFormat="1" spans="1:21">
      <c r="A415" s="38">
        <v>412</v>
      </c>
      <c r="B415" s="53" t="s">
        <v>6021</v>
      </c>
      <c r="C415" s="53" t="s">
        <v>6022</v>
      </c>
      <c r="D415" s="52" t="s">
        <v>5189</v>
      </c>
      <c r="E415" s="52" t="s">
        <v>5188</v>
      </c>
      <c r="F415" s="52" t="s">
        <v>5188</v>
      </c>
      <c r="G415" s="54" t="s">
        <v>5440</v>
      </c>
      <c r="H415" s="54" t="s">
        <v>5440</v>
      </c>
      <c r="I415" s="53" t="s">
        <v>6023</v>
      </c>
      <c r="J415" s="53" t="s">
        <v>6024</v>
      </c>
      <c r="K415" s="53" t="s">
        <v>6025</v>
      </c>
      <c r="L415" s="54" t="s">
        <v>6026</v>
      </c>
      <c r="M415" s="54" t="s">
        <v>6026</v>
      </c>
      <c r="N415" s="53" t="s">
        <v>6027</v>
      </c>
      <c r="O415" s="53"/>
      <c r="P415" s="53"/>
      <c r="Q415" s="54" t="s">
        <v>6026</v>
      </c>
      <c r="R415" s="54" t="s">
        <v>6026</v>
      </c>
      <c r="S415" s="73"/>
      <c r="T415" s="63"/>
      <c r="U415" s="63"/>
    </row>
    <row r="416" s="24" customFormat="1" spans="1:21">
      <c r="A416" s="38">
        <v>413</v>
      </c>
      <c r="B416" s="53" t="s">
        <v>6021</v>
      </c>
      <c r="C416" s="53" t="s">
        <v>6022</v>
      </c>
      <c r="D416" s="52" t="s">
        <v>5189</v>
      </c>
      <c r="E416" s="52" t="s">
        <v>5339</v>
      </c>
      <c r="F416" s="52" t="s">
        <v>5339</v>
      </c>
      <c r="G416" s="54" t="s">
        <v>5440</v>
      </c>
      <c r="H416" s="54" t="s">
        <v>5440</v>
      </c>
      <c r="I416" s="53" t="s">
        <v>6023</v>
      </c>
      <c r="J416" s="53" t="s">
        <v>6024</v>
      </c>
      <c r="K416" s="53" t="s">
        <v>6025</v>
      </c>
      <c r="L416" s="54" t="s">
        <v>6026</v>
      </c>
      <c r="M416" s="54" t="s">
        <v>6026</v>
      </c>
      <c r="N416" s="53" t="s">
        <v>6027</v>
      </c>
      <c r="O416" s="53"/>
      <c r="P416" s="53"/>
      <c r="Q416" s="54" t="s">
        <v>6026</v>
      </c>
      <c r="R416" s="54" t="s">
        <v>6026</v>
      </c>
      <c r="S416" s="73"/>
      <c r="T416" s="63"/>
      <c r="U416" s="63"/>
    </row>
    <row r="417" s="24" customFormat="1" spans="1:21">
      <c r="A417" s="38">
        <v>414</v>
      </c>
      <c r="B417" s="53" t="s">
        <v>6021</v>
      </c>
      <c r="C417" s="53" t="s">
        <v>6022</v>
      </c>
      <c r="D417" s="52" t="s">
        <v>5188</v>
      </c>
      <c r="E417" s="52" t="s">
        <v>5330</v>
      </c>
      <c r="F417" s="52" t="s">
        <v>5330</v>
      </c>
      <c r="G417" s="54" t="s">
        <v>5440</v>
      </c>
      <c r="H417" s="54" t="s">
        <v>5440</v>
      </c>
      <c r="I417" s="53" t="s">
        <v>6023</v>
      </c>
      <c r="J417" s="53" t="s">
        <v>6024</v>
      </c>
      <c r="K417" s="53" t="s">
        <v>6025</v>
      </c>
      <c r="L417" s="54" t="s">
        <v>6026</v>
      </c>
      <c r="M417" s="54" t="s">
        <v>6026</v>
      </c>
      <c r="N417" s="53" t="s">
        <v>6027</v>
      </c>
      <c r="O417" s="53"/>
      <c r="P417" s="53"/>
      <c r="Q417" s="54" t="s">
        <v>6026</v>
      </c>
      <c r="R417" s="54" t="s">
        <v>6026</v>
      </c>
      <c r="S417" s="73"/>
      <c r="T417" s="63"/>
      <c r="U417" s="63"/>
    </row>
    <row r="418" s="22" customFormat="1" spans="1:21">
      <c r="A418" s="42">
        <v>415</v>
      </c>
      <c r="B418" s="44" t="s">
        <v>6021</v>
      </c>
      <c r="C418" s="44" t="s">
        <v>6022</v>
      </c>
      <c r="D418" s="51" t="s">
        <v>5188</v>
      </c>
      <c r="E418" s="51" t="s">
        <v>5339</v>
      </c>
      <c r="F418" s="51" t="s">
        <v>5339</v>
      </c>
      <c r="G418" s="45" t="s">
        <v>5440</v>
      </c>
      <c r="H418" s="45" t="s">
        <v>5440</v>
      </c>
      <c r="I418" s="44" t="s">
        <v>6023</v>
      </c>
      <c r="J418" s="44" t="s">
        <v>6024</v>
      </c>
      <c r="K418" s="44" t="s">
        <v>6025</v>
      </c>
      <c r="L418" s="45" t="s">
        <v>6026</v>
      </c>
      <c r="M418" s="45" t="s">
        <v>6026</v>
      </c>
      <c r="N418" s="44" t="s">
        <v>6027</v>
      </c>
      <c r="O418" s="44"/>
      <c r="P418" s="44"/>
      <c r="Q418" s="45" t="s">
        <v>6026</v>
      </c>
      <c r="R418" s="45" t="s">
        <v>6026</v>
      </c>
      <c r="S418" s="72"/>
      <c r="T418" s="65"/>
      <c r="U418" s="65"/>
    </row>
    <row r="419" s="23" customFormat="1" spans="1:22">
      <c r="A419" s="46">
        <v>416</v>
      </c>
      <c r="B419" s="48" t="s">
        <v>6029</v>
      </c>
      <c r="C419" s="48" t="s">
        <v>6030</v>
      </c>
      <c r="D419" s="47" t="s">
        <v>5202</v>
      </c>
      <c r="E419" s="47" t="s">
        <v>5203</v>
      </c>
      <c r="F419" s="47" t="s">
        <v>5203</v>
      </c>
      <c r="G419" s="49" t="s">
        <v>5455</v>
      </c>
      <c r="H419" s="49" t="s">
        <v>5455</v>
      </c>
      <c r="I419" s="48" t="s">
        <v>6031</v>
      </c>
      <c r="J419" s="48" t="s">
        <v>6032</v>
      </c>
      <c r="K419" s="48" t="s">
        <v>6033</v>
      </c>
      <c r="L419" s="49" t="s">
        <v>6034</v>
      </c>
      <c r="M419" s="49" t="s">
        <v>6034</v>
      </c>
      <c r="N419" s="48" t="s">
        <v>6035</v>
      </c>
      <c r="O419" s="48"/>
      <c r="P419" s="48"/>
      <c r="Q419" s="49" t="s">
        <v>6034</v>
      </c>
      <c r="R419" s="49" t="s">
        <v>6034</v>
      </c>
      <c r="S419" s="70"/>
      <c r="T419" s="67"/>
      <c r="U419" s="67"/>
      <c r="V419" s="23" t="s">
        <v>6036</v>
      </c>
    </row>
    <row r="420" s="24" customFormat="1" spans="1:21">
      <c r="A420" s="38">
        <v>417</v>
      </c>
      <c r="B420" s="53" t="s">
        <v>6029</v>
      </c>
      <c r="C420" s="53" t="s">
        <v>6030</v>
      </c>
      <c r="D420" s="52" t="s">
        <v>5203</v>
      </c>
      <c r="E420" s="52" t="s">
        <v>5202</v>
      </c>
      <c r="F420" s="52" t="s">
        <v>5202</v>
      </c>
      <c r="G420" s="54" t="s">
        <v>5455</v>
      </c>
      <c r="H420" s="54" t="s">
        <v>5455</v>
      </c>
      <c r="I420" s="53" t="s">
        <v>6031</v>
      </c>
      <c r="J420" s="53" t="s">
        <v>6032</v>
      </c>
      <c r="K420" s="53" t="s">
        <v>6033</v>
      </c>
      <c r="L420" s="54" t="s">
        <v>6034</v>
      </c>
      <c r="M420" s="54" t="s">
        <v>6034</v>
      </c>
      <c r="N420" s="53" t="s">
        <v>6035</v>
      </c>
      <c r="O420" s="53"/>
      <c r="P420" s="53"/>
      <c r="Q420" s="54" t="s">
        <v>6034</v>
      </c>
      <c r="R420" s="54" t="s">
        <v>6034</v>
      </c>
      <c r="S420" s="73"/>
      <c r="T420" s="63"/>
      <c r="U420" s="63"/>
    </row>
    <row r="421" s="24" customFormat="1" spans="1:21">
      <c r="A421" s="38">
        <v>418</v>
      </c>
      <c r="B421" s="53" t="s">
        <v>6029</v>
      </c>
      <c r="C421" s="53" t="s">
        <v>6030</v>
      </c>
      <c r="D421" s="52" t="s">
        <v>5203</v>
      </c>
      <c r="E421" s="52" t="s">
        <v>5349</v>
      </c>
      <c r="F421" s="52" t="s">
        <v>5349</v>
      </c>
      <c r="G421" s="54" t="s">
        <v>5455</v>
      </c>
      <c r="H421" s="54" t="s">
        <v>5455</v>
      </c>
      <c r="I421" s="53" t="s">
        <v>6031</v>
      </c>
      <c r="J421" s="53" t="s">
        <v>6032</v>
      </c>
      <c r="K421" s="53" t="s">
        <v>6033</v>
      </c>
      <c r="L421" s="54" t="s">
        <v>6034</v>
      </c>
      <c r="M421" s="54" t="s">
        <v>6034</v>
      </c>
      <c r="N421" s="53" t="s">
        <v>6035</v>
      </c>
      <c r="O421" s="53"/>
      <c r="P421" s="53"/>
      <c r="Q421" s="54" t="s">
        <v>6034</v>
      </c>
      <c r="R421" s="54" t="s">
        <v>6034</v>
      </c>
      <c r="S421" s="73"/>
      <c r="T421" s="63"/>
      <c r="U421" s="63"/>
    </row>
    <row r="422" s="24" customFormat="1" spans="1:21">
      <c r="A422" s="38">
        <v>419</v>
      </c>
      <c r="B422" s="53" t="s">
        <v>6029</v>
      </c>
      <c r="C422" s="53" t="s">
        <v>6030</v>
      </c>
      <c r="D422" s="52" t="s">
        <v>5202</v>
      </c>
      <c r="E422" s="52" t="s">
        <v>5340</v>
      </c>
      <c r="F422" s="52" t="s">
        <v>5340</v>
      </c>
      <c r="G422" s="54" t="s">
        <v>5455</v>
      </c>
      <c r="H422" s="54" t="s">
        <v>5455</v>
      </c>
      <c r="I422" s="53" t="s">
        <v>6031</v>
      </c>
      <c r="J422" s="53" t="s">
        <v>6032</v>
      </c>
      <c r="K422" s="53" t="s">
        <v>6033</v>
      </c>
      <c r="L422" s="54" t="s">
        <v>6034</v>
      </c>
      <c r="M422" s="54" t="s">
        <v>6034</v>
      </c>
      <c r="N422" s="53" t="s">
        <v>6035</v>
      </c>
      <c r="O422" s="53"/>
      <c r="P422" s="53"/>
      <c r="Q422" s="54" t="s">
        <v>6034</v>
      </c>
      <c r="R422" s="54" t="s">
        <v>6034</v>
      </c>
      <c r="S422" s="73"/>
      <c r="T422" s="63"/>
      <c r="U422" s="63"/>
    </row>
    <row r="423" s="22" customFormat="1" spans="1:21">
      <c r="A423" s="42">
        <v>420</v>
      </c>
      <c r="B423" s="44" t="s">
        <v>6029</v>
      </c>
      <c r="C423" s="44" t="s">
        <v>6030</v>
      </c>
      <c r="D423" s="51" t="s">
        <v>5202</v>
      </c>
      <c r="E423" s="51" t="s">
        <v>5349</v>
      </c>
      <c r="F423" s="51" t="s">
        <v>5349</v>
      </c>
      <c r="G423" s="45" t="s">
        <v>5455</v>
      </c>
      <c r="H423" s="45" t="s">
        <v>5455</v>
      </c>
      <c r="I423" s="44" t="s">
        <v>6031</v>
      </c>
      <c r="J423" s="44" t="s">
        <v>6032</v>
      </c>
      <c r="K423" s="44" t="s">
        <v>6033</v>
      </c>
      <c r="L423" s="45" t="s">
        <v>6034</v>
      </c>
      <c r="M423" s="45" t="s">
        <v>6034</v>
      </c>
      <c r="N423" s="44" t="s">
        <v>6035</v>
      </c>
      <c r="O423" s="44"/>
      <c r="P423" s="44"/>
      <c r="Q423" s="45" t="s">
        <v>6034</v>
      </c>
      <c r="R423" s="45" t="s">
        <v>6034</v>
      </c>
      <c r="S423" s="72"/>
      <c r="T423" s="65"/>
      <c r="U423" s="65"/>
    </row>
    <row r="424" s="26" customFormat="1" spans="1:22">
      <c r="A424" s="90">
        <v>421</v>
      </c>
      <c r="B424" s="48" t="s">
        <v>2239</v>
      </c>
      <c r="C424" s="48" t="s">
        <v>2170</v>
      </c>
      <c r="D424" s="47" t="s">
        <v>5216</v>
      </c>
      <c r="E424" s="47" t="s">
        <v>5219</v>
      </c>
      <c r="F424" s="47" t="s">
        <v>5219</v>
      </c>
      <c r="G424" s="49" t="s">
        <v>5471</v>
      </c>
      <c r="H424" s="49" t="s">
        <v>5471</v>
      </c>
      <c r="I424" s="48" t="s">
        <v>6037</v>
      </c>
      <c r="J424" s="48" t="s">
        <v>6038</v>
      </c>
      <c r="K424" s="48" t="s">
        <v>6039</v>
      </c>
      <c r="L424" s="49" t="s">
        <v>2208</v>
      </c>
      <c r="M424" s="49" t="s">
        <v>2208</v>
      </c>
      <c r="N424" s="48" t="s">
        <v>6040</v>
      </c>
      <c r="O424" s="48" t="s">
        <v>6041</v>
      </c>
      <c r="P424" s="48" t="s">
        <v>6042</v>
      </c>
      <c r="Q424" s="49" t="s">
        <v>2208</v>
      </c>
      <c r="R424" s="49" t="s">
        <v>2208</v>
      </c>
      <c r="S424" s="70"/>
      <c r="T424" s="67"/>
      <c r="U424" s="67"/>
      <c r="V424" s="26" t="s">
        <v>6043</v>
      </c>
    </row>
    <row r="425" s="27" customFormat="1" spans="1:21">
      <c r="A425" s="91">
        <v>422</v>
      </c>
      <c r="B425" s="53" t="s">
        <v>2239</v>
      </c>
      <c r="C425" s="53" t="s">
        <v>2170</v>
      </c>
      <c r="D425" s="52" t="s">
        <v>5219</v>
      </c>
      <c r="E425" s="52" t="s">
        <v>5216</v>
      </c>
      <c r="F425" s="52" t="s">
        <v>5216</v>
      </c>
      <c r="G425" s="54" t="s">
        <v>5471</v>
      </c>
      <c r="H425" s="54" t="s">
        <v>5471</v>
      </c>
      <c r="I425" s="53" t="s">
        <v>6037</v>
      </c>
      <c r="J425" s="53" t="s">
        <v>6038</v>
      </c>
      <c r="K425" s="53" t="s">
        <v>6039</v>
      </c>
      <c r="L425" s="54" t="s">
        <v>2208</v>
      </c>
      <c r="M425" s="54" t="s">
        <v>2208</v>
      </c>
      <c r="N425" s="53" t="s">
        <v>6040</v>
      </c>
      <c r="O425" s="53" t="s">
        <v>6041</v>
      </c>
      <c r="P425" s="53" t="s">
        <v>6042</v>
      </c>
      <c r="Q425" s="54" t="s">
        <v>2208</v>
      </c>
      <c r="R425" s="54" t="s">
        <v>2208</v>
      </c>
      <c r="S425" s="32"/>
      <c r="T425" s="69"/>
      <c r="U425" s="69"/>
    </row>
    <row r="426" s="27" customFormat="1" spans="1:21">
      <c r="A426" s="91">
        <v>423</v>
      </c>
      <c r="B426" s="53" t="s">
        <v>2239</v>
      </c>
      <c r="C426" s="53" t="s">
        <v>2170</v>
      </c>
      <c r="D426" s="52" t="s">
        <v>5219</v>
      </c>
      <c r="E426" s="52" t="s">
        <v>2258</v>
      </c>
      <c r="F426" s="52" t="s">
        <v>2258</v>
      </c>
      <c r="G426" s="54" t="s">
        <v>5471</v>
      </c>
      <c r="H426" s="54" t="s">
        <v>5471</v>
      </c>
      <c r="I426" s="53" t="s">
        <v>6037</v>
      </c>
      <c r="J426" s="53" t="s">
        <v>6038</v>
      </c>
      <c r="K426" s="53" t="s">
        <v>6039</v>
      </c>
      <c r="L426" s="54" t="s">
        <v>2208</v>
      </c>
      <c r="M426" s="54" t="s">
        <v>2208</v>
      </c>
      <c r="N426" s="53" t="s">
        <v>6040</v>
      </c>
      <c r="O426" s="53" t="s">
        <v>6041</v>
      </c>
      <c r="P426" s="53" t="s">
        <v>6042</v>
      </c>
      <c r="Q426" s="54" t="s">
        <v>2208</v>
      </c>
      <c r="R426" s="54" t="s">
        <v>2208</v>
      </c>
      <c r="S426" s="32"/>
      <c r="T426" s="69"/>
      <c r="U426" s="69"/>
    </row>
    <row r="427" s="27" customFormat="1" spans="1:21">
      <c r="A427" s="91">
        <v>424</v>
      </c>
      <c r="B427" s="53" t="s">
        <v>2239</v>
      </c>
      <c r="C427" s="53" t="s">
        <v>2170</v>
      </c>
      <c r="D427" s="52" t="s">
        <v>5216</v>
      </c>
      <c r="E427" s="52" t="s">
        <v>2196</v>
      </c>
      <c r="F427" s="52" t="s">
        <v>2196</v>
      </c>
      <c r="G427" s="54" t="s">
        <v>5471</v>
      </c>
      <c r="H427" s="54" t="s">
        <v>5471</v>
      </c>
      <c r="I427" s="53" t="s">
        <v>6037</v>
      </c>
      <c r="J427" s="53" t="s">
        <v>6038</v>
      </c>
      <c r="K427" s="53" t="s">
        <v>6039</v>
      </c>
      <c r="L427" s="54" t="s">
        <v>2208</v>
      </c>
      <c r="M427" s="54" t="s">
        <v>2208</v>
      </c>
      <c r="N427" s="53" t="s">
        <v>6040</v>
      </c>
      <c r="O427" s="53" t="s">
        <v>6041</v>
      </c>
      <c r="P427" s="53" t="s">
        <v>6042</v>
      </c>
      <c r="Q427" s="54" t="s">
        <v>2208</v>
      </c>
      <c r="R427" s="54" t="s">
        <v>2208</v>
      </c>
      <c r="S427" s="32"/>
      <c r="T427" s="69"/>
      <c r="U427" s="69"/>
    </row>
    <row r="428" s="28" customFormat="1" spans="1:21">
      <c r="A428" s="92">
        <v>425</v>
      </c>
      <c r="B428" s="44" t="s">
        <v>2239</v>
      </c>
      <c r="C428" s="44" t="s">
        <v>2170</v>
      </c>
      <c r="D428" s="51" t="s">
        <v>5216</v>
      </c>
      <c r="E428" s="51" t="s">
        <v>2258</v>
      </c>
      <c r="F428" s="51" t="s">
        <v>2258</v>
      </c>
      <c r="G428" s="45" t="s">
        <v>5471</v>
      </c>
      <c r="H428" s="45" t="s">
        <v>5471</v>
      </c>
      <c r="I428" s="44" t="s">
        <v>6037</v>
      </c>
      <c r="J428" s="44" t="s">
        <v>6038</v>
      </c>
      <c r="K428" s="44" t="s">
        <v>6039</v>
      </c>
      <c r="L428" s="45" t="s">
        <v>2208</v>
      </c>
      <c r="M428" s="45" t="s">
        <v>2208</v>
      </c>
      <c r="N428" s="44" t="s">
        <v>6040</v>
      </c>
      <c r="O428" s="44" t="s">
        <v>6041</v>
      </c>
      <c r="P428" s="44" t="s">
        <v>6042</v>
      </c>
      <c r="Q428" s="45" t="s">
        <v>2208</v>
      </c>
      <c r="R428" s="45" t="s">
        <v>2208</v>
      </c>
      <c r="S428" s="72"/>
      <c r="T428" s="65"/>
      <c r="U428" s="65"/>
    </row>
    <row r="429" s="23" customFormat="1" spans="1:22">
      <c r="A429" s="46">
        <v>426</v>
      </c>
      <c r="B429" s="48" t="s">
        <v>6044</v>
      </c>
      <c r="C429" s="48" t="s">
        <v>6045</v>
      </c>
      <c r="D429" s="47" t="s">
        <v>5232</v>
      </c>
      <c r="E429" s="47" t="s">
        <v>5235</v>
      </c>
      <c r="F429" s="47" t="s">
        <v>5235</v>
      </c>
      <c r="G429" s="49" t="s">
        <v>5487</v>
      </c>
      <c r="H429" s="49" t="s">
        <v>5487</v>
      </c>
      <c r="I429" s="48" t="s">
        <v>6046</v>
      </c>
      <c r="J429" s="48" t="s">
        <v>6047</v>
      </c>
      <c r="K429" s="48" t="s">
        <v>6048</v>
      </c>
      <c r="L429" s="49" t="s">
        <v>6049</v>
      </c>
      <c r="M429" s="49" t="s">
        <v>6049</v>
      </c>
      <c r="N429" s="48" t="s">
        <v>6050</v>
      </c>
      <c r="O429" s="48" t="s">
        <v>6051</v>
      </c>
      <c r="P429" s="48" t="s">
        <v>6052</v>
      </c>
      <c r="Q429" s="49" t="s">
        <v>6049</v>
      </c>
      <c r="R429" s="49" t="s">
        <v>6049</v>
      </c>
      <c r="S429" s="70"/>
      <c r="T429" s="67"/>
      <c r="U429" s="67"/>
      <c r="V429" s="23" t="s">
        <v>6053</v>
      </c>
    </row>
    <row r="430" s="24" customFormat="1" spans="1:21">
      <c r="A430" s="38">
        <v>427</v>
      </c>
      <c r="B430" s="53" t="s">
        <v>6044</v>
      </c>
      <c r="C430" s="53" t="s">
        <v>6045</v>
      </c>
      <c r="D430" s="52" t="s">
        <v>5235</v>
      </c>
      <c r="E430" s="52" t="s">
        <v>5232</v>
      </c>
      <c r="F430" s="52" t="s">
        <v>5232</v>
      </c>
      <c r="G430" s="54" t="s">
        <v>5487</v>
      </c>
      <c r="H430" s="54" t="s">
        <v>5487</v>
      </c>
      <c r="I430" s="53" t="s">
        <v>6046</v>
      </c>
      <c r="J430" s="53" t="s">
        <v>6047</v>
      </c>
      <c r="K430" s="53" t="s">
        <v>6048</v>
      </c>
      <c r="L430" s="54" t="s">
        <v>6049</v>
      </c>
      <c r="M430" s="54" t="s">
        <v>6049</v>
      </c>
      <c r="N430" s="53" t="s">
        <v>6050</v>
      </c>
      <c r="O430" s="53" t="s">
        <v>6051</v>
      </c>
      <c r="P430" s="53" t="s">
        <v>6052</v>
      </c>
      <c r="Q430" s="54" t="s">
        <v>6049</v>
      </c>
      <c r="R430" s="54" t="s">
        <v>6049</v>
      </c>
      <c r="S430" s="73"/>
      <c r="T430" s="63"/>
      <c r="U430" s="63"/>
    </row>
    <row r="431" s="24" customFormat="1" spans="1:21">
      <c r="A431" s="38">
        <v>428</v>
      </c>
      <c r="B431" s="53" t="s">
        <v>6044</v>
      </c>
      <c r="C431" s="53" t="s">
        <v>6045</v>
      </c>
      <c r="D431" s="52" t="s">
        <v>5235</v>
      </c>
      <c r="E431" s="52" t="s">
        <v>5367</v>
      </c>
      <c r="F431" s="52" t="s">
        <v>5367</v>
      </c>
      <c r="G431" s="54" t="s">
        <v>5487</v>
      </c>
      <c r="H431" s="54" t="s">
        <v>5487</v>
      </c>
      <c r="I431" s="53" t="s">
        <v>6046</v>
      </c>
      <c r="J431" s="53" t="s">
        <v>6047</v>
      </c>
      <c r="K431" s="53" t="s">
        <v>6048</v>
      </c>
      <c r="L431" s="54" t="s">
        <v>6049</v>
      </c>
      <c r="M431" s="54" t="s">
        <v>6049</v>
      </c>
      <c r="N431" s="53" t="s">
        <v>6050</v>
      </c>
      <c r="O431" s="53" t="s">
        <v>6051</v>
      </c>
      <c r="P431" s="53" t="s">
        <v>6052</v>
      </c>
      <c r="Q431" s="54" t="s">
        <v>6049</v>
      </c>
      <c r="R431" s="54" t="s">
        <v>6049</v>
      </c>
      <c r="S431" s="73"/>
      <c r="T431" s="63"/>
      <c r="U431" s="63"/>
    </row>
    <row r="432" s="24" customFormat="1" spans="1:21">
      <c r="A432" s="38">
        <v>429</v>
      </c>
      <c r="B432" s="53" t="s">
        <v>6044</v>
      </c>
      <c r="C432" s="53" t="s">
        <v>6045</v>
      </c>
      <c r="D432" s="52" t="s">
        <v>5232</v>
      </c>
      <c r="E432" s="52" t="s">
        <v>5358</v>
      </c>
      <c r="F432" s="52" t="s">
        <v>5358</v>
      </c>
      <c r="G432" s="54" t="s">
        <v>5487</v>
      </c>
      <c r="H432" s="54" t="s">
        <v>5487</v>
      </c>
      <c r="I432" s="53" t="s">
        <v>6046</v>
      </c>
      <c r="J432" s="53" t="s">
        <v>6047</v>
      </c>
      <c r="K432" s="53" t="s">
        <v>6048</v>
      </c>
      <c r="L432" s="54" t="s">
        <v>6049</v>
      </c>
      <c r="M432" s="54" t="s">
        <v>6049</v>
      </c>
      <c r="N432" s="53" t="s">
        <v>6050</v>
      </c>
      <c r="O432" s="53" t="s">
        <v>6051</v>
      </c>
      <c r="P432" s="53" t="s">
        <v>6052</v>
      </c>
      <c r="Q432" s="54" t="s">
        <v>6049</v>
      </c>
      <c r="R432" s="54" t="s">
        <v>6049</v>
      </c>
      <c r="S432" s="73"/>
      <c r="T432" s="63"/>
      <c r="U432" s="63"/>
    </row>
    <row r="433" s="22" customFormat="1" spans="1:21">
      <c r="A433" s="42">
        <v>430</v>
      </c>
      <c r="B433" s="44" t="s">
        <v>6044</v>
      </c>
      <c r="C433" s="44" t="s">
        <v>6045</v>
      </c>
      <c r="D433" s="51" t="s">
        <v>5232</v>
      </c>
      <c r="E433" s="51" t="s">
        <v>5367</v>
      </c>
      <c r="F433" s="51" t="s">
        <v>5367</v>
      </c>
      <c r="G433" s="45" t="s">
        <v>5487</v>
      </c>
      <c r="H433" s="45" t="s">
        <v>5487</v>
      </c>
      <c r="I433" s="44" t="s">
        <v>6046</v>
      </c>
      <c r="J433" s="44" t="s">
        <v>6047</v>
      </c>
      <c r="K433" s="44" t="s">
        <v>6048</v>
      </c>
      <c r="L433" s="45" t="s">
        <v>6049</v>
      </c>
      <c r="M433" s="45" t="s">
        <v>6049</v>
      </c>
      <c r="N433" s="44" t="s">
        <v>6050</v>
      </c>
      <c r="O433" s="44" t="s">
        <v>6051</v>
      </c>
      <c r="P433" s="44" t="s">
        <v>6052</v>
      </c>
      <c r="Q433" s="45" t="s">
        <v>6049</v>
      </c>
      <c r="R433" s="45" t="s">
        <v>6049</v>
      </c>
      <c r="S433" s="72"/>
      <c r="T433" s="65"/>
      <c r="U433" s="65"/>
    </row>
    <row r="434" s="23" customFormat="1" spans="1:22">
      <c r="A434" s="34">
        <v>431</v>
      </c>
      <c r="B434" s="48" t="s">
        <v>6054</v>
      </c>
      <c r="C434" s="48" t="s">
        <v>6055</v>
      </c>
      <c r="D434" s="47" t="s">
        <v>5248</v>
      </c>
      <c r="E434" s="47" t="s">
        <v>5251</v>
      </c>
      <c r="F434" s="47" t="s">
        <v>5251</v>
      </c>
      <c r="G434" s="49" t="s">
        <v>5505</v>
      </c>
      <c r="H434" s="49" t="s">
        <v>5505</v>
      </c>
      <c r="I434" s="48" t="s">
        <v>6056</v>
      </c>
      <c r="J434" s="48" t="s">
        <v>6057</v>
      </c>
      <c r="K434" s="48" t="s">
        <v>6058</v>
      </c>
      <c r="L434" s="49" t="s">
        <v>6059</v>
      </c>
      <c r="M434" s="49" t="s">
        <v>6059</v>
      </c>
      <c r="N434" s="48" t="s">
        <v>6060</v>
      </c>
      <c r="O434" s="48" t="s">
        <v>6061</v>
      </c>
      <c r="P434" s="48" t="s">
        <v>6062</v>
      </c>
      <c r="Q434" s="49" t="s">
        <v>6059</v>
      </c>
      <c r="R434" s="49" t="s">
        <v>6059</v>
      </c>
      <c r="S434" s="70"/>
      <c r="T434" s="67" t="s">
        <v>6063</v>
      </c>
      <c r="U434" s="67" t="s">
        <v>6064</v>
      </c>
      <c r="V434" s="23" t="s">
        <v>6065</v>
      </c>
    </row>
    <row r="435" s="24" customFormat="1" spans="1:21">
      <c r="A435" s="58">
        <v>432</v>
      </c>
      <c r="B435" s="53" t="s">
        <v>6054</v>
      </c>
      <c r="C435" s="53" t="s">
        <v>6055</v>
      </c>
      <c r="D435" s="52" t="s">
        <v>5251</v>
      </c>
      <c r="E435" s="52" t="s">
        <v>5248</v>
      </c>
      <c r="F435" s="52" t="s">
        <v>5248</v>
      </c>
      <c r="G435" s="54" t="s">
        <v>5505</v>
      </c>
      <c r="H435" s="54" t="s">
        <v>5505</v>
      </c>
      <c r="I435" s="53" t="s">
        <v>6056</v>
      </c>
      <c r="J435" s="53" t="s">
        <v>6057</v>
      </c>
      <c r="K435" s="53" t="s">
        <v>6058</v>
      </c>
      <c r="L435" s="54" t="s">
        <v>6059</v>
      </c>
      <c r="M435" s="54" t="s">
        <v>6059</v>
      </c>
      <c r="N435" s="53" t="s">
        <v>6060</v>
      </c>
      <c r="O435" s="53" t="s">
        <v>6061</v>
      </c>
      <c r="P435" s="53" t="s">
        <v>6062</v>
      </c>
      <c r="Q435" s="54" t="s">
        <v>6059</v>
      </c>
      <c r="R435" s="54" t="s">
        <v>6059</v>
      </c>
      <c r="S435" s="73"/>
      <c r="T435" s="63" t="s">
        <v>6063</v>
      </c>
      <c r="U435" s="63" t="s">
        <v>6064</v>
      </c>
    </row>
    <row r="436" s="24" customFormat="1" spans="1:21">
      <c r="A436" s="58">
        <v>433</v>
      </c>
      <c r="B436" s="53" t="s">
        <v>6054</v>
      </c>
      <c r="C436" s="53" t="s">
        <v>6055</v>
      </c>
      <c r="D436" s="52" t="s">
        <v>5251</v>
      </c>
      <c r="E436" s="52" t="s">
        <v>5377</v>
      </c>
      <c r="F436" s="52" t="s">
        <v>5377</v>
      </c>
      <c r="G436" s="54" t="s">
        <v>5505</v>
      </c>
      <c r="H436" s="54" t="s">
        <v>5505</v>
      </c>
      <c r="I436" s="53" t="s">
        <v>6056</v>
      </c>
      <c r="J436" s="53" t="s">
        <v>6057</v>
      </c>
      <c r="K436" s="53" t="s">
        <v>6058</v>
      </c>
      <c r="L436" s="54" t="s">
        <v>6059</v>
      </c>
      <c r="M436" s="54" t="s">
        <v>6059</v>
      </c>
      <c r="N436" s="53" t="s">
        <v>6060</v>
      </c>
      <c r="O436" s="53" t="s">
        <v>6061</v>
      </c>
      <c r="P436" s="53" t="s">
        <v>6062</v>
      </c>
      <c r="Q436" s="54" t="s">
        <v>6059</v>
      </c>
      <c r="R436" s="54" t="s">
        <v>6059</v>
      </c>
      <c r="S436" s="73"/>
      <c r="T436" s="63" t="s">
        <v>6063</v>
      </c>
      <c r="U436" s="63" t="s">
        <v>6064</v>
      </c>
    </row>
    <row r="437" s="24" customFormat="1" spans="1:21">
      <c r="A437" s="58">
        <v>434</v>
      </c>
      <c r="B437" s="53" t="s">
        <v>6054</v>
      </c>
      <c r="C437" s="53" t="s">
        <v>6055</v>
      </c>
      <c r="D437" s="52" t="s">
        <v>5248</v>
      </c>
      <c r="E437" s="52" t="s">
        <v>5368</v>
      </c>
      <c r="F437" s="52" t="s">
        <v>5368</v>
      </c>
      <c r="G437" s="54" t="s">
        <v>5505</v>
      </c>
      <c r="H437" s="54" t="s">
        <v>5505</v>
      </c>
      <c r="I437" s="53" t="s">
        <v>6056</v>
      </c>
      <c r="J437" s="53" t="s">
        <v>6057</v>
      </c>
      <c r="K437" s="53" t="s">
        <v>6058</v>
      </c>
      <c r="L437" s="54" t="s">
        <v>6059</v>
      </c>
      <c r="M437" s="54" t="s">
        <v>6059</v>
      </c>
      <c r="N437" s="53" t="s">
        <v>6060</v>
      </c>
      <c r="O437" s="53" t="s">
        <v>6061</v>
      </c>
      <c r="P437" s="53" t="s">
        <v>6062</v>
      </c>
      <c r="Q437" s="54" t="s">
        <v>6059</v>
      </c>
      <c r="R437" s="54" t="s">
        <v>6059</v>
      </c>
      <c r="S437" s="73"/>
      <c r="T437" s="63" t="s">
        <v>6063</v>
      </c>
      <c r="U437" s="63" t="s">
        <v>6064</v>
      </c>
    </row>
    <row r="438" s="22" customFormat="1" spans="1:21">
      <c r="A438" s="59">
        <v>435</v>
      </c>
      <c r="B438" s="44" t="s">
        <v>6054</v>
      </c>
      <c r="C438" s="44" t="s">
        <v>6055</v>
      </c>
      <c r="D438" s="51" t="s">
        <v>5248</v>
      </c>
      <c r="E438" s="51" t="s">
        <v>5377</v>
      </c>
      <c r="F438" s="51" t="s">
        <v>5377</v>
      </c>
      <c r="G438" s="45" t="s">
        <v>5505</v>
      </c>
      <c r="H438" s="45" t="s">
        <v>5505</v>
      </c>
      <c r="I438" s="44" t="s">
        <v>6056</v>
      </c>
      <c r="J438" s="44" t="s">
        <v>6057</v>
      </c>
      <c r="K438" s="44" t="s">
        <v>6058</v>
      </c>
      <c r="L438" s="45" t="s">
        <v>6059</v>
      </c>
      <c r="M438" s="45" t="s">
        <v>6059</v>
      </c>
      <c r="N438" s="44" t="s">
        <v>6060</v>
      </c>
      <c r="O438" s="44" t="s">
        <v>6061</v>
      </c>
      <c r="P438" s="44" t="s">
        <v>6062</v>
      </c>
      <c r="Q438" s="45" t="s">
        <v>6059</v>
      </c>
      <c r="R438" s="45" t="s">
        <v>6059</v>
      </c>
      <c r="S438" s="72"/>
      <c r="T438" s="65" t="s">
        <v>6063</v>
      </c>
      <c r="U438" s="65" t="s">
        <v>6064</v>
      </c>
    </row>
    <row r="439" s="23" customFormat="1" spans="1:22">
      <c r="A439" s="34">
        <v>436</v>
      </c>
      <c r="B439" s="48" t="s">
        <v>6066</v>
      </c>
      <c r="C439" s="48" t="s">
        <v>6067</v>
      </c>
      <c r="D439" s="47" t="s">
        <v>5266</v>
      </c>
      <c r="E439" s="47" t="s">
        <v>5269</v>
      </c>
      <c r="F439" s="47" t="s">
        <v>5269</v>
      </c>
      <c r="G439" s="49" t="s">
        <v>5524</v>
      </c>
      <c r="H439" s="49" t="s">
        <v>5524</v>
      </c>
      <c r="I439" s="48" t="s">
        <v>6068</v>
      </c>
      <c r="J439" s="48" t="s">
        <v>6069</v>
      </c>
      <c r="K439" s="48" t="s">
        <v>6070</v>
      </c>
      <c r="L439" s="49" t="s">
        <v>6071</v>
      </c>
      <c r="M439" s="49" t="s">
        <v>6071</v>
      </c>
      <c r="N439" s="48" t="s">
        <v>6072</v>
      </c>
      <c r="O439" s="48" t="s">
        <v>6073</v>
      </c>
      <c r="P439" s="48" t="s">
        <v>6074</v>
      </c>
      <c r="Q439" s="49" t="s">
        <v>6071</v>
      </c>
      <c r="R439" s="49" t="s">
        <v>6071</v>
      </c>
      <c r="S439" s="70"/>
      <c r="T439" s="67" t="s">
        <v>6075</v>
      </c>
      <c r="U439" s="67" t="s">
        <v>6076</v>
      </c>
      <c r="V439" s="23" t="s">
        <v>6077</v>
      </c>
    </row>
    <row r="440" s="24" customFormat="1" spans="1:21">
      <c r="A440" s="58">
        <v>437</v>
      </c>
      <c r="B440" s="53" t="s">
        <v>6066</v>
      </c>
      <c r="C440" s="53" t="s">
        <v>6067</v>
      </c>
      <c r="D440" s="52" t="s">
        <v>5269</v>
      </c>
      <c r="E440" s="52" t="s">
        <v>5266</v>
      </c>
      <c r="F440" s="52" t="s">
        <v>5266</v>
      </c>
      <c r="G440" s="54" t="s">
        <v>5524</v>
      </c>
      <c r="H440" s="54" t="s">
        <v>5524</v>
      </c>
      <c r="I440" s="53" t="s">
        <v>6068</v>
      </c>
      <c r="J440" s="53" t="s">
        <v>6069</v>
      </c>
      <c r="K440" s="53" t="s">
        <v>6070</v>
      </c>
      <c r="L440" s="54" t="s">
        <v>6071</v>
      </c>
      <c r="M440" s="54" t="s">
        <v>6071</v>
      </c>
      <c r="N440" s="53" t="s">
        <v>6072</v>
      </c>
      <c r="O440" s="53" t="s">
        <v>6073</v>
      </c>
      <c r="P440" s="53" t="s">
        <v>6074</v>
      </c>
      <c r="Q440" s="54" t="s">
        <v>6071</v>
      </c>
      <c r="R440" s="54" t="s">
        <v>6071</v>
      </c>
      <c r="S440" s="73"/>
      <c r="T440" s="63" t="s">
        <v>6075</v>
      </c>
      <c r="U440" s="63" t="s">
        <v>6076</v>
      </c>
    </row>
    <row r="441" s="24" customFormat="1" spans="1:21">
      <c r="A441" s="58">
        <v>438</v>
      </c>
      <c r="B441" s="53" t="s">
        <v>6066</v>
      </c>
      <c r="C441" s="53" t="s">
        <v>6067</v>
      </c>
      <c r="D441" s="52" t="s">
        <v>5269</v>
      </c>
      <c r="E441" s="52" t="s">
        <v>5387</v>
      </c>
      <c r="F441" s="52" t="s">
        <v>5387</v>
      </c>
      <c r="G441" s="54" t="s">
        <v>5524</v>
      </c>
      <c r="H441" s="54" t="s">
        <v>5524</v>
      </c>
      <c r="I441" s="53" t="s">
        <v>6068</v>
      </c>
      <c r="J441" s="53" t="s">
        <v>6069</v>
      </c>
      <c r="K441" s="53" t="s">
        <v>6070</v>
      </c>
      <c r="L441" s="54" t="s">
        <v>6071</v>
      </c>
      <c r="M441" s="54" t="s">
        <v>6071</v>
      </c>
      <c r="N441" s="53" t="s">
        <v>6072</v>
      </c>
      <c r="O441" s="53" t="s">
        <v>6073</v>
      </c>
      <c r="P441" s="53" t="s">
        <v>6074</v>
      </c>
      <c r="Q441" s="54" t="s">
        <v>6071</v>
      </c>
      <c r="R441" s="54" t="s">
        <v>6071</v>
      </c>
      <c r="S441" s="73"/>
      <c r="T441" s="63" t="s">
        <v>6075</v>
      </c>
      <c r="U441" s="63" t="s">
        <v>6076</v>
      </c>
    </row>
    <row r="442" s="24" customFormat="1" spans="1:21">
      <c r="A442" s="58">
        <v>439</v>
      </c>
      <c r="B442" s="53" t="s">
        <v>6066</v>
      </c>
      <c r="C442" s="53" t="s">
        <v>6067</v>
      </c>
      <c r="D442" s="52" t="s">
        <v>5266</v>
      </c>
      <c r="E442" s="52" t="s">
        <v>5378</v>
      </c>
      <c r="F442" s="52" t="s">
        <v>5378</v>
      </c>
      <c r="G442" s="54" t="s">
        <v>5524</v>
      </c>
      <c r="H442" s="54" t="s">
        <v>5524</v>
      </c>
      <c r="I442" s="53" t="s">
        <v>6068</v>
      </c>
      <c r="J442" s="53" t="s">
        <v>6069</v>
      </c>
      <c r="K442" s="53" t="s">
        <v>6070</v>
      </c>
      <c r="L442" s="54" t="s">
        <v>6071</v>
      </c>
      <c r="M442" s="54" t="s">
        <v>6071</v>
      </c>
      <c r="N442" s="53" t="s">
        <v>6072</v>
      </c>
      <c r="O442" s="53" t="s">
        <v>6073</v>
      </c>
      <c r="P442" s="53" t="s">
        <v>6074</v>
      </c>
      <c r="Q442" s="54" t="s">
        <v>6071</v>
      </c>
      <c r="R442" s="54" t="s">
        <v>6071</v>
      </c>
      <c r="S442" s="73"/>
      <c r="T442" s="63" t="s">
        <v>6075</v>
      </c>
      <c r="U442" s="63" t="s">
        <v>6076</v>
      </c>
    </row>
    <row r="443" s="22" customFormat="1" spans="1:21">
      <c r="A443" s="59">
        <v>440</v>
      </c>
      <c r="B443" s="44" t="s">
        <v>6066</v>
      </c>
      <c r="C443" s="44" t="s">
        <v>6067</v>
      </c>
      <c r="D443" s="51" t="s">
        <v>5266</v>
      </c>
      <c r="E443" s="51" t="s">
        <v>5387</v>
      </c>
      <c r="F443" s="51" t="s">
        <v>5387</v>
      </c>
      <c r="G443" s="45" t="s">
        <v>5524</v>
      </c>
      <c r="H443" s="45" t="s">
        <v>5524</v>
      </c>
      <c r="I443" s="44" t="s">
        <v>6068</v>
      </c>
      <c r="J443" s="44" t="s">
        <v>6069</v>
      </c>
      <c r="K443" s="44" t="s">
        <v>6070</v>
      </c>
      <c r="L443" s="45" t="s">
        <v>6071</v>
      </c>
      <c r="M443" s="45" t="s">
        <v>6071</v>
      </c>
      <c r="N443" s="44" t="s">
        <v>6072</v>
      </c>
      <c r="O443" s="44" t="s">
        <v>6073</v>
      </c>
      <c r="P443" s="44" t="s">
        <v>6074</v>
      </c>
      <c r="Q443" s="45" t="s">
        <v>6071</v>
      </c>
      <c r="R443" s="45" t="s">
        <v>6071</v>
      </c>
      <c r="S443" s="72"/>
      <c r="T443" s="65" t="s">
        <v>6075</v>
      </c>
      <c r="U443" s="65" t="s">
        <v>6076</v>
      </c>
    </row>
    <row r="444" s="23" customFormat="1" spans="1:22">
      <c r="A444" s="34">
        <v>441</v>
      </c>
      <c r="B444" s="48" t="s">
        <v>6078</v>
      </c>
      <c r="C444" s="48" t="s">
        <v>6079</v>
      </c>
      <c r="D444" s="47" t="s">
        <v>5284</v>
      </c>
      <c r="E444" s="47" t="s">
        <v>5287</v>
      </c>
      <c r="F444" s="47" t="s">
        <v>5287</v>
      </c>
      <c r="G444" s="49" t="s">
        <v>5544</v>
      </c>
      <c r="H444" s="49" t="s">
        <v>5544</v>
      </c>
      <c r="I444" s="48" t="s">
        <v>6080</v>
      </c>
      <c r="J444" s="48" t="s">
        <v>6081</v>
      </c>
      <c r="K444" s="48" t="s">
        <v>6082</v>
      </c>
      <c r="L444" s="49" t="s">
        <v>6083</v>
      </c>
      <c r="M444" s="49" t="s">
        <v>6083</v>
      </c>
      <c r="N444" s="48" t="s">
        <v>6084</v>
      </c>
      <c r="O444" s="48" t="s">
        <v>6085</v>
      </c>
      <c r="P444" s="48" t="s">
        <v>6086</v>
      </c>
      <c r="Q444" s="49" t="s">
        <v>6083</v>
      </c>
      <c r="R444" s="49" t="s">
        <v>6083</v>
      </c>
      <c r="S444" s="70"/>
      <c r="T444" s="67" t="s">
        <v>6087</v>
      </c>
      <c r="U444" s="67" t="s">
        <v>6088</v>
      </c>
      <c r="V444" s="23" t="s">
        <v>6089</v>
      </c>
    </row>
    <row r="445" s="24" customFormat="1" spans="1:21">
      <c r="A445" s="58">
        <v>442</v>
      </c>
      <c r="B445" s="53" t="s">
        <v>6078</v>
      </c>
      <c r="C445" s="53" t="s">
        <v>6079</v>
      </c>
      <c r="D445" s="52" t="s">
        <v>5287</v>
      </c>
      <c r="E445" s="52" t="s">
        <v>5284</v>
      </c>
      <c r="F445" s="52" t="s">
        <v>5284</v>
      </c>
      <c r="G445" s="54" t="s">
        <v>5544</v>
      </c>
      <c r="H445" s="54" t="s">
        <v>5544</v>
      </c>
      <c r="I445" s="53" t="s">
        <v>6080</v>
      </c>
      <c r="J445" s="53" t="s">
        <v>6081</v>
      </c>
      <c r="K445" s="53" t="s">
        <v>6082</v>
      </c>
      <c r="L445" s="54" t="s">
        <v>6083</v>
      </c>
      <c r="M445" s="54" t="s">
        <v>6083</v>
      </c>
      <c r="N445" s="53" t="s">
        <v>6084</v>
      </c>
      <c r="O445" s="53" t="s">
        <v>6085</v>
      </c>
      <c r="P445" s="53" t="s">
        <v>6086</v>
      </c>
      <c r="Q445" s="54" t="s">
        <v>6083</v>
      </c>
      <c r="R445" s="54" t="s">
        <v>6083</v>
      </c>
      <c r="S445" s="73"/>
      <c r="T445" s="63" t="s">
        <v>6087</v>
      </c>
      <c r="U445" s="63" t="s">
        <v>6088</v>
      </c>
    </row>
    <row r="446" s="24" customFormat="1" spans="1:21">
      <c r="A446" s="58">
        <v>443</v>
      </c>
      <c r="B446" s="53" t="s">
        <v>6078</v>
      </c>
      <c r="C446" s="53" t="s">
        <v>6079</v>
      </c>
      <c r="D446" s="52" t="s">
        <v>5287</v>
      </c>
      <c r="E446" s="52" t="s">
        <v>5397</v>
      </c>
      <c r="F446" s="52" t="s">
        <v>5397</v>
      </c>
      <c r="G446" s="54" t="s">
        <v>5544</v>
      </c>
      <c r="H446" s="54" t="s">
        <v>5544</v>
      </c>
      <c r="I446" s="53" t="s">
        <v>6080</v>
      </c>
      <c r="J446" s="53" t="s">
        <v>6081</v>
      </c>
      <c r="K446" s="53" t="s">
        <v>6082</v>
      </c>
      <c r="L446" s="54" t="s">
        <v>6083</v>
      </c>
      <c r="M446" s="54" t="s">
        <v>6083</v>
      </c>
      <c r="N446" s="53" t="s">
        <v>6084</v>
      </c>
      <c r="O446" s="53" t="s">
        <v>6085</v>
      </c>
      <c r="P446" s="53" t="s">
        <v>6086</v>
      </c>
      <c r="Q446" s="54" t="s">
        <v>6083</v>
      </c>
      <c r="R446" s="54" t="s">
        <v>6083</v>
      </c>
      <c r="S446" s="73"/>
      <c r="T446" s="63" t="s">
        <v>6087</v>
      </c>
      <c r="U446" s="63" t="s">
        <v>6088</v>
      </c>
    </row>
    <row r="447" s="24" customFormat="1" spans="1:21">
      <c r="A447" s="58">
        <v>444</v>
      </c>
      <c r="B447" s="53" t="s">
        <v>6078</v>
      </c>
      <c r="C447" s="53" t="s">
        <v>6079</v>
      </c>
      <c r="D447" s="52" t="s">
        <v>5284</v>
      </c>
      <c r="E447" s="52" t="s">
        <v>5388</v>
      </c>
      <c r="F447" s="52" t="s">
        <v>5388</v>
      </c>
      <c r="G447" s="54" t="s">
        <v>5544</v>
      </c>
      <c r="H447" s="54" t="s">
        <v>5544</v>
      </c>
      <c r="I447" s="53" t="s">
        <v>6080</v>
      </c>
      <c r="J447" s="53" t="s">
        <v>6081</v>
      </c>
      <c r="K447" s="53" t="s">
        <v>6082</v>
      </c>
      <c r="L447" s="54" t="s">
        <v>6083</v>
      </c>
      <c r="M447" s="54" t="s">
        <v>6083</v>
      </c>
      <c r="N447" s="53" t="s">
        <v>6084</v>
      </c>
      <c r="O447" s="53" t="s">
        <v>6085</v>
      </c>
      <c r="P447" s="53" t="s">
        <v>6086</v>
      </c>
      <c r="Q447" s="54" t="s">
        <v>6083</v>
      </c>
      <c r="R447" s="54" t="s">
        <v>6083</v>
      </c>
      <c r="S447" s="73"/>
      <c r="T447" s="63" t="s">
        <v>6087</v>
      </c>
      <c r="U447" s="63" t="s">
        <v>6088</v>
      </c>
    </row>
    <row r="448" s="22" customFormat="1" spans="1:21">
      <c r="A448" s="59">
        <v>445</v>
      </c>
      <c r="B448" s="44" t="s">
        <v>6078</v>
      </c>
      <c r="C448" s="44" t="s">
        <v>6079</v>
      </c>
      <c r="D448" s="51" t="s">
        <v>5284</v>
      </c>
      <c r="E448" s="51" t="s">
        <v>5397</v>
      </c>
      <c r="F448" s="51" t="s">
        <v>5397</v>
      </c>
      <c r="G448" s="45" t="s">
        <v>5544</v>
      </c>
      <c r="H448" s="45" t="s">
        <v>5544</v>
      </c>
      <c r="I448" s="44" t="s">
        <v>6080</v>
      </c>
      <c r="J448" s="44" t="s">
        <v>6081</v>
      </c>
      <c r="K448" s="44" t="s">
        <v>6082</v>
      </c>
      <c r="L448" s="45" t="s">
        <v>6083</v>
      </c>
      <c r="M448" s="45" t="s">
        <v>6083</v>
      </c>
      <c r="N448" s="44" t="s">
        <v>6084</v>
      </c>
      <c r="O448" s="44" t="s">
        <v>6085</v>
      </c>
      <c r="P448" s="44" t="s">
        <v>6086</v>
      </c>
      <c r="Q448" s="45" t="s">
        <v>6083</v>
      </c>
      <c r="R448" s="45" t="s">
        <v>6083</v>
      </c>
      <c r="S448" s="72"/>
      <c r="T448" s="65" t="s">
        <v>6087</v>
      </c>
      <c r="U448" s="65" t="s">
        <v>6088</v>
      </c>
    </row>
    <row r="449" s="24" customFormat="1" spans="1:22">
      <c r="A449" s="38">
        <v>446</v>
      </c>
      <c r="B449" s="53" t="s">
        <v>6090</v>
      </c>
      <c r="C449" s="53" t="s">
        <v>6091</v>
      </c>
      <c r="D449" s="52" t="s">
        <v>5302</v>
      </c>
      <c r="E449" s="52" t="s">
        <v>5305</v>
      </c>
      <c r="F449" s="52" t="s">
        <v>5305</v>
      </c>
      <c r="G449" s="54" t="s">
        <v>5086</v>
      </c>
      <c r="H449" s="54" t="s">
        <v>5086</v>
      </c>
      <c r="I449" s="53" t="s">
        <v>6092</v>
      </c>
      <c r="J449" s="53" t="s">
        <v>6093</v>
      </c>
      <c r="K449" s="53" t="s">
        <v>6094</v>
      </c>
      <c r="L449" s="54" t="s">
        <v>6095</v>
      </c>
      <c r="M449" s="54" t="s">
        <v>6095</v>
      </c>
      <c r="N449" s="53" t="s">
        <v>6096</v>
      </c>
      <c r="O449" s="53" t="s">
        <v>6097</v>
      </c>
      <c r="P449" s="53" t="s">
        <v>6098</v>
      </c>
      <c r="Q449" s="54" t="s">
        <v>6095</v>
      </c>
      <c r="R449" s="54" t="s">
        <v>6095</v>
      </c>
      <c r="S449" s="73"/>
      <c r="T449" s="63" t="s">
        <v>6099</v>
      </c>
      <c r="U449" s="63" t="s">
        <v>6100</v>
      </c>
      <c r="V449" s="23" t="s">
        <v>6101</v>
      </c>
    </row>
    <row r="450" s="24" customFormat="1" spans="1:21">
      <c r="A450" s="38">
        <v>447</v>
      </c>
      <c r="B450" s="53" t="s">
        <v>6090</v>
      </c>
      <c r="C450" s="53" t="s">
        <v>6091</v>
      </c>
      <c r="D450" s="52" t="s">
        <v>5305</v>
      </c>
      <c r="E450" s="52" t="s">
        <v>5302</v>
      </c>
      <c r="F450" s="52" t="s">
        <v>5302</v>
      </c>
      <c r="G450" s="54" t="s">
        <v>5086</v>
      </c>
      <c r="H450" s="54" t="s">
        <v>5086</v>
      </c>
      <c r="I450" s="53" t="s">
        <v>6092</v>
      </c>
      <c r="J450" s="53" t="s">
        <v>6093</v>
      </c>
      <c r="K450" s="53" t="s">
        <v>6094</v>
      </c>
      <c r="L450" s="54" t="s">
        <v>6095</v>
      </c>
      <c r="M450" s="54" t="s">
        <v>6095</v>
      </c>
      <c r="N450" s="53" t="s">
        <v>6096</v>
      </c>
      <c r="O450" s="53" t="s">
        <v>6097</v>
      </c>
      <c r="P450" s="53" t="s">
        <v>6098</v>
      </c>
      <c r="Q450" s="54" t="s">
        <v>6095</v>
      </c>
      <c r="R450" s="54" t="s">
        <v>6095</v>
      </c>
      <c r="S450" s="73"/>
      <c r="T450" s="63" t="s">
        <v>6099</v>
      </c>
      <c r="U450" s="63" t="s">
        <v>6100</v>
      </c>
    </row>
    <row r="451" s="24" customFormat="1" spans="1:21">
      <c r="A451" s="38">
        <v>448</v>
      </c>
      <c r="B451" s="53" t="s">
        <v>6090</v>
      </c>
      <c r="C451" s="53" t="s">
        <v>6091</v>
      </c>
      <c r="D451" s="52" t="s">
        <v>5305</v>
      </c>
      <c r="E451" s="52" t="s">
        <v>5406</v>
      </c>
      <c r="F451" s="52" t="s">
        <v>5406</v>
      </c>
      <c r="G451" s="54" t="s">
        <v>5086</v>
      </c>
      <c r="H451" s="54" t="s">
        <v>5086</v>
      </c>
      <c r="I451" s="53" t="s">
        <v>6092</v>
      </c>
      <c r="J451" s="53" t="s">
        <v>6093</v>
      </c>
      <c r="K451" s="53" t="s">
        <v>6094</v>
      </c>
      <c r="L451" s="54" t="s">
        <v>6095</v>
      </c>
      <c r="M451" s="54" t="s">
        <v>6095</v>
      </c>
      <c r="N451" s="53" t="s">
        <v>6096</v>
      </c>
      <c r="O451" s="53" t="s">
        <v>6097</v>
      </c>
      <c r="P451" s="53" t="s">
        <v>6098</v>
      </c>
      <c r="Q451" s="54" t="s">
        <v>6095</v>
      </c>
      <c r="R451" s="54" t="s">
        <v>6095</v>
      </c>
      <c r="S451" s="73"/>
      <c r="T451" s="63" t="s">
        <v>6099</v>
      </c>
      <c r="U451" s="63" t="s">
        <v>6100</v>
      </c>
    </row>
    <row r="452" s="24" customFormat="1" spans="1:21">
      <c r="A452" s="38">
        <v>449</v>
      </c>
      <c r="B452" s="53" t="s">
        <v>6090</v>
      </c>
      <c r="C452" s="53" t="s">
        <v>6091</v>
      </c>
      <c r="D452" s="52" t="s">
        <v>5302</v>
      </c>
      <c r="E452" s="52" t="s">
        <v>4440</v>
      </c>
      <c r="F452" s="52" t="s">
        <v>4440</v>
      </c>
      <c r="G452" s="54" t="s">
        <v>5086</v>
      </c>
      <c r="H452" s="54" t="s">
        <v>5086</v>
      </c>
      <c r="I452" s="53" t="s">
        <v>6092</v>
      </c>
      <c r="J452" s="53" t="s">
        <v>6093</v>
      </c>
      <c r="K452" s="53" t="s">
        <v>6094</v>
      </c>
      <c r="L452" s="54" t="s">
        <v>6095</v>
      </c>
      <c r="M452" s="54" t="s">
        <v>6095</v>
      </c>
      <c r="N452" s="53" t="s">
        <v>6096</v>
      </c>
      <c r="O452" s="53" t="s">
        <v>6097</v>
      </c>
      <c r="P452" s="53" t="s">
        <v>6098</v>
      </c>
      <c r="Q452" s="54" t="s">
        <v>6095</v>
      </c>
      <c r="R452" s="54" t="s">
        <v>6095</v>
      </c>
      <c r="S452" s="73"/>
      <c r="T452" s="63" t="s">
        <v>6099</v>
      </c>
      <c r="U452" s="63" t="s">
        <v>6100</v>
      </c>
    </row>
    <row r="453" s="25" customFormat="1" ht="14.25" spans="1:21">
      <c r="A453" s="74">
        <v>450</v>
      </c>
      <c r="B453" s="76" t="s">
        <v>6090</v>
      </c>
      <c r="C453" s="76" t="s">
        <v>6091</v>
      </c>
      <c r="D453" s="75" t="s">
        <v>5302</v>
      </c>
      <c r="E453" s="75" t="s">
        <v>5406</v>
      </c>
      <c r="F453" s="75" t="s">
        <v>5406</v>
      </c>
      <c r="G453" s="77" t="s">
        <v>5086</v>
      </c>
      <c r="H453" s="77" t="s">
        <v>5086</v>
      </c>
      <c r="I453" s="76" t="s">
        <v>6092</v>
      </c>
      <c r="J453" s="76" t="s">
        <v>6093</v>
      </c>
      <c r="K453" s="76" t="s">
        <v>6094</v>
      </c>
      <c r="L453" s="77" t="s">
        <v>6095</v>
      </c>
      <c r="M453" s="77" t="s">
        <v>6095</v>
      </c>
      <c r="N453" s="76" t="s">
        <v>6096</v>
      </c>
      <c r="O453" s="76" t="s">
        <v>6097</v>
      </c>
      <c r="P453" s="76" t="s">
        <v>6098</v>
      </c>
      <c r="Q453" s="77" t="s">
        <v>6095</v>
      </c>
      <c r="R453" s="77" t="s">
        <v>6095</v>
      </c>
      <c r="S453" s="80"/>
      <c r="T453" s="79" t="s">
        <v>6099</v>
      </c>
      <c r="U453" s="79" t="s">
        <v>6100</v>
      </c>
    </row>
    <row r="454" s="21" customFormat="1" spans="1:22">
      <c r="A454" s="35">
        <v>451</v>
      </c>
      <c r="B454" s="21" t="s">
        <v>6102</v>
      </c>
      <c r="C454" s="21" t="s">
        <v>6103</v>
      </c>
      <c r="D454" s="21" t="s">
        <v>6104</v>
      </c>
      <c r="E454" s="21" t="s">
        <v>6105</v>
      </c>
      <c r="F454" s="21" t="s">
        <v>6007</v>
      </c>
      <c r="G454" s="37" t="s">
        <v>5412</v>
      </c>
      <c r="H454" s="37" t="s">
        <v>5412</v>
      </c>
      <c r="I454" s="37" t="s">
        <v>4430</v>
      </c>
      <c r="J454" s="21" t="s">
        <v>6009</v>
      </c>
      <c r="K454" s="21" t="s">
        <v>6010</v>
      </c>
      <c r="L454" s="30" t="s">
        <v>6008</v>
      </c>
      <c r="M454" s="30" t="s">
        <v>6106</v>
      </c>
      <c r="N454" s="81" t="s">
        <v>6107</v>
      </c>
      <c r="Q454" s="37"/>
      <c r="R454" s="37"/>
      <c r="S454" s="71"/>
      <c r="T454" s="36"/>
      <c r="U454" s="36"/>
      <c r="V454" s="21" t="s">
        <v>6108</v>
      </c>
    </row>
    <row r="455" spans="1:21">
      <c r="A455" s="38">
        <v>452</v>
      </c>
      <c r="B455" s="40" t="s">
        <v>6102</v>
      </c>
      <c r="C455" s="40" t="s">
        <v>6103</v>
      </c>
      <c r="D455" s="40" t="s">
        <v>6104</v>
      </c>
      <c r="E455" s="40" t="s">
        <v>6105</v>
      </c>
      <c r="F455" s="40" t="s">
        <v>6007</v>
      </c>
      <c r="G455" s="41" t="s">
        <v>5412</v>
      </c>
      <c r="H455" s="41" t="s">
        <v>5412</v>
      </c>
      <c r="I455" s="41" t="s">
        <v>4430</v>
      </c>
      <c r="J455" s="40" t="s">
        <v>6009</v>
      </c>
      <c r="K455" s="40" t="s">
        <v>6010</v>
      </c>
      <c r="L455" s="69" t="s">
        <v>6008</v>
      </c>
      <c r="M455" s="69" t="s">
        <v>6106</v>
      </c>
      <c r="N455" s="68" t="s">
        <v>6107</v>
      </c>
      <c r="O455" s="40"/>
      <c r="P455" s="40"/>
      <c r="Q455" s="41"/>
      <c r="R455" s="41"/>
      <c r="T455" s="50"/>
      <c r="U455" s="50"/>
    </row>
    <row r="456" spans="1:21">
      <c r="A456" s="38">
        <v>453</v>
      </c>
      <c r="B456" s="40" t="s">
        <v>6102</v>
      </c>
      <c r="C456" s="40" t="s">
        <v>6103</v>
      </c>
      <c r="D456" s="40" t="s">
        <v>6104</v>
      </c>
      <c r="E456" s="40" t="s">
        <v>6105</v>
      </c>
      <c r="F456" s="40" t="s">
        <v>6007</v>
      </c>
      <c r="G456" s="41" t="s">
        <v>5412</v>
      </c>
      <c r="H456" s="41" t="s">
        <v>5412</v>
      </c>
      <c r="I456" s="41" t="s">
        <v>4430</v>
      </c>
      <c r="J456" s="40" t="s">
        <v>6009</v>
      </c>
      <c r="K456" s="40" t="s">
        <v>6010</v>
      </c>
      <c r="L456" s="69" t="s">
        <v>6008</v>
      </c>
      <c r="M456" s="69" t="s">
        <v>6106</v>
      </c>
      <c r="N456" s="68" t="s">
        <v>6107</v>
      </c>
      <c r="O456" s="40"/>
      <c r="P456" s="40"/>
      <c r="Q456" s="41"/>
      <c r="R456" s="41"/>
      <c r="T456" s="50"/>
      <c r="U456" s="50"/>
    </row>
    <row r="457" spans="1:21">
      <c r="A457" s="38">
        <v>454</v>
      </c>
      <c r="B457" s="40" t="s">
        <v>6102</v>
      </c>
      <c r="C457" s="40" t="s">
        <v>6103</v>
      </c>
      <c r="D457" s="40" t="s">
        <v>6104</v>
      </c>
      <c r="E457" s="40" t="s">
        <v>6105</v>
      </c>
      <c r="F457" s="40" t="s">
        <v>6007</v>
      </c>
      <c r="G457" s="41" t="s">
        <v>5412</v>
      </c>
      <c r="H457" s="41" t="s">
        <v>5412</v>
      </c>
      <c r="I457" s="41" t="s">
        <v>4430</v>
      </c>
      <c r="J457" s="40" t="s">
        <v>6009</v>
      </c>
      <c r="K457" s="40" t="s">
        <v>6010</v>
      </c>
      <c r="L457" s="69" t="s">
        <v>6008</v>
      </c>
      <c r="M457" s="69" t="s">
        <v>6106</v>
      </c>
      <c r="N457" s="68" t="s">
        <v>6107</v>
      </c>
      <c r="O457" s="40"/>
      <c r="P457" s="40"/>
      <c r="Q457" s="41"/>
      <c r="R457" s="41"/>
      <c r="T457" s="39"/>
      <c r="U457" s="39"/>
    </row>
    <row r="458" s="22" customFormat="1" spans="1:21">
      <c r="A458" s="42">
        <v>455</v>
      </c>
      <c r="B458" s="44" t="s">
        <v>6102</v>
      </c>
      <c r="C458" s="44" t="s">
        <v>6103</v>
      </c>
      <c r="D458" s="44" t="s">
        <v>6104</v>
      </c>
      <c r="E458" s="44" t="s">
        <v>6105</v>
      </c>
      <c r="F458" s="44" t="s">
        <v>6007</v>
      </c>
      <c r="G458" s="45" t="s">
        <v>5412</v>
      </c>
      <c r="H458" s="45" t="s">
        <v>5412</v>
      </c>
      <c r="I458" s="45" t="s">
        <v>4430</v>
      </c>
      <c r="J458" s="44" t="s">
        <v>6009</v>
      </c>
      <c r="K458" s="44" t="s">
        <v>6010</v>
      </c>
      <c r="L458" s="65" t="s">
        <v>6008</v>
      </c>
      <c r="M458" s="65" t="s">
        <v>6106</v>
      </c>
      <c r="N458" s="64" t="s">
        <v>6107</v>
      </c>
      <c r="O458" s="44"/>
      <c r="P458" s="44"/>
      <c r="Q458" s="45"/>
      <c r="R458" s="45"/>
      <c r="S458" s="72"/>
      <c r="T458" s="51"/>
      <c r="U458" s="51"/>
    </row>
    <row r="459" s="23" customFormat="1" spans="1:22">
      <c r="A459" s="46">
        <v>456</v>
      </c>
      <c r="B459" s="48" t="s">
        <v>6109</v>
      </c>
      <c r="C459" s="48" t="s">
        <v>6110</v>
      </c>
      <c r="D459" s="48" t="s">
        <v>6111</v>
      </c>
      <c r="E459" s="48" t="s">
        <v>6112</v>
      </c>
      <c r="F459" s="48" t="s">
        <v>6014</v>
      </c>
      <c r="G459" s="49" t="s">
        <v>5426</v>
      </c>
      <c r="H459" s="49" t="s">
        <v>5426</v>
      </c>
      <c r="I459" s="49" t="s">
        <v>6018</v>
      </c>
      <c r="J459" s="48" t="s">
        <v>6016</v>
      </c>
      <c r="K459" s="48" t="s">
        <v>6017</v>
      </c>
      <c r="L459" s="67" t="s">
        <v>6015</v>
      </c>
      <c r="M459" s="67" t="s">
        <v>6113</v>
      </c>
      <c r="N459" s="66" t="s">
        <v>6114</v>
      </c>
      <c r="O459" s="48"/>
      <c r="P459" s="48"/>
      <c r="Q459" s="49"/>
      <c r="R459" s="49"/>
      <c r="S459" s="82"/>
      <c r="T459" s="47"/>
      <c r="U459" s="47"/>
      <c r="V459" s="23" t="s">
        <v>6115</v>
      </c>
    </row>
    <row r="460" spans="1:21">
      <c r="A460" s="38">
        <v>457</v>
      </c>
      <c r="B460" s="40" t="s">
        <v>6109</v>
      </c>
      <c r="C460" s="40" t="s">
        <v>6110</v>
      </c>
      <c r="D460" s="40" t="s">
        <v>6111</v>
      </c>
      <c r="E460" s="40" t="s">
        <v>6112</v>
      </c>
      <c r="F460" s="40" t="s">
        <v>6014</v>
      </c>
      <c r="G460" s="41" t="s">
        <v>5426</v>
      </c>
      <c r="H460" s="41" t="s">
        <v>5426</v>
      </c>
      <c r="I460" s="41" t="s">
        <v>6018</v>
      </c>
      <c r="J460" s="40" t="s">
        <v>6016</v>
      </c>
      <c r="K460" s="40" t="s">
        <v>6017</v>
      </c>
      <c r="L460" s="69" t="s">
        <v>6015</v>
      </c>
      <c r="M460" s="69" t="s">
        <v>6113</v>
      </c>
      <c r="N460" s="68" t="s">
        <v>6114</v>
      </c>
      <c r="O460" s="40"/>
      <c r="P460" s="40"/>
      <c r="Q460" s="41"/>
      <c r="R460" s="41"/>
      <c r="T460" s="50"/>
      <c r="U460" s="50"/>
    </row>
    <row r="461" spans="1:21">
      <c r="A461" s="38">
        <v>458</v>
      </c>
      <c r="B461" s="40" t="s">
        <v>6109</v>
      </c>
      <c r="C461" s="40" t="s">
        <v>6110</v>
      </c>
      <c r="D461" s="40" t="s">
        <v>6111</v>
      </c>
      <c r="E461" s="40" t="s">
        <v>6112</v>
      </c>
      <c r="F461" s="40" t="s">
        <v>6014</v>
      </c>
      <c r="G461" s="41" t="s">
        <v>5426</v>
      </c>
      <c r="H461" s="41" t="s">
        <v>5426</v>
      </c>
      <c r="I461" s="41" t="s">
        <v>6018</v>
      </c>
      <c r="J461" s="40" t="s">
        <v>6016</v>
      </c>
      <c r="K461" s="40" t="s">
        <v>6017</v>
      </c>
      <c r="L461" s="69" t="s">
        <v>6015</v>
      </c>
      <c r="M461" s="69" t="s">
        <v>6113</v>
      </c>
      <c r="N461" s="68" t="s">
        <v>6114</v>
      </c>
      <c r="O461" s="40"/>
      <c r="P461" s="40"/>
      <c r="Q461" s="41"/>
      <c r="R461" s="41"/>
      <c r="T461" s="50"/>
      <c r="U461" s="50"/>
    </row>
    <row r="462" spans="1:21">
      <c r="A462" s="38">
        <v>459</v>
      </c>
      <c r="B462" s="40" t="s">
        <v>6109</v>
      </c>
      <c r="C462" s="40" t="s">
        <v>6110</v>
      </c>
      <c r="D462" s="40" t="s">
        <v>6111</v>
      </c>
      <c r="E462" s="40" t="s">
        <v>6112</v>
      </c>
      <c r="F462" s="40" t="s">
        <v>6014</v>
      </c>
      <c r="G462" s="41" t="s">
        <v>5426</v>
      </c>
      <c r="H462" s="41" t="s">
        <v>5426</v>
      </c>
      <c r="I462" s="41" t="s">
        <v>6018</v>
      </c>
      <c r="J462" s="40" t="s">
        <v>6016</v>
      </c>
      <c r="K462" s="40" t="s">
        <v>6017</v>
      </c>
      <c r="L462" s="69" t="s">
        <v>6015</v>
      </c>
      <c r="M462" s="69" t="s">
        <v>6113</v>
      </c>
      <c r="N462" s="68" t="s">
        <v>6114</v>
      </c>
      <c r="O462" s="40"/>
      <c r="P462" s="40"/>
      <c r="Q462" s="41"/>
      <c r="R462" s="41"/>
      <c r="T462" s="50"/>
      <c r="U462" s="50"/>
    </row>
    <row r="463" s="22" customFormat="1" spans="1:21">
      <c r="A463" s="42">
        <v>460</v>
      </c>
      <c r="B463" s="44" t="s">
        <v>6109</v>
      </c>
      <c r="C463" s="44" t="s">
        <v>6110</v>
      </c>
      <c r="D463" s="44" t="s">
        <v>6111</v>
      </c>
      <c r="E463" s="44" t="s">
        <v>6112</v>
      </c>
      <c r="F463" s="44" t="s">
        <v>6014</v>
      </c>
      <c r="G463" s="45" t="s">
        <v>5426</v>
      </c>
      <c r="H463" s="45" t="s">
        <v>5426</v>
      </c>
      <c r="I463" s="45" t="s">
        <v>6018</v>
      </c>
      <c r="J463" s="44" t="s">
        <v>6016</v>
      </c>
      <c r="K463" s="44" t="s">
        <v>6017</v>
      </c>
      <c r="L463" s="65" t="s">
        <v>6015</v>
      </c>
      <c r="M463" s="65" t="s">
        <v>6113</v>
      </c>
      <c r="N463" s="64" t="s">
        <v>6114</v>
      </c>
      <c r="O463" s="44"/>
      <c r="P463" s="44"/>
      <c r="Q463" s="45"/>
      <c r="R463" s="45"/>
      <c r="S463" s="72"/>
      <c r="T463" s="51"/>
      <c r="U463" s="51"/>
    </row>
    <row r="464" s="23" customFormat="1" spans="1:22">
      <c r="A464" s="46">
        <v>461</v>
      </c>
      <c r="B464" s="48" t="s">
        <v>6116</v>
      </c>
      <c r="C464" s="48" t="s">
        <v>6117</v>
      </c>
      <c r="D464" s="48" t="s">
        <v>6118</v>
      </c>
      <c r="E464" s="48" t="s">
        <v>6119</v>
      </c>
      <c r="F464" s="48" t="s">
        <v>6022</v>
      </c>
      <c r="G464" s="49" t="s">
        <v>5440</v>
      </c>
      <c r="H464" s="49" t="s">
        <v>5440</v>
      </c>
      <c r="I464" s="49" t="s">
        <v>6026</v>
      </c>
      <c r="J464" s="48" t="s">
        <v>6024</v>
      </c>
      <c r="K464" s="48" t="s">
        <v>6025</v>
      </c>
      <c r="L464" s="67" t="s">
        <v>6023</v>
      </c>
      <c r="M464" s="67" t="s">
        <v>6120</v>
      </c>
      <c r="N464" s="66" t="s">
        <v>6121</v>
      </c>
      <c r="O464" s="48" t="s">
        <v>6122</v>
      </c>
      <c r="P464" s="48" t="s">
        <v>6123</v>
      </c>
      <c r="Q464" s="49"/>
      <c r="R464" s="49"/>
      <c r="S464" s="82"/>
      <c r="T464" s="47"/>
      <c r="U464" s="47"/>
      <c r="V464" s="23" t="s">
        <v>6124</v>
      </c>
    </row>
    <row r="465" spans="1:21">
      <c r="A465" s="38">
        <v>462</v>
      </c>
      <c r="B465" s="40" t="s">
        <v>6116</v>
      </c>
      <c r="C465" s="40" t="s">
        <v>6117</v>
      </c>
      <c r="D465" s="40" t="s">
        <v>6118</v>
      </c>
      <c r="E465" s="40" t="s">
        <v>6119</v>
      </c>
      <c r="F465" s="40" t="s">
        <v>6022</v>
      </c>
      <c r="G465" s="41" t="s">
        <v>5440</v>
      </c>
      <c r="H465" s="41" t="s">
        <v>5440</v>
      </c>
      <c r="I465" s="41" t="s">
        <v>6026</v>
      </c>
      <c r="J465" s="40" t="s">
        <v>6024</v>
      </c>
      <c r="K465" s="40" t="s">
        <v>6025</v>
      </c>
      <c r="L465" s="69" t="s">
        <v>6023</v>
      </c>
      <c r="M465" s="69" t="s">
        <v>6120</v>
      </c>
      <c r="N465" s="68" t="s">
        <v>6121</v>
      </c>
      <c r="O465" s="40" t="s">
        <v>6122</v>
      </c>
      <c r="P465" s="40" t="s">
        <v>6123</v>
      </c>
      <c r="Q465" s="41"/>
      <c r="R465" s="41"/>
      <c r="T465" s="50"/>
      <c r="U465" s="50"/>
    </row>
    <row r="466" spans="1:21">
      <c r="A466" s="38">
        <v>463</v>
      </c>
      <c r="B466" s="40" t="s">
        <v>6116</v>
      </c>
      <c r="C466" s="40" t="s">
        <v>6117</v>
      </c>
      <c r="D466" s="40" t="s">
        <v>6118</v>
      </c>
      <c r="E466" s="40" t="s">
        <v>6119</v>
      </c>
      <c r="F466" s="40" t="s">
        <v>6022</v>
      </c>
      <c r="G466" s="41" t="s">
        <v>5440</v>
      </c>
      <c r="H466" s="41" t="s">
        <v>5440</v>
      </c>
      <c r="I466" s="41" t="s">
        <v>6026</v>
      </c>
      <c r="J466" s="40" t="s">
        <v>6024</v>
      </c>
      <c r="K466" s="40" t="s">
        <v>6025</v>
      </c>
      <c r="L466" s="69" t="s">
        <v>6023</v>
      </c>
      <c r="M466" s="69" t="s">
        <v>6120</v>
      </c>
      <c r="N466" s="68" t="s">
        <v>6121</v>
      </c>
      <c r="O466" s="40" t="s">
        <v>6122</v>
      </c>
      <c r="P466" s="40" t="s">
        <v>6123</v>
      </c>
      <c r="Q466" s="41"/>
      <c r="R466" s="41"/>
      <c r="T466" s="50"/>
      <c r="U466" s="50"/>
    </row>
    <row r="467" spans="1:21">
      <c r="A467" s="38">
        <v>464</v>
      </c>
      <c r="B467" s="40" t="s">
        <v>6116</v>
      </c>
      <c r="C467" s="40" t="s">
        <v>6117</v>
      </c>
      <c r="D467" s="40" t="s">
        <v>6118</v>
      </c>
      <c r="E467" s="40" t="s">
        <v>6119</v>
      </c>
      <c r="F467" s="40" t="s">
        <v>6022</v>
      </c>
      <c r="G467" s="41" t="s">
        <v>5440</v>
      </c>
      <c r="H467" s="41" t="s">
        <v>5440</v>
      </c>
      <c r="I467" s="41" t="s">
        <v>6026</v>
      </c>
      <c r="J467" s="40" t="s">
        <v>6024</v>
      </c>
      <c r="K467" s="40" t="s">
        <v>6025</v>
      </c>
      <c r="L467" s="69" t="s">
        <v>6023</v>
      </c>
      <c r="M467" s="69" t="s">
        <v>6120</v>
      </c>
      <c r="N467" s="68" t="s">
        <v>6121</v>
      </c>
      <c r="O467" s="40" t="s">
        <v>6122</v>
      </c>
      <c r="P467" s="40" t="s">
        <v>6123</v>
      </c>
      <c r="Q467" s="41"/>
      <c r="R467" s="41"/>
      <c r="T467" s="50"/>
      <c r="U467" s="50"/>
    </row>
    <row r="468" s="22" customFormat="1" spans="1:21">
      <c r="A468" s="42">
        <v>465</v>
      </c>
      <c r="B468" s="44" t="s">
        <v>6116</v>
      </c>
      <c r="C468" s="44" t="s">
        <v>6117</v>
      </c>
      <c r="D468" s="44" t="s">
        <v>6118</v>
      </c>
      <c r="E468" s="44" t="s">
        <v>6119</v>
      </c>
      <c r="F468" s="44" t="s">
        <v>6022</v>
      </c>
      <c r="G468" s="45" t="s">
        <v>5440</v>
      </c>
      <c r="H468" s="45" t="s">
        <v>5440</v>
      </c>
      <c r="I468" s="45" t="s">
        <v>6026</v>
      </c>
      <c r="J468" s="44" t="s">
        <v>6024</v>
      </c>
      <c r="K468" s="44" t="s">
        <v>6025</v>
      </c>
      <c r="L468" s="65" t="s">
        <v>6023</v>
      </c>
      <c r="M468" s="65" t="s">
        <v>6120</v>
      </c>
      <c r="N468" s="64" t="s">
        <v>6121</v>
      </c>
      <c r="O468" s="44" t="s">
        <v>6122</v>
      </c>
      <c r="P468" s="44" t="s">
        <v>6123</v>
      </c>
      <c r="Q468" s="45"/>
      <c r="R468" s="45"/>
      <c r="S468" s="72"/>
      <c r="T468" s="51"/>
      <c r="U468" s="51"/>
    </row>
    <row r="469" s="23" customFormat="1" spans="1:22">
      <c r="A469" s="46">
        <v>466</v>
      </c>
      <c r="B469" s="48" t="s">
        <v>6125</v>
      </c>
      <c r="C469" s="48" t="s">
        <v>6126</v>
      </c>
      <c r="D469" s="48" t="s">
        <v>6127</v>
      </c>
      <c r="E469" s="48" t="s">
        <v>6128</v>
      </c>
      <c r="F469" s="48" t="s">
        <v>6030</v>
      </c>
      <c r="G469" s="49" t="s">
        <v>5455</v>
      </c>
      <c r="H469" s="49" t="s">
        <v>5455</v>
      </c>
      <c r="I469" s="49" t="s">
        <v>6034</v>
      </c>
      <c r="J469" s="48" t="s">
        <v>6032</v>
      </c>
      <c r="K469" s="48" t="s">
        <v>6033</v>
      </c>
      <c r="L469" s="67" t="s">
        <v>6031</v>
      </c>
      <c r="M469" s="67" t="s">
        <v>6129</v>
      </c>
      <c r="N469" s="66" t="s">
        <v>6130</v>
      </c>
      <c r="O469" s="48" t="s">
        <v>6131</v>
      </c>
      <c r="P469" s="48" t="s">
        <v>6132</v>
      </c>
      <c r="Q469" s="49"/>
      <c r="R469" s="49"/>
      <c r="S469" s="82"/>
      <c r="T469" s="47"/>
      <c r="U469" s="47"/>
      <c r="V469" s="23" t="s">
        <v>6133</v>
      </c>
    </row>
    <row r="470" spans="1:21">
      <c r="A470" s="38">
        <v>467</v>
      </c>
      <c r="B470" s="40" t="s">
        <v>6125</v>
      </c>
      <c r="C470" s="40" t="s">
        <v>6126</v>
      </c>
      <c r="D470" s="40" t="s">
        <v>6127</v>
      </c>
      <c r="E470" s="40" t="s">
        <v>6128</v>
      </c>
      <c r="F470" s="40" t="s">
        <v>6030</v>
      </c>
      <c r="G470" s="41" t="s">
        <v>5455</v>
      </c>
      <c r="H470" s="41" t="s">
        <v>5455</v>
      </c>
      <c r="I470" s="41" t="s">
        <v>6034</v>
      </c>
      <c r="J470" s="40" t="s">
        <v>6032</v>
      </c>
      <c r="K470" s="40" t="s">
        <v>6033</v>
      </c>
      <c r="L470" s="69" t="s">
        <v>6031</v>
      </c>
      <c r="M470" s="69" t="s">
        <v>6129</v>
      </c>
      <c r="N470" s="68" t="s">
        <v>6130</v>
      </c>
      <c r="O470" s="40" t="s">
        <v>6131</v>
      </c>
      <c r="P470" s="40" t="s">
        <v>6132</v>
      </c>
      <c r="Q470" s="41"/>
      <c r="R470" s="41"/>
      <c r="T470" s="50"/>
      <c r="U470" s="50"/>
    </row>
    <row r="471" spans="1:21">
      <c r="A471" s="38">
        <v>468</v>
      </c>
      <c r="B471" s="40" t="s">
        <v>6125</v>
      </c>
      <c r="C471" s="40" t="s">
        <v>6126</v>
      </c>
      <c r="D471" s="40" t="s">
        <v>6127</v>
      </c>
      <c r="E471" s="40" t="s">
        <v>6128</v>
      </c>
      <c r="F471" s="40" t="s">
        <v>6030</v>
      </c>
      <c r="G471" s="41" t="s">
        <v>5455</v>
      </c>
      <c r="H471" s="41" t="s">
        <v>5455</v>
      </c>
      <c r="I471" s="41" t="s">
        <v>6034</v>
      </c>
      <c r="J471" s="40" t="s">
        <v>6032</v>
      </c>
      <c r="K471" s="40" t="s">
        <v>6033</v>
      </c>
      <c r="L471" s="69" t="s">
        <v>6031</v>
      </c>
      <c r="M471" s="69" t="s">
        <v>6129</v>
      </c>
      <c r="N471" s="68" t="s">
        <v>6130</v>
      </c>
      <c r="O471" s="40" t="s">
        <v>6131</v>
      </c>
      <c r="P471" s="40" t="s">
        <v>6132</v>
      </c>
      <c r="Q471" s="41"/>
      <c r="R471" s="41"/>
      <c r="T471" s="50"/>
      <c r="U471" s="50"/>
    </row>
    <row r="472" spans="1:21">
      <c r="A472" s="38">
        <v>469</v>
      </c>
      <c r="B472" s="40" t="s">
        <v>6125</v>
      </c>
      <c r="C472" s="40" t="s">
        <v>6126</v>
      </c>
      <c r="D472" s="40" t="s">
        <v>6127</v>
      </c>
      <c r="E472" s="40" t="s">
        <v>6128</v>
      </c>
      <c r="F472" s="40" t="s">
        <v>6030</v>
      </c>
      <c r="G472" s="41" t="s">
        <v>5455</v>
      </c>
      <c r="H472" s="41" t="s">
        <v>5455</v>
      </c>
      <c r="I472" s="41" t="s">
        <v>6034</v>
      </c>
      <c r="J472" s="40" t="s">
        <v>6032</v>
      </c>
      <c r="K472" s="40" t="s">
        <v>6033</v>
      </c>
      <c r="L472" s="69" t="s">
        <v>6031</v>
      </c>
      <c r="M472" s="69" t="s">
        <v>6129</v>
      </c>
      <c r="N472" s="68" t="s">
        <v>6130</v>
      </c>
      <c r="O472" s="40" t="s">
        <v>6131</v>
      </c>
      <c r="P472" s="40" t="s">
        <v>6132</v>
      </c>
      <c r="Q472" s="41"/>
      <c r="R472" s="41"/>
      <c r="T472" s="50"/>
      <c r="U472" s="50"/>
    </row>
    <row r="473" s="22" customFormat="1" spans="1:21">
      <c r="A473" s="42">
        <v>470</v>
      </c>
      <c r="B473" s="44" t="s">
        <v>6125</v>
      </c>
      <c r="C473" s="44" t="s">
        <v>6126</v>
      </c>
      <c r="D473" s="44" t="s">
        <v>6127</v>
      </c>
      <c r="E473" s="44" t="s">
        <v>6128</v>
      </c>
      <c r="F473" s="44" t="s">
        <v>6030</v>
      </c>
      <c r="G473" s="45" t="s">
        <v>5455</v>
      </c>
      <c r="H473" s="45" t="s">
        <v>5455</v>
      </c>
      <c r="I473" s="45" t="s">
        <v>6034</v>
      </c>
      <c r="J473" s="44" t="s">
        <v>6032</v>
      </c>
      <c r="K473" s="44" t="s">
        <v>6033</v>
      </c>
      <c r="L473" s="65" t="s">
        <v>6031</v>
      </c>
      <c r="M473" s="65" t="s">
        <v>6129</v>
      </c>
      <c r="N473" s="64" t="s">
        <v>6130</v>
      </c>
      <c r="O473" s="44" t="s">
        <v>6131</v>
      </c>
      <c r="P473" s="44" t="s">
        <v>6132</v>
      </c>
      <c r="Q473" s="45"/>
      <c r="R473" s="45"/>
      <c r="S473" s="72"/>
      <c r="T473" s="51"/>
      <c r="U473" s="51"/>
    </row>
    <row r="474" s="23" customFormat="1" spans="1:22">
      <c r="A474" s="46">
        <v>471</v>
      </c>
      <c r="B474" s="48" t="s">
        <v>6134</v>
      </c>
      <c r="C474" s="48" t="s">
        <v>6135</v>
      </c>
      <c r="D474" s="48" t="s">
        <v>2156</v>
      </c>
      <c r="E474" s="48" t="s">
        <v>6136</v>
      </c>
      <c r="F474" s="48" t="s">
        <v>2170</v>
      </c>
      <c r="G474" s="49" t="s">
        <v>5471</v>
      </c>
      <c r="H474" s="49" t="s">
        <v>5471</v>
      </c>
      <c r="I474" s="49" t="s">
        <v>2208</v>
      </c>
      <c r="J474" s="48" t="s">
        <v>6038</v>
      </c>
      <c r="K474" s="48" t="s">
        <v>6039</v>
      </c>
      <c r="L474" s="67" t="s">
        <v>6037</v>
      </c>
      <c r="M474" s="67" t="s">
        <v>2288</v>
      </c>
      <c r="N474" s="66" t="s">
        <v>6137</v>
      </c>
      <c r="O474" s="48" t="s">
        <v>6041</v>
      </c>
      <c r="P474" s="48" t="s">
        <v>6042</v>
      </c>
      <c r="Q474" s="49" t="s">
        <v>2208</v>
      </c>
      <c r="R474" s="49" t="s">
        <v>2208</v>
      </c>
      <c r="S474" s="82"/>
      <c r="T474" s="47" t="s">
        <v>5219</v>
      </c>
      <c r="U474" s="47" t="s">
        <v>5219</v>
      </c>
      <c r="V474" s="23" t="s">
        <v>6138</v>
      </c>
    </row>
    <row r="475" spans="1:21">
      <c r="A475" s="38">
        <v>472</v>
      </c>
      <c r="B475" s="40" t="s">
        <v>6134</v>
      </c>
      <c r="C475" s="40" t="s">
        <v>6135</v>
      </c>
      <c r="D475" s="40" t="s">
        <v>2156</v>
      </c>
      <c r="E475" s="40" t="s">
        <v>6136</v>
      </c>
      <c r="F475" s="40" t="s">
        <v>2170</v>
      </c>
      <c r="G475" s="41" t="s">
        <v>5471</v>
      </c>
      <c r="H475" s="41" t="s">
        <v>5471</v>
      </c>
      <c r="I475" s="41" t="s">
        <v>2208</v>
      </c>
      <c r="J475" s="40" t="s">
        <v>6038</v>
      </c>
      <c r="K475" s="40" t="s">
        <v>6039</v>
      </c>
      <c r="L475" s="69" t="s">
        <v>6037</v>
      </c>
      <c r="M475" s="69" t="s">
        <v>2288</v>
      </c>
      <c r="N475" s="68" t="s">
        <v>6137</v>
      </c>
      <c r="O475" s="40" t="s">
        <v>6041</v>
      </c>
      <c r="P475" s="40" t="s">
        <v>6042</v>
      </c>
      <c r="Q475" s="41" t="s">
        <v>2208</v>
      </c>
      <c r="R475" s="41" t="s">
        <v>2208</v>
      </c>
      <c r="T475" s="50" t="s">
        <v>5219</v>
      </c>
      <c r="U475" s="50" t="s">
        <v>5219</v>
      </c>
    </row>
    <row r="476" spans="1:21">
      <c r="A476" s="38">
        <v>473</v>
      </c>
      <c r="B476" s="40" t="s">
        <v>6134</v>
      </c>
      <c r="C476" s="40" t="s">
        <v>6135</v>
      </c>
      <c r="D476" s="40" t="s">
        <v>2156</v>
      </c>
      <c r="E476" s="40" t="s">
        <v>6136</v>
      </c>
      <c r="F476" s="40" t="s">
        <v>2170</v>
      </c>
      <c r="G476" s="41" t="s">
        <v>5471</v>
      </c>
      <c r="H476" s="41" t="s">
        <v>5471</v>
      </c>
      <c r="I476" s="41" t="s">
        <v>2208</v>
      </c>
      <c r="J476" s="40" t="s">
        <v>6038</v>
      </c>
      <c r="K476" s="40" t="s">
        <v>6039</v>
      </c>
      <c r="L476" s="69" t="s">
        <v>6037</v>
      </c>
      <c r="M476" s="69" t="s">
        <v>2288</v>
      </c>
      <c r="N476" s="68" t="s">
        <v>6137</v>
      </c>
      <c r="O476" s="40" t="s">
        <v>6041</v>
      </c>
      <c r="P476" s="40" t="s">
        <v>6042</v>
      </c>
      <c r="Q476" s="41" t="s">
        <v>2208</v>
      </c>
      <c r="R476" s="41" t="s">
        <v>2208</v>
      </c>
      <c r="T476" s="50" t="s">
        <v>5219</v>
      </c>
      <c r="U476" s="50" t="s">
        <v>5219</v>
      </c>
    </row>
    <row r="477" spans="1:21">
      <c r="A477" s="38">
        <v>474</v>
      </c>
      <c r="B477" s="40" t="s">
        <v>6134</v>
      </c>
      <c r="C477" s="40" t="s">
        <v>6135</v>
      </c>
      <c r="D477" s="40" t="s">
        <v>2156</v>
      </c>
      <c r="E477" s="40" t="s">
        <v>6136</v>
      </c>
      <c r="F477" s="40" t="s">
        <v>2170</v>
      </c>
      <c r="G477" s="41" t="s">
        <v>5471</v>
      </c>
      <c r="H477" s="41" t="s">
        <v>5471</v>
      </c>
      <c r="I477" s="41" t="s">
        <v>2208</v>
      </c>
      <c r="J477" s="40" t="s">
        <v>6038</v>
      </c>
      <c r="K477" s="40" t="s">
        <v>6039</v>
      </c>
      <c r="L477" s="69" t="s">
        <v>6037</v>
      </c>
      <c r="M477" s="69" t="s">
        <v>2288</v>
      </c>
      <c r="N477" s="68" t="s">
        <v>6137</v>
      </c>
      <c r="O477" s="40" t="s">
        <v>6041</v>
      </c>
      <c r="P477" s="40" t="s">
        <v>6042</v>
      </c>
      <c r="Q477" s="41" t="s">
        <v>2208</v>
      </c>
      <c r="R477" s="41" t="s">
        <v>2208</v>
      </c>
      <c r="T477" s="50" t="s">
        <v>5216</v>
      </c>
      <c r="U477" s="50" t="s">
        <v>5216</v>
      </c>
    </row>
    <row r="478" s="22" customFormat="1" spans="1:21">
      <c r="A478" s="42">
        <v>475</v>
      </c>
      <c r="B478" s="44" t="s">
        <v>6134</v>
      </c>
      <c r="C478" s="44" t="s">
        <v>6135</v>
      </c>
      <c r="D478" s="44" t="s">
        <v>2156</v>
      </c>
      <c r="E478" s="44" t="s">
        <v>6136</v>
      </c>
      <c r="F478" s="44" t="s">
        <v>2170</v>
      </c>
      <c r="G478" s="45" t="s">
        <v>5471</v>
      </c>
      <c r="H478" s="45" t="s">
        <v>5471</v>
      </c>
      <c r="I478" s="45" t="s">
        <v>2208</v>
      </c>
      <c r="J478" s="44" t="s">
        <v>6038</v>
      </c>
      <c r="K478" s="44" t="s">
        <v>6039</v>
      </c>
      <c r="L478" s="65" t="s">
        <v>6037</v>
      </c>
      <c r="M478" s="65" t="s">
        <v>2288</v>
      </c>
      <c r="N478" s="64" t="s">
        <v>6137</v>
      </c>
      <c r="O478" s="44" t="s">
        <v>6041</v>
      </c>
      <c r="P478" s="44" t="s">
        <v>6042</v>
      </c>
      <c r="Q478" s="45" t="s">
        <v>2208</v>
      </c>
      <c r="R478" s="45" t="s">
        <v>2208</v>
      </c>
      <c r="S478" s="72"/>
      <c r="T478" s="51" t="s">
        <v>5216</v>
      </c>
      <c r="U478" s="51" t="s">
        <v>5216</v>
      </c>
    </row>
    <row r="479" s="23" customFormat="1" spans="1:22">
      <c r="A479" s="46">
        <v>476</v>
      </c>
      <c r="B479" s="48" t="s">
        <v>6139</v>
      </c>
      <c r="C479" s="48" t="s">
        <v>6140</v>
      </c>
      <c r="D479" s="48" t="s">
        <v>6141</v>
      </c>
      <c r="E479" s="48" t="s">
        <v>6142</v>
      </c>
      <c r="F479" s="48" t="s">
        <v>6045</v>
      </c>
      <c r="G479" s="49" t="s">
        <v>5487</v>
      </c>
      <c r="H479" s="49" t="s">
        <v>5487</v>
      </c>
      <c r="I479" s="49" t="s">
        <v>6049</v>
      </c>
      <c r="J479" s="48" t="s">
        <v>6047</v>
      </c>
      <c r="K479" s="48" t="s">
        <v>6048</v>
      </c>
      <c r="L479" s="66" t="s">
        <v>6143</v>
      </c>
      <c r="M479" s="66" t="s">
        <v>6144</v>
      </c>
      <c r="N479" s="66" t="s">
        <v>6145</v>
      </c>
      <c r="O479" s="48" t="s">
        <v>6051</v>
      </c>
      <c r="P479" s="48" t="s">
        <v>6052</v>
      </c>
      <c r="Q479" s="49" t="s">
        <v>6049</v>
      </c>
      <c r="R479" s="49" t="s">
        <v>6049</v>
      </c>
      <c r="S479" s="82"/>
      <c r="T479" s="47" t="s">
        <v>5235</v>
      </c>
      <c r="U479" s="47" t="s">
        <v>5235</v>
      </c>
      <c r="V479" s="23" t="s">
        <v>6146</v>
      </c>
    </row>
    <row r="480" spans="1:21">
      <c r="A480" s="38">
        <v>477</v>
      </c>
      <c r="B480" s="40" t="s">
        <v>6139</v>
      </c>
      <c r="C480" s="40" t="s">
        <v>6140</v>
      </c>
      <c r="D480" s="40" t="s">
        <v>6141</v>
      </c>
      <c r="E480" s="40" t="s">
        <v>6142</v>
      </c>
      <c r="F480" s="40" t="s">
        <v>6045</v>
      </c>
      <c r="G480" s="41" t="s">
        <v>5487</v>
      </c>
      <c r="H480" s="41" t="s">
        <v>5487</v>
      </c>
      <c r="I480" s="41" t="s">
        <v>6049</v>
      </c>
      <c r="J480" s="40" t="s">
        <v>6047</v>
      </c>
      <c r="K480" s="40" t="s">
        <v>6048</v>
      </c>
      <c r="L480" s="68" t="s">
        <v>6143</v>
      </c>
      <c r="M480" s="68" t="s">
        <v>6144</v>
      </c>
      <c r="N480" s="68" t="s">
        <v>6145</v>
      </c>
      <c r="O480" s="40" t="s">
        <v>6051</v>
      </c>
      <c r="P480" s="40" t="s">
        <v>6052</v>
      </c>
      <c r="Q480" s="41" t="s">
        <v>6049</v>
      </c>
      <c r="R480" s="41" t="s">
        <v>6049</v>
      </c>
      <c r="T480" s="50" t="s">
        <v>5235</v>
      </c>
      <c r="U480" s="50" t="s">
        <v>5235</v>
      </c>
    </row>
    <row r="481" spans="1:21">
      <c r="A481" s="38">
        <v>478</v>
      </c>
      <c r="B481" s="40" t="s">
        <v>6139</v>
      </c>
      <c r="C481" s="40" t="s">
        <v>6140</v>
      </c>
      <c r="D481" s="40" t="s">
        <v>6141</v>
      </c>
      <c r="E481" s="40" t="s">
        <v>6142</v>
      </c>
      <c r="F481" s="40" t="s">
        <v>6045</v>
      </c>
      <c r="G481" s="41" t="s">
        <v>5487</v>
      </c>
      <c r="H481" s="41" t="s">
        <v>5487</v>
      </c>
      <c r="I481" s="41" t="s">
        <v>6049</v>
      </c>
      <c r="J481" s="40" t="s">
        <v>6047</v>
      </c>
      <c r="K481" s="40" t="s">
        <v>6048</v>
      </c>
      <c r="L481" s="68" t="s">
        <v>6143</v>
      </c>
      <c r="M481" s="68" t="s">
        <v>6144</v>
      </c>
      <c r="N481" s="68" t="s">
        <v>6145</v>
      </c>
      <c r="O481" s="40" t="s">
        <v>6051</v>
      </c>
      <c r="P481" s="40" t="s">
        <v>6052</v>
      </c>
      <c r="Q481" s="41" t="s">
        <v>6049</v>
      </c>
      <c r="R481" s="41" t="s">
        <v>6049</v>
      </c>
      <c r="T481" s="50" t="s">
        <v>5235</v>
      </c>
      <c r="U481" s="50" t="s">
        <v>5235</v>
      </c>
    </row>
    <row r="482" spans="1:21">
      <c r="A482" s="38">
        <v>479</v>
      </c>
      <c r="B482" s="40" t="s">
        <v>6139</v>
      </c>
      <c r="C482" s="40" t="s">
        <v>6140</v>
      </c>
      <c r="D482" s="40" t="s">
        <v>6141</v>
      </c>
      <c r="E482" s="40" t="s">
        <v>6142</v>
      </c>
      <c r="F482" s="40" t="s">
        <v>6045</v>
      </c>
      <c r="G482" s="41" t="s">
        <v>5487</v>
      </c>
      <c r="H482" s="41" t="s">
        <v>5487</v>
      </c>
      <c r="I482" s="41" t="s">
        <v>6049</v>
      </c>
      <c r="J482" s="40" t="s">
        <v>6047</v>
      </c>
      <c r="K482" s="40" t="s">
        <v>6048</v>
      </c>
      <c r="L482" s="68" t="s">
        <v>6143</v>
      </c>
      <c r="M482" s="68" t="s">
        <v>6144</v>
      </c>
      <c r="N482" s="68" t="s">
        <v>6145</v>
      </c>
      <c r="O482" s="40" t="s">
        <v>6051</v>
      </c>
      <c r="P482" s="40" t="s">
        <v>6052</v>
      </c>
      <c r="Q482" s="41" t="s">
        <v>6049</v>
      </c>
      <c r="R482" s="41" t="s">
        <v>6049</v>
      </c>
      <c r="T482" s="50" t="s">
        <v>5232</v>
      </c>
      <c r="U482" s="50" t="s">
        <v>5232</v>
      </c>
    </row>
    <row r="483" s="22" customFormat="1" spans="1:21">
      <c r="A483" s="42">
        <v>480</v>
      </c>
      <c r="B483" s="44" t="s">
        <v>6139</v>
      </c>
      <c r="C483" s="44" t="s">
        <v>6140</v>
      </c>
      <c r="D483" s="44" t="s">
        <v>6141</v>
      </c>
      <c r="E483" s="44" t="s">
        <v>6142</v>
      </c>
      <c r="F483" s="44" t="s">
        <v>6045</v>
      </c>
      <c r="G483" s="45" t="s">
        <v>5487</v>
      </c>
      <c r="H483" s="45" t="s">
        <v>5487</v>
      </c>
      <c r="I483" s="45" t="s">
        <v>6049</v>
      </c>
      <c r="J483" s="44" t="s">
        <v>6047</v>
      </c>
      <c r="K483" s="44" t="s">
        <v>6048</v>
      </c>
      <c r="L483" s="64" t="s">
        <v>6143</v>
      </c>
      <c r="M483" s="64" t="s">
        <v>6144</v>
      </c>
      <c r="N483" s="64" t="s">
        <v>6145</v>
      </c>
      <c r="O483" s="44" t="s">
        <v>6051</v>
      </c>
      <c r="P483" s="44" t="s">
        <v>6052</v>
      </c>
      <c r="Q483" s="45" t="s">
        <v>6049</v>
      </c>
      <c r="R483" s="45" t="s">
        <v>6049</v>
      </c>
      <c r="S483" s="72"/>
      <c r="T483" s="51" t="s">
        <v>5232</v>
      </c>
      <c r="U483" s="51" t="s">
        <v>5232</v>
      </c>
    </row>
    <row r="484" s="23" customFormat="1" spans="1:22">
      <c r="A484" s="46">
        <v>481</v>
      </c>
      <c r="B484" s="48" t="s">
        <v>6147</v>
      </c>
      <c r="C484" s="48" t="s">
        <v>6148</v>
      </c>
      <c r="D484" s="48" t="s">
        <v>6149</v>
      </c>
      <c r="E484" s="48" t="s">
        <v>6150</v>
      </c>
      <c r="F484" s="48" t="s">
        <v>6055</v>
      </c>
      <c r="G484" s="49" t="s">
        <v>5505</v>
      </c>
      <c r="H484" s="49" t="s">
        <v>5505</v>
      </c>
      <c r="I484" s="49" t="s">
        <v>6059</v>
      </c>
      <c r="J484" s="48" t="s">
        <v>6057</v>
      </c>
      <c r="K484" s="48" t="s">
        <v>6058</v>
      </c>
      <c r="L484" s="66" t="s">
        <v>6151</v>
      </c>
      <c r="M484" s="66" t="s">
        <v>6152</v>
      </c>
      <c r="N484" s="66" t="s">
        <v>6153</v>
      </c>
      <c r="O484" s="48" t="s">
        <v>6061</v>
      </c>
      <c r="P484" s="48" t="s">
        <v>6062</v>
      </c>
      <c r="Q484" s="49" t="s">
        <v>6059</v>
      </c>
      <c r="R484" s="49" t="s">
        <v>6059</v>
      </c>
      <c r="S484" s="82"/>
      <c r="T484" s="47" t="s">
        <v>5251</v>
      </c>
      <c r="U484" s="47" t="s">
        <v>5251</v>
      </c>
      <c r="V484" s="23" t="s">
        <v>6154</v>
      </c>
    </row>
    <row r="485" spans="1:21">
      <c r="A485" s="38">
        <v>482</v>
      </c>
      <c r="B485" s="40" t="s">
        <v>6147</v>
      </c>
      <c r="C485" s="40" t="s">
        <v>6148</v>
      </c>
      <c r="D485" s="40" t="s">
        <v>6149</v>
      </c>
      <c r="E485" s="40" t="s">
        <v>6150</v>
      </c>
      <c r="F485" s="40" t="s">
        <v>6055</v>
      </c>
      <c r="G485" s="41" t="s">
        <v>5505</v>
      </c>
      <c r="H485" s="41" t="s">
        <v>5505</v>
      </c>
      <c r="I485" s="41" t="s">
        <v>6059</v>
      </c>
      <c r="J485" s="40" t="s">
        <v>6057</v>
      </c>
      <c r="K485" s="40" t="s">
        <v>6058</v>
      </c>
      <c r="L485" s="68" t="s">
        <v>6151</v>
      </c>
      <c r="M485" s="68" t="s">
        <v>6152</v>
      </c>
      <c r="N485" s="68" t="s">
        <v>6153</v>
      </c>
      <c r="O485" s="40" t="s">
        <v>6061</v>
      </c>
      <c r="P485" s="40" t="s">
        <v>6062</v>
      </c>
      <c r="Q485" s="41" t="s">
        <v>6059</v>
      </c>
      <c r="R485" s="41" t="s">
        <v>6059</v>
      </c>
      <c r="T485" s="50" t="s">
        <v>5251</v>
      </c>
      <c r="U485" s="50" t="s">
        <v>5251</v>
      </c>
    </row>
    <row r="486" spans="1:21">
      <c r="A486" s="38">
        <v>483</v>
      </c>
      <c r="B486" s="40" t="s">
        <v>6147</v>
      </c>
      <c r="C486" s="40" t="s">
        <v>6148</v>
      </c>
      <c r="D486" s="40" t="s">
        <v>6149</v>
      </c>
      <c r="E486" s="40" t="s">
        <v>6150</v>
      </c>
      <c r="F486" s="40" t="s">
        <v>6055</v>
      </c>
      <c r="G486" s="41" t="s">
        <v>5505</v>
      </c>
      <c r="H486" s="41" t="s">
        <v>5505</v>
      </c>
      <c r="I486" s="41" t="s">
        <v>6059</v>
      </c>
      <c r="J486" s="40" t="s">
        <v>6057</v>
      </c>
      <c r="K486" s="40" t="s">
        <v>6058</v>
      </c>
      <c r="L486" s="68" t="s">
        <v>6151</v>
      </c>
      <c r="M486" s="68" t="s">
        <v>6152</v>
      </c>
      <c r="N486" s="68" t="s">
        <v>6153</v>
      </c>
      <c r="O486" s="40" t="s">
        <v>6061</v>
      </c>
      <c r="P486" s="40" t="s">
        <v>6062</v>
      </c>
      <c r="Q486" s="41" t="s">
        <v>6059</v>
      </c>
      <c r="R486" s="41" t="s">
        <v>6059</v>
      </c>
      <c r="T486" s="50" t="s">
        <v>5251</v>
      </c>
      <c r="U486" s="50" t="s">
        <v>5251</v>
      </c>
    </row>
    <row r="487" spans="1:21">
      <c r="A487" s="38">
        <v>484</v>
      </c>
      <c r="B487" s="40" t="s">
        <v>6147</v>
      </c>
      <c r="C487" s="40" t="s">
        <v>6148</v>
      </c>
      <c r="D487" s="40" t="s">
        <v>6149</v>
      </c>
      <c r="E487" s="40" t="s">
        <v>6150</v>
      </c>
      <c r="F487" s="40" t="s">
        <v>6055</v>
      </c>
      <c r="G487" s="41" t="s">
        <v>5505</v>
      </c>
      <c r="H487" s="41" t="s">
        <v>5505</v>
      </c>
      <c r="I487" s="41" t="s">
        <v>6059</v>
      </c>
      <c r="J487" s="40" t="s">
        <v>6057</v>
      </c>
      <c r="K487" s="40" t="s">
        <v>6058</v>
      </c>
      <c r="L487" s="68" t="s">
        <v>6151</v>
      </c>
      <c r="M487" s="68" t="s">
        <v>6152</v>
      </c>
      <c r="N487" s="68" t="s">
        <v>6153</v>
      </c>
      <c r="O487" s="40" t="s">
        <v>6061</v>
      </c>
      <c r="P487" s="40" t="s">
        <v>6062</v>
      </c>
      <c r="Q487" s="41" t="s">
        <v>6059</v>
      </c>
      <c r="R487" s="41" t="s">
        <v>6059</v>
      </c>
      <c r="T487" s="50" t="s">
        <v>5248</v>
      </c>
      <c r="U487" s="50" t="s">
        <v>5248</v>
      </c>
    </row>
    <row r="488" s="22" customFormat="1" spans="1:21">
      <c r="A488" s="42">
        <v>485</v>
      </c>
      <c r="B488" s="44" t="s">
        <v>6147</v>
      </c>
      <c r="C488" s="44" t="s">
        <v>6148</v>
      </c>
      <c r="D488" s="44" t="s">
        <v>6149</v>
      </c>
      <c r="E488" s="44" t="s">
        <v>6150</v>
      </c>
      <c r="F488" s="44" t="s">
        <v>6055</v>
      </c>
      <c r="G488" s="45" t="s">
        <v>5505</v>
      </c>
      <c r="H488" s="45" t="s">
        <v>5505</v>
      </c>
      <c r="I488" s="45" t="s">
        <v>6059</v>
      </c>
      <c r="J488" s="44" t="s">
        <v>6057</v>
      </c>
      <c r="K488" s="44" t="s">
        <v>6058</v>
      </c>
      <c r="L488" s="64" t="s">
        <v>6151</v>
      </c>
      <c r="M488" s="64" t="s">
        <v>6152</v>
      </c>
      <c r="N488" s="64" t="s">
        <v>6153</v>
      </c>
      <c r="O488" s="44" t="s">
        <v>6061</v>
      </c>
      <c r="P488" s="44" t="s">
        <v>6062</v>
      </c>
      <c r="Q488" s="45" t="s">
        <v>6059</v>
      </c>
      <c r="R488" s="45" t="s">
        <v>6059</v>
      </c>
      <c r="S488" s="72"/>
      <c r="T488" s="51" t="s">
        <v>5248</v>
      </c>
      <c r="U488" s="51" t="s">
        <v>5248</v>
      </c>
    </row>
    <row r="489" s="23" customFormat="1" spans="1:22">
      <c r="A489" s="46">
        <v>486</v>
      </c>
      <c r="B489" s="48" t="s">
        <v>6155</v>
      </c>
      <c r="C489" s="48" t="s">
        <v>6156</v>
      </c>
      <c r="D489" s="48" t="s">
        <v>6157</v>
      </c>
      <c r="E489" s="48" t="s">
        <v>6158</v>
      </c>
      <c r="F489" s="48" t="s">
        <v>6067</v>
      </c>
      <c r="G489" s="49" t="s">
        <v>5524</v>
      </c>
      <c r="H489" s="49" t="s">
        <v>5524</v>
      </c>
      <c r="I489" s="49" t="s">
        <v>6071</v>
      </c>
      <c r="J489" s="48" t="s">
        <v>6069</v>
      </c>
      <c r="K489" s="48" t="s">
        <v>6070</v>
      </c>
      <c r="L489" s="66" t="s">
        <v>6159</v>
      </c>
      <c r="M489" s="66" t="s">
        <v>6160</v>
      </c>
      <c r="N489" s="66" t="s">
        <v>6161</v>
      </c>
      <c r="O489" s="48" t="s">
        <v>6073</v>
      </c>
      <c r="P489" s="48" t="s">
        <v>6074</v>
      </c>
      <c r="Q489" s="49" t="s">
        <v>6071</v>
      </c>
      <c r="R489" s="49" t="s">
        <v>6071</v>
      </c>
      <c r="S489" s="82"/>
      <c r="T489" s="47" t="s">
        <v>5269</v>
      </c>
      <c r="U489" s="47" t="s">
        <v>5269</v>
      </c>
      <c r="V489" s="23" t="s">
        <v>6162</v>
      </c>
    </row>
    <row r="490" spans="1:21">
      <c r="A490" s="38">
        <v>487</v>
      </c>
      <c r="B490" s="40" t="s">
        <v>6155</v>
      </c>
      <c r="C490" s="40" t="s">
        <v>6156</v>
      </c>
      <c r="D490" s="40" t="s">
        <v>6157</v>
      </c>
      <c r="E490" s="40" t="s">
        <v>6158</v>
      </c>
      <c r="F490" s="40" t="s">
        <v>6067</v>
      </c>
      <c r="G490" s="41" t="s">
        <v>5524</v>
      </c>
      <c r="H490" s="41" t="s">
        <v>5524</v>
      </c>
      <c r="I490" s="41" t="s">
        <v>6071</v>
      </c>
      <c r="J490" s="40" t="s">
        <v>6069</v>
      </c>
      <c r="K490" s="40" t="s">
        <v>6070</v>
      </c>
      <c r="L490" s="68" t="s">
        <v>6159</v>
      </c>
      <c r="M490" s="68" t="s">
        <v>6160</v>
      </c>
      <c r="N490" s="68" t="s">
        <v>6161</v>
      </c>
      <c r="O490" s="40" t="s">
        <v>6073</v>
      </c>
      <c r="P490" s="40" t="s">
        <v>6074</v>
      </c>
      <c r="Q490" s="41" t="s">
        <v>6071</v>
      </c>
      <c r="R490" s="41" t="s">
        <v>6071</v>
      </c>
      <c r="T490" s="50" t="s">
        <v>5269</v>
      </c>
      <c r="U490" s="50" t="s">
        <v>5269</v>
      </c>
    </row>
    <row r="491" spans="1:21">
      <c r="A491" s="38">
        <v>488</v>
      </c>
      <c r="B491" s="40" t="s">
        <v>6155</v>
      </c>
      <c r="C491" s="40" t="s">
        <v>6156</v>
      </c>
      <c r="D491" s="40" t="s">
        <v>6157</v>
      </c>
      <c r="E491" s="40" t="s">
        <v>6158</v>
      </c>
      <c r="F491" s="40" t="s">
        <v>6067</v>
      </c>
      <c r="G491" s="41" t="s">
        <v>5524</v>
      </c>
      <c r="H491" s="41" t="s">
        <v>5524</v>
      </c>
      <c r="I491" s="41" t="s">
        <v>6071</v>
      </c>
      <c r="J491" s="40" t="s">
        <v>6069</v>
      </c>
      <c r="K491" s="40" t="s">
        <v>6070</v>
      </c>
      <c r="L491" s="68" t="s">
        <v>6159</v>
      </c>
      <c r="M491" s="68" t="s">
        <v>6160</v>
      </c>
      <c r="N491" s="68" t="s">
        <v>6161</v>
      </c>
      <c r="O491" s="40" t="s">
        <v>6073</v>
      </c>
      <c r="P491" s="40" t="s">
        <v>6074</v>
      </c>
      <c r="Q491" s="41" t="s">
        <v>6071</v>
      </c>
      <c r="R491" s="41" t="s">
        <v>6071</v>
      </c>
      <c r="T491" s="50" t="s">
        <v>5269</v>
      </c>
      <c r="U491" s="50" t="s">
        <v>5269</v>
      </c>
    </row>
    <row r="492" spans="1:21">
      <c r="A492" s="38">
        <v>489</v>
      </c>
      <c r="B492" s="40" t="s">
        <v>6155</v>
      </c>
      <c r="C492" s="40" t="s">
        <v>6156</v>
      </c>
      <c r="D492" s="40" t="s">
        <v>6157</v>
      </c>
      <c r="E492" s="40" t="s">
        <v>6158</v>
      </c>
      <c r="F492" s="40" t="s">
        <v>6067</v>
      </c>
      <c r="G492" s="41" t="s">
        <v>5524</v>
      </c>
      <c r="H492" s="41" t="s">
        <v>5524</v>
      </c>
      <c r="I492" s="41" t="s">
        <v>6071</v>
      </c>
      <c r="J492" s="40" t="s">
        <v>6069</v>
      </c>
      <c r="K492" s="40" t="s">
        <v>6070</v>
      </c>
      <c r="L492" s="68" t="s">
        <v>6159</v>
      </c>
      <c r="M492" s="68" t="s">
        <v>6160</v>
      </c>
      <c r="N492" s="68" t="s">
        <v>6161</v>
      </c>
      <c r="O492" s="40" t="s">
        <v>6073</v>
      </c>
      <c r="P492" s="40" t="s">
        <v>6074</v>
      </c>
      <c r="Q492" s="41" t="s">
        <v>6071</v>
      </c>
      <c r="R492" s="41" t="s">
        <v>6071</v>
      </c>
      <c r="T492" s="50" t="s">
        <v>5266</v>
      </c>
      <c r="U492" s="50" t="s">
        <v>5266</v>
      </c>
    </row>
    <row r="493" s="22" customFormat="1" spans="1:21">
      <c r="A493" s="42">
        <v>490</v>
      </c>
      <c r="B493" s="44" t="s">
        <v>6155</v>
      </c>
      <c r="C493" s="44" t="s">
        <v>6156</v>
      </c>
      <c r="D493" s="44" t="s">
        <v>6157</v>
      </c>
      <c r="E493" s="44" t="s">
        <v>6158</v>
      </c>
      <c r="F493" s="44" t="s">
        <v>6067</v>
      </c>
      <c r="G493" s="45" t="s">
        <v>5524</v>
      </c>
      <c r="H493" s="45" t="s">
        <v>5524</v>
      </c>
      <c r="I493" s="45" t="s">
        <v>6071</v>
      </c>
      <c r="J493" s="44" t="s">
        <v>6069</v>
      </c>
      <c r="K493" s="44" t="s">
        <v>6070</v>
      </c>
      <c r="L493" s="64" t="s">
        <v>6159</v>
      </c>
      <c r="M493" s="64" t="s">
        <v>6160</v>
      </c>
      <c r="N493" s="64" t="s">
        <v>6161</v>
      </c>
      <c r="O493" s="44" t="s">
        <v>6073</v>
      </c>
      <c r="P493" s="44" t="s">
        <v>6074</v>
      </c>
      <c r="Q493" s="45" t="s">
        <v>6071</v>
      </c>
      <c r="R493" s="45" t="s">
        <v>6071</v>
      </c>
      <c r="S493" s="72"/>
      <c r="T493" s="51" t="s">
        <v>5266</v>
      </c>
      <c r="U493" s="51" t="s">
        <v>5266</v>
      </c>
    </row>
    <row r="494" s="23" customFormat="1" spans="1:22">
      <c r="A494" s="46">
        <v>491</v>
      </c>
      <c r="B494" s="48" t="s">
        <v>6163</v>
      </c>
      <c r="C494" s="48" t="s">
        <v>6164</v>
      </c>
      <c r="D494" s="48" t="s">
        <v>6165</v>
      </c>
      <c r="E494" s="48" t="s">
        <v>6166</v>
      </c>
      <c r="F494" s="48" t="s">
        <v>6079</v>
      </c>
      <c r="G494" s="49" t="s">
        <v>5544</v>
      </c>
      <c r="H494" s="49" t="s">
        <v>5544</v>
      </c>
      <c r="I494" s="49" t="s">
        <v>6083</v>
      </c>
      <c r="J494" s="48" t="s">
        <v>6081</v>
      </c>
      <c r="K494" s="48" t="s">
        <v>6082</v>
      </c>
      <c r="L494" s="66" t="s">
        <v>6167</v>
      </c>
      <c r="M494" s="66" t="s">
        <v>6168</v>
      </c>
      <c r="N494" s="66" t="s">
        <v>6169</v>
      </c>
      <c r="O494" s="48" t="s">
        <v>6085</v>
      </c>
      <c r="P494" s="48" t="s">
        <v>6086</v>
      </c>
      <c r="Q494" s="49" t="s">
        <v>6083</v>
      </c>
      <c r="R494" s="49" t="s">
        <v>6083</v>
      </c>
      <c r="S494" s="82"/>
      <c r="T494" s="47" t="s">
        <v>5287</v>
      </c>
      <c r="U494" s="47" t="s">
        <v>5287</v>
      </c>
      <c r="V494" s="23" t="s">
        <v>6170</v>
      </c>
    </row>
    <row r="495" spans="1:21">
      <c r="A495" s="38">
        <v>492</v>
      </c>
      <c r="B495" s="40" t="s">
        <v>6163</v>
      </c>
      <c r="C495" s="40" t="s">
        <v>6164</v>
      </c>
      <c r="D495" s="40" t="s">
        <v>6165</v>
      </c>
      <c r="E495" s="40" t="s">
        <v>6166</v>
      </c>
      <c r="F495" s="40" t="s">
        <v>6079</v>
      </c>
      <c r="G495" s="41" t="s">
        <v>5544</v>
      </c>
      <c r="H495" s="41" t="s">
        <v>5544</v>
      </c>
      <c r="I495" s="41" t="s">
        <v>6083</v>
      </c>
      <c r="J495" s="40" t="s">
        <v>6081</v>
      </c>
      <c r="K495" s="40" t="s">
        <v>6082</v>
      </c>
      <c r="L495" s="68" t="s">
        <v>6167</v>
      </c>
      <c r="M495" s="68" t="s">
        <v>6168</v>
      </c>
      <c r="N495" s="68" t="s">
        <v>6169</v>
      </c>
      <c r="O495" s="40" t="s">
        <v>6085</v>
      </c>
      <c r="P495" s="40" t="s">
        <v>6086</v>
      </c>
      <c r="Q495" s="41" t="s">
        <v>6083</v>
      </c>
      <c r="R495" s="41" t="s">
        <v>6083</v>
      </c>
      <c r="T495" s="50" t="s">
        <v>5287</v>
      </c>
      <c r="U495" s="50" t="s">
        <v>5287</v>
      </c>
    </row>
    <row r="496" spans="1:21">
      <c r="A496" s="38">
        <v>493</v>
      </c>
      <c r="B496" s="40" t="s">
        <v>6163</v>
      </c>
      <c r="C496" s="40" t="s">
        <v>6164</v>
      </c>
      <c r="D496" s="40" t="s">
        <v>6165</v>
      </c>
      <c r="E496" s="40" t="s">
        <v>6166</v>
      </c>
      <c r="F496" s="40" t="s">
        <v>6079</v>
      </c>
      <c r="G496" s="41" t="s">
        <v>5544</v>
      </c>
      <c r="H496" s="41" t="s">
        <v>5544</v>
      </c>
      <c r="I496" s="41" t="s">
        <v>6083</v>
      </c>
      <c r="J496" s="40" t="s">
        <v>6081</v>
      </c>
      <c r="K496" s="40" t="s">
        <v>6082</v>
      </c>
      <c r="L496" s="68" t="s">
        <v>6167</v>
      </c>
      <c r="M496" s="68" t="s">
        <v>6168</v>
      </c>
      <c r="N496" s="68" t="s">
        <v>6169</v>
      </c>
      <c r="O496" s="40" t="s">
        <v>6085</v>
      </c>
      <c r="P496" s="40" t="s">
        <v>6086</v>
      </c>
      <c r="Q496" s="41" t="s">
        <v>6083</v>
      </c>
      <c r="R496" s="41" t="s">
        <v>6083</v>
      </c>
      <c r="T496" s="50" t="s">
        <v>5287</v>
      </c>
      <c r="U496" s="50" t="s">
        <v>5287</v>
      </c>
    </row>
    <row r="497" spans="1:21">
      <c r="A497" s="38">
        <v>494</v>
      </c>
      <c r="B497" s="40" t="s">
        <v>6163</v>
      </c>
      <c r="C497" s="40" t="s">
        <v>6164</v>
      </c>
      <c r="D497" s="40" t="s">
        <v>6165</v>
      </c>
      <c r="E497" s="40" t="s">
        <v>6166</v>
      </c>
      <c r="F497" s="40" t="s">
        <v>6079</v>
      </c>
      <c r="G497" s="41" t="s">
        <v>5544</v>
      </c>
      <c r="H497" s="41" t="s">
        <v>5544</v>
      </c>
      <c r="I497" s="41" t="s">
        <v>6083</v>
      </c>
      <c r="J497" s="40" t="s">
        <v>6081</v>
      </c>
      <c r="K497" s="40" t="s">
        <v>6082</v>
      </c>
      <c r="L497" s="68" t="s">
        <v>6167</v>
      </c>
      <c r="M497" s="68" t="s">
        <v>6168</v>
      </c>
      <c r="N497" s="68" t="s">
        <v>6169</v>
      </c>
      <c r="O497" s="40" t="s">
        <v>6085</v>
      </c>
      <c r="P497" s="40" t="s">
        <v>6086</v>
      </c>
      <c r="Q497" s="41" t="s">
        <v>6083</v>
      </c>
      <c r="R497" s="41" t="s">
        <v>6083</v>
      </c>
      <c r="T497" s="50" t="s">
        <v>5284</v>
      </c>
      <c r="U497" s="50" t="s">
        <v>5284</v>
      </c>
    </row>
    <row r="498" s="22" customFormat="1" spans="1:21">
      <c r="A498" s="42">
        <v>495</v>
      </c>
      <c r="B498" s="44" t="s">
        <v>6163</v>
      </c>
      <c r="C498" s="44" t="s">
        <v>6164</v>
      </c>
      <c r="D498" s="44" t="s">
        <v>6165</v>
      </c>
      <c r="E498" s="44" t="s">
        <v>6166</v>
      </c>
      <c r="F498" s="44" t="s">
        <v>6079</v>
      </c>
      <c r="G498" s="45" t="s">
        <v>5544</v>
      </c>
      <c r="H498" s="45" t="s">
        <v>5544</v>
      </c>
      <c r="I498" s="45" t="s">
        <v>6083</v>
      </c>
      <c r="J498" s="44" t="s">
        <v>6081</v>
      </c>
      <c r="K498" s="44" t="s">
        <v>6082</v>
      </c>
      <c r="L498" s="64" t="s">
        <v>6167</v>
      </c>
      <c r="M498" s="64" t="s">
        <v>6168</v>
      </c>
      <c r="N498" s="64" t="s">
        <v>6169</v>
      </c>
      <c r="O498" s="44" t="s">
        <v>6085</v>
      </c>
      <c r="P498" s="44" t="s">
        <v>6086</v>
      </c>
      <c r="Q498" s="45" t="s">
        <v>6083</v>
      </c>
      <c r="R498" s="45" t="s">
        <v>6083</v>
      </c>
      <c r="S498" s="72"/>
      <c r="T498" s="51" t="s">
        <v>5284</v>
      </c>
      <c r="U498" s="51" t="s">
        <v>5284</v>
      </c>
    </row>
    <row r="499" s="23" customFormat="1" spans="1:22">
      <c r="A499" s="46">
        <v>496</v>
      </c>
      <c r="B499" s="48" t="s">
        <v>6171</v>
      </c>
      <c r="C499" s="48" t="s">
        <v>6172</v>
      </c>
      <c r="D499" s="48" t="s">
        <v>6173</v>
      </c>
      <c r="E499" s="48" t="s">
        <v>6174</v>
      </c>
      <c r="F499" s="48" t="s">
        <v>6091</v>
      </c>
      <c r="G499" s="49" t="s">
        <v>5086</v>
      </c>
      <c r="H499" s="49" t="s">
        <v>5086</v>
      </c>
      <c r="I499" s="49" t="s">
        <v>6095</v>
      </c>
      <c r="J499" s="48" t="s">
        <v>6093</v>
      </c>
      <c r="K499" s="48" t="s">
        <v>6094</v>
      </c>
      <c r="L499" s="66" t="s">
        <v>6175</v>
      </c>
      <c r="M499" s="66" t="s">
        <v>6176</v>
      </c>
      <c r="N499" s="66" t="s">
        <v>6177</v>
      </c>
      <c r="O499" s="48" t="s">
        <v>6097</v>
      </c>
      <c r="P499" s="48" t="s">
        <v>6098</v>
      </c>
      <c r="Q499" s="49" t="s">
        <v>6095</v>
      </c>
      <c r="R499" s="49" t="s">
        <v>6095</v>
      </c>
      <c r="S499" s="82"/>
      <c r="T499" s="47" t="s">
        <v>5305</v>
      </c>
      <c r="U499" s="47" t="s">
        <v>5305</v>
      </c>
      <c r="V499" s="23" t="s">
        <v>6178</v>
      </c>
    </row>
    <row r="500" spans="1:21">
      <c r="A500" s="38">
        <v>497</v>
      </c>
      <c r="B500" s="40" t="s">
        <v>6171</v>
      </c>
      <c r="C500" s="40" t="s">
        <v>6172</v>
      </c>
      <c r="D500" s="40" t="s">
        <v>6173</v>
      </c>
      <c r="E500" s="40" t="s">
        <v>6174</v>
      </c>
      <c r="F500" s="40" t="s">
        <v>6091</v>
      </c>
      <c r="G500" s="41" t="s">
        <v>5086</v>
      </c>
      <c r="H500" s="41" t="s">
        <v>5086</v>
      </c>
      <c r="I500" s="41" t="s">
        <v>6095</v>
      </c>
      <c r="J500" s="40" t="s">
        <v>6093</v>
      </c>
      <c r="K500" s="40" t="s">
        <v>6094</v>
      </c>
      <c r="L500" s="68" t="s">
        <v>6175</v>
      </c>
      <c r="M500" s="68" t="s">
        <v>6176</v>
      </c>
      <c r="N500" s="68" t="s">
        <v>6177</v>
      </c>
      <c r="O500" s="40" t="s">
        <v>6097</v>
      </c>
      <c r="P500" s="40" t="s">
        <v>6098</v>
      </c>
      <c r="Q500" s="41" t="s">
        <v>6095</v>
      </c>
      <c r="R500" s="41" t="s">
        <v>6095</v>
      </c>
      <c r="T500" s="50" t="s">
        <v>5305</v>
      </c>
      <c r="U500" s="50" t="s">
        <v>5305</v>
      </c>
    </row>
    <row r="501" spans="1:21">
      <c r="A501" s="38">
        <v>498</v>
      </c>
      <c r="B501" s="40" t="s">
        <v>6171</v>
      </c>
      <c r="C501" s="40" t="s">
        <v>6172</v>
      </c>
      <c r="D501" s="40" t="s">
        <v>6173</v>
      </c>
      <c r="E501" s="40" t="s">
        <v>6174</v>
      </c>
      <c r="F501" s="40" t="s">
        <v>6091</v>
      </c>
      <c r="G501" s="41" t="s">
        <v>5086</v>
      </c>
      <c r="H501" s="41" t="s">
        <v>5086</v>
      </c>
      <c r="I501" s="41" t="s">
        <v>6095</v>
      </c>
      <c r="J501" s="40" t="s">
        <v>6093</v>
      </c>
      <c r="K501" s="40" t="s">
        <v>6094</v>
      </c>
      <c r="L501" s="68" t="s">
        <v>6175</v>
      </c>
      <c r="M501" s="68" t="s">
        <v>6176</v>
      </c>
      <c r="N501" s="68" t="s">
        <v>6177</v>
      </c>
      <c r="O501" s="40" t="s">
        <v>6097</v>
      </c>
      <c r="P501" s="40" t="s">
        <v>6098</v>
      </c>
      <c r="Q501" s="41" t="s">
        <v>6095</v>
      </c>
      <c r="R501" s="41" t="s">
        <v>6095</v>
      </c>
      <c r="T501" s="50" t="s">
        <v>5305</v>
      </c>
      <c r="U501" s="50" t="s">
        <v>5305</v>
      </c>
    </row>
    <row r="502" spans="1:21">
      <c r="A502" s="38">
        <v>499</v>
      </c>
      <c r="B502" s="40" t="s">
        <v>6171</v>
      </c>
      <c r="C502" s="40" t="s">
        <v>6172</v>
      </c>
      <c r="D502" s="40" t="s">
        <v>6173</v>
      </c>
      <c r="E502" s="40" t="s">
        <v>6174</v>
      </c>
      <c r="F502" s="40" t="s">
        <v>6091</v>
      </c>
      <c r="G502" s="41" t="s">
        <v>5086</v>
      </c>
      <c r="H502" s="41" t="s">
        <v>5086</v>
      </c>
      <c r="I502" s="41" t="s">
        <v>6095</v>
      </c>
      <c r="J502" s="40" t="s">
        <v>6093</v>
      </c>
      <c r="K502" s="40" t="s">
        <v>6094</v>
      </c>
      <c r="L502" s="68" t="s">
        <v>6175</v>
      </c>
      <c r="M502" s="68" t="s">
        <v>6176</v>
      </c>
      <c r="N502" s="68" t="s">
        <v>6177</v>
      </c>
      <c r="O502" s="40" t="s">
        <v>6097</v>
      </c>
      <c r="P502" s="40" t="s">
        <v>6098</v>
      </c>
      <c r="Q502" s="41" t="s">
        <v>6095</v>
      </c>
      <c r="R502" s="41" t="s">
        <v>6095</v>
      </c>
      <c r="T502" s="50" t="s">
        <v>5302</v>
      </c>
      <c r="U502" s="50" t="s">
        <v>5302</v>
      </c>
    </row>
    <row r="503" s="24" customFormat="1" ht="14.25" spans="1:21">
      <c r="A503" s="38">
        <v>500</v>
      </c>
      <c r="B503" s="53" t="s">
        <v>6171</v>
      </c>
      <c r="C503" s="53" t="s">
        <v>6172</v>
      </c>
      <c r="D503" s="53" t="s">
        <v>6173</v>
      </c>
      <c r="E503" s="53" t="s">
        <v>6174</v>
      </c>
      <c r="F503" s="53" t="s">
        <v>6091</v>
      </c>
      <c r="G503" s="54" t="s">
        <v>5086</v>
      </c>
      <c r="H503" s="54" t="s">
        <v>5086</v>
      </c>
      <c r="I503" s="54" t="s">
        <v>6095</v>
      </c>
      <c r="J503" s="53" t="s">
        <v>6093</v>
      </c>
      <c r="K503" s="53" t="s">
        <v>6094</v>
      </c>
      <c r="L503" s="62" t="s">
        <v>6175</v>
      </c>
      <c r="M503" s="62" t="s">
        <v>6176</v>
      </c>
      <c r="N503" s="62" t="s">
        <v>6177</v>
      </c>
      <c r="O503" s="53" t="s">
        <v>6097</v>
      </c>
      <c r="P503" s="53" t="s">
        <v>6098</v>
      </c>
      <c r="Q503" s="54" t="s">
        <v>6095</v>
      </c>
      <c r="R503" s="54" t="s">
        <v>6095</v>
      </c>
      <c r="S503" s="84"/>
      <c r="T503" s="52" t="s">
        <v>5302</v>
      </c>
      <c r="U503" s="52" t="s">
        <v>5302</v>
      </c>
    </row>
    <row r="504" s="21" customFormat="1" spans="1:22">
      <c r="A504" s="35">
        <v>501</v>
      </c>
      <c r="B504" s="36" t="s">
        <v>5167</v>
      </c>
      <c r="C504" s="36" t="s">
        <v>5167</v>
      </c>
      <c r="D504" s="21" t="s">
        <v>6179</v>
      </c>
      <c r="E504" s="21" t="s">
        <v>6180</v>
      </c>
      <c r="F504" s="21" t="s">
        <v>6181</v>
      </c>
      <c r="G504" s="37" t="s">
        <v>6182</v>
      </c>
      <c r="H504" s="37" t="s">
        <v>6182</v>
      </c>
      <c r="I504" s="30" t="s">
        <v>6183</v>
      </c>
      <c r="J504" s="21" t="s">
        <v>6184</v>
      </c>
      <c r="K504" s="21" t="s">
        <v>6185</v>
      </c>
      <c r="L504" s="30"/>
      <c r="M504" s="30"/>
      <c r="N504" s="21" t="s">
        <v>6186</v>
      </c>
      <c r="S504" s="71"/>
      <c r="T504" s="36" t="s">
        <v>4414</v>
      </c>
      <c r="U504" s="36" t="s">
        <v>4414</v>
      </c>
      <c r="V504" s="21" t="s">
        <v>6187</v>
      </c>
    </row>
    <row r="505" s="29" customFormat="1" spans="1:21">
      <c r="A505" s="38">
        <v>502</v>
      </c>
      <c r="B505" s="50" t="s">
        <v>5167</v>
      </c>
      <c r="C505" s="50" t="s">
        <v>5167</v>
      </c>
      <c r="D505" s="40" t="s">
        <v>6179</v>
      </c>
      <c r="E505" s="40" t="s">
        <v>6180</v>
      </c>
      <c r="F505" s="40" t="s">
        <v>6181</v>
      </c>
      <c r="G505" s="41" t="s">
        <v>6182</v>
      </c>
      <c r="H505" s="41" t="s">
        <v>6182</v>
      </c>
      <c r="I505" s="69" t="s">
        <v>6183</v>
      </c>
      <c r="J505" s="40" t="s">
        <v>6184</v>
      </c>
      <c r="K505" s="40" t="s">
        <v>6185</v>
      </c>
      <c r="L505" s="69"/>
      <c r="M505" s="69"/>
      <c r="N505" s="40" t="s">
        <v>6186</v>
      </c>
      <c r="O505" s="40"/>
      <c r="P505" s="40"/>
      <c r="Q505" s="40"/>
      <c r="R505" s="40"/>
      <c r="S505" s="32"/>
      <c r="T505" s="50" t="s">
        <v>4414</v>
      </c>
      <c r="U505" s="50" t="s">
        <v>4414</v>
      </c>
    </row>
    <row r="506" s="29" customFormat="1" spans="1:21">
      <c r="A506" s="38">
        <v>503</v>
      </c>
      <c r="B506" s="50" t="s">
        <v>5167</v>
      </c>
      <c r="C506" s="50" t="s">
        <v>5167</v>
      </c>
      <c r="D506" s="40" t="s">
        <v>6179</v>
      </c>
      <c r="E506" s="40" t="s">
        <v>6180</v>
      </c>
      <c r="F506" s="40" t="s">
        <v>6181</v>
      </c>
      <c r="G506" s="41" t="s">
        <v>6182</v>
      </c>
      <c r="H506" s="41" t="s">
        <v>6182</v>
      </c>
      <c r="I506" s="69" t="s">
        <v>6183</v>
      </c>
      <c r="J506" s="40" t="s">
        <v>6184</v>
      </c>
      <c r="K506" s="40" t="s">
        <v>6185</v>
      </c>
      <c r="L506" s="69"/>
      <c r="M506" s="69"/>
      <c r="N506" s="40" t="s">
        <v>6186</v>
      </c>
      <c r="O506" s="40"/>
      <c r="P506" s="40"/>
      <c r="Q506" s="40"/>
      <c r="R506" s="40"/>
      <c r="S506" s="32"/>
      <c r="T506" s="50" t="s">
        <v>4414</v>
      </c>
      <c r="U506" s="50" t="s">
        <v>4414</v>
      </c>
    </row>
    <row r="507" s="29" customFormat="1" spans="1:21">
      <c r="A507" s="38">
        <v>504</v>
      </c>
      <c r="B507" s="50" t="s">
        <v>5167</v>
      </c>
      <c r="C507" s="50" t="s">
        <v>5167</v>
      </c>
      <c r="D507" s="40" t="s">
        <v>6179</v>
      </c>
      <c r="E507" s="40" t="s">
        <v>6180</v>
      </c>
      <c r="F507" s="40" t="s">
        <v>6181</v>
      </c>
      <c r="G507" s="41" t="s">
        <v>6182</v>
      </c>
      <c r="H507" s="41" t="s">
        <v>6182</v>
      </c>
      <c r="I507" s="69" t="s">
        <v>6183</v>
      </c>
      <c r="J507" s="40" t="s">
        <v>6184</v>
      </c>
      <c r="K507" s="40" t="s">
        <v>6185</v>
      </c>
      <c r="L507" s="69"/>
      <c r="M507" s="69"/>
      <c r="N507" s="40" t="s">
        <v>6186</v>
      </c>
      <c r="O507" s="40"/>
      <c r="P507" s="40"/>
      <c r="Q507" s="40"/>
      <c r="R507" s="40"/>
      <c r="S507" s="32"/>
      <c r="T507" s="39" t="s">
        <v>4415</v>
      </c>
      <c r="U507" s="39" t="s">
        <v>4415</v>
      </c>
    </row>
    <row r="508" s="22" customFormat="1" spans="1:21">
      <c r="A508" s="42">
        <v>505</v>
      </c>
      <c r="B508" s="51" t="s">
        <v>5167</v>
      </c>
      <c r="C508" s="51" t="s">
        <v>5167</v>
      </c>
      <c r="D508" s="44" t="s">
        <v>6179</v>
      </c>
      <c r="E508" s="44" t="s">
        <v>6180</v>
      </c>
      <c r="F508" s="44" t="s">
        <v>6181</v>
      </c>
      <c r="G508" s="45" t="s">
        <v>6182</v>
      </c>
      <c r="H508" s="45" t="s">
        <v>6182</v>
      </c>
      <c r="I508" s="65" t="s">
        <v>6183</v>
      </c>
      <c r="J508" s="44" t="s">
        <v>6184</v>
      </c>
      <c r="K508" s="44" t="s">
        <v>6185</v>
      </c>
      <c r="L508" s="65"/>
      <c r="M508" s="65"/>
      <c r="N508" s="44" t="s">
        <v>6186</v>
      </c>
      <c r="O508" s="44"/>
      <c r="P508" s="44"/>
      <c r="Q508" s="44"/>
      <c r="R508" s="44"/>
      <c r="S508" s="72"/>
      <c r="T508" s="51" t="s">
        <v>4415</v>
      </c>
      <c r="U508" s="51" t="s">
        <v>4415</v>
      </c>
    </row>
    <row r="509" s="23" customFormat="1" spans="1:22">
      <c r="A509" s="46">
        <v>506</v>
      </c>
      <c r="B509" s="47" t="s">
        <v>5179</v>
      </c>
      <c r="C509" s="47" t="s">
        <v>5179</v>
      </c>
      <c r="D509" s="48" t="s">
        <v>6188</v>
      </c>
      <c r="E509" s="48" t="s">
        <v>6189</v>
      </c>
      <c r="F509" s="48" t="s">
        <v>6190</v>
      </c>
      <c r="G509" s="49" t="s">
        <v>6191</v>
      </c>
      <c r="H509" s="49" t="s">
        <v>6191</v>
      </c>
      <c r="I509" s="67" t="s">
        <v>6192</v>
      </c>
      <c r="J509" s="48" t="s">
        <v>6193</v>
      </c>
      <c r="K509" s="48" t="s">
        <v>6194</v>
      </c>
      <c r="L509" s="67"/>
      <c r="M509" s="67"/>
      <c r="N509" s="48" t="s">
        <v>6195</v>
      </c>
      <c r="O509" s="48"/>
      <c r="P509" s="48"/>
      <c r="Q509" s="48"/>
      <c r="R509" s="48"/>
      <c r="S509" s="70"/>
      <c r="T509" s="47" t="s">
        <v>5177</v>
      </c>
      <c r="U509" s="47" t="s">
        <v>5177</v>
      </c>
      <c r="V509" s="23" t="s">
        <v>6196</v>
      </c>
    </row>
    <row r="510" s="29" customFormat="1" spans="1:21">
      <c r="A510" s="38">
        <v>507</v>
      </c>
      <c r="B510" s="50" t="s">
        <v>5179</v>
      </c>
      <c r="C510" s="50" t="s">
        <v>5179</v>
      </c>
      <c r="D510" s="40" t="s">
        <v>6188</v>
      </c>
      <c r="E510" s="40" t="s">
        <v>6189</v>
      </c>
      <c r="F510" s="40" t="s">
        <v>6190</v>
      </c>
      <c r="G510" s="41" t="s">
        <v>6191</v>
      </c>
      <c r="H510" s="41" t="s">
        <v>6191</v>
      </c>
      <c r="I510" s="69" t="s">
        <v>6192</v>
      </c>
      <c r="J510" s="40" t="s">
        <v>6193</v>
      </c>
      <c r="K510" s="40" t="s">
        <v>6194</v>
      </c>
      <c r="L510" s="69"/>
      <c r="M510" s="69"/>
      <c r="N510" s="40" t="s">
        <v>6195</v>
      </c>
      <c r="O510" s="40"/>
      <c r="P510" s="40"/>
      <c r="Q510" s="40"/>
      <c r="R510" s="40"/>
      <c r="S510" s="32"/>
      <c r="T510" s="50" t="s">
        <v>5177</v>
      </c>
      <c r="U510" s="50" t="s">
        <v>5177</v>
      </c>
    </row>
    <row r="511" s="29" customFormat="1" spans="1:21">
      <c r="A511" s="38">
        <v>508</v>
      </c>
      <c r="B511" s="50" t="s">
        <v>5179</v>
      </c>
      <c r="C511" s="50" t="s">
        <v>5179</v>
      </c>
      <c r="D511" s="40" t="s">
        <v>6188</v>
      </c>
      <c r="E511" s="40" t="s">
        <v>6189</v>
      </c>
      <c r="F511" s="40" t="s">
        <v>6190</v>
      </c>
      <c r="G511" s="41" t="s">
        <v>6191</v>
      </c>
      <c r="H511" s="41" t="s">
        <v>6191</v>
      </c>
      <c r="I511" s="69" t="s">
        <v>6192</v>
      </c>
      <c r="J511" s="40" t="s">
        <v>6193</v>
      </c>
      <c r="K511" s="40" t="s">
        <v>6194</v>
      </c>
      <c r="L511" s="69"/>
      <c r="M511" s="69"/>
      <c r="N511" s="40" t="s">
        <v>6195</v>
      </c>
      <c r="O511" s="40"/>
      <c r="P511" s="40"/>
      <c r="Q511" s="40"/>
      <c r="R511" s="40"/>
      <c r="S511" s="32"/>
      <c r="T511" s="50" t="s">
        <v>5177</v>
      </c>
      <c r="U511" s="50" t="s">
        <v>5177</v>
      </c>
    </row>
    <row r="512" s="29" customFormat="1" spans="1:21">
      <c r="A512" s="38">
        <v>509</v>
      </c>
      <c r="B512" s="50" t="s">
        <v>5179</v>
      </c>
      <c r="C512" s="50" t="s">
        <v>5179</v>
      </c>
      <c r="D512" s="40" t="s">
        <v>6188</v>
      </c>
      <c r="E512" s="40" t="s">
        <v>6189</v>
      </c>
      <c r="F512" s="40" t="s">
        <v>6190</v>
      </c>
      <c r="G512" s="41" t="s">
        <v>6191</v>
      </c>
      <c r="H512" s="41" t="s">
        <v>6191</v>
      </c>
      <c r="I512" s="69" t="s">
        <v>6192</v>
      </c>
      <c r="J512" s="40" t="s">
        <v>6193</v>
      </c>
      <c r="K512" s="40" t="s">
        <v>6194</v>
      </c>
      <c r="L512" s="69"/>
      <c r="M512" s="69"/>
      <c r="N512" s="40" t="s">
        <v>6195</v>
      </c>
      <c r="O512" s="40"/>
      <c r="P512" s="40"/>
      <c r="Q512" s="40"/>
      <c r="R512" s="40"/>
      <c r="S512" s="32"/>
      <c r="T512" s="50" t="s">
        <v>5176</v>
      </c>
      <c r="U512" s="50" t="s">
        <v>5176</v>
      </c>
    </row>
    <row r="513" s="22" customFormat="1" spans="1:21">
      <c r="A513" s="42">
        <v>510</v>
      </c>
      <c r="B513" s="51" t="s">
        <v>5179</v>
      </c>
      <c r="C513" s="51" t="s">
        <v>5179</v>
      </c>
      <c r="D513" s="44" t="s">
        <v>6188</v>
      </c>
      <c r="E513" s="44" t="s">
        <v>6189</v>
      </c>
      <c r="F513" s="44" t="s">
        <v>6190</v>
      </c>
      <c r="G513" s="45" t="s">
        <v>6191</v>
      </c>
      <c r="H513" s="45" t="s">
        <v>6191</v>
      </c>
      <c r="I513" s="65" t="s">
        <v>6192</v>
      </c>
      <c r="J513" s="44" t="s">
        <v>6193</v>
      </c>
      <c r="K513" s="44" t="s">
        <v>6194</v>
      </c>
      <c r="L513" s="65"/>
      <c r="M513" s="65"/>
      <c r="N513" s="44" t="s">
        <v>6195</v>
      </c>
      <c r="O513" s="44"/>
      <c r="P513" s="44"/>
      <c r="Q513" s="44"/>
      <c r="R513" s="44"/>
      <c r="S513" s="72"/>
      <c r="T513" s="51" t="s">
        <v>5176</v>
      </c>
      <c r="U513" s="51" t="s">
        <v>5176</v>
      </c>
    </row>
    <row r="514" s="23" customFormat="1" spans="1:22">
      <c r="A514" s="46">
        <v>511</v>
      </c>
      <c r="B514" s="47" t="s">
        <v>5191</v>
      </c>
      <c r="C514" s="47" t="s">
        <v>5191</v>
      </c>
      <c r="D514" s="48" t="s">
        <v>6197</v>
      </c>
      <c r="E514" s="48" t="s">
        <v>6198</v>
      </c>
      <c r="F514" s="48" t="s">
        <v>6199</v>
      </c>
      <c r="G514" s="49" t="s">
        <v>6200</v>
      </c>
      <c r="H514" s="49" t="s">
        <v>6200</v>
      </c>
      <c r="I514" s="67" t="s">
        <v>6201</v>
      </c>
      <c r="J514" s="48" t="s">
        <v>6202</v>
      </c>
      <c r="K514" s="48" t="s">
        <v>6203</v>
      </c>
      <c r="L514" s="67" t="s">
        <v>6204</v>
      </c>
      <c r="M514" s="67" t="s">
        <v>6205</v>
      </c>
      <c r="N514" s="48" t="s">
        <v>6206</v>
      </c>
      <c r="O514" s="48"/>
      <c r="P514" s="48"/>
      <c r="Q514" s="48"/>
      <c r="R514" s="48"/>
      <c r="S514" s="70"/>
      <c r="T514" s="47" t="s">
        <v>5189</v>
      </c>
      <c r="U514" s="47" t="s">
        <v>5189</v>
      </c>
      <c r="V514" s="23" t="s">
        <v>6207</v>
      </c>
    </row>
    <row r="515" s="29" customFormat="1" spans="1:21">
      <c r="A515" s="38">
        <v>512</v>
      </c>
      <c r="B515" s="50" t="s">
        <v>5191</v>
      </c>
      <c r="C515" s="50" t="s">
        <v>5191</v>
      </c>
      <c r="D515" s="40" t="s">
        <v>6197</v>
      </c>
      <c r="E515" s="40" t="s">
        <v>6198</v>
      </c>
      <c r="F515" s="40" t="s">
        <v>6199</v>
      </c>
      <c r="G515" s="41" t="s">
        <v>6200</v>
      </c>
      <c r="H515" s="41" t="s">
        <v>6200</v>
      </c>
      <c r="I515" s="69" t="s">
        <v>6201</v>
      </c>
      <c r="J515" s="40" t="s">
        <v>6202</v>
      </c>
      <c r="K515" s="40" t="s">
        <v>6203</v>
      </c>
      <c r="L515" s="69" t="s">
        <v>6204</v>
      </c>
      <c r="M515" s="69" t="s">
        <v>6205</v>
      </c>
      <c r="N515" s="40" t="s">
        <v>6206</v>
      </c>
      <c r="O515" s="40"/>
      <c r="P515" s="40"/>
      <c r="Q515" s="40"/>
      <c r="R515" s="40"/>
      <c r="S515" s="32"/>
      <c r="T515" s="50" t="s">
        <v>5189</v>
      </c>
      <c r="U515" s="50" t="s">
        <v>5189</v>
      </c>
    </row>
    <row r="516" s="29" customFormat="1" spans="1:21">
      <c r="A516" s="38">
        <v>513</v>
      </c>
      <c r="B516" s="50" t="s">
        <v>5191</v>
      </c>
      <c r="C516" s="50" t="s">
        <v>5191</v>
      </c>
      <c r="D516" s="40" t="s">
        <v>6197</v>
      </c>
      <c r="E516" s="40" t="s">
        <v>6198</v>
      </c>
      <c r="F516" s="40" t="s">
        <v>6199</v>
      </c>
      <c r="G516" s="41" t="s">
        <v>6200</v>
      </c>
      <c r="H516" s="41" t="s">
        <v>6200</v>
      </c>
      <c r="I516" s="69" t="s">
        <v>6201</v>
      </c>
      <c r="J516" s="40" t="s">
        <v>6202</v>
      </c>
      <c r="K516" s="40" t="s">
        <v>6203</v>
      </c>
      <c r="L516" s="69" t="s">
        <v>6204</v>
      </c>
      <c r="M516" s="69" t="s">
        <v>6205</v>
      </c>
      <c r="N516" s="40" t="s">
        <v>6206</v>
      </c>
      <c r="O516" s="40"/>
      <c r="P516" s="40"/>
      <c r="Q516" s="40"/>
      <c r="R516" s="40"/>
      <c r="S516" s="32"/>
      <c r="T516" s="50" t="s">
        <v>5189</v>
      </c>
      <c r="U516" s="50" t="s">
        <v>5189</v>
      </c>
    </row>
    <row r="517" s="29" customFormat="1" spans="1:21">
      <c r="A517" s="38">
        <v>514</v>
      </c>
      <c r="B517" s="50" t="s">
        <v>5191</v>
      </c>
      <c r="C517" s="50" t="s">
        <v>5191</v>
      </c>
      <c r="D517" s="40" t="s">
        <v>6197</v>
      </c>
      <c r="E517" s="40" t="s">
        <v>6198</v>
      </c>
      <c r="F517" s="40" t="s">
        <v>6199</v>
      </c>
      <c r="G517" s="41" t="s">
        <v>6200</v>
      </c>
      <c r="H517" s="41" t="s">
        <v>6200</v>
      </c>
      <c r="I517" s="69" t="s">
        <v>6201</v>
      </c>
      <c r="J517" s="40" t="s">
        <v>6202</v>
      </c>
      <c r="K517" s="40" t="s">
        <v>6203</v>
      </c>
      <c r="L517" s="69" t="s">
        <v>6204</v>
      </c>
      <c r="M517" s="69" t="s">
        <v>6205</v>
      </c>
      <c r="N517" s="40" t="s">
        <v>6206</v>
      </c>
      <c r="O517" s="40"/>
      <c r="P517" s="40"/>
      <c r="Q517" s="40"/>
      <c r="R517" s="40"/>
      <c r="S517" s="32"/>
      <c r="T517" s="50" t="s">
        <v>5188</v>
      </c>
      <c r="U517" s="50" t="s">
        <v>5188</v>
      </c>
    </row>
    <row r="518" s="22" customFormat="1" spans="1:21">
      <c r="A518" s="42">
        <v>515</v>
      </c>
      <c r="B518" s="51" t="s">
        <v>5191</v>
      </c>
      <c r="C518" s="51" t="s">
        <v>5191</v>
      </c>
      <c r="D518" s="44" t="s">
        <v>6197</v>
      </c>
      <c r="E518" s="44" t="s">
        <v>6198</v>
      </c>
      <c r="F518" s="44" t="s">
        <v>6199</v>
      </c>
      <c r="G518" s="45" t="s">
        <v>6200</v>
      </c>
      <c r="H518" s="45" t="s">
        <v>6200</v>
      </c>
      <c r="I518" s="65" t="s">
        <v>6201</v>
      </c>
      <c r="J518" s="44" t="s">
        <v>6202</v>
      </c>
      <c r="K518" s="44" t="s">
        <v>6203</v>
      </c>
      <c r="L518" s="65" t="s">
        <v>6204</v>
      </c>
      <c r="M518" s="65" t="s">
        <v>6205</v>
      </c>
      <c r="N518" s="44" t="s">
        <v>6206</v>
      </c>
      <c r="O518" s="44"/>
      <c r="P518" s="44"/>
      <c r="Q518" s="44"/>
      <c r="R518" s="44"/>
      <c r="S518" s="72"/>
      <c r="T518" s="51" t="s">
        <v>5188</v>
      </c>
      <c r="U518" s="51" t="s">
        <v>5188</v>
      </c>
    </row>
    <row r="519" s="23" customFormat="1" spans="1:22">
      <c r="A519" s="46">
        <v>516</v>
      </c>
      <c r="B519" s="47" t="s">
        <v>5205</v>
      </c>
      <c r="C519" s="47" t="s">
        <v>5205</v>
      </c>
      <c r="D519" s="48" t="s">
        <v>6208</v>
      </c>
      <c r="E519" s="48" t="s">
        <v>6209</v>
      </c>
      <c r="F519" s="48" t="s">
        <v>6210</v>
      </c>
      <c r="G519" s="49" t="s">
        <v>6211</v>
      </c>
      <c r="H519" s="49" t="s">
        <v>6211</v>
      </c>
      <c r="I519" s="67" t="s">
        <v>6212</v>
      </c>
      <c r="J519" s="48" t="s">
        <v>6213</v>
      </c>
      <c r="K519" s="48" t="s">
        <v>6214</v>
      </c>
      <c r="L519" s="67" t="s">
        <v>6215</v>
      </c>
      <c r="M519" s="67" t="s">
        <v>6216</v>
      </c>
      <c r="N519" s="48" t="s">
        <v>6217</v>
      </c>
      <c r="O519" s="48"/>
      <c r="P519" s="48"/>
      <c r="Q519" s="48"/>
      <c r="R519" s="48"/>
      <c r="S519" s="70"/>
      <c r="T519" s="47" t="s">
        <v>5203</v>
      </c>
      <c r="U519" s="47" t="s">
        <v>5203</v>
      </c>
      <c r="V519" s="23" t="s">
        <v>6218</v>
      </c>
    </row>
    <row r="520" s="29" customFormat="1" spans="1:21">
      <c r="A520" s="38">
        <v>517</v>
      </c>
      <c r="B520" s="50" t="s">
        <v>5205</v>
      </c>
      <c r="C520" s="50" t="s">
        <v>5205</v>
      </c>
      <c r="D520" s="40" t="s">
        <v>6208</v>
      </c>
      <c r="E520" s="40" t="s">
        <v>6209</v>
      </c>
      <c r="F520" s="40" t="s">
        <v>6210</v>
      </c>
      <c r="G520" s="41" t="s">
        <v>6211</v>
      </c>
      <c r="H520" s="41" t="s">
        <v>6211</v>
      </c>
      <c r="I520" s="69" t="s">
        <v>6212</v>
      </c>
      <c r="J520" s="40" t="s">
        <v>6213</v>
      </c>
      <c r="K520" s="40" t="s">
        <v>6214</v>
      </c>
      <c r="L520" s="69" t="s">
        <v>6215</v>
      </c>
      <c r="M520" s="69" t="s">
        <v>6216</v>
      </c>
      <c r="N520" s="40" t="s">
        <v>6217</v>
      </c>
      <c r="O520" s="40"/>
      <c r="P520" s="40"/>
      <c r="Q520" s="40"/>
      <c r="R520" s="40"/>
      <c r="S520" s="32"/>
      <c r="T520" s="50" t="s">
        <v>5203</v>
      </c>
      <c r="U520" s="50" t="s">
        <v>5203</v>
      </c>
    </row>
    <row r="521" s="29" customFormat="1" spans="1:21">
      <c r="A521" s="38">
        <v>518</v>
      </c>
      <c r="B521" s="50" t="s">
        <v>5205</v>
      </c>
      <c r="C521" s="50" t="s">
        <v>5205</v>
      </c>
      <c r="D521" s="40" t="s">
        <v>6208</v>
      </c>
      <c r="E521" s="40" t="s">
        <v>6209</v>
      </c>
      <c r="F521" s="40" t="s">
        <v>6210</v>
      </c>
      <c r="G521" s="41" t="s">
        <v>6211</v>
      </c>
      <c r="H521" s="41" t="s">
        <v>6211</v>
      </c>
      <c r="I521" s="69" t="s">
        <v>6212</v>
      </c>
      <c r="J521" s="40" t="s">
        <v>6213</v>
      </c>
      <c r="K521" s="40" t="s">
        <v>6214</v>
      </c>
      <c r="L521" s="69" t="s">
        <v>6215</v>
      </c>
      <c r="M521" s="69" t="s">
        <v>6216</v>
      </c>
      <c r="N521" s="40" t="s">
        <v>6217</v>
      </c>
      <c r="O521" s="40"/>
      <c r="P521" s="40"/>
      <c r="Q521" s="40"/>
      <c r="R521" s="40"/>
      <c r="S521" s="32"/>
      <c r="T521" s="50" t="s">
        <v>5203</v>
      </c>
      <c r="U521" s="50" t="s">
        <v>5203</v>
      </c>
    </row>
    <row r="522" s="29" customFormat="1" spans="1:21">
      <c r="A522" s="38">
        <v>519</v>
      </c>
      <c r="B522" s="50" t="s">
        <v>5205</v>
      </c>
      <c r="C522" s="50" t="s">
        <v>5205</v>
      </c>
      <c r="D522" s="40" t="s">
        <v>6208</v>
      </c>
      <c r="E522" s="40" t="s">
        <v>6209</v>
      </c>
      <c r="F522" s="40" t="s">
        <v>6210</v>
      </c>
      <c r="G522" s="41" t="s">
        <v>6211</v>
      </c>
      <c r="H522" s="41" t="s">
        <v>6211</v>
      </c>
      <c r="I522" s="69" t="s">
        <v>6212</v>
      </c>
      <c r="J522" s="40" t="s">
        <v>6213</v>
      </c>
      <c r="K522" s="40" t="s">
        <v>6214</v>
      </c>
      <c r="L522" s="69" t="s">
        <v>6215</v>
      </c>
      <c r="M522" s="69" t="s">
        <v>6216</v>
      </c>
      <c r="N522" s="40" t="s">
        <v>6217</v>
      </c>
      <c r="O522" s="40"/>
      <c r="P522" s="40"/>
      <c r="Q522" s="40"/>
      <c r="R522" s="40"/>
      <c r="S522" s="32"/>
      <c r="T522" s="50" t="s">
        <v>5202</v>
      </c>
      <c r="U522" s="50" t="s">
        <v>5202</v>
      </c>
    </row>
    <row r="523" s="22" customFormat="1" spans="1:21">
      <c r="A523" s="42">
        <v>520</v>
      </c>
      <c r="B523" s="51" t="s">
        <v>5205</v>
      </c>
      <c r="C523" s="51" t="s">
        <v>5205</v>
      </c>
      <c r="D523" s="44" t="s">
        <v>6208</v>
      </c>
      <c r="E523" s="44" t="s">
        <v>6209</v>
      </c>
      <c r="F523" s="44" t="s">
        <v>6210</v>
      </c>
      <c r="G523" s="45" t="s">
        <v>6211</v>
      </c>
      <c r="H523" s="45" t="s">
        <v>6211</v>
      </c>
      <c r="I523" s="65" t="s">
        <v>6212</v>
      </c>
      <c r="J523" s="44" t="s">
        <v>6213</v>
      </c>
      <c r="K523" s="44" t="s">
        <v>6214</v>
      </c>
      <c r="L523" s="65" t="s">
        <v>6215</v>
      </c>
      <c r="M523" s="65" t="s">
        <v>6216</v>
      </c>
      <c r="N523" s="44" t="s">
        <v>6217</v>
      </c>
      <c r="O523" s="44"/>
      <c r="P523" s="44"/>
      <c r="Q523" s="44"/>
      <c r="R523" s="44"/>
      <c r="S523" s="72"/>
      <c r="T523" s="51" t="s">
        <v>5202</v>
      </c>
      <c r="U523" s="51" t="s">
        <v>5202</v>
      </c>
    </row>
    <row r="524" s="23" customFormat="1" spans="1:22">
      <c r="A524" s="46">
        <v>521</v>
      </c>
      <c r="B524" s="47" t="s">
        <v>5221</v>
      </c>
      <c r="C524" s="47" t="s">
        <v>5221</v>
      </c>
      <c r="D524" s="48" t="s">
        <v>6219</v>
      </c>
      <c r="E524" s="48" t="s">
        <v>6220</v>
      </c>
      <c r="F524" s="48" t="s">
        <v>6221</v>
      </c>
      <c r="G524" s="49" t="s">
        <v>6222</v>
      </c>
      <c r="H524" s="49" t="s">
        <v>6222</v>
      </c>
      <c r="I524" s="67" t="s">
        <v>6223</v>
      </c>
      <c r="J524" s="48" t="s">
        <v>6224</v>
      </c>
      <c r="K524" s="48" t="s">
        <v>6225</v>
      </c>
      <c r="L524" s="67" t="s">
        <v>6226</v>
      </c>
      <c r="M524" s="67" t="s">
        <v>6227</v>
      </c>
      <c r="N524" s="48" t="s">
        <v>6228</v>
      </c>
      <c r="O524" s="48" t="s">
        <v>6229</v>
      </c>
      <c r="P524" s="48" t="s">
        <v>6230</v>
      </c>
      <c r="Q524" s="48"/>
      <c r="R524" s="48"/>
      <c r="S524" s="70"/>
      <c r="T524" s="47" t="s">
        <v>5219</v>
      </c>
      <c r="U524" s="47" t="s">
        <v>5219</v>
      </c>
      <c r="V524" s="23" t="s">
        <v>6231</v>
      </c>
    </row>
    <row r="525" s="29" customFormat="1" spans="1:21">
      <c r="A525" s="38">
        <v>522</v>
      </c>
      <c r="B525" s="50" t="s">
        <v>5221</v>
      </c>
      <c r="C525" s="50" t="s">
        <v>5221</v>
      </c>
      <c r="D525" s="40" t="s">
        <v>6219</v>
      </c>
      <c r="E525" s="40" t="s">
        <v>6220</v>
      </c>
      <c r="F525" s="40" t="s">
        <v>6221</v>
      </c>
      <c r="G525" s="41" t="s">
        <v>6222</v>
      </c>
      <c r="H525" s="41" t="s">
        <v>6222</v>
      </c>
      <c r="I525" s="69" t="s">
        <v>6223</v>
      </c>
      <c r="J525" s="40" t="s">
        <v>6224</v>
      </c>
      <c r="K525" s="40" t="s">
        <v>6225</v>
      </c>
      <c r="L525" s="69" t="s">
        <v>6226</v>
      </c>
      <c r="M525" s="69" t="s">
        <v>6227</v>
      </c>
      <c r="N525" s="40" t="s">
        <v>6228</v>
      </c>
      <c r="O525" s="40" t="s">
        <v>6229</v>
      </c>
      <c r="P525" s="40" t="s">
        <v>6230</v>
      </c>
      <c r="Q525" s="40"/>
      <c r="R525" s="40"/>
      <c r="S525" s="32"/>
      <c r="T525" s="50" t="s">
        <v>5219</v>
      </c>
      <c r="U525" s="50" t="s">
        <v>5219</v>
      </c>
    </row>
    <row r="526" s="29" customFormat="1" spans="1:21">
      <c r="A526" s="38">
        <v>523</v>
      </c>
      <c r="B526" s="50" t="s">
        <v>5221</v>
      </c>
      <c r="C526" s="50" t="s">
        <v>5221</v>
      </c>
      <c r="D526" s="40" t="s">
        <v>6219</v>
      </c>
      <c r="E526" s="40" t="s">
        <v>6220</v>
      </c>
      <c r="F526" s="40" t="s">
        <v>6221</v>
      </c>
      <c r="G526" s="41" t="s">
        <v>6222</v>
      </c>
      <c r="H526" s="41" t="s">
        <v>6222</v>
      </c>
      <c r="I526" s="69" t="s">
        <v>6223</v>
      </c>
      <c r="J526" s="40" t="s">
        <v>6224</v>
      </c>
      <c r="K526" s="40" t="s">
        <v>6225</v>
      </c>
      <c r="L526" s="69" t="s">
        <v>6226</v>
      </c>
      <c r="M526" s="69" t="s">
        <v>6227</v>
      </c>
      <c r="N526" s="40" t="s">
        <v>6228</v>
      </c>
      <c r="O526" s="40" t="s">
        <v>6229</v>
      </c>
      <c r="P526" s="40" t="s">
        <v>6230</v>
      </c>
      <c r="Q526" s="40"/>
      <c r="R526" s="40"/>
      <c r="S526" s="32"/>
      <c r="T526" s="50" t="s">
        <v>5219</v>
      </c>
      <c r="U526" s="50" t="s">
        <v>5219</v>
      </c>
    </row>
    <row r="527" s="29" customFormat="1" spans="1:21">
      <c r="A527" s="38">
        <v>524</v>
      </c>
      <c r="B527" s="50" t="s">
        <v>5221</v>
      </c>
      <c r="C527" s="50" t="s">
        <v>5221</v>
      </c>
      <c r="D527" s="40" t="s">
        <v>6219</v>
      </c>
      <c r="E527" s="40" t="s">
        <v>6220</v>
      </c>
      <c r="F527" s="40" t="s">
        <v>6221</v>
      </c>
      <c r="G527" s="41" t="s">
        <v>6222</v>
      </c>
      <c r="H527" s="41" t="s">
        <v>6222</v>
      </c>
      <c r="I527" s="69" t="s">
        <v>6223</v>
      </c>
      <c r="J527" s="40" t="s">
        <v>6224</v>
      </c>
      <c r="K527" s="40" t="s">
        <v>6225</v>
      </c>
      <c r="L527" s="69" t="s">
        <v>6226</v>
      </c>
      <c r="M527" s="69" t="s">
        <v>6227</v>
      </c>
      <c r="N527" s="40" t="s">
        <v>6228</v>
      </c>
      <c r="O527" s="40" t="s">
        <v>6229</v>
      </c>
      <c r="P527" s="40" t="s">
        <v>6230</v>
      </c>
      <c r="Q527" s="40"/>
      <c r="R527" s="40"/>
      <c r="S527" s="32"/>
      <c r="T527" s="50" t="s">
        <v>5216</v>
      </c>
      <c r="U527" s="50" t="s">
        <v>5216</v>
      </c>
    </row>
    <row r="528" s="22" customFormat="1" spans="1:21">
      <c r="A528" s="42">
        <v>525</v>
      </c>
      <c r="B528" s="51" t="s">
        <v>5221</v>
      </c>
      <c r="C528" s="51" t="s">
        <v>5221</v>
      </c>
      <c r="D528" s="44" t="s">
        <v>6219</v>
      </c>
      <c r="E528" s="44" t="s">
        <v>6220</v>
      </c>
      <c r="F528" s="44" t="s">
        <v>6221</v>
      </c>
      <c r="G528" s="45" t="s">
        <v>6222</v>
      </c>
      <c r="H528" s="45" t="s">
        <v>6222</v>
      </c>
      <c r="I528" s="65" t="s">
        <v>6223</v>
      </c>
      <c r="J528" s="44" t="s">
        <v>6224</v>
      </c>
      <c r="K528" s="44" t="s">
        <v>6225</v>
      </c>
      <c r="L528" s="65" t="s">
        <v>6226</v>
      </c>
      <c r="M528" s="65" t="s">
        <v>6227</v>
      </c>
      <c r="N528" s="44" t="s">
        <v>6228</v>
      </c>
      <c r="O528" s="44" t="s">
        <v>6229</v>
      </c>
      <c r="P528" s="44" t="s">
        <v>6230</v>
      </c>
      <c r="Q528" s="44"/>
      <c r="R528" s="44"/>
      <c r="S528" s="72"/>
      <c r="T528" s="51" t="s">
        <v>5216</v>
      </c>
      <c r="U528" s="51" t="s">
        <v>5216</v>
      </c>
    </row>
    <row r="529" s="23" customFormat="1" spans="1:22">
      <c r="A529" s="46">
        <v>526</v>
      </c>
      <c r="B529" s="47" t="s">
        <v>5237</v>
      </c>
      <c r="C529" s="47" t="s">
        <v>5237</v>
      </c>
      <c r="D529" s="48" t="s">
        <v>6232</v>
      </c>
      <c r="E529" s="48" t="s">
        <v>6233</v>
      </c>
      <c r="F529" s="48" t="s">
        <v>6234</v>
      </c>
      <c r="G529" s="49" t="s">
        <v>6235</v>
      </c>
      <c r="H529" s="49" t="s">
        <v>6235</v>
      </c>
      <c r="I529" s="67" t="s">
        <v>6236</v>
      </c>
      <c r="J529" s="48" t="s">
        <v>6237</v>
      </c>
      <c r="K529" s="48" t="s">
        <v>6238</v>
      </c>
      <c r="L529" s="67" t="s">
        <v>6239</v>
      </c>
      <c r="M529" s="67" t="s">
        <v>6240</v>
      </c>
      <c r="N529" s="48" t="s">
        <v>6241</v>
      </c>
      <c r="O529" s="48" t="s">
        <v>6242</v>
      </c>
      <c r="P529" s="48" t="s">
        <v>6243</v>
      </c>
      <c r="Q529" s="48"/>
      <c r="R529" s="48"/>
      <c r="S529" s="70"/>
      <c r="T529" s="47" t="s">
        <v>5235</v>
      </c>
      <c r="U529" s="47" t="s">
        <v>5235</v>
      </c>
      <c r="V529" s="23" t="s">
        <v>6244</v>
      </c>
    </row>
    <row r="530" s="29" customFormat="1" spans="1:21">
      <c r="A530" s="38">
        <v>527</v>
      </c>
      <c r="B530" s="50" t="s">
        <v>5237</v>
      </c>
      <c r="C530" s="50" t="s">
        <v>5237</v>
      </c>
      <c r="D530" s="40" t="s">
        <v>6232</v>
      </c>
      <c r="E530" s="40" t="s">
        <v>6233</v>
      </c>
      <c r="F530" s="40" t="s">
        <v>6234</v>
      </c>
      <c r="G530" s="41" t="s">
        <v>6235</v>
      </c>
      <c r="H530" s="41" t="s">
        <v>6235</v>
      </c>
      <c r="I530" s="69" t="s">
        <v>6236</v>
      </c>
      <c r="J530" s="40" t="s">
        <v>6237</v>
      </c>
      <c r="K530" s="40" t="s">
        <v>6238</v>
      </c>
      <c r="L530" s="69" t="s">
        <v>6239</v>
      </c>
      <c r="M530" s="69" t="s">
        <v>6240</v>
      </c>
      <c r="N530" s="40" t="s">
        <v>6241</v>
      </c>
      <c r="O530" s="40" t="s">
        <v>6242</v>
      </c>
      <c r="P530" s="40" t="s">
        <v>6243</v>
      </c>
      <c r="Q530" s="40"/>
      <c r="R530" s="40"/>
      <c r="S530" s="32"/>
      <c r="T530" s="50" t="s">
        <v>5235</v>
      </c>
      <c r="U530" s="50" t="s">
        <v>5235</v>
      </c>
    </row>
    <row r="531" s="29" customFormat="1" spans="1:21">
      <c r="A531" s="38">
        <v>528</v>
      </c>
      <c r="B531" s="50" t="s">
        <v>5237</v>
      </c>
      <c r="C531" s="50" t="s">
        <v>5237</v>
      </c>
      <c r="D531" s="40" t="s">
        <v>6232</v>
      </c>
      <c r="E531" s="40" t="s">
        <v>6233</v>
      </c>
      <c r="F531" s="40" t="s">
        <v>6234</v>
      </c>
      <c r="G531" s="41" t="s">
        <v>6235</v>
      </c>
      <c r="H531" s="41" t="s">
        <v>6235</v>
      </c>
      <c r="I531" s="69" t="s">
        <v>6236</v>
      </c>
      <c r="J531" s="40" t="s">
        <v>6237</v>
      </c>
      <c r="K531" s="40" t="s">
        <v>6238</v>
      </c>
      <c r="L531" s="69" t="s">
        <v>6239</v>
      </c>
      <c r="M531" s="69" t="s">
        <v>6240</v>
      </c>
      <c r="N531" s="40" t="s">
        <v>6241</v>
      </c>
      <c r="O531" s="40" t="s">
        <v>6242</v>
      </c>
      <c r="P531" s="40" t="s">
        <v>6243</v>
      </c>
      <c r="Q531" s="40"/>
      <c r="R531" s="40"/>
      <c r="S531" s="32"/>
      <c r="T531" s="50" t="s">
        <v>5235</v>
      </c>
      <c r="U531" s="50" t="s">
        <v>5235</v>
      </c>
    </row>
    <row r="532" s="29" customFormat="1" spans="1:21">
      <c r="A532" s="38">
        <v>529</v>
      </c>
      <c r="B532" s="50" t="s">
        <v>5237</v>
      </c>
      <c r="C532" s="50" t="s">
        <v>5237</v>
      </c>
      <c r="D532" s="40" t="s">
        <v>6232</v>
      </c>
      <c r="E532" s="40" t="s">
        <v>6233</v>
      </c>
      <c r="F532" s="40" t="s">
        <v>6234</v>
      </c>
      <c r="G532" s="41" t="s">
        <v>6235</v>
      </c>
      <c r="H532" s="41" t="s">
        <v>6235</v>
      </c>
      <c r="I532" s="69" t="s">
        <v>6236</v>
      </c>
      <c r="J532" s="40" t="s">
        <v>6237</v>
      </c>
      <c r="K532" s="40" t="s">
        <v>6238</v>
      </c>
      <c r="L532" s="69" t="s">
        <v>6239</v>
      </c>
      <c r="M532" s="69" t="s">
        <v>6240</v>
      </c>
      <c r="N532" s="40" t="s">
        <v>6241</v>
      </c>
      <c r="O532" s="40" t="s">
        <v>6242</v>
      </c>
      <c r="P532" s="40" t="s">
        <v>6243</v>
      </c>
      <c r="Q532" s="40"/>
      <c r="R532" s="40"/>
      <c r="S532" s="32"/>
      <c r="T532" s="50" t="s">
        <v>5232</v>
      </c>
      <c r="U532" s="50" t="s">
        <v>5232</v>
      </c>
    </row>
    <row r="533" s="22" customFormat="1" spans="1:21">
      <c r="A533" s="42">
        <v>530</v>
      </c>
      <c r="B533" s="51" t="s">
        <v>5237</v>
      </c>
      <c r="C533" s="51" t="s">
        <v>5237</v>
      </c>
      <c r="D533" s="44" t="s">
        <v>6232</v>
      </c>
      <c r="E533" s="44" t="s">
        <v>6233</v>
      </c>
      <c r="F533" s="44" t="s">
        <v>6234</v>
      </c>
      <c r="G533" s="45" t="s">
        <v>6235</v>
      </c>
      <c r="H533" s="45" t="s">
        <v>6235</v>
      </c>
      <c r="I533" s="65" t="s">
        <v>6236</v>
      </c>
      <c r="J533" s="44" t="s">
        <v>6237</v>
      </c>
      <c r="K533" s="44" t="s">
        <v>6238</v>
      </c>
      <c r="L533" s="65" t="s">
        <v>6239</v>
      </c>
      <c r="M533" s="65" t="s">
        <v>6240</v>
      </c>
      <c r="N533" s="44" t="s">
        <v>6241</v>
      </c>
      <c r="O533" s="44" t="s">
        <v>6242</v>
      </c>
      <c r="P533" s="44" t="s">
        <v>6243</v>
      </c>
      <c r="Q533" s="44"/>
      <c r="R533" s="44"/>
      <c r="S533" s="72"/>
      <c r="T533" s="51" t="s">
        <v>5232</v>
      </c>
      <c r="U533" s="51" t="s">
        <v>5232</v>
      </c>
    </row>
    <row r="534" s="23" customFormat="1" spans="1:22">
      <c r="A534" s="46">
        <v>531</v>
      </c>
      <c r="B534" s="47" t="s">
        <v>5255</v>
      </c>
      <c r="C534" s="47" t="s">
        <v>5255</v>
      </c>
      <c r="D534" s="48" t="s">
        <v>6245</v>
      </c>
      <c r="E534" s="48" t="s">
        <v>6246</v>
      </c>
      <c r="F534" s="48" t="s">
        <v>6247</v>
      </c>
      <c r="G534" s="49" t="s">
        <v>6248</v>
      </c>
      <c r="H534" s="49" t="s">
        <v>6248</v>
      </c>
      <c r="I534" s="67" t="s">
        <v>6249</v>
      </c>
      <c r="J534" s="48" t="s">
        <v>6250</v>
      </c>
      <c r="K534" s="48" t="s">
        <v>6251</v>
      </c>
      <c r="L534" s="67" t="s">
        <v>6252</v>
      </c>
      <c r="M534" s="67" t="s">
        <v>6253</v>
      </c>
      <c r="N534" s="48" t="s">
        <v>6254</v>
      </c>
      <c r="O534" s="48" t="s">
        <v>6255</v>
      </c>
      <c r="P534" s="48" t="s">
        <v>6256</v>
      </c>
      <c r="Q534" s="48" t="s">
        <v>6257</v>
      </c>
      <c r="R534" s="48" t="s">
        <v>6258</v>
      </c>
      <c r="S534" s="70"/>
      <c r="T534" s="47" t="s">
        <v>5251</v>
      </c>
      <c r="U534" s="47" t="s">
        <v>5251</v>
      </c>
      <c r="V534" s="23" t="s">
        <v>6259</v>
      </c>
    </row>
    <row r="535" s="29" customFormat="1" spans="1:21">
      <c r="A535" s="38">
        <v>532</v>
      </c>
      <c r="B535" s="50" t="s">
        <v>5255</v>
      </c>
      <c r="C535" s="50" t="s">
        <v>5255</v>
      </c>
      <c r="D535" s="40" t="s">
        <v>6245</v>
      </c>
      <c r="E535" s="40" t="s">
        <v>6246</v>
      </c>
      <c r="F535" s="40" t="s">
        <v>6247</v>
      </c>
      <c r="G535" s="41" t="s">
        <v>6248</v>
      </c>
      <c r="H535" s="41" t="s">
        <v>6248</v>
      </c>
      <c r="I535" s="69" t="s">
        <v>6249</v>
      </c>
      <c r="J535" s="40" t="s">
        <v>6250</v>
      </c>
      <c r="K535" s="40" t="s">
        <v>6251</v>
      </c>
      <c r="L535" s="69" t="s">
        <v>6252</v>
      </c>
      <c r="M535" s="69" t="s">
        <v>6253</v>
      </c>
      <c r="N535" s="40" t="s">
        <v>6254</v>
      </c>
      <c r="O535" s="40" t="s">
        <v>6255</v>
      </c>
      <c r="P535" s="40" t="s">
        <v>6256</v>
      </c>
      <c r="Q535" s="40" t="s">
        <v>6257</v>
      </c>
      <c r="R535" s="40" t="s">
        <v>6258</v>
      </c>
      <c r="S535" s="32"/>
      <c r="T535" s="50" t="s">
        <v>5251</v>
      </c>
      <c r="U535" s="50" t="s">
        <v>5251</v>
      </c>
    </row>
    <row r="536" s="29" customFormat="1" spans="1:21">
      <c r="A536" s="38">
        <v>533</v>
      </c>
      <c r="B536" s="50" t="s">
        <v>5255</v>
      </c>
      <c r="C536" s="50" t="s">
        <v>5255</v>
      </c>
      <c r="D536" s="40" t="s">
        <v>6245</v>
      </c>
      <c r="E536" s="40" t="s">
        <v>6246</v>
      </c>
      <c r="F536" s="40" t="s">
        <v>6247</v>
      </c>
      <c r="G536" s="41" t="s">
        <v>6248</v>
      </c>
      <c r="H536" s="41" t="s">
        <v>6248</v>
      </c>
      <c r="I536" s="69" t="s">
        <v>6249</v>
      </c>
      <c r="J536" s="40" t="s">
        <v>6250</v>
      </c>
      <c r="K536" s="40" t="s">
        <v>6251</v>
      </c>
      <c r="L536" s="69" t="s">
        <v>6252</v>
      </c>
      <c r="M536" s="69" t="s">
        <v>6253</v>
      </c>
      <c r="N536" s="40" t="s">
        <v>6254</v>
      </c>
      <c r="O536" s="40" t="s">
        <v>6255</v>
      </c>
      <c r="P536" s="40" t="s">
        <v>6256</v>
      </c>
      <c r="Q536" s="40" t="s">
        <v>6257</v>
      </c>
      <c r="R536" s="40" t="s">
        <v>6258</v>
      </c>
      <c r="S536" s="32"/>
      <c r="T536" s="50" t="s">
        <v>5251</v>
      </c>
      <c r="U536" s="50" t="s">
        <v>5251</v>
      </c>
    </row>
    <row r="537" s="29" customFormat="1" spans="1:21">
      <c r="A537" s="38">
        <v>534</v>
      </c>
      <c r="B537" s="50" t="s">
        <v>5255</v>
      </c>
      <c r="C537" s="50" t="s">
        <v>5255</v>
      </c>
      <c r="D537" s="40" t="s">
        <v>6245</v>
      </c>
      <c r="E537" s="40" t="s">
        <v>6246</v>
      </c>
      <c r="F537" s="40" t="s">
        <v>6247</v>
      </c>
      <c r="G537" s="41" t="s">
        <v>6248</v>
      </c>
      <c r="H537" s="41" t="s">
        <v>6248</v>
      </c>
      <c r="I537" s="69" t="s">
        <v>6249</v>
      </c>
      <c r="J537" s="40" t="s">
        <v>6250</v>
      </c>
      <c r="K537" s="40" t="s">
        <v>6251</v>
      </c>
      <c r="L537" s="69" t="s">
        <v>6252</v>
      </c>
      <c r="M537" s="69" t="s">
        <v>6253</v>
      </c>
      <c r="N537" s="40" t="s">
        <v>6254</v>
      </c>
      <c r="O537" s="40" t="s">
        <v>6255</v>
      </c>
      <c r="P537" s="40" t="s">
        <v>6256</v>
      </c>
      <c r="Q537" s="40" t="s">
        <v>6257</v>
      </c>
      <c r="R537" s="40" t="s">
        <v>6258</v>
      </c>
      <c r="S537" s="32"/>
      <c r="T537" s="50" t="s">
        <v>5248</v>
      </c>
      <c r="U537" s="50" t="s">
        <v>5248</v>
      </c>
    </row>
    <row r="538" s="22" customFormat="1" spans="1:21">
      <c r="A538" s="42">
        <v>535</v>
      </c>
      <c r="B538" s="51" t="s">
        <v>5255</v>
      </c>
      <c r="C538" s="51" t="s">
        <v>5255</v>
      </c>
      <c r="D538" s="44" t="s">
        <v>6245</v>
      </c>
      <c r="E538" s="44" t="s">
        <v>6246</v>
      </c>
      <c r="F538" s="44" t="s">
        <v>6247</v>
      </c>
      <c r="G538" s="45" t="s">
        <v>6248</v>
      </c>
      <c r="H538" s="45" t="s">
        <v>6248</v>
      </c>
      <c r="I538" s="65" t="s">
        <v>6249</v>
      </c>
      <c r="J538" s="44" t="s">
        <v>6250</v>
      </c>
      <c r="K538" s="44" t="s">
        <v>6251</v>
      </c>
      <c r="L538" s="65" t="s">
        <v>6252</v>
      </c>
      <c r="M538" s="65" t="s">
        <v>6253</v>
      </c>
      <c r="N538" s="44" t="s">
        <v>6254</v>
      </c>
      <c r="O538" s="44" t="s">
        <v>6255</v>
      </c>
      <c r="P538" s="44" t="s">
        <v>6256</v>
      </c>
      <c r="Q538" s="44" t="s">
        <v>6257</v>
      </c>
      <c r="R538" s="44" t="s">
        <v>6258</v>
      </c>
      <c r="S538" s="72"/>
      <c r="T538" s="51" t="s">
        <v>5248</v>
      </c>
      <c r="U538" s="51" t="s">
        <v>5248</v>
      </c>
    </row>
    <row r="539" s="23" customFormat="1" spans="1:22">
      <c r="A539" s="46">
        <v>536</v>
      </c>
      <c r="B539" s="47" t="s">
        <v>5273</v>
      </c>
      <c r="C539" s="47" t="s">
        <v>5273</v>
      </c>
      <c r="D539" s="48" t="s">
        <v>6260</v>
      </c>
      <c r="E539" s="48" t="s">
        <v>6261</v>
      </c>
      <c r="F539" s="48" t="s">
        <v>6262</v>
      </c>
      <c r="G539" s="49" t="s">
        <v>6263</v>
      </c>
      <c r="H539" s="49" t="s">
        <v>6263</v>
      </c>
      <c r="I539" s="67" t="s">
        <v>6264</v>
      </c>
      <c r="J539" s="48" t="s">
        <v>6265</v>
      </c>
      <c r="K539" s="48" t="s">
        <v>6266</v>
      </c>
      <c r="L539" s="67" t="s">
        <v>6267</v>
      </c>
      <c r="M539" s="67" t="s">
        <v>6268</v>
      </c>
      <c r="N539" s="48" t="s">
        <v>6269</v>
      </c>
      <c r="O539" s="48" t="s">
        <v>6270</v>
      </c>
      <c r="P539" s="48" t="s">
        <v>6271</v>
      </c>
      <c r="Q539" s="48" t="s">
        <v>6272</v>
      </c>
      <c r="R539" s="48" t="s">
        <v>6273</v>
      </c>
      <c r="S539" s="70"/>
      <c r="T539" s="47" t="s">
        <v>5269</v>
      </c>
      <c r="U539" s="47" t="s">
        <v>5269</v>
      </c>
      <c r="V539" s="23" t="s">
        <v>6274</v>
      </c>
    </row>
    <row r="540" s="29" customFormat="1" spans="1:21">
      <c r="A540" s="38">
        <v>537</v>
      </c>
      <c r="B540" s="50" t="s">
        <v>5273</v>
      </c>
      <c r="C540" s="50" t="s">
        <v>5273</v>
      </c>
      <c r="D540" s="40" t="s">
        <v>6260</v>
      </c>
      <c r="E540" s="40" t="s">
        <v>6261</v>
      </c>
      <c r="F540" s="40" t="s">
        <v>6262</v>
      </c>
      <c r="G540" s="41" t="s">
        <v>6263</v>
      </c>
      <c r="H540" s="41" t="s">
        <v>6263</v>
      </c>
      <c r="I540" s="69" t="s">
        <v>6264</v>
      </c>
      <c r="J540" s="40" t="s">
        <v>6265</v>
      </c>
      <c r="K540" s="40" t="s">
        <v>6266</v>
      </c>
      <c r="L540" s="69" t="s">
        <v>6267</v>
      </c>
      <c r="M540" s="69" t="s">
        <v>6268</v>
      </c>
      <c r="N540" s="40" t="s">
        <v>6269</v>
      </c>
      <c r="O540" s="40" t="s">
        <v>6270</v>
      </c>
      <c r="P540" s="40" t="s">
        <v>6271</v>
      </c>
      <c r="Q540" s="40" t="s">
        <v>6272</v>
      </c>
      <c r="R540" s="40" t="s">
        <v>6273</v>
      </c>
      <c r="S540" s="32"/>
      <c r="T540" s="50" t="s">
        <v>5269</v>
      </c>
      <c r="U540" s="50" t="s">
        <v>5269</v>
      </c>
    </row>
    <row r="541" s="29" customFormat="1" spans="1:21">
      <c r="A541" s="38">
        <v>538</v>
      </c>
      <c r="B541" s="50" t="s">
        <v>5273</v>
      </c>
      <c r="C541" s="50" t="s">
        <v>5273</v>
      </c>
      <c r="D541" s="40" t="s">
        <v>6260</v>
      </c>
      <c r="E541" s="40" t="s">
        <v>6261</v>
      </c>
      <c r="F541" s="40" t="s">
        <v>6262</v>
      </c>
      <c r="G541" s="41" t="s">
        <v>6263</v>
      </c>
      <c r="H541" s="41" t="s">
        <v>6263</v>
      </c>
      <c r="I541" s="69" t="s">
        <v>6264</v>
      </c>
      <c r="J541" s="40" t="s">
        <v>6265</v>
      </c>
      <c r="K541" s="40" t="s">
        <v>6266</v>
      </c>
      <c r="L541" s="69" t="s">
        <v>6267</v>
      </c>
      <c r="M541" s="69" t="s">
        <v>6268</v>
      </c>
      <c r="N541" s="40" t="s">
        <v>6269</v>
      </c>
      <c r="O541" s="40" t="s">
        <v>6270</v>
      </c>
      <c r="P541" s="40" t="s">
        <v>6271</v>
      </c>
      <c r="Q541" s="40" t="s">
        <v>6272</v>
      </c>
      <c r="R541" s="40" t="s">
        <v>6273</v>
      </c>
      <c r="S541" s="32"/>
      <c r="T541" s="50" t="s">
        <v>5269</v>
      </c>
      <c r="U541" s="50" t="s">
        <v>5269</v>
      </c>
    </row>
    <row r="542" s="29" customFormat="1" spans="1:21">
      <c r="A542" s="38">
        <v>539</v>
      </c>
      <c r="B542" s="50" t="s">
        <v>5273</v>
      </c>
      <c r="C542" s="50" t="s">
        <v>5273</v>
      </c>
      <c r="D542" s="40" t="s">
        <v>6260</v>
      </c>
      <c r="E542" s="40" t="s">
        <v>6261</v>
      </c>
      <c r="F542" s="40" t="s">
        <v>6262</v>
      </c>
      <c r="G542" s="41" t="s">
        <v>6263</v>
      </c>
      <c r="H542" s="41" t="s">
        <v>6263</v>
      </c>
      <c r="I542" s="69" t="s">
        <v>6264</v>
      </c>
      <c r="J542" s="40" t="s">
        <v>6265</v>
      </c>
      <c r="K542" s="40" t="s">
        <v>6266</v>
      </c>
      <c r="L542" s="69" t="s">
        <v>6267</v>
      </c>
      <c r="M542" s="69" t="s">
        <v>6268</v>
      </c>
      <c r="N542" s="40" t="s">
        <v>6269</v>
      </c>
      <c r="O542" s="40" t="s">
        <v>6270</v>
      </c>
      <c r="P542" s="40" t="s">
        <v>6271</v>
      </c>
      <c r="Q542" s="40" t="s">
        <v>6272</v>
      </c>
      <c r="R542" s="40" t="s">
        <v>6273</v>
      </c>
      <c r="S542" s="32"/>
      <c r="T542" s="50" t="s">
        <v>5266</v>
      </c>
      <c r="U542" s="50" t="s">
        <v>5266</v>
      </c>
    </row>
    <row r="543" s="22" customFormat="1" spans="1:21">
      <c r="A543" s="42">
        <v>540</v>
      </c>
      <c r="B543" s="51" t="s">
        <v>5273</v>
      </c>
      <c r="C543" s="51" t="s">
        <v>5273</v>
      </c>
      <c r="D543" s="44" t="s">
        <v>6260</v>
      </c>
      <c r="E543" s="44" t="s">
        <v>6261</v>
      </c>
      <c r="F543" s="44" t="s">
        <v>6262</v>
      </c>
      <c r="G543" s="45" t="s">
        <v>6263</v>
      </c>
      <c r="H543" s="45" t="s">
        <v>6263</v>
      </c>
      <c r="I543" s="65" t="s">
        <v>6264</v>
      </c>
      <c r="J543" s="44" t="s">
        <v>6265</v>
      </c>
      <c r="K543" s="44" t="s">
        <v>6266</v>
      </c>
      <c r="L543" s="65" t="s">
        <v>6267</v>
      </c>
      <c r="M543" s="65" t="s">
        <v>6268</v>
      </c>
      <c r="N543" s="44" t="s">
        <v>6269</v>
      </c>
      <c r="O543" s="44" t="s">
        <v>6270</v>
      </c>
      <c r="P543" s="44" t="s">
        <v>6271</v>
      </c>
      <c r="Q543" s="44" t="s">
        <v>6272</v>
      </c>
      <c r="R543" s="44" t="s">
        <v>6273</v>
      </c>
      <c r="S543" s="72"/>
      <c r="T543" s="51" t="s">
        <v>5266</v>
      </c>
      <c r="U543" s="51" t="s">
        <v>5266</v>
      </c>
    </row>
    <row r="544" s="23" customFormat="1" spans="1:22">
      <c r="A544" s="46">
        <v>541</v>
      </c>
      <c r="B544" s="47" t="s">
        <v>5291</v>
      </c>
      <c r="C544" s="47" t="s">
        <v>5291</v>
      </c>
      <c r="D544" s="48" t="s">
        <v>6275</v>
      </c>
      <c r="E544" s="48" t="s">
        <v>6276</v>
      </c>
      <c r="F544" s="48" t="s">
        <v>6277</v>
      </c>
      <c r="G544" s="49" t="s">
        <v>6278</v>
      </c>
      <c r="H544" s="49" t="s">
        <v>6278</v>
      </c>
      <c r="I544" s="67" t="s">
        <v>6279</v>
      </c>
      <c r="J544" s="48" t="s">
        <v>6280</v>
      </c>
      <c r="K544" s="48" t="s">
        <v>6281</v>
      </c>
      <c r="L544" s="67" t="s">
        <v>6282</v>
      </c>
      <c r="M544" s="67" t="s">
        <v>6283</v>
      </c>
      <c r="N544" s="48" t="s">
        <v>6284</v>
      </c>
      <c r="O544" s="48" t="s">
        <v>6285</v>
      </c>
      <c r="P544" s="48" t="s">
        <v>6286</v>
      </c>
      <c r="Q544" s="48" t="s">
        <v>6287</v>
      </c>
      <c r="R544" s="48" t="s">
        <v>6288</v>
      </c>
      <c r="S544" s="70"/>
      <c r="T544" s="47" t="s">
        <v>5287</v>
      </c>
      <c r="U544" s="47" t="s">
        <v>5287</v>
      </c>
      <c r="V544" s="23" t="s">
        <v>6289</v>
      </c>
    </row>
    <row r="545" s="29" customFormat="1" spans="1:21">
      <c r="A545" s="38">
        <v>542</v>
      </c>
      <c r="B545" s="50" t="s">
        <v>5291</v>
      </c>
      <c r="C545" s="50" t="s">
        <v>5291</v>
      </c>
      <c r="D545" s="40" t="s">
        <v>6275</v>
      </c>
      <c r="E545" s="40" t="s">
        <v>6276</v>
      </c>
      <c r="F545" s="40" t="s">
        <v>6277</v>
      </c>
      <c r="G545" s="41" t="s">
        <v>6278</v>
      </c>
      <c r="H545" s="41" t="s">
        <v>6278</v>
      </c>
      <c r="I545" s="69" t="s">
        <v>6279</v>
      </c>
      <c r="J545" s="40" t="s">
        <v>6280</v>
      </c>
      <c r="K545" s="40" t="s">
        <v>6281</v>
      </c>
      <c r="L545" s="69" t="s">
        <v>6282</v>
      </c>
      <c r="M545" s="69" t="s">
        <v>6283</v>
      </c>
      <c r="N545" s="40" t="s">
        <v>6284</v>
      </c>
      <c r="O545" s="40" t="s">
        <v>6285</v>
      </c>
      <c r="P545" s="40" t="s">
        <v>6286</v>
      </c>
      <c r="Q545" s="40" t="s">
        <v>6287</v>
      </c>
      <c r="R545" s="40" t="s">
        <v>6288</v>
      </c>
      <c r="S545" s="32"/>
      <c r="T545" s="50" t="s">
        <v>5287</v>
      </c>
      <c r="U545" s="50" t="s">
        <v>5287</v>
      </c>
    </row>
    <row r="546" s="29" customFormat="1" spans="1:21">
      <c r="A546" s="38">
        <v>543</v>
      </c>
      <c r="B546" s="50" t="s">
        <v>5291</v>
      </c>
      <c r="C546" s="50" t="s">
        <v>5291</v>
      </c>
      <c r="D546" s="40" t="s">
        <v>6275</v>
      </c>
      <c r="E546" s="40" t="s">
        <v>6276</v>
      </c>
      <c r="F546" s="40" t="s">
        <v>6277</v>
      </c>
      <c r="G546" s="41" t="s">
        <v>6278</v>
      </c>
      <c r="H546" s="41" t="s">
        <v>6278</v>
      </c>
      <c r="I546" s="69" t="s">
        <v>6279</v>
      </c>
      <c r="J546" s="40" t="s">
        <v>6280</v>
      </c>
      <c r="K546" s="40" t="s">
        <v>6281</v>
      </c>
      <c r="L546" s="69" t="s">
        <v>6282</v>
      </c>
      <c r="M546" s="69" t="s">
        <v>6283</v>
      </c>
      <c r="N546" s="40" t="s">
        <v>6284</v>
      </c>
      <c r="O546" s="40" t="s">
        <v>6285</v>
      </c>
      <c r="P546" s="40" t="s">
        <v>6286</v>
      </c>
      <c r="Q546" s="40" t="s">
        <v>6287</v>
      </c>
      <c r="R546" s="40" t="s">
        <v>6288</v>
      </c>
      <c r="S546" s="32"/>
      <c r="T546" s="50" t="s">
        <v>5287</v>
      </c>
      <c r="U546" s="50" t="s">
        <v>5287</v>
      </c>
    </row>
    <row r="547" s="29" customFormat="1" spans="1:21">
      <c r="A547" s="38">
        <v>544</v>
      </c>
      <c r="B547" s="50" t="s">
        <v>5291</v>
      </c>
      <c r="C547" s="50" t="s">
        <v>5291</v>
      </c>
      <c r="D547" s="40" t="s">
        <v>6275</v>
      </c>
      <c r="E547" s="40" t="s">
        <v>6276</v>
      </c>
      <c r="F547" s="40" t="s">
        <v>6277</v>
      </c>
      <c r="G547" s="41" t="s">
        <v>6278</v>
      </c>
      <c r="H547" s="41" t="s">
        <v>6278</v>
      </c>
      <c r="I547" s="69" t="s">
        <v>6279</v>
      </c>
      <c r="J547" s="40" t="s">
        <v>6280</v>
      </c>
      <c r="K547" s="40" t="s">
        <v>6281</v>
      </c>
      <c r="L547" s="69" t="s">
        <v>6282</v>
      </c>
      <c r="M547" s="69" t="s">
        <v>6283</v>
      </c>
      <c r="N547" s="40" t="s">
        <v>6284</v>
      </c>
      <c r="O547" s="40" t="s">
        <v>6285</v>
      </c>
      <c r="P547" s="40" t="s">
        <v>6286</v>
      </c>
      <c r="Q547" s="40" t="s">
        <v>6287</v>
      </c>
      <c r="R547" s="40" t="s">
        <v>6288</v>
      </c>
      <c r="S547" s="32"/>
      <c r="T547" s="50" t="s">
        <v>5284</v>
      </c>
      <c r="U547" s="50" t="s">
        <v>5284</v>
      </c>
    </row>
    <row r="548" s="22" customFormat="1" spans="1:21">
      <c r="A548" s="42">
        <v>545</v>
      </c>
      <c r="B548" s="51" t="s">
        <v>5291</v>
      </c>
      <c r="C548" s="51" t="s">
        <v>5291</v>
      </c>
      <c r="D548" s="44" t="s">
        <v>6275</v>
      </c>
      <c r="E548" s="44" t="s">
        <v>6276</v>
      </c>
      <c r="F548" s="44" t="s">
        <v>6277</v>
      </c>
      <c r="G548" s="45" t="s">
        <v>6278</v>
      </c>
      <c r="H548" s="45" t="s">
        <v>6278</v>
      </c>
      <c r="I548" s="65" t="s">
        <v>6279</v>
      </c>
      <c r="J548" s="44" t="s">
        <v>6280</v>
      </c>
      <c r="K548" s="44" t="s">
        <v>6281</v>
      </c>
      <c r="L548" s="65" t="s">
        <v>6282</v>
      </c>
      <c r="M548" s="65" t="s">
        <v>6283</v>
      </c>
      <c r="N548" s="44" t="s">
        <v>6284</v>
      </c>
      <c r="O548" s="44" t="s">
        <v>6285</v>
      </c>
      <c r="P548" s="44" t="s">
        <v>6286</v>
      </c>
      <c r="Q548" s="44" t="s">
        <v>6287</v>
      </c>
      <c r="R548" s="44" t="s">
        <v>6288</v>
      </c>
      <c r="S548" s="72"/>
      <c r="T548" s="51" t="s">
        <v>5284</v>
      </c>
      <c r="U548" s="51" t="s">
        <v>5284</v>
      </c>
    </row>
    <row r="549" s="23" customFormat="1" spans="1:22">
      <c r="A549" s="46">
        <v>546</v>
      </c>
      <c r="B549" s="47" t="s">
        <v>5309</v>
      </c>
      <c r="C549" s="47" t="s">
        <v>5309</v>
      </c>
      <c r="D549" s="48" t="s">
        <v>6290</v>
      </c>
      <c r="E549" s="48" t="s">
        <v>6291</v>
      </c>
      <c r="F549" s="48" t="s">
        <v>6292</v>
      </c>
      <c r="G549" s="49" t="s">
        <v>6293</v>
      </c>
      <c r="H549" s="49" t="s">
        <v>6293</v>
      </c>
      <c r="I549" s="67" t="s">
        <v>6294</v>
      </c>
      <c r="J549" s="48" t="s">
        <v>6295</v>
      </c>
      <c r="K549" s="48" t="s">
        <v>6296</v>
      </c>
      <c r="L549" s="67" t="s">
        <v>6297</v>
      </c>
      <c r="M549" s="67" t="s">
        <v>6298</v>
      </c>
      <c r="N549" s="48" t="s">
        <v>6299</v>
      </c>
      <c r="O549" s="48" t="s">
        <v>6300</v>
      </c>
      <c r="P549" s="48" t="s">
        <v>6301</v>
      </c>
      <c r="Q549" s="48" t="s">
        <v>6302</v>
      </c>
      <c r="R549" s="48" t="s">
        <v>6303</v>
      </c>
      <c r="S549" s="70"/>
      <c r="T549" s="47" t="s">
        <v>5305</v>
      </c>
      <c r="U549" s="47" t="s">
        <v>5305</v>
      </c>
      <c r="V549" s="23" t="s">
        <v>6304</v>
      </c>
    </row>
    <row r="550" s="29" customFormat="1" spans="1:21">
      <c r="A550" s="38">
        <v>547</v>
      </c>
      <c r="B550" s="50" t="s">
        <v>5309</v>
      </c>
      <c r="C550" s="50" t="s">
        <v>5309</v>
      </c>
      <c r="D550" s="40" t="s">
        <v>6290</v>
      </c>
      <c r="E550" s="40" t="s">
        <v>6291</v>
      </c>
      <c r="F550" s="40" t="s">
        <v>6292</v>
      </c>
      <c r="G550" s="41" t="s">
        <v>6293</v>
      </c>
      <c r="H550" s="41" t="s">
        <v>6293</v>
      </c>
      <c r="I550" s="69" t="s">
        <v>6294</v>
      </c>
      <c r="J550" s="40" t="s">
        <v>6295</v>
      </c>
      <c r="K550" s="40" t="s">
        <v>6296</v>
      </c>
      <c r="L550" s="69" t="s">
        <v>6297</v>
      </c>
      <c r="M550" s="69" t="s">
        <v>6298</v>
      </c>
      <c r="N550" s="40" t="s">
        <v>6299</v>
      </c>
      <c r="O550" s="40" t="s">
        <v>6300</v>
      </c>
      <c r="P550" s="40" t="s">
        <v>6301</v>
      </c>
      <c r="Q550" s="40" t="s">
        <v>6302</v>
      </c>
      <c r="R550" s="40" t="s">
        <v>6303</v>
      </c>
      <c r="S550" s="32"/>
      <c r="T550" s="50" t="s">
        <v>5305</v>
      </c>
      <c r="U550" s="50" t="s">
        <v>5305</v>
      </c>
    </row>
    <row r="551" s="29" customFormat="1" spans="1:21">
      <c r="A551" s="38">
        <v>548</v>
      </c>
      <c r="B551" s="50" t="s">
        <v>5309</v>
      </c>
      <c r="C551" s="50" t="s">
        <v>5309</v>
      </c>
      <c r="D551" s="40" t="s">
        <v>6290</v>
      </c>
      <c r="E551" s="40" t="s">
        <v>6291</v>
      </c>
      <c r="F551" s="40" t="s">
        <v>6292</v>
      </c>
      <c r="G551" s="41" t="s">
        <v>6293</v>
      </c>
      <c r="H551" s="41" t="s">
        <v>6293</v>
      </c>
      <c r="I551" s="69" t="s">
        <v>6294</v>
      </c>
      <c r="J551" s="40" t="s">
        <v>6295</v>
      </c>
      <c r="K551" s="40" t="s">
        <v>6296</v>
      </c>
      <c r="L551" s="69" t="s">
        <v>6297</v>
      </c>
      <c r="M551" s="69" t="s">
        <v>6298</v>
      </c>
      <c r="N551" s="40" t="s">
        <v>6299</v>
      </c>
      <c r="O551" s="40" t="s">
        <v>6300</v>
      </c>
      <c r="P551" s="40" t="s">
        <v>6301</v>
      </c>
      <c r="Q551" s="40" t="s">
        <v>6302</v>
      </c>
      <c r="R551" s="40" t="s">
        <v>6303</v>
      </c>
      <c r="S551" s="32"/>
      <c r="T551" s="50" t="s">
        <v>5305</v>
      </c>
      <c r="U551" s="50" t="s">
        <v>5305</v>
      </c>
    </row>
    <row r="552" s="29" customFormat="1" spans="1:21">
      <c r="A552" s="38">
        <v>549</v>
      </c>
      <c r="B552" s="50" t="s">
        <v>5309</v>
      </c>
      <c r="C552" s="50" t="s">
        <v>5309</v>
      </c>
      <c r="D552" s="40" t="s">
        <v>6290</v>
      </c>
      <c r="E552" s="40" t="s">
        <v>6291</v>
      </c>
      <c r="F552" s="40" t="s">
        <v>6292</v>
      </c>
      <c r="G552" s="41" t="s">
        <v>6293</v>
      </c>
      <c r="H552" s="41" t="s">
        <v>6293</v>
      </c>
      <c r="I552" s="69" t="s">
        <v>6294</v>
      </c>
      <c r="J552" s="40" t="s">
        <v>6295</v>
      </c>
      <c r="K552" s="40" t="s">
        <v>6296</v>
      </c>
      <c r="L552" s="69" t="s">
        <v>6297</v>
      </c>
      <c r="M552" s="69" t="s">
        <v>6298</v>
      </c>
      <c r="N552" s="40" t="s">
        <v>6299</v>
      </c>
      <c r="O552" s="40" t="s">
        <v>6300</v>
      </c>
      <c r="P552" s="40" t="s">
        <v>6301</v>
      </c>
      <c r="Q552" s="40" t="s">
        <v>6302</v>
      </c>
      <c r="R552" s="40" t="s">
        <v>6303</v>
      </c>
      <c r="S552" s="32"/>
      <c r="T552" s="50" t="s">
        <v>5302</v>
      </c>
      <c r="U552" s="50" t="s">
        <v>5302</v>
      </c>
    </row>
    <row r="553" s="24" customFormat="1" ht="14.25" spans="1:21">
      <c r="A553" s="38">
        <v>550</v>
      </c>
      <c r="B553" s="51" t="s">
        <v>5309</v>
      </c>
      <c r="C553" s="51" t="s">
        <v>5309</v>
      </c>
      <c r="D553" s="44" t="s">
        <v>6290</v>
      </c>
      <c r="E553" s="44" t="s">
        <v>6291</v>
      </c>
      <c r="F553" s="44" t="s">
        <v>6292</v>
      </c>
      <c r="G553" s="45" t="s">
        <v>6293</v>
      </c>
      <c r="H553" s="45" t="s">
        <v>6293</v>
      </c>
      <c r="I553" s="65" t="s">
        <v>6294</v>
      </c>
      <c r="J553" s="44" t="s">
        <v>6295</v>
      </c>
      <c r="K553" s="44" t="s">
        <v>6296</v>
      </c>
      <c r="L553" s="65" t="s">
        <v>6297</v>
      </c>
      <c r="M553" s="65" t="s">
        <v>6298</v>
      </c>
      <c r="N553" s="44" t="s">
        <v>6299</v>
      </c>
      <c r="O553" s="44" t="s">
        <v>6300</v>
      </c>
      <c r="P553" s="44" t="s">
        <v>6301</v>
      </c>
      <c r="Q553" s="53" t="s">
        <v>6302</v>
      </c>
      <c r="R553" s="53" t="s">
        <v>6303</v>
      </c>
      <c r="S553" s="73"/>
      <c r="T553" s="52" t="s">
        <v>5302</v>
      </c>
      <c r="U553" s="52" t="s">
        <v>5302</v>
      </c>
    </row>
    <row r="554" s="21" customFormat="1" spans="1:22">
      <c r="A554" s="35">
        <v>551</v>
      </c>
      <c r="B554" s="36" t="s">
        <v>5310</v>
      </c>
      <c r="C554" s="36" t="s">
        <v>5310</v>
      </c>
      <c r="D554" s="81" t="s">
        <v>6305</v>
      </c>
      <c r="E554" s="21" t="s">
        <v>6179</v>
      </c>
      <c r="F554" s="21" t="s">
        <v>6180</v>
      </c>
      <c r="G554" s="37" t="s">
        <v>6182</v>
      </c>
      <c r="H554" s="37" t="s">
        <v>6182</v>
      </c>
      <c r="I554" s="30" t="s">
        <v>6306</v>
      </c>
      <c r="J554" s="21" t="s">
        <v>6307</v>
      </c>
      <c r="K554" s="21" t="s">
        <v>6308</v>
      </c>
      <c r="L554" s="30"/>
      <c r="M554" s="30"/>
      <c r="N554" s="30" t="s">
        <v>6309</v>
      </c>
      <c r="Q554" s="30"/>
      <c r="R554" s="30"/>
      <c r="S554" s="71"/>
      <c r="T554" s="36" t="s">
        <v>4414</v>
      </c>
      <c r="U554" s="36" t="s">
        <v>4414</v>
      </c>
      <c r="V554" s="21" t="s">
        <v>6310</v>
      </c>
    </row>
    <row r="555" s="29" customFormat="1" spans="1:21">
      <c r="A555" s="38">
        <v>552</v>
      </c>
      <c r="B555" s="50" t="s">
        <v>5310</v>
      </c>
      <c r="C555" s="50" t="s">
        <v>5310</v>
      </c>
      <c r="D555" s="68" t="s">
        <v>6305</v>
      </c>
      <c r="E555" s="40" t="s">
        <v>6179</v>
      </c>
      <c r="F555" s="40" t="s">
        <v>6180</v>
      </c>
      <c r="G555" s="41" t="s">
        <v>6182</v>
      </c>
      <c r="H555" s="41" t="s">
        <v>6182</v>
      </c>
      <c r="I555" s="69" t="s">
        <v>6306</v>
      </c>
      <c r="J555" s="40" t="s">
        <v>6307</v>
      </c>
      <c r="K555" s="40" t="s">
        <v>6308</v>
      </c>
      <c r="L555" s="69"/>
      <c r="M555" s="69"/>
      <c r="N555" s="69" t="s">
        <v>6309</v>
      </c>
      <c r="O555" s="40"/>
      <c r="P555" s="40"/>
      <c r="Q555" s="69"/>
      <c r="R555" s="69"/>
      <c r="S555" s="32"/>
      <c r="T555" s="50" t="s">
        <v>4414</v>
      </c>
      <c r="U555" s="50" t="s">
        <v>4414</v>
      </c>
    </row>
    <row r="556" s="29" customFormat="1" spans="1:21">
      <c r="A556" s="38">
        <v>553</v>
      </c>
      <c r="B556" s="50" t="s">
        <v>5310</v>
      </c>
      <c r="C556" s="50" t="s">
        <v>5310</v>
      </c>
      <c r="D556" s="68" t="s">
        <v>6305</v>
      </c>
      <c r="E556" s="40" t="s">
        <v>6179</v>
      </c>
      <c r="F556" s="40" t="s">
        <v>6180</v>
      </c>
      <c r="G556" s="41" t="s">
        <v>6182</v>
      </c>
      <c r="H556" s="41" t="s">
        <v>6182</v>
      </c>
      <c r="I556" s="69" t="s">
        <v>6306</v>
      </c>
      <c r="J556" s="40" t="s">
        <v>6307</v>
      </c>
      <c r="K556" s="40" t="s">
        <v>6308</v>
      </c>
      <c r="L556" s="69"/>
      <c r="M556" s="69"/>
      <c r="N556" s="69" t="s">
        <v>6309</v>
      </c>
      <c r="O556" s="40"/>
      <c r="P556" s="40"/>
      <c r="Q556" s="69"/>
      <c r="R556" s="69"/>
      <c r="S556" s="32"/>
      <c r="T556" s="50" t="s">
        <v>4414</v>
      </c>
      <c r="U556" s="50" t="s">
        <v>4414</v>
      </c>
    </row>
    <row r="557" s="29" customFormat="1" spans="1:21">
      <c r="A557" s="38">
        <v>554</v>
      </c>
      <c r="B557" s="50" t="s">
        <v>5310</v>
      </c>
      <c r="C557" s="50" t="s">
        <v>5310</v>
      </c>
      <c r="D557" s="68" t="s">
        <v>6305</v>
      </c>
      <c r="E557" s="40" t="s">
        <v>6179</v>
      </c>
      <c r="F557" s="40" t="s">
        <v>6180</v>
      </c>
      <c r="G557" s="41" t="s">
        <v>6182</v>
      </c>
      <c r="H557" s="41" t="s">
        <v>6182</v>
      </c>
      <c r="I557" s="69" t="s">
        <v>6306</v>
      </c>
      <c r="J557" s="40" t="s">
        <v>6307</v>
      </c>
      <c r="K557" s="40" t="s">
        <v>6308</v>
      </c>
      <c r="L557" s="69"/>
      <c r="M557" s="69"/>
      <c r="N557" s="69" t="s">
        <v>6309</v>
      </c>
      <c r="O557" s="40"/>
      <c r="P557" s="40"/>
      <c r="Q557" s="69"/>
      <c r="R557" s="69"/>
      <c r="S557" s="32"/>
      <c r="T557" s="39" t="s">
        <v>4415</v>
      </c>
      <c r="U557" s="39" t="s">
        <v>4415</v>
      </c>
    </row>
    <row r="558" s="22" customFormat="1" spans="1:21">
      <c r="A558" s="42">
        <v>555</v>
      </c>
      <c r="B558" s="51" t="s">
        <v>5310</v>
      </c>
      <c r="C558" s="51" t="s">
        <v>5310</v>
      </c>
      <c r="D558" s="64" t="s">
        <v>6305</v>
      </c>
      <c r="E558" s="44" t="s">
        <v>6179</v>
      </c>
      <c r="F558" s="44" t="s">
        <v>6180</v>
      </c>
      <c r="G558" s="45" t="s">
        <v>6182</v>
      </c>
      <c r="H558" s="45" t="s">
        <v>6182</v>
      </c>
      <c r="I558" s="65" t="s">
        <v>6306</v>
      </c>
      <c r="J558" s="44" t="s">
        <v>6307</v>
      </c>
      <c r="K558" s="44" t="s">
        <v>6308</v>
      </c>
      <c r="L558" s="65"/>
      <c r="M558" s="65"/>
      <c r="N558" s="65" t="s">
        <v>6309</v>
      </c>
      <c r="O558" s="44"/>
      <c r="P558" s="44"/>
      <c r="Q558" s="65"/>
      <c r="R558" s="65"/>
      <c r="S558" s="72"/>
      <c r="T558" s="51" t="s">
        <v>4415</v>
      </c>
      <c r="U558" s="51" t="s">
        <v>4415</v>
      </c>
    </row>
    <row r="559" s="23" customFormat="1" spans="1:22">
      <c r="A559" s="46">
        <v>556</v>
      </c>
      <c r="B559" s="47" t="s">
        <v>5320</v>
      </c>
      <c r="C559" s="47" t="s">
        <v>5320</v>
      </c>
      <c r="D559" s="66" t="s">
        <v>6311</v>
      </c>
      <c r="E559" s="48" t="s">
        <v>6188</v>
      </c>
      <c r="F559" s="48" t="s">
        <v>6189</v>
      </c>
      <c r="G559" s="49" t="s">
        <v>6191</v>
      </c>
      <c r="H559" s="49" t="s">
        <v>6191</v>
      </c>
      <c r="I559" s="67" t="s">
        <v>6312</v>
      </c>
      <c r="J559" s="48" t="s">
        <v>6313</v>
      </c>
      <c r="K559" s="48" t="s">
        <v>6314</v>
      </c>
      <c r="L559" s="67"/>
      <c r="M559" s="67"/>
      <c r="N559" s="67" t="s">
        <v>6315</v>
      </c>
      <c r="O559" s="48"/>
      <c r="P559" s="48"/>
      <c r="Q559" s="67"/>
      <c r="R559" s="67"/>
      <c r="S559" s="70"/>
      <c r="T559" s="47" t="s">
        <v>5177</v>
      </c>
      <c r="U559" s="47" t="s">
        <v>5177</v>
      </c>
      <c r="V559" s="23" t="s">
        <v>6316</v>
      </c>
    </row>
    <row r="560" s="29" customFormat="1" spans="1:21">
      <c r="A560" s="38">
        <v>557</v>
      </c>
      <c r="B560" s="50" t="s">
        <v>5320</v>
      </c>
      <c r="C560" s="50" t="s">
        <v>5320</v>
      </c>
      <c r="D560" s="68" t="s">
        <v>6311</v>
      </c>
      <c r="E560" s="40" t="s">
        <v>6188</v>
      </c>
      <c r="F560" s="40" t="s">
        <v>6189</v>
      </c>
      <c r="G560" s="41" t="s">
        <v>6191</v>
      </c>
      <c r="H560" s="41" t="s">
        <v>6191</v>
      </c>
      <c r="I560" s="69" t="s">
        <v>6312</v>
      </c>
      <c r="J560" s="40" t="s">
        <v>6313</v>
      </c>
      <c r="K560" s="40" t="s">
        <v>6314</v>
      </c>
      <c r="L560" s="69"/>
      <c r="M560" s="69"/>
      <c r="N560" s="69" t="s">
        <v>6315</v>
      </c>
      <c r="O560" s="40"/>
      <c r="P560" s="40"/>
      <c r="Q560" s="69"/>
      <c r="R560" s="69"/>
      <c r="S560" s="32"/>
      <c r="T560" s="50" t="s">
        <v>5177</v>
      </c>
      <c r="U560" s="50" t="s">
        <v>5177</v>
      </c>
    </row>
    <row r="561" s="29" customFormat="1" spans="1:21">
      <c r="A561" s="38">
        <v>558</v>
      </c>
      <c r="B561" s="50" t="s">
        <v>5320</v>
      </c>
      <c r="C561" s="50" t="s">
        <v>5320</v>
      </c>
      <c r="D561" s="68" t="s">
        <v>6311</v>
      </c>
      <c r="E561" s="40" t="s">
        <v>6188</v>
      </c>
      <c r="F561" s="40" t="s">
        <v>6189</v>
      </c>
      <c r="G561" s="41" t="s">
        <v>6191</v>
      </c>
      <c r="H561" s="41" t="s">
        <v>6191</v>
      </c>
      <c r="I561" s="69" t="s">
        <v>6312</v>
      </c>
      <c r="J561" s="40" t="s">
        <v>6313</v>
      </c>
      <c r="K561" s="40" t="s">
        <v>6314</v>
      </c>
      <c r="L561" s="69"/>
      <c r="M561" s="69"/>
      <c r="N561" s="69" t="s">
        <v>6315</v>
      </c>
      <c r="O561" s="40"/>
      <c r="P561" s="40"/>
      <c r="Q561" s="69"/>
      <c r="R561" s="69"/>
      <c r="S561" s="32"/>
      <c r="T561" s="50" t="s">
        <v>5177</v>
      </c>
      <c r="U561" s="50" t="s">
        <v>5177</v>
      </c>
    </row>
    <row r="562" s="29" customFormat="1" spans="1:21">
      <c r="A562" s="38">
        <v>559</v>
      </c>
      <c r="B562" s="50" t="s">
        <v>5320</v>
      </c>
      <c r="C562" s="50" t="s">
        <v>5320</v>
      </c>
      <c r="D562" s="68" t="s">
        <v>6311</v>
      </c>
      <c r="E562" s="40" t="s">
        <v>6188</v>
      </c>
      <c r="F562" s="40" t="s">
        <v>6189</v>
      </c>
      <c r="G562" s="41" t="s">
        <v>6191</v>
      </c>
      <c r="H562" s="41" t="s">
        <v>6191</v>
      </c>
      <c r="I562" s="69" t="s">
        <v>6312</v>
      </c>
      <c r="J562" s="40" t="s">
        <v>6313</v>
      </c>
      <c r="K562" s="40" t="s">
        <v>6314</v>
      </c>
      <c r="L562" s="69"/>
      <c r="M562" s="69"/>
      <c r="N562" s="69" t="s">
        <v>6315</v>
      </c>
      <c r="O562" s="40"/>
      <c r="P562" s="40"/>
      <c r="Q562" s="69"/>
      <c r="R562" s="69"/>
      <c r="S562" s="32"/>
      <c r="T562" s="50" t="s">
        <v>5176</v>
      </c>
      <c r="U562" s="50" t="s">
        <v>5176</v>
      </c>
    </row>
    <row r="563" s="22" customFormat="1" spans="1:21">
      <c r="A563" s="42">
        <v>560</v>
      </c>
      <c r="B563" s="51" t="s">
        <v>5320</v>
      </c>
      <c r="C563" s="51" t="s">
        <v>5320</v>
      </c>
      <c r="D563" s="64" t="s">
        <v>6311</v>
      </c>
      <c r="E563" s="44" t="s">
        <v>6188</v>
      </c>
      <c r="F563" s="44" t="s">
        <v>6189</v>
      </c>
      <c r="G563" s="45" t="s">
        <v>6191</v>
      </c>
      <c r="H563" s="45" t="s">
        <v>6191</v>
      </c>
      <c r="I563" s="65" t="s">
        <v>6312</v>
      </c>
      <c r="J563" s="44" t="s">
        <v>6313</v>
      </c>
      <c r="K563" s="44" t="s">
        <v>6314</v>
      </c>
      <c r="L563" s="65"/>
      <c r="M563" s="65"/>
      <c r="N563" s="65" t="s">
        <v>6315</v>
      </c>
      <c r="O563" s="44"/>
      <c r="P563" s="44"/>
      <c r="Q563" s="65"/>
      <c r="R563" s="65"/>
      <c r="S563" s="72"/>
      <c r="T563" s="51" t="s">
        <v>5176</v>
      </c>
      <c r="U563" s="51" t="s">
        <v>5176</v>
      </c>
    </row>
    <row r="564" s="23" customFormat="1" spans="1:22">
      <c r="A564" s="46">
        <v>561</v>
      </c>
      <c r="B564" s="47" t="s">
        <v>5330</v>
      </c>
      <c r="C564" s="47" t="s">
        <v>5330</v>
      </c>
      <c r="D564" s="66" t="s">
        <v>6317</v>
      </c>
      <c r="E564" s="48" t="s">
        <v>6197</v>
      </c>
      <c r="F564" s="48" t="s">
        <v>6198</v>
      </c>
      <c r="G564" s="49" t="s">
        <v>6200</v>
      </c>
      <c r="H564" s="49" t="s">
        <v>6200</v>
      </c>
      <c r="I564" s="67" t="s">
        <v>6318</v>
      </c>
      <c r="J564" s="48" t="s">
        <v>6319</v>
      </c>
      <c r="K564" s="48" t="s">
        <v>6320</v>
      </c>
      <c r="L564" s="67" t="s">
        <v>6321</v>
      </c>
      <c r="M564" s="67" t="s">
        <v>6322</v>
      </c>
      <c r="N564" s="67" t="s">
        <v>6323</v>
      </c>
      <c r="O564" s="48"/>
      <c r="P564" s="48"/>
      <c r="Q564" s="67"/>
      <c r="R564" s="67"/>
      <c r="S564" s="70"/>
      <c r="T564" s="47" t="s">
        <v>5189</v>
      </c>
      <c r="U564" s="47" t="s">
        <v>5189</v>
      </c>
      <c r="V564" s="23" t="s">
        <v>6324</v>
      </c>
    </row>
    <row r="565" s="29" customFormat="1" spans="1:21">
      <c r="A565" s="38">
        <v>562</v>
      </c>
      <c r="B565" s="50" t="s">
        <v>5330</v>
      </c>
      <c r="C565" s="50" t="s">
        <v>5330</v>
      </c>
      <c r="D565" s="68" t="s">
        <v>6317</v>
      </c>
      <c r="E565" s="40" t="s">
        <v>6197</v>
      </c>
      <c r="F565" s="40" t="s">
        <v>6198</v>
      </c>
      <c r="G565" s="41" t="s">
        <v>6200</v>
      </c>
      <c r="H565" s="41" t="s">
        <v>6200</v>
      </c>
      <c r="I565" s="69" t="s">
        <v>6318</v>
      </c>
      <c r="J565" s="40" t="s">
        <v>6319</v>
      </c>
      <c r="K565" s="40" t="s">
        <v>6320</v>
      </c>
      <c r="L565" s="69" t="s">
        <v>6321</v>
      </c>
      <c r="M565" s="69" t="s">
        <v>6322</v>
      </c>
      <c r="N565" s="69" t="s">
        <v>6323</v>
      </c>
      <c r="O565" s="40"/>
      <c r="P565" s="40"/>
      <c r="Q565" s="69"/>
      <c r="R565" s="69"/>
      <c r="S565" s="32"/>
      <c r="T565" s="50" t="s">
        <v>5189</v>
      </c>
      <c r="U565" s="50" t="s">
        <v>5189</v>
      </c>
    </row>
    <row r="566" s="29" customFormat="1" spans="1:21">
      <c r="A566" s="38">
        <v>563</v>
      </c>
      <c r="B566" s="50" t="s">
        <v>5330</v>
      </c>
      <c r="C566" s="50" t="s">
        <v>5330</v>
      </c>
      <c r="D566" s="68" t="s">
        <v>6317</v>
      </c>
      <c r="E566" s="40" t="s">
        <v>6197</v>
      </c>
      <c r="F566" s="40" t="s">
        <v>6198</v>
      </c>
      <c r="G566" s="41" t="s">
        <v>6200</v>
      </c>
      <c r="H566" s="41" t="s">
        <v>6200</v>
      </c>
      <c r="I566" s="69" t="s">
        <v>6318</v>
      </c>
      <c r="J566" s="40" t="s">
        <v>6319</v>
      </c>
      <c r="K566" s="40" t="s">
        <v>6320</v>
      </c>
      <c r="L566" s="69" t="s">
        <v>6321</v>
      </c>
      <c r="M566" s="69" t="s">
        <v>6322</v>
      </c>
      <c r="N566" s="69" t="s">
        <v>6323</v>
      </c>
      <c r="O566" s="40"/>
      <c r="P566" s="40"/>
      <c r="Q566" s="69"/>
      <c r="R566" s="69"/>
      <c r="S566" s="32"/>
      <c r="T566" s="50" t="s">
        <v>5189</v>
      </c>
      <c r="U566" s="50" t="s">
        <v>5189</v>
      </c>
    </row>
    <row r="567" s="29" customFormat="1" spans="1:21">
      <c r="A567" s="38">
        <v>564</v>
      </c>
      <c r="B567" s="50" t="s">
        <v>5330</v>
      </c>
      <c r="C567" s="50" t="s">
        <v>5330</v>
      </c>
      <c r="D567" s="68" t="s">
        <v>6317</v>
      </c>
      <c r="E567" s="40" t="s">
        <v>6197</v>
      </c>
      <c r="F567" s="40" t="s">
        <v>6198</v>
      </c>
      <c r="G567" s="41" t="s">
        <v>6200</v>
      </c>
      <c r="H567" s="41" t="s">
        <v>6200</v>
      </c>
      <c r="I567" s="69" t="s">
        <v>6318</v>
      </c>
      <c r="J567" s="40" t="s">
        <v>6319</v>
      </c>
      <c r="K567" s="40" t="s">
        <v>6320</v>
      </c>
      <c r="L567" s="69" t="s">
        <v>6321</v>
      </c>
      <c r="M567" s="69" t="s">
        <v>6322</v>
      </c>
      <c r="N567" s="69" t="s">
        <v>6323</v>
      </c>
      <c r="O567" s="40"/>
      <c r="P567" s="40"/>
      <c r="Q567" s="69"/>
      <c r="R567" s="69"/>
      <c r="S567" s="32"/>
      <c r="T567" s="50" t="s">
        <v>5188</v>
      </c>
      <c r="U567" s="50" t="s">
        <v>5188</v>
      </c>
    </row>
    <row r="568" s="22" customFormat="1" spans="1:21">
      <c r="A568" s="42">
        <v>565</v>
      </c>
      <c r="B568" s="51" t="s">
        <v>5330</v>
      </c>
      <c r="C568" s="51" t="s">
        <v>5330</v>
      </c>
      <c r="D568" s="64" t="s">
        <v>6317</v>
      </c>
      <c r="E568" s="44" t="s">
        <v>6197</v>
      </c>
      <c r="F568" s="44" t="s">
        <v>6198</v>
      </c>
      <c r="G568" s="45" t="s">
        <v>6200</v>
      </c>
      <c r="H568" s="45" t="s">
        <v>6200</v>
      </c>
      <c r="I568" s="65" t="s">
        <v>6318</v>
      </c>
      <c r="J568" s="44" t="s">
        <v>6319</v>
      </c>
      <c r="K568" s="44" t="s">
        <v>6320</v>
      </c>
      <c r="L568" s="65" t="s">
        <v>6321</v>
      </c>
      <c r="M568" s="65" t="s">
        <v>6322</v>
      </c>
      <c r="N568" s="65" t="s">
        <v>6323</v>
      </c>
      <c r="O568" s="44"/>
      <c r="P568" s="44"/>
      <c r="Q568" s="65"/>
      <c r="R568" s="65"/>
      <c r="S568" s="72"/>
      <c r="T568" s="51" t="s">
        <v>5188</v>
      </c>
      <c r="U568" s="51" t="s">
        <v>5188</v>
      </c>
    </row>
    <row r="569" s="23" customFormat="1" spans="1:22">
      <c r="A569" s="46">
        <v>566</v>
      </c>
      <c r="B569" s="47" t="s">
        <v>5340</v>
      </c>
      <c r="C569" s="47" t="s">
        <v>5340</v>
      </c>
      <c r="D569" s="66" t="s">
        <v>6325</v>
      </c>
      <c r="E569" s="48" t="s">
        <v>6208</v>
      </c>
      <c r="F569" s="48" t="s">
        <v>6209</v>
      </c>
      <c r="G569" s="49" t="s">
        <v>6211</v>
      </c>
      <c r="H569" s="49" t="s">
        <v>6211</v>
      </c>
      <c r="I569" s="66" t="s">
        <v>6326</v>
      </c>
      <c r="J569" s="48" t="s">
        <v>6327</v>
      </c>
      <c r="K569" s="48" t="s">
        <v>6328</v>
      </c>
      <c r="L569" s="67" t="s">
        <v>6329</v>
      </c>
      <c r="M569" s="67" t="s">
        <v>6330</v>
      </c>
      <c r="N569" s="67" t="s">
        <v>6331</v>
      </c>
      <c r="O569" s="48"/>
      <c r="P569" s="48"/>
      <c r="Q569" s="67"/>
      <c r="R569" s="67"/>
      <c r="S569" s="70"/>
      <c r="T569" s="47" t="s">
        <v>5203</v>
      </c>
      <c r="U569" s="47" t="s">
        <v>5203</v>
      </c>
      <c r="V569" s="23" t="s">
        <v>6332</v>
      </c>
    </row>
    <row r="570" s="29" customFormat="1" spans="1:21">
      <c r="A570" s="38">
        <v>567</v>
      </c>
      <c r="B570" s="50" t="s">
        <v>5340</v>
      </c>
      <c r="C570" s="50" t="s">
        <v>5340</v>
      </c>
      <c r="D570" s="68" t="s">
        <v>6325</v>
      </c>
      <c r="E570" s="40" t="s">
        <v>6208</v>
      </c>
      <c r="F570" s="40" t="s">
        <v>6209</v>
      </c>
      <c r="G570" s="41" t="s">
        <v>6211</v>
      </c>
      <c r="H570" s="41" t="s">
        <v>6211</v>
      </c>
      <c r="I570" s="68" t="s">
        <v>6326</v>
      </c>
      <c r="J570" s="40" t="s">
        <v>6327</v>
      </c>
      <c r="K570" s="40" t="s">
        <v>6328</v>
      </c>
      <c r="L570" s="69" t="s">
        <v>6329</v>
      </c>
      <c r="M570" s="69" t="s">
        <v>6330</v>
      </c>
      <c r="N570" s="69" t="s">
        <v>6331</v>
      </c>
      <c r="O570" s="40"/>
      <c r="P570" s="40"/>
      <c r="Q570" s="69"/>
      <c r="R570" s="69"/>
      <c r="S570" s="32"/>
      <c r="T570" s="50" t="s">
        <v>5203</v>
      </c>
      <c r="U570" s="50" t="s">
        <v>5203</v>
      </c>
    </row>
    <row r="571" s="29" customFormat="1" spans="1:21">
      <c r="A571" s="38">
        <v>568</v>
      </c>
      <c r="B571" s="50" t="s">
        <v>5340</v>
      </c>
      <c r="C571" s="50" t="s">
        <v>5340</v>
      </c>
      <c r="D571" s="68" t="s">
        <v>6325</v>
      </c>
      <c r="E571" s="40" t="s">
        <v>6208</v>
      </c>
      <c r="F571" s="40" t="s">
        <v>6209</v>
      </c>
      <c r="G571" s="41" t="s">
        <v>6211</v>
      </c>
      <c r="H571" s="41" t="s">
        <v>6211</v>
      </c>
      <c r="I571" s="68" t="s">
        <v>6326</v>
      </c>
      <c r="J571" s="40" t="s">
        <v>6327</v>
      </c>
      <c r="K571" s="40" t="s">
        <v>6328</v>
      </c>
      <c r="L571" s="69" t="s">
        <v>6329</v>
      </c>
      <c r="M571" s="69" t="s">
        <v>6330</v>
      </c>
      <c r="N571" s="69" t="s">
        <v>6331</v>
      </c>
      <c r="O571" s="40"/>
      <c r="P571" s="40"/>
      <c r="Q571" s="69"/>
      <c r="R571" s="69"/>
      <c r="S571" s="32"/>
      <c r="T571" s="50" t="s">
        <v>5203</v>
      </c>
      <c r="U571" s="50" t="s">
        <v>5203</v>
      </c>
    </row>
    <row r="572" s="29" customFormat="1" spans="1:21">
      <c r="A572" s="38">
        <v>569</v>
      </c>
      <c r="B572" s="50" t="s">
        <v>5340</v>
      </c>
      <c r="C572" s="50" t="s">
        <v>5340</v>
      </c>
      <c r="D572" s="68" t="s">
        <v>6325</v>
      </c>
      <c r="E572" s="40" t="s">
        <v>6208</v>
      </c>
      <c r="F572" s="40" t="s">
        <v>6209</v>
      </c>
      <c r="G572" s="41" t="s">
        <v>6211</v>
      </c>
      <c r="H572" s="41" t="s">
        <v>6211</v>
      </c>
      <c r="I572" s="68" t="s">
        <v>6326</v>
      </c>
      <c r="J572" s="40" t="s">
        <v>6327</v>
      </c>
      <c r="K572" s="40" t="s">
        <v>6328</v>
      </c>
      <c r="L572" s="69" t="s">
        <v>6329</v>
      </c>
      <c r="M572" s="69" t="s">
        <v>6330</v>
      </c>
      <c r="N572" s="69" t="s">
        <v>6331</v>
      </c>
      <c r="O572" s="40"/>
      <c r="P572" s="40"/>
      <c r="Q572" s="69"/>
      <c r="R572" s="69"/>
      <c r="S572" s="32"/>
      <c r="T572" s="50" t="s">
        <v>5202</v>
      </c>
      <c r="U572" s="50" t="s">
        <v>5202</v>
      </c>
    </row>
    <row r="573" s="22" customFormat="1" spans="1:21">
      <c r="A573" s="42">
        <v>570</v>
      </c>
      <c r="B573" s="51" t="s">
        <v>5340</v>
      </c>
      <c r="C573" s="51" t="s">
        <v>5340</v>
      </c>
      <c r="D573" s="64" t="s">
        <v>6325</v>
      </c>
      <c r="E573" s="44" t="s">
        <v>6208</v>
      </c>
      <c r="F573" s="44" t="s">
        <v>6209</v>
      </c>
      <c r="G573" s="45" t="s">
        <v>6211</v>
      </c>
      <c r="H573" s="45" t="s">
        <v>6211</v>
      </c>
      <c r="I573" s="64" t="s">
        <v>6326</v>
      </c>
      <c r="J573" s="44" t="s">
        <v>6327</v>
      </c>
      <c r="K573" s="44" t="s">
        <v>6328</v>
      </c>
      <c r="L573" s="65" t="s">
        <v>6329</v>
      </c>
      <c r="M573" s="65" t="s">
        <v>6330</v>
      </c>
      <c r="N573" s="65" t="s">
        <v>6331</v>
      </c>
      <c r="O573" s="44"/>
      <c r="P573" s="44"/>
      <c r="Q573" s="65"/>
      <c r="R573" s="65"/>
      <c r="S573" s="72"/>
      <c r="T573" s="51" t="s">
        <v>5202</v>
      </c>
      <c r="U573" s="51" t="s">
        <v>5202</v>
      </c>
    </row>
    <row r="574" s="23" customFormat="1" spans="1:22">
      <c r="A574" s="46">
        <v>571</v>
      </c>
      <c r="B574" s="47" t="s">
        <v>2196</v>
      </c>
      <c r="C574" s="47" t="s">
        <v>2196</v>
      </c>
      <c r="D574" s="66" t="s">
        <v>6333</v>
      </c>
      <c r="E574" s="48" t="s">
        <v>6219</v>
      </c>
      <c r="F574" s="48" t="s">
        <v>6220</v>
      </c>
      <c r="G574" s="49" t="s">
        <v>6222</v>
      </c>
      <c r="H574" s="49" t="s">
        <v>6222</v>
      </c>
      <c r="I574" s="66" t="s">
        <v>6334</v>
      </c>
      <c r="J574" s="48" t="s">
        <v>6335</v>
      </c>
      <c r="K574" s="48" t="s">
        <v>6336</v>
      </c>
      <c r="L574" s="67" t="s">
        <v>6337</v>
      </c>
      <c r="M574" s="67" t="s">
        <v>6338</v>
      </c>
      <c r="N574" s="67" t="s">
        <v>6339</v>
      </c>
      <c r="O574" s="48" t="s">
        <v>6229</v>
      </c>
      <c r="P574" s="48" t="s">
        <v>6230</v>
      </c>
      <c r="Q574" s="67"/>
      <c r="R574" s="67"/>
      <c r="S574" s="70"/>
      <c r="T574" s="47" t="s">
        <v>5219</v>
      </c>
      <c r="U574" s="47" t="s">
        <v>5219</v>
      </c>
      <c r="V574" s="23" t="s">
        <v>6340</v>
      </c>
    </row>
    <row r="575" s="29" customFormat="1" spans="1:21">
      <c r="A575" s="38">
        <v>572</v>
      </c>
      <c r="B575" s="50" t="s">
        <v>2196</v>
      </c>
      <c r="C575" s="50" t="s">
        <v>2196</v>
      </c>
      <c r="D575" s="68" t="s">
        <v>6333</v>
      </c>
      <c r="E575" s="40" t="s">
        <v>6219</v>
      </c>
      <c r="F575" s="40" t="s">
        <v>6220</v>
      </c>
      <c r="G575" s="41" t="s">
        <v>6222</v>
      </c>
      <c r="H575" s="41" t="s">
        <v>6222</v>
      </c>
      <c r="I575" s="68" t="s">
        <v>6334</v>
      </c>
      <c r="J575" s="40" t="s">
        <v>6335</v>
      </c>
      <c r="K575" s="40" t="s">
        <v>6336</v>
      </c>
      <c r="L575" s="69" t="s">
        <v>6337</v>
      </c>
      <c r="M575" s="69" t="s">
        <v>6338</v>
      </c>
      <c r="N575" s="69" t="s">
        <v>6339</v>
      </c>
      <c r="O575" s="40" t="s">
        <v>6229</v>
      </c>
      <c r="P575" s="40" t="s">
        <v>6230</v>
      </c>
      <c r="Q575" s="69"/>
      <c r="R575" s="69"/>
      <c r="S575" s="32"/>
      <c r="T575" s="50" t="s">
        <v>5219</v>
      </c>
      <c r="U575" s="50" t="s">
        <v>5219</v>
      </c>
    </row>
    <row r="576" s="29" customFormat="1" spans="1:21">
      <c r="A576" s="38">
        <v>573</v>
      </c>
      <c r="B576" s="50" t="s">
        <v>2196</v>
      </c>
      <c r="C576" s="50" t="s">
        <v>2196</v>
      </c>
      <c r="D576" s="68" t="s">
        <v>6333</v>
      </c>
      <c r="E576" s="40" t="s">
        <v>6219</v>
      </c>
      <c r="F576" s="40" t="s">
        <v>6220</v>
      </c>
      <c r="G576" s="41" t="s">
        <v>6222</v>
      </c>
      <c r="H576" s="41" t="s">
        <v>6222</v>
      </c>
      <c r="I576" s="68" t="s">
        <v>6334</v>
      </c>
      <c r="J576" s="40" t="s">
        <v>6335</v>
      </c>
      <c r="K576" s="40" t="s">
        <v>6336</v>
      </c>
      <c r="L576" s="69" t="s">
        <v>6337</v>
      </c>
      <c r="M576" s="69" t="s">
        <v>6338</v>
      </c>
      <c r="N576" s="69" t="s">
        <v>6339</v>
      </c>
      <c r="O576" s="40" t="s">
        <v>6229</v>
      </c>
      <c r="P576" s="40" t="s">
        <v>6230</v>
      </c>
      <c r="Q576" s="69"/>
      <c r="R576" s="69"/>
      <c r="S576" s="32"/>
      <c r="T576" s="50" t="s">
        <v>5219</v>
      </c>
      <c r="U576" s="50" t="s">
        <v>5219</v>
      </c>
    </row>
    <row r="577" s="29" customFormat="1" spans="1:21">
      <c r="A577" s="38">
        <v>574</v>
      </c>
      <c r="B577" s="50" t="s">
        <v>2196</v>
      </c>
      <c r="C577" s="50" t="s">
        <v>2196</v>
      </c>
      <c r="D577" s="68" t="s">
        <v>6333</v>
      </c>
      <c r="E577" s="40" t="s">
        <v>6219</v>
      </c>
      <c r="F577" s="40" t="s">
        <v>6220</v>
      </c>
      <c r="G577" s="41" t="s">
        <v>6222</v>
      </c>
      <c r="H577" s="41" t="s">
        <v>6222</v>
      </c>
      <c r="I577" s="68" t="s">
        <v>6334</v>
      </c>
      <c r="J577" s="40" t="s">
        <v>6335</v>
      </c>
      <c r="K577" s="40" t="s">
        <v>6336</v>
      </c>
      <c r="L577" s="69" t="s">
        <v>6337</v>
      </c>
      <c r="M577" s="69" t="s">
        <v>6338</v>
      </c>
      <c r="N577" s="69" t="s">
        <v>6339</v>
      </c>
      <c r="O577" s="40" t="s">
        <v>6229</v>
      </c>
      <c r="P577" s="40" t="s">
        <v>6230</v>
      </c>
      <c r="Q577" s="69"/>
      <c r="R577" s="69"/>
      <c r="S577" s="32"/>
      <c r="T577" s="50" t="s">
        <v>5216</v>
      </c>
      <c r="U577" s="50" t="s">
        <v>5216</v>
      </c>
    </row>
    <row r="578" s="22" customFormat="1" spans="1:21">
      <c r="A578" s="42">
        <v>575</v>
      </c>
      <c r="B578" s="51" t="s">
        <v>2196</v>
      </c>
      <c r="C578" s="51" t="s">
        <v>2196</v>
      </c>
      <c r="D578" s="64" t="s">
        <v>6333</v>
      </c>
      <c r="E578" s="44" t="s">
        <v>6219</v>
      </c>
      <c r="F578" s="44" t="s">
        <v>6220</v>
      </c>
      <c r="G578" s="45" t="s">
        <v>6222</v>
      </c>
      <c r="H578" s="45" t="s">
        <v>6222</v>
      </c>
      <c r="I578" s="64" t="s">
        <v>6334</v>
      </c>
      <c r="J578" s="44" t="s">
        <v>6335</v>
      </c>
      <c r="K578" s="44" t="s">
        <v>6336</v>
      </c>
      <c r="L578" s="65" t="s">
        <v>6337</v>
      </c>
      <c r="M578" s="65" t="s">
        <v>6338</v>
      </c>
      <c r="N578" s="65" t="s">
        <v>6339</v>
      </c>
      <c r="O578" s="44" t="s">
        <v>6229</v>
      </c>
      <c r="P578" s="44" t="s">
        <v>6230</v>
      </c>
      <c r="Q578" s="65"/>
      <c r="R578" s="65"/>
      <c r="S578" s="72"/>
      <c r="T578" s="51" t="s">
        <v>5216</v>
      </c>
      <c r="U578" s="51" t="s">
        <v>5216</v>
      </c>
    </row>
    <row r="579" s="23" customFormat="1" spans="1:22">
      <c r="A579" s="46">
        <v>576</v>
      </c>
      <c r="B579" s="47" t="s">
        <v>5358</v>
      </c>
      <c r="C579" s="47" t="s">
        <v>5358</v>
      </c>
      <c r="D579" s="66" t="s">
        <v>6341</v>
      </c>
      <c r="E579" s="48" t="s">
        <v>6232</v>
      </c>
      <c r="F579" s="48" t="s">
        <v>6233</v>
      </c>
      <c r="G579" s="49" t="s">
        <v>6235</v>
      </c>
      <c r="H579" s="49" t="s">
        <v>6235</v>
      </c>
      <c r="I579" s="66" t="s">
        <v>6342</v>
      </c>
      <c r="J579" s="48" t="s">
        <v>6343</v>
      </c>
      <c r="K579" s="48" t="s">
        <v>6344</v>
      </c>
      <c r="L579" s="67" t="s">
        <v>6345</v>
      </c>
      <c r="M579" s="67" t="s">
        <v>6346</v>
      </c>
      <c r="N579" s="66" t="s">
        <v>6347</v>
      </c>
      <c r="O579" s="48" t="s">
        <v>6242</v>
      </c>
      <c r="P579" s="48" t="s">
        <v>6243</v>
      </c>
      <c r="Q579" s="67"/>
      <c r="R579" s="67"/>
      <c r="S579" s="70"/>
      <c r="T579" s="47" t="s">
        <v>5235</v>
      </c>
      <c r="U579" s="47" t="s">
        <v>5235</v>
      </c>
      <c r="V579" s="23" t="s">
        <v>6348</v>
      </c>
    </row>
    <row r="580" s="29" customFormat="1" spans="1:21">
      <c r="A580" s="38">
        <v>577</v>
      </c>
      <c r="B580" s="50" t="s">
        <v>5358</v>
      </c>
      <c r="C580" s="50" t="s">
        <v>5358</v>
      </c>
      <c r="D580" s="68" t="s">
        <v>6341</v>
      </c>
      <c r="E580" s="40" t="s">
        <v>6232</v>
      </c>
      <c r="F580" s="40" t="s">
        <v>6233</v>
      </c>
      <c r="G580" s="41" t="s">
        <v>6235</v>
      </c>
      <c r="H580" s="41" t="s">
        <v>6235</v>
      </c>
      <c r="I580" s="68" t="s">
        <v>6342</v>
      </c>
      <c r="J580" s="40" t="s">
        <v>6343</v>
      </c>
      <c r="K580" s="40" t="s">
        <v>6344</v>
      </c>
      <c r="L580" s="69" t="s">
        <v>6345</v>
      </c>
      <c r="M580" s="69" t="s">
        <v>6346</v>
      </c>
      <c r="N580" s="68" t="s">
        <v>6347</v>
      </c>
      <c r="O580" s="40" t="s">
        <v>6242</v>
      </c>
      <c r="P580" s="40" t="s">
        <v>6243</v>
      </c>
      <c r="Q580" s="69"/>
      <c r="R580" s="69"/>
      <c r="S580" s="32"/>
      <c r="T580" s="50" t="s">
        <v>5235</v>
      </c>
      <c r="U580" s="50" t="s">
        <v>5235</v>
      </c>
    </row>
    <row r="581" s="29" customFormat="1" spans="1:21">
      <c r="A581" s="38">
        <v>578</v>
      </c>
      <c r="B581" s="50" t="s">
        <v>5358</v>
      </c>
      <c r="C581" s="50" t="s">
        <v>5358</v>
      </c>
      <c r="D581" s="68" t="s">
        <v>6341</v>
      </c>
      <c r="E581" s="40" t="s">
        <v>6232</v>
      </c>
      <c r="F581" s="40" t="s">
        <v>6233</v>
      </c>
      <c r="G581" s="41" t="s">
        <v>6235</v>
      </c>
      <c r="H581" s="41" t="s">
        <v>6235</v>
      </c>
      <c r="I581" s="68" t="s">
        <v>6342</v>
      </c>
      <c r="J581" s="40" t="s">
        <v>6343</v>
      </c>
      <c r="K581" s="40" t="s">
        <v>6344</v>
      </c>
      <c r="L581" s="69" t="s">
        <v>6345</v>
      </c>
      <c r="M581" s="69" t="s">
        <v>6346</v>
      </c>
      <c r="N581" s="68" t="s">
        <v>6347</v>
      </c>
      <c r="O581" s="40" t="s">
        <v>6242</v>
      </c>
      <c r="P581" s="40" t="s">
        <v>6243</v>
      </c>
      <c r="Q581" s="69"/>
      <c r="R581" s="69"/>
      <c r="S581" s="32"/>
      <c r="T581" s="50" t="s">
        <v>5235</v>
      </c>
      <c r="U581" s="50" t="s">
        <v>5235</v>
      </c>
    </row>
    <row r="582" s="29" customFormat="1" spans="1:21">
      <c r="A582" s="38">
        <v>579</v>
      </c>
      <c r="B582" s="50" t="s">
        <v>5358</v>
      </c>
      <c r="C582" s="50" t="s">
        <v>5358</v>
      </c>
      <c r="D582" s="68" t="s">
        <v>6341</v>
      </c>
      <c r="E582" s="40" t="s">
        <v>6232</v>
      </c>
      <c r="F582" s="40" t="s">
        <v>6233</v>
      </c>
      <c r="G582" s="41" t="s">
        <v>6235</v>
      </c>
      <c r="H582" s="41" t="s">
        <v>6235</v>
      </c>
      <c r="I582" s="68" t="s">
        <v>6342</v>
      </c>
      <c r="J582" s="40" t="s">
        <v>6343</v>
      </c>
      <c r="K582" s="40" t="s">
        <v>6344</v>
      </c>
      <c r="L582" s="69" t="s">
        <v>6345</v>
      </c>
      <c r="M582" s="69" t="s">
        <v>6346</v>
      </c>
      <c r="N582" s="68" t="s">
        <v>6347</v>
      </c>
      <c r="O582" s="40" t="s">
        <v>6242</v>
      </c>
      <c r="P582" s="40" t="s">
        <v>6243</v>
      </c>
      <c r="Q582" s="69"/>
      <c r="R582" s="69"/>
      <c r="S582" s="32"/>
      <c r="T582" s="50" t="s">
        <v>5232</v>
      </c>
      <c r="U582" s="50" t="s">
        <v>5232</v>
      </c>
    </row>
    <row r="583" s="22" customFormat="1" spans="1:21">
      <c r="A583" s="42">
        <v>580</v>
      </c>
      <c r="B583" s="51" t="s">
        <v>5358</v>
      </c>
      <c r="C583" s="51" t="s">
        <v>5358</v>
      </c>
      <c r="D583" s="64" t="s">
        <v>6341</v>
      </c>
      <c r="E583" s="44" t="s">
        <v>6232</v>
      </c>
      <c r="F583" s="44" t="s">
        <v>6233</v>
      </c>
      <c r="G583" s="45" t="s">
        <v>6235</v>
      </c>
      <c r="H583" s="45" t="s">
        <v>6235</v>
      </c>
      <c r="I583" s="64" t="s">
        <v>6342</v>
      </c>
      <c r="J583" s="44" t="s">
        <v>6343</v>
      </c>
      <c r="K583" s="44" t="s">
        <v>6344</v>
      </c>
      <c r="L583" s="65" t="s">
        <v>6345</v>
      </c>
      <c r="M583" s="65" t="s">
        <v>6346</v>
      </c>
      <c r="N583" s="64" t="s">
        <v>6347</v>
      </c>
      <c r="O583" s="44" t="s">
        <v>6242</v>
      </c>
      <c r="P583" s="44" t="s">
        <v>6243</v>
      </c>
      <c r="Q583" s="65"/>
      <c r="R583" s="65"/>
      <c r="S583" s="72"/>
      <c r="T583" s="51" t="s">
        <v>5232</v>
      </c>
      <c r="U583" s="51" t="s">
        <v>5232</v>
      </c>
    </row>
    <row r="584" s="23" customFormat="1" spans="1:22">
      <c r="A584" s="46">
        <v>581</v>
      </c>
      <c r="B584" s="47" t="s">
        <v>5368</v>
      </c>
      <c r="C584" s="47" t="s">
        <v>5368</v>
      </c>
      <c r="D584" s="66" t="s">
        <v>6349</v>
      </c>
      <c r="E584" s="48" t="s">
        <v>6245</v>
      </c>
      <c r="F584" s="48" t="s">
        <v>6246</v>
      </c>
      <c r="G584" s="49" t="s">
        <v>6248</v>
      </c>
      <c r="H584" s="49" t="s">
        <v>6248</v>
      </c>
      <c r="I584" s="66" t="s">
        <v>6350</v>
      </c>
      <c r="J584" s="48" t="s">
        <v>6257</v>
      </c>
      <c r="K584" s="48" t="s">
        <v>6258</v>
      </c>
      <c r="L584" s="67" t="s">
        <v>6351</v>
      </c>
      <c r="M584" s="67" t="s">
        <v>6352</v>
      </c>
      <c r="N584" s="66" t="s">
        <v>6353</v>
      </c>
      <c r="O584" s="48" t="s">
        <v>6255</v>
      </c>
      <c r="P584" s="48" t="s">
        <v>6256</v>
      </c>
      <c r="Q584" s="67" t="s">
        <v>6354</v>
      </c>
      <c r="R584" s="67" t="s">
        <v>6254</v>
      </c>
      <c r="S584" s="70"/>
      <c r="T584" s="47" t="s">
        <v>5251</v>
      </c>
      <c r="U584" s="47" t="s">
        <v>5251</v>
      </c>
      <c r="V584" s="23" t="s">
        <v>6355</v>
      </c>
    </row>
    <row r="585" s="29" customFormat="1" spans="1:21">
      <c r="A585" s="38">
        <v>582</v>
      </c>
      <c r="B585" s="50" t="s">
        <v>5368</v>
      </c>
      <c r="C585" s="50" t="s">
        <v>5368</v>
      </c>
      <c r="D585" s="68" t="s">
        <v>6349</v>
      </c>
      <c r="E585" s="40" t="s">
        <v>6245</v>
      </c>
      <c r="F585" s="40" t="s">
        <v>6246</v>
      </c>
      <c r="G585" s="41" t="s">
        <v>6248</v>
      </c>
      <c r="H585" s="41" t="s">
        <v>6248</v>
      </c>
      <c r="I585" s="68" t="s">
        <v>6350</v>
      </c>
      <c r="J585" s="40" t="s">
        <v>6257</v>
      </c>
      <c r="K585" s="40" t="s">
        <v>6258</v>
      </c>
      <c r="L585" s="69" t="s">
        <v>6351</v>
      </c>
      <c r="M585" s="69" t="s">
        <v>6352</v>
      </c>
      <c r="N585" s="68" t="s">
        <v>6353</v>
      </c>
      <c r="O585" s="40" t="s">
        <v>6255</v>
      </c>
      <c r="P585" s="40" t="s">
        <v>6256</v>
      </c>
      <c r="Q585" s="69" t="s">
        <v>6354</v>
      </c>
      <c r="R585" s="69" t="s">
        <v>6254</v>
      </c>
      <c r="S585" s="32"/>
      <c r="T585" s="50" t="s">
        <v>5251</v>
      </c>
      <c r="U585" s="50" t="s">
        <v>5251</v>
      </c>
    </row>
    <row r="586" s="29" customFormat="1" spans="1:21">
      <c r="A586" s="38">
        <v>583</v>
      </c>
      <c r="B586" s="50" t="s">
        <v>5368</v>
      </c>
      <c r="C586" s="50" t="s">
        <v>5368</v>
      </c>
      <c r="D586" s="68" t="s">
        <v>6349</v>
      </c>
      <c r="E586" s="40" t="s">
        <v>6245</v>
      </c>
      <c r="F586" s="40" t="s">
        <v>6246</v>
      </c>
      <c r="G586" s="41" t="s">
        <v>6248</v>
      </c>
      <c r="H586" s="41" t="s">
        <v>6248</v>
      </c>
      <c r="I586" s="68" t="s">
        <v>6350</v>
      </c>
      <c r="J586" s="40" t="s">
        <v>6257</v>
      </c>
      <c r="K586" s="40" t="s">
        <v>6258</v>
      </c>
      <c r="L586" s="69" t="s">
        <v>6351</v>
      </c>
      <c r="M586" s="69" t="s">
        <v>6352</v>
      </c>
      <c r="N586" s="68" t="s">
        <v>6353</v>
      </c>
      <c r="O586" s="40" t="s">
        <v>6255</v>
      </c>
      <c r="P586" s="40" t="s">
        <v>6256</v>
      </c>
      <c r="Q586" s="69" t="s">
        <v>6354</v>
      </c>
      <c r="R586" s="69" t="s">
        <v>6254</v>
      </c>
      <c r="S586" s="32"/>
      <c r="T586" s="50" t="s">
        <v>5251</v>
      </c>
      <c r="U586" s="50" t="s">
        <v>5251</v>
      </c>
    </row>
    <row r="587" s="29" customFormat="1" spans="1:21">
      <c r="A587" s="38">
        <v>584</v>
      </c>
      <c r="B587" s="50" t="s">
        <v>5368</v>
      </c>
      <c r="C587" s="50" t="s">
        <v>5368</v>
      </c>
      <c r="D587" s="68" t="s">
        <v>6349</v>
      </c>
      <c r="E587" s="40" t="s">
        <v>6245</v>
      </c>
      <c r="F587" s="40" t="s">
        <v>6246</v>
      </c>
      <c r="G587" s="41" t="s">
        <v>6248</v>
      </c>
      <c r="H587" s="41" t="s">
        <v>6248</v>
      </c>
      <c r="I587" s="68" t="s">
        <v>6350</v>
      </c>
      <c r="J587" s="40" t="s">
        <v>6257</v>
      </c>
      <c r="K587" s="40" t="s">
        <v>6258</v>
      </c>
      <c r="L587" s="69" t="s">
        <v>6351</v>
      </c>
      <c r="M587" s="69" t="s">
        <v>6352</v>
      </c>
      <c r="N587" s="68" t="s">
        <v>6353</v>
      </c>
      <c r="O587" s="40" t="s">
        <v>6255</v>
      </c>
      <c r="P587" s="40" t="s">
        <v>6256</v>
      </c>
      <c r="Q587" s="69" t="s">
        <v>6354</v>
      </c>
      <c r="R587" s="69" t="s">
        <v>6254</v>
      </c>
      <c r="S587" s="32"/>
      <c r="T587" s="50" t="s">
        <v>5248</v>
      </c>
      <c r="U587" s="50" t="s">
        <v>5248</v>
      </c>
    </row>
    <row r="588" s="22" customFormat="1" spans="1:21">
      <c r="A588" s="42">
        <v>585</v>
      </c>
      <c r="B588" s="51" t="s">
        <v>5368</v>
      </c>
      <c r="C588" s="51" t="s">
        <v>5368</v>
      </c>
      <c r="D588" s="64" t="s">
        <v>6349</v>
      </c>
      <c r="E588" s="44" t="s">
        <v>6245</v>
      </c>
      <c r="F588" s="44" t="s">
        <v>6246</v>
      </c>
      <c r="G588" s="45" t="s">
        <v>6248</v>
      </c>
      <c r="H588" s="45" t="s">
        <v>6248</v>
      </c>
      <c r="I588" s="64" t="s">
        <v>6350</v>
      </c>
      <c r="J588" s="44" t="s">
        <v>6257</v>
      </c>
      <c r="K588" s="44" t="s">
        <v>6258</v>
      </c>
      <c r="L588" s="65" t="s">
        <v>6351</v>
      </c>
      <c r="M588" s="65" t="s">
        <v>6352</v>
      </c>
      <c r="N588" s="64" t="s">
        <v>6353</v>
      </c>
      <c r="O588" s="44" t="s">
        <v>6255</v>
      </c>
      <c r="P588" s="44" t="s">
        <v>6256</v>
      </c>
      <c r="Q588" s="65" t="s">
        <v>6354</v>
      </c>
      <c r="R588" s="65" t="s">
        <v>6254</v>
      </c>
      <c r="S588" s="72"/>
      <c r="T588" s="51" t="s">
        <v>5248</v>
      </c>
      <c r="U588" s="51" t="s">
        <v>5248</v>
      </c>
    </row>
    <row r="589" s="23" customFormat="1" spans="1:22">
      <c r="A589" s="46">
        <v>586</v>
      </c>
      <c r="B589" s="47" t="s">
        <v>5378</v>
      </c>
      <c r="C589" s="47" t="s">
        <v>5378</v>
      </c>
      <c r="D589" s="66" t="s">
        <v>6356</v>
      </c>
      <c r="E589" s="48" t="s">
        <v>6260</v>
      </c>
      <c r="F589" s="48" t="s">
        <v>6261</v>
      </c>
      <c r="G589" s="49" t="s">
        <v>6263</v>
      </c>
      <c r="H589" s="49" t="s">
        <v>6263</v>
      </c>
      <c r="I589" s="66" t="s">
        <v>6357</v>
      </c>
      <c r="J589" s="48" t="s">
        <v>6272</v>
      </c>
      <c r="K589" s="48" t="s">
        <v>6273</v>
      </c>
      <c r="L589" s="67" t="s">
        <v>6358</v>
      </c>
      <c r="M589" s="67" t="s">
        <v>6359</v>
      </c>
      <c r="N589" s="66" t="s">
        <v>6360</v>
      </c>
      <c r="O589" s="48" t="s">
        <v>6270</v>
      </c>
      <c r="P589" s="48" t="s">
        <v>6271</v>
      </c>
      <c r="Q589" s="67" t="s">
        <v>6361</v>
      </c>
      <c r="R589" s="67" t="s">
        <v>6269</v>
      </c>
      <c r="S589" s="70"/>
      <c r="T589" s="47" t="s">
        <v>5269</v>
      </c>
      <c r="U589" s="47" t="s">
        <v>5269</v>
      </c>
      <c r="V589" s="23" t="s">
        <v>6362</v>
      </c>
    </row>
    <row r="590" s="29" customFormat="1" spans="1:21">
      <c r="A590" s="38">
        <v>587</v>
      </c>
      <c r="B590" s="50" t="s">
        <v>5378</v>
      </c>
      <c r="C590" s="50" t="s">
        <v>5378</v>
      </c>
      <c r="D590" s="68" t="s">
        <v>6356</v>
      </c>
      <c r="E590" s="40" t="s">
        <v>6260</v>
      </c>
      <c r="F590" s="40" t="s">
        <v>6261</v>
      </c>
      <c r="G590" s="41" t="s">
        <v>6263</v>
      </c>
      <c r="H590" s="41" t="s">
        <v>6263</v>
      </c>
      <c r="I590" s="68" t="s">
        <v>6357</v>
      </c>
      <c r="J590" s="40" t="s">
        <v>6272</v>
      </c>
      <c r="K590" s="40" t="s">
        <v>6273</v>
      </c>
      <c r="L590" s="69" t="s">
        <v>6358</v>
      </c>
      <c r="M590" s="69" t="s">
        <v>6359</v>
      </c>
      <c r="N590" s="68" t="s">
        <v>6360</v>
      </c>
      <c r="O590" s="40" t="s">
        <v>6270</v>
      </c>
      <c r="P590" s="40" t="s">
        <v>6271</v>
      </c>
      <c r="Q590" s="69" t="s">
        <v>6361</v>
      </c>
      <c r="R590" s="69" t="s">
        <v>6269</v>
      </c>
      <c r="S590" s="32"/>
      <c r="T590" s="50" t="s">
        <v>5269</v>
      </c>
      <c r="U590" s="50" t="s">
        <v>5269</v>
      </c>
    </row>
    <row r="591" s="29" customFormat="1" spans="1:21">
      <c r="A591" s="38">
        <v>588</v>
      </c>
      <c r="B591" s="50" t="s">
        <v>5378</v>
      </c>
      <c r="C591" s="50" t="s">
        <v>5378</v>
      </c>
      <c r="D591" s="68" t="s">
        <v>6356</v>
      </c>
      <c r="E591" s="40" t="s">
        <v>6260</v>
      </c>
      <c r="F591" s="40" t="s">
        <v>6261</v>
      </c>
      <c r="G591" s="41" t="s">
        <v>6263</v>
      </c>
      <c r="H591" s="41" t="s">
        <v>6263</v>
      </c>
      <c r="I591" s="68" t="s">
        <v>6357</v>
      </c>
      <c r="J591" s="40" t="s">
        <v>6272</v>
      </c>
      <c r="K591" s="40" t="s">
        <v>6273</v>
      </c>
      <c r="L591" s="69" t="s">
        <v>6358</v>
      </c>
      <c r="M591" s="69" t="s">
        <v>6359</v>
      </c>
      <c r="N591" s="68" t="s">
        <v>6360</v>
      </c>
      <c r="O591" s="40" t="s">
        <v>6270</v>
      </c>
      <c r="P591" s="40" t="s">
        <v>6271</v>
      </c>
      <c r="Q591" s="69" t="s">
        <v>6361</v>
      </c>
      <c r="R591" s="69" t="s">
        <v>6269</v>
      </c>
      <c r="S591" s="32"/>
      <c r="T591" s="50" t="s">
        <v>5269</v>
      </c>
      <c r="U591" s="50" t="s">
        <v>5269</v>
      </c>
    </row>
    <row r="592" s="29" customFormat="1" spans="1:21">
      <c r="A592" s="38">
        <v>589</v>
      </c>
      <c r="B592" s="50" t="s">
        <v>5378</v>
      </c>
      <c r="C592" s="50" t="s">
        <v>5378</v>
      </c>
      <c r="D592" s="68" t="s">
        <v>6356</v>
      </c>
      <c r="E592" s="40" t="s">
        <v>6260</v>
      </c>
      <c r="F592" s="40" t="s">
        <v>6261</v>
      </c>
      <c r="G592" s="41" t="s">
        <v>6263</v>
      </c>
      <c r="H592" s="41" t="s">
        <v>6263</v>
      </c>
      <c r="I592" s="68" t="s">
        <v>6357</v>
      </c>
      <c r="J592" s="40" t="s">
        <v>6272</v>
      </c>
      <c r="K592" s="40" t="s">
        <v>6273</v>
      </c>
      <c r="L592" s="69" t="s">
        <v>6358</v>
      </c>
      <c r="M592" s="69" t="s">
        <v>6359</v>
      </c>
      <c r="N592" s="68" t="s">
        <v>6360</v>
      </c>
      <c r="O592" s="40" t="s">
        <v>6270</v>
      </c>
      <c r="P592" s="40" t="s">
        <v>6271</v>
      </c>
      <c r="Q592" s="69" t="s">
        <v>6361</v>
      </c>
      <c r="R592" s="69" t="s">
        <v>6269</v>
      </c>
      <c r="S592" s="32"/>
      <c r="T592" s="50" t="s">
        <v>5266</v>
      </c>
      <c r="U592" s="50" t="s">
        <v>5266</v>
      </c>
    </row>
    <row r="593" s="22" customFormat="1" spans="1:21">
      <c r="A593" s="42">
        <v>590</v>
      </c>
      <c r="B593" s="51" t="s">
        <v>5378</v>
      </c>
      <c r="C593" s="51" t="s">
        <v>5378</v>
      </c>
      <c r="D593" s="64" t="s">
        <v>6356</v>
      </c>
      <c r="E593" s="44" t="s">
        <v>6260</v>
      </c>
      <c r="F593" s="44" t="s">
        <v>6261</v>
      </c>
      <c r="G593" s="45" t="s">
        <v>6263</v>
      </c>
      <c r="H593" s="45" t="s">
        <v>6263</v>
      </c>
      <c r="I593" s="64" t="s">
        <v>6357</v>
      </c>
      <c r="J593" s="44" t="s">
        <v>6272</v>
      </c>
      <c r="K593" s="44" t="s">
        <v>6273</v>
      </c>
      <c r="L593" s="65" t="s">
        <v>6358</v>
      </c>
      <c r="M593" s="65" t="s">
        <v>6359</v>
      </c>
      <c r="N593" s="64" t="s">
        <v>6360</v>
      </c>
      <c r="O593" s="44" t="s">
        <v>6270</v>
      </c>
      <c r="P593" s="44" t="s">
        <v>6271</v>
      </c>
      <c r="Q593" s="65" t="s">
        <v>6361</v>
      </c>
      <c r="R593" s="65" t="s">
        <v>6269</v>
      </c>
      <c r="S593" s="72"/>
      <c r="T593" s="51" t="s">
        <v>5266</v>
      </c>
      <c r="U593" s="51" t="s">
        <v>5266</v>
      </c>
    </row>
    <row r="594" s="23" customFormat="1" spans="1:22">
      <c r="A594" s="46">
        <v>591</v>
      </c>
      <c r="B594" s="47" t="s">
        <v>5388</v>
      </c>
      <c r="C594" s="47" t="s">
        <v>5388</v>
      </c>
      <c r="D594" s="66" t="s">
        <v>6363</v>
      </c>
      <c r="E594" s="48" t="s">
        <v>6275</v>
      </c>
      <c r="F594" s="48" t="s">
        <v>6276</v>
      </c>
      <c r="G594" s="49" t="s">
        <v>6278</v>
      </c>
      <c r="H594" s="49" t="s">
        <v>6278</v>
      </c>
      <c r="I594" s="66" t="s">
        <v>6364</v>
      </c>
      <c r="J594" s="48" t="s">
        <v>6287</v>
      </c>
      <c r="K594" s="48" t="s">
        <v>6288</v>
      </c>
      <c r="L594" s="67" t="s">
        <v>6365</v>
      </c>
      <c r="M594" s="67" t="s">
        <v>6366</v>
      </c>
      <c r="N594" s="66" t="s">
        <v>6367</v>
      </c>
      <c r="O594" s="48" t="s">
        <v>6285</v>
      </c>
      <c r="P594" s="48" t="s">
        <v>6286</v>
      </c>
      <c r="Q594" s="67" t="s">
        <v>6368</v>
      </c>
      <c r="R594" s="67" t="s">
        <v>6284</v>
      </c>
      <c r="S594" s="70"/>
      <c r="T594" s="47" t="s">
        <v>5287</v>
      </c>
      <c r="U594" s="47" t="s">
        <v>5287</v>
      </c>
      <c r="V594" s="23" t="s">
        <v>6369</v>
      </c>
    </row>
    <row r="595" s="29" customFormat="1" spans="1:21">
      <c r="A595" s="38">
        <v>592</v>
      </c>
      <c r="B595" s="50" t="s">
        <v>5388</v>
      </c>
      <c r="C595" s="50" t="s">
        <v>5388</v>
      </c>
      <c r="D595" s="68" t="s">
        <v>6363</v>
      </c>
      <c r="E595" s="40" t="s">
        <v>6275</v>
      </c>
      <c r="F595" s="40" t="s">
        <v>6276</v>
      </c>
      <c r="G595" s="41" t="s">
        <v>6278</v>
      </c>
      <c r="H595" s="41" t="s">
        <v>6278</v>
      </c>
      <c r="I595" s="68" t="s">
        <v>6364</v>
      </c>
      <c r="J595" s="40" t="s">
        <v>6287</v>
      </c>
      <c r="K595" s="40" t="s">
        <v>6288</v>
      </c>
      <c r="L595" s="69" t="s">
        <v>6365</v>
      </c>
      <c r="M595" s="69" t="s">
        <v>6366</v>
      </c>
      <c r="N595" s="68" t="s">
        <v>6367</v>
      </c>
      <c r="O595" s="40" t="s">
        <v>6285</v>
      </c>
      <c r="P595" s="40" t="s">
        <v>6286</v>
      </c>
      <c r="Q595" s="69" t="s">
        <v>6368</v>
      </c>
      <c r="R595" s="69" t="s">
        <v>6284</v>
      </c>
      <c r="S595" s="32"/>
      <c r="T595" s="50" t="s">
        <v>5287</v>
      </c>
      <c r="U595" s="50" t="s">
        <v>5287</v>
      </c>
    </row>
    <row r="596" s="29" customFormat="1" spans="1:21">
      <c r="A596" s="38">
        <v>593</v>
      </c>
      <c r="B596" s="50" t="s">
        <v>5388</v>
      </c>
      <c r="C596" s="50" t="s">
        <v>5388</v>
      </c>
      <c r="D596" s="68" t="s">
        <v>6363</v>
      </c>
      <c r="E596" s="40" t="s">
        <v>6275</v>
      </c>
      <c r="F596" s="40" t="s">
        <v>6276</v>
      </c>
      <c r="G596" s="41" t="s">
        <v>6278</v>
      </c>
      <c r="H596" s="41" t="s">
        <v>6278</v>
      </c>
      <c r="I596" s="68" t="s">
        <v>6364</v>
      </c>
      <c r="J596" s="40" t="s">
        <v>6287</v>
      </c>
      <c r="K596" s="40" t="s">
        <v>6288</v>
      </c>
      <c r="L596" s="69" t="s">
        <v>6365</v>
      </c>
      <c r="M596" s="69" t="s">
        <v>6366</v>
      </c>
      <c r="N596" s="68" t="s">
        <v>6367</v>
      </c>
      <c r="O596" s="40" t="s">
        <v>6285</v>
      </c>
      <c r="P596" s="40" t="s">
        <v>6286</v>
      </c>
      <c r="Q596" s="69" t="s">
        <v>6368</v>
      </c>
      <c r="R596" s="69" t="s">
        <v>6284</v>
      </c>
      <c r="S596" s="32"/>
      <c r="T596" s="50" t="s">
        <v>5287</v>
      </c>
      <c r="U596" s="50" t="s">
        <v>5287</v>
      </c>
    </row>
    <row r="597" s="29" customFormat="1" spans="1:21">
      <c r="A597" s="38">
        <v>594</v>
      </c>
      <c r="B597" s="50" t="s">
        <v>5388</v>
      </c>
      <c r="C597" s="50" t="s">
        <v>5388</v>
      </c>
      <c r="D597" s="68" t="s">
        <v>6363</v>
      </c>
      <c r="E597" s="40" t="s">
        <v>6275</v>
      </c>
      <c r="F597" s="40" t="s">
        <v>6276</v>
      </c>
      <c r="G597" s="41" t="s">
        <v>6278</v>
      </c>
      <c r="H597" s="41" t="s">
        <v>6278</v>
      </c>
      <c r="I597" s="68" t="s">
        <v>6364</v>
      </c>
      <c r="J597" s="40" t="s">
        <v>6287</v>
      </c>
      <c r="K597" s="40" t="s">
        <v>6288</v>
      </c>
      <c r="L597" s="69" t="s">
        <v>6365</v>
      </c>
      <c r="M597" s="69" t="s">
        <v>6366</v>
      </c>
      <c r="N597" s="68" t="s">
        <v>6367</v>
      </c>
      <c r="O597" s="40" t="s">
        <v>6285</v>
      </c>
      <c r="P597" s="40" t="s">
        <v>6286</v>
      </c>
      <c r="Q597" s="69" t="s">
        <v>6368</v>
      </c>
      <c r="R597" s="69" t="s">
        <v>6284</v>
      </c>
      <c r="S597" s="32"/>
      <c r="T597" s="50" t="s">
        <v>5284</v>
      </c>
      <c r="U597" s="50" t="s">
        <v>5284</v>
      </c>
    </row>
    <row r="598" s="22" customFormat="1" spans="1:21">
      <c r="A598" s="42">
        <v>595</v>
      </c>
      <c r="B598" s="51" t="s">
        <v>5388</v>
      </c>
      <c r="C598" s="51" t="s">
        <v>5388</v>
      </c>
      <c r="D598" s="64" t="s">
        <v>6363</v>
      </c>
      <c r="E598" s="44" t="s">
        <v>6275</v>
      </c>
      <c r="F598" s="44" t="s">
        <v>6276</v>
      </c>
      <c r="G598" s="45" t="s">
        <v>6278</v>
      </c>
      <c r="H598" s="45" t="s">
        <v>6278</v>
      </c>
      <c r="I598" s="64" t="s">
        <v>6364</v>
      </c>
      <c r="J598" s="44" t="s">
        <v>6287</v>
      </c>
      <c r="K598" s="44" t="s">
        <v>6288</v>
      </c>
      <c r="L598" s="65" t="s">
        <v>6365</v>
      </c>
      <c r="M598" s="65" t="s">
        <v>6366</v>
      </c>
      <c r="N598" s="64" t="s">
        <v>6367</v>
      </c>
      <c r="O598" s="44" t="s">
        <v>6285</v>
      </c>
      <c r="P598" s="44" t="s">
        <v>6286</v>
      </c>
      <c r="Q598" s="65" t="s">
        <v>6368</v>
      </c>
      <c r="R598" s="65" t="s">
        <v>6284</v>
      </c>
      <c r="S598" s="72"/>
      <c r="T598" s="51" t="s">
        <v>5284</v>
      </c>
      <c r="U598" s="51" t="s">
        <v>5284</v>
      </c>
    </row>
    <row r="599" s="23" customFormat="1" spans="1:22">
      <c r="A599" s="46">
        <v>596</v>
      </c>
      <c r="B599" s="47" t="s">
        <v>4440</v>
      </c>
      <c r="C599" s="47" t="s">
        <v>4440</v>
      </c>
      <c r="D599" s="66" t="s">
        <v>6370</v>
      </c>
      <c r="E599" s="48" t="s">
        <v>6290</v>
      </c>
      <c r="F599" s="48" t="s">
        <v>6291</v>
      </c>
      <c r="G599" s="49" t="s">
        <v>6293</v>
      </c>
      <c r="H599" s="49" t="s">
        <v>6293</v>
      </c>
      <c r="I599" s="66" t="s">
        <v>6371</v>
      </c>
      <c r="J599" s="48" t="s">
        <v>6302</v>
      </c>
      <c r="K599" s="48" t="s">
        <v>6303</v>
      </c>
      <c r="L599" s="67" t="s">
        <v>6372</v>
      </c>
      <c r="M599" s="67" t="s">
        <v>6373</v>
      </c>
      <c r="N599" s="66" t="s">
        <v>6374</v>
      </c>
      <c r="O599" s="48" t="s">
        <v>6300</v>
      </c>
      <c r="P599" s="48" t="s">
        <v>6301</v>
      </c>
      <c r="Q599" s="67" t="s">
        <v>6375</v>
      </c>
      <c r="R599" s="67" t="s">
        <v>6299</v>
      </c>
      <c r="S599" s="70"/>
      <c r="T599" s="47" t="s">
        <v>5305</v>
      </c>
      <c r="U599" s="47" t="s">
        <v>5305</v>
      </c>
      <c r="V599" s="23" t="s">
        <v>6376</v>
      </c>
    </row>
    <row r="600" s="29" customFormat="1" spans="1:21">
      <c r="A600" s="38">
        <v>597</v>
      </c>
      <c r="B600" s="50" t="s">
        <v>4440</v>
      </c>
      <c r="C600" s="50" t="s">
        <v>4440</v>
      </c>
      <c r="D600" s="68" t="s">
        <v>6370</v>
      </c>
      <c r="E600" s="40" t="s">
        <v>6290</v>
      </c>
      <c r="F600" s="40" t="s">
        <v>6291</v>
      </c>
      <c r="G600" s="41" t="s">
        <v>6293</v>
      </c>
      <c r="H600" s="41" t="s">
        <v>6293</v>
      </c>
      <c r="I600" s="68" t="s">
        <v>6371</v>
      </c>
      <c r="J600" s="40" t="s">
        <v>6302</v>
      </c>
      <c r="K600" s="40" t="s">
        <v>6303</v>
      </c>
      <c r="L600" s="69" t="s">
        <v>6372</v>
      </c>
      <c r="M600" s="69" t="s">
        <v>6373</v>
      </c>
      <c r="N600" s="68" t="s">
        <v>6374</v>
      </c>
      <c r="O600" s="40" t="s">
        <v>6300</v>
      </c>
      <c r="P600" s="40" t="s">
        <v>6301</v>
      </c>
      <c r="Q600" s="69" t="s">
        <v>6375</v>
      </c>
      <c r="R600" s="69" t="s">
        <v>6299</v>
      </c>
      <c r="S600" s="32"/>
      <c r="T600" s="50" t="s">
        <v>5305</v>
      </c>
      <c r="U600" s="50" t="s">
        <v>5305</v>
      </c>
    </row>
    <row r="601" s="29" customFormat="1" spans="1:21">
      <c r="A601" s="38">
        <v>598</v>
      </c>
      <c r="B601" s="50" t="s">
        <v>4440</v>
      </c>
      <c r="C601" s="50" t="s">
        <v>4440</v>
      </c>
      <c r="D601" s="68" t="s">
        <v>6370</v>
      </c>
      <c r="E601" s="40" t="s">
        <v>6290</v>
      </c>
      <c r="F601" s="40" t="s">
        <v>6291</v>
      </c>
      <c r="G601" s="41" t="s">
        <v>6293</v>
      </c>
      <c r="H601" s="41" t="s">
        <v>6293</v>
      </c>
      <c r="I601" s="68" t="s">
        <v>6371</v>
      </c>
      <c r="J601" s="40" t="s">
        <v>6302</v>
      </c>
      <c r="K601" s="40" t="s">
        <v>6303</v>
      </c>
      <c r="L601" s="69" t="s">
        <v>6372</v>
      </c>
      <c r="M601" s="69" t="s">
        <v>6373</v>
      </c>
      <c r="N601" s="68" t="s">
        <v>6374</v>
      </c>
      <c r="O601" s="40" t="s">
        <v>6300</v>
      </c>
      <c r="P601" s="40" t="s">
        <v>6301</v>
      </c>
      <c r="Q601" s="69" t="s">
        <v>6375</v>
      </c>
      <c r="R601" s="69" t="s">
        <v>6299</v>
      </c>
      <c r="S601" s="32"/>
      <c r="T601" s="50" t="s">
        <v>5305</v>
      </c>
      <c r="U601" s="50" t="s">
        <v>5305</v>
      </c>
    </row>
    <row r="602" s="29" customFormat="1" spans="1:21">
      <c r="A602" s="38">
        <v>599</v>
      </c>
      <c r="B602" s="50" t="s">
        <v>4440</v>
      </c>
      <c r="C602" s="50" t="s">
        <v>4440</v>
      </c>
      <c r="D602" s="68" t="s">
        <v>6370</v>
      </c>
      <c r="E602" s="40" t="s">
        <v>6290</v>
      </c>
      <c r="F602" s="40" t="s">
        <v>6291</v>
      </c>
      <c r="G602" s="41" t="s">
        <v>6293</v>
      </c>
      <c r="H602" s="41" t="s">
        <v>6293</v>
      </c>
      <c r="I602" s="68" t="s">
        <v>6371</v>
      </c>
      <c r="J602" s="40" t="s">
        <v>6302</v>
      </c>
      <c r="K602" s="40" t="s">
        <v>6303</v>
      </c>
      <c r="L602" s="69" t="s">
        <v>6372</v>
      </c>
      <c r="M602" s="69" t="s">
        <v>6373</v>
      </c>
      <c r="N602" s="68" t="s">
        <v>6374</v>
      </c>
      <c r="O602" s="40" t="s">
        <v>6300</v>
      </c>
      <c r="P602" s="40" t="s">
        <v>6301</v>
      </c>
      <c r="Q602" s="69" t="s">
        <v>6375</v>
      </c>
      <c r="R602" s="69" t="s">
        <v>6299</v>
      </c>
      <c r="S602" s="32"/>
      <c r="T602" s="50" t="s">
        <v>5302</v>
      </c>
      <c r="U602" s="50" t="s">
        <v>5302</v>
      </c>
    </row>
    <row r="603" s="25" customFormat="1" ht="14.25" spans="1:21">
      <c r="A603" s="74">
        <v>600</v>
      </c>
      <c r="B603" s="51" t="s">
        <v>4440</v>
      </c>
      <c r="C603" s="51" t="s">
        <v>4440</v>
      </c>
      <c r="D603" s="64" t="s">
        <v>6370</v>
      </c>
      <c r="E603" s="44" t="s">
        <v>6290</v>
      </c>
      <c r="F603" s="44" t="s">
        <v>6291</v>
      </c>
      <c r="G603" s="45" t="s">
        <v>6293</v>
      </c>
      <c r="H603" s="45" t="s">
        <v>6293</v>
      </c>
      <c r="I603" s="64" t="s">
        <v>6371</v>
      </c>
      <c r="J603" s="44" t="s">
        <v>6302</v>
      </c>
      <c r="K603" s="44" t="s">
        <v>6303</v>
      </c>
      <c r="L603" s="65" t="s">
        <v>6372</v>
      </c>
      <c r="M603" s="65" t="s">
        <v>6373</v>
      </c>
      <c r="N603" s="64" t="s">
        <v>6374</v>
      </c>
      <c r="O603" s="44" t="s">
        <v>6300</v>
      </c>
      <c r="P603" s="44" t="s">
        <v>6301</v>
      </c>
      <c r="Q603" s="65" t="s">
        <v>6375</v>
      </c>
      <c r="R603" s="65" t="s">
        <v>6299</v>
      </c>
      <c r="S603" s="72"/>
      <c r="T603" s="52" t="s">
        <v>5302</v>
      </c>
      <c r="U603" s="52" t="s">
        <v>5302</v>
      </c>
    </row>
    <row r="604" s="30" customFormat="1" spans="1:22">
      <c r="A604" s="93">
        <v>601</v>
      </c>
      <c r="B604" s="36" t="s">
        <v>4414</v>
      </c>
      <c r="C604" s="36" t="s">
        <v>4414</v>
      </c>
      <c r="D604" s="30" t="s">
        <v>6377</v>
      </c>
      <c r="E604" s="30" t="s">
        <v>5937</v>
      </c>
      <c r="F604" s="30" t="s">
        <v>5938</v>
      </c>
      <c r="G604" s="37" t="s">
        <v>6378</v>
      </c>
      <c r="H604" s="37" t="s">
        <v>6378</v>
      </c>
      <c r="I604" s="30" t="s">
        <v>5942</v>
      </c>
      <c r="J604" s="30" t="s">
        <v>6379</v>
      </c>
      <c r="K604" s="30" t="s">
        <v>6380</v>
      </c>
      <c r="L604" s="37" t="s">
        <v>5798</v>
      </c>
      <c r="M604" s="37" t="s">
        <v>5798</v>
      </c>
      <c r="N604" s="30" t="s">
        <v>6381</v>
      </c>
      <c r="S604" s="71"/>
      <c r="V604" s="30" t="s">
        <v>6382</v>
      </c>
    </row>
    <row r="605" s="9" customFormat="1" spans="1:21">
      <c r="A605" s="91">
        <v>602</v>
      </c>
      <c r="B605" s="50" t="s">
        <v>4414</v>
      </c>
      <c r="C605" s="50" t="s">
        <v>4414</v>
      </c>
      <c r="D605" s="69" t="s">
        <v>6377</v>
      </c>
      <c r="E605" s="69" t="s">
        <v>5937</v>
      </c>
      <c r="F605" s="69" t="s">
        <v>5938</v>
      </c>
      <c r="G605" s="41" t="s">
        <v>6378</v>
      </c>
      <c r="H605" s="41" t="s">
        <v>6378</v>
      </c>
      <c r="I605" s="69" t="s">
        <v>5942</v>
      </c>
      <c r="J605" s="69" t="s">
        <v>6379</v>
      </c>
      <c r="K605" s="69" t="s">
        <v>6380</v>
      </c>
      <c r="L605" s="41" t="s">
        <v>5798</v>
      </c>
      <c r="M605" s="41" t="s">
        <v>5798</v>
      </c>
      <c r="N605" s="69" t="s">
        <v>6381</v>
      </c>
      <c r="O605" s="69"/>
      <c r="P605" s="69"/>
      <c r="Q605" s="69"/>
      <c r="R605" s="69"/>
      <c r="S605" s="86"/>
      <c r="T605" s="69"/>
      <c r="U605" s="69"/>
    </row>
    <row r="606" s="9" customFormat="1" spans="1:21">
      <c r="A606" s="91">
        <v>603</v>
      </c>
      <c r="B606" s="50" t="s">
        <v>4414</v>
      </c>
      <c r="C606" s="50" t="s">
        <v>4414</v>
      </c>
      <c r="D606" s="69" t="s">
        <v>6377</v>
      </c>
      <c r="E606" s="69" t="s">
        <v>5937</v>
      </c>
      <c r="F606" s="69" t="s">
        <v>5938</v>
      </c>
      <c r="G606" s="41" t="s">
        <v>6383</v>
      </c>
      <c r="H606" s="41" t="s">
        <v>6383</v>
      </c>
      <c r="I606" s="69" t="s">
        <v>5942</v>
      </c>
      <c r="J606" s="69" t="s">
        <v>6379</v>
      </c>
      <c r="K606" s="69" t="s">
        <v>6380</v>
      </c>
      <c r="L606" s="41" t="s">
        <v>5798</v>
      </c>
      <c r="M606" s="41" t="s">
        <v>5798</v>
      </c>
      <c r="N606" s="69" t="s">
        <v>6381</v>
      </c>
      <c r="O606" s="69"/>
      <c r="P606" s="69"/>
      <c r="Q606" s="69"/>
      <c r="R606" s="69"/>
      <c r="S606" s="86"/>
      <c r="T606" s="69"/>
      <c r="U606" s="69"/>
    </row>
    <row r="607" s="9" customFormat="1" spans="1:21">
      <c r="A607" s="91">
        <v>604</v>
      </c>
      <c r="B607" s="50" t="s">
        <v>4414</v>
      </c>
      <c r="C607" s="50" t="s">
        <v>4414</v>
      </c>
      <c r="D607" s="69" t="s">
        <v>6377</v>
      </c>
      <c r="E607" s="69" t="s">
        <v>5937</v>
      </c>
      <c r="F607" s="69" t="s">
        <v>5938</v>
      </c>
      <c r="G607" s="41" t="s">
        <v>6383</v>
      </c>
      <c r="H607" s="41" t="s">
        <v>6383</v>
      </c>
      <c r="I607" s="69" t="s">
        <v>5942</v>
      </c>
      <c r="J607" s="69" t="s">
        <v>6379</v>
      </c>
      <c r="K607" s="69" t="s">
        <v>6380</v>
      </c>
      <c r="L607" s="41" t="s">
        <v>5798</v>
      </c>
      <c r="M607" s="41" t="s">
        <v>5798</v>
      </c>
      <c r="N607" s="69" t="s">
        <v>6381</v>
      </c>
      <c r="O607" s="69"/>
      <c r="P607" s="69"/>
      <c r="Q607" s="69"/>
      <c r="R607" s="69"/>
      <c r="S607" s="86"/>
      <c r="T607" s="69"/>
      <c r="U607" s="69"/>
    </row>
    <row r="608" s="9" customFormat="1" spans="1:21">
      <c r="A608" s="91">
        <v>605</v>
      </c>
      <c r="B608" s="50" t="s">
        <v>4414</v>
      </c>
      <c r="C608" s="50" t="s">
        <v>4414</v>
      </c>
      <c r="D608" s="69" t="s">
        <v>6377</v>
      </c>
      <c r="E608" s="69" t="s">
        <v>5937</v>
      </c>
      <c r="F608" s="69" t="s">
        <v>5938</v>
      </c>
      <c r="G608" s="41" t="s">
        <v>6383</v>
      </c>
      <c r="H608" s="41" t="s">
        <v>6383</v>
      </c>
      <c r="I608" s="69" t="s">
        <v>5942</v>
      </c>
      <c r="J608" s="69" t="s">
        <v>6379</v>
      </c>
      <c r="K608" s="69" t="s">
        <v>6380</v>
      </c>
      <c r="L608" s="41" t="s">
        <v>5798</v>
      </c>
      <c r="M608" s="41" t="s">
        <v>5798</v>
      </c>
      <c r="N608" s="69" t="s">
        <v>6381</v>
      </c>
      <c r="O608" s="69"/>
      <c r="P608" s="69"/>
      <c r="Q608" s="69"/>
      <c r="R608" s="69"/>
      <c r="S608" s="86"/>
      <c r="T608" s="69"/>
      <c r="U608" s="69"/>
    </row>
    <row r="609" s="26" customFormat="1" spans="1:22">
      <c r="A609" s="94">
        <v>606</v>
      </c>
      <c r="B609" s="47" t="s">
        <v>5177</v>
      </c>
      <c r="C609" s="47" t="s">
        <v>5177</v>
      </c>
      <c r="D609" s="67" t="s">
        <v>6384</v>
      </c>
      <c r="E609" s="67" t="s">
        <v>5944</v>
      </c>
      <c r="F609" s="67" t="s">
        <v>5945</v>
      </c>
      <c r="G609" s="49" t="s">
        <v>6385</v>
      </c>
      <c r="H609" s="49" t="s">
        <v>6385</v>
      </c>
      <c r="I609" s="67" t="s">
        <v>5949</v>
      </c>
      <c r="J609" s="67" t="s">
        <v>6386</v>
      </c>
      <c r="K609" s="67" t="s">
        <v>6387</v>
      </c>
      <c r="L609" s="49" t="s">
        <v>5811</v>
      </c>
      <c r="M609" s="49" t="s">
        <v>5811</v>
      </c>
      <c r="N609" s="67" t="s">
        <v>6388</v>
      </c>
      <c r="O609" s="67"/>
      <c r="P609" s="67"/>
      <c r="Q609" s="67"/>
      <c r="R609" s="67"/>
      <c r="S609" s="82"/>
      <c r="T609" s="67"/>
      <c r="U609" s="67"/>
      <c r="V609" s="26" t="s">
        <v>6389</v>
      </c>
    </row>
    <row r="610" s="9" customFormat="1" spans="1:21">
      <c r="A610" s="95">
        <v>607</v>
      </c>
      <c r="B610" s="50" t="s">
        <v>5177</v>
      </c>
      <c r="C610" s="50" t="s">
        <v>5177</v>
      </c>
      <c r="D610" s="69" t="s">
        <v>6384</v>
      </c>
      <c r="E610" s="69" t="s">
        <v>5944</v>
      </c>
      <c r="F610" s="69" t="s">
        <v>5945</v>
      </c>
      <c r="G610" s="41" t="s">
        <v>6385</v>
      </c>
      <c r="H610" s="41" t="s">
        <v>6385</v>
      </c>
      <c r="I610" s="69" t="s">
        <v>5949</v>
      </c>
      <c r="J610" s="69" t="s">
        <v>6386</v>
      </c>
      <c r="K610" s="69" t="s">
        <v>6387</v>
      </c>
      <c r="L610" s="41" t="s">
        <v>5811</v>
      </c>
      <c r="M610" s="41" t="s">
        <v>5811</v>
      </c>
      <c r="N610" s="69" t="s">
        <v>6388</v>
      </c>
      <c r="O610" s="69"/>
      <c r="P610" s="69"/>
      <c r="Q610" s="69"/>
      <c r="R610" s="69"/>
      <c r="S610" s="86"/>
      <c r="T610" s="69"/>
      <c r="U610" s="69"/>
    </row>
    <row r="611" s="9" customFormat="1" spans="1:21">
      <c r="A611" s="95">
        <v>608</v>
      </c>
      <c r="B611" s="50" t="s">
        <v>5177</v>
      </c>
      <c r="C611" s="50" t="s">
        <v>5177</v>
      </c>
      <c r="D611" s="69" t="s">
        <v>6384</v>
      </c>
      <c r="E611" s="69" t="s">
        <v>5944</v>
      </c>
      <c r="F611" s="69" t="s">
        <v>5945</v>
      </c>
      <c r="G611" s="41" t="s">
        <v>6390</v>
      </c>
      <c r="H611" s="41" t="s">
        <v>6390</v>
      </c>
      <c r="I611" s="69" t="s">
        <v>5949</v>
      </c>
      <c r="J611" s="69" t="s">
        <v>6386</v>
      </c>
      <c r="K611" s="69" t="s">
        <v>6387</v>
      </c>
      <c r="L611" s="41" t="s">
        <v>5811</v>
      </c>
      <c r="M611" s="41" t="s">
        <v>5811</v>
      </c>
      <c r="N611" s="69" t="s">
        <v>6388</v>
      </c>
      <c r="O611" s="69"/>
      <c r="P611" s="69"/>
      <c r="Q611" s="69"/>
      <c r="R611" s="69"/>
      <c r="S611" s="86"/>
      <c r="T611" s="69"/>
      <c r="U611" s="69"/>
    </row>
    <row r="612" s="9" customFormat="1" spans="1:21">
      <c r="A612" s="95">
        <v>609</v>
      </c>
      <c r="B612" s="50" t="s">
        <v>5177</v>
      </c>
      <c r="C612" s="50" t="s">
        <v>5177</v>
      </c>
      <c r="D612" s="69" t="s">
        <v>6384</v>
      </c>
      <c r="E612" s="69" t="s">
        <v>5944</v>
      </c>
      <c r="F612" s="69" t="s">
        <v>5945</v>
      </c>
      <c r="G612" s="41" t="s">
        <v>6390</v>
      </c>
      <c r="H612" s="41" t="s">
        <v>6390</v>
      </c>
      <c r="I612" s="69" t="s">
        <v>5949</v>
      </c>
      <c r="J612" s="69" t="s">
        <v>6386</v>
      </c>
      <c r="K612" s="69" t="s">
        <v>6387</v>
      </c>
      <c r="L612" s="41" t="s">
        <v>5811</v>
      </c>
      <c r="M612" s="41" t="s">
        <v>5811</v>
      </c>
      <c r="N612" s="69" t="s">
        <v>6388</v>
      </c>
      <c r="O612" s="69"/>
      <c r="P612" s="69"/>
      <c r="Q612" s="69"/>
      <c r="R612" s="69"/>
      <c r="S612" s="86"/>
      <c r="T612" s="69"/>
      <c r="U612" s="69"/>
    </row>
    <row r="613" s="28" customFormat="1" spans="1:21">
      <c r="A613" s="96">
        <v>610</v>
      </c>
      <c r="B613" s="51" t="s">
        <v>5177</v>
      </c>
      <c r="C613" s="51" t="s">
        <v>5177</v>
      </c>
      <c r="D613" s="65" t="s">
        <v>6384</v>
      </c>
      <c r="E613" s="65" t="s">
        <v>5944</v>
      </c>
      <c r="F613" s="65" t="s">
        <v>5945</v>
      </c>
      <c r="G613" s="45" t="s">
        <v>6390</v>
      </c>
      <c r="H613" s="45" t="s">
        <v>6390</v>
      </c>
      <c r="I613" s="65" t="s">
        <v>5949</v>
      </c>
      <c r="J613" s="65" t="s">
        <v>6386</v>
      </c>
      <c r="K613" s="65" t="s">
        <v>6387</v>
      </c>
      <c r="L613" s="45" t="s">
        <v>5811</v>
      </c>
      <c r="M613" s="45" t="s">
        <v>5811</v>
      </c>
      <c r="N613" s="65" t="s">
        <v>6388</v>
      </c>
      <c r="O613" s="65"/>
      <c r="P613" s="65"/>
      <c r="Q613" s="65"/>
      <c r="R613" s="65"/>
      <c r="S613" s="83"/>
      <c r="T613" s="65"/>
      <c r="U613" s="65"/>
    </row>
    <row r="614" s="26" customFormat="1" spans="1:22">
      <c r="A614" s="90">
        <v>611</v>
      </c>
      <c r="B614" s="47" t="s">
        <v>5189</v>
      </c>
      <c r="C614" s="47" t="s">
        <v>5189</v>
      </c>
      <c r="D614" s="67" t="s">
        <v>6391</v>
      </c>
      <c r="E614" s="67" t="s">
        <v>5951</v>
      </c>
      <c r="F614" s="67" t="s">
        <v>5952</v>
      </c>
      <c r="G614" s="49" t="s">
        <v>6392</v>
      </c>
      <c r="H614" s="49" t="s">
        <v>6392</v>
      </c>
      <c r="I614" s="67" t="s">
        <v>5956</v>
      </c>
      <c r="J614" s="67" t="s">
        <v>6393</v>
      </c>
      <c r="K614" s="67" t="s">
        <v>6394</v>
      </c>
      <c r="L614" s="49" t="s">
        <v>5826</v>
      </c>
      <c r="M614" s="49" t="s">
        <v>5826</v>
      </c>
      <c r="N614" s="67" t="s">
        <v>6395</v>
      </c>
      <c r="O614" s="67" t="s">
        <v>6396</v>
      </c>
      <c r="P614" s="67" t="s">
        <v>6397</v>
      </c>
      <c r="Q614" s="67"/>
      <c r="R614" s="67"/>
      <c r="S614" s="82"/>
      <c r="T614" s="67"/>
      <c r="U614" s="67"/>
      <c r="V614" s="26" t="s">
        <v>6398</v>
      </c>
    </row>
    <row r="615" s="9" customFormat="1" spans="1:21">
      <c r="A615" s="91">
        <v>612</v>
      </c>
      <c r="B615" s="50" t="s">
        <v>5189</v>
      </c>
      <c r="C615" s="50" t="s">
        <v>5189</v>
      </c>
      <c r="D615" s="69" t="s">
        <v>6391</v>
      </c>
      <c r="E615" s="69" t="s">
        <v>5951</v>
      </c>
      <c r="F615" s="69" t="s">
        <v>5952</v>
      </c>
      <c r="G615" s="41" t="s">
        <v>6392</v>
      </c>
      <c r="H615" s="41" t="s">
        <v>6392</v>
      </c>
      <c r="I615" s="69" t="s">
        <v>5956</v>
      </c>
      <c r="J615" s="69" t="s">
        <v>6393</v>
      </c>
      <c r="K615" s="69" t="s">
        <v>6394</v>
      </c>
      <c r="L615" s="41" t="s">
        <v>5826</v>
      </c>
      <c r="M615" s="41" t="s">
        <v>5826</v>
      </c>
      <c r="N615" s="69" t="s">
        <v>6395</v>
      </c>
      <c r="O615" s="69" t="s">
        <v>6396</v>
      </c>
      <c r="P615" s="69" t="s">
        <v>6397</v>
      </c>
      <c r="Q615" s="69"/>
      <c r="R615" s="69"/>
      <c r="S615" s="86"/>
      <c r="T615" s="69"/>
      <c r="U615" s="69"/>
    </row>
    <row r="616" s="9" customFormat="1" spans="1:21">
      <c r="A616" s="91">
        <v>613</v>
      </c>
      <c r="B616" s="50" t="s">
        <v>5189</v>
      </c>
      <c r="C616" s="50" t="s">
        <v>5189</v>
      </c>
      <c r="D616" s="69" t="s">
        <v>6391</v>
      </c>
      <c r="E616" s="69" t="s">
        <v>5951</v>
      </c>
      <c r="F616" s="69" t="s">
        <v>5952</v>
      </c>
      <c r="G616" s="41" t="s">
        <v>6399</v>
      </c>
      <c r="H616" s="41" t="s">
        <v>6399</v>
      </c>
      <c r="I616" s="69" t="s">
        <v>5956</v>
      </c>
      <c r="J616" s="69" t="s">
        <v>6393</v>
      </c>
      <c r="K616" s="69" t="s">
        <v>6394</v>
      </c>
      <c r="L616" s="41" t="s">
        <v>5826</v>
      </c>
      <c r="M616" s="41" t="s">
        <v>5826</v>
      </c>
      <c r="N616" s="69" t="s">
        <v>6395</v>
      </c>
      <c r="O616" s="69" t="s">
        <v>6396</v>
      </c>
      <c r="P616" s="69" t="s">
        <v>6397</v>
      </c>
      <c r="Q616" s="69"/>
      <c r="R616" s="69"/>
      <c r="S616" s="86"/>
      <c r="T616" s="69"/>
      <c r="U616" s="69"/>
    </row>
    <row r="617" s="9" customFormat="1" spans="1:21">
      <c r="A617" s="91">
        <v>614</v>
      </c>
      <c r="B617" s="50" t="s">
        <v>5189</v>
      </c>
      <c r="C617" s="50" t="s">
        <v>5189</v>
      </c>
      <c r="D617" s="69" t="s">
        <v>6391</v>
      </c>
      <c r="E617" s="69" t="s">
        <v>5951</v>
      </c>
      <c r="F617" s="69" t="s">
        <v>5952</v>
      </c>
      <c r="G617" s="41" t="s">
        <v>6399</v>
      </c>
      <c r="H617" s="41" t="s">
        <v>6399</v>
      </c>
      <c r="I617" s="69" t="s">
        <v>5956</v>
      </c>
      <c r="J617" s="69" t="s">
        <v>6393</v>
      </c>
      <c r="K617" s="69" t="s">
        <v>6394</v>
      </c>
      <c r="L617" s="41" t="s">
        <v>5826</v>
      </c>
      <c r="M617" s="41" t="s">
        <v>5826</v>
      </c>
      <c r="N617" s="69" t="s">
        <v>6395</v>
      </c>
      <c r="O617" s="69" t="s">
        <v>6396</v>
      </c>
      <c r="P617" s="69" t="s">
        <v>6397</v>
      </c>
      <c r="Q617" s="69"/>
      <c r="R617" s="69"/>
      <c r="S617" s="86"/>
      <c r="T617" s="69"/>
      <c r="U617" s="69"/>
    </row>
    <row r="618" s="28" customFormat="1" spans="1:21">
      <c r="A618" s="92">
        <v>615</v>
      </c>
      <c r="B618" s="51" t="s">
        <v>5189</v>
      </c>
      <c r="C618" s="51" t="s">
        <v>5189</v>
      </c>
      <c r="D618" s="65" t="s">
        <v>6391</v>
      </c>
      <c r="E618" s="65" t="s">
        <v>5951</v>
      </c>
      <c r="F618" s="65" t="s">
        <v>5952</v>
      </c>
      <c r="G618" s="45" t="s">
        <v>6399</v>
      </c>
      <c r="H618" s="45" t="s">
        <v>6399</v>
      </c>
      <c r="I618" s="65" t="s">
        <v>5956</v>
      </c>
      <c r="J618" s="65" t="s">
        <v>6393</v>
      </c>
      <c r="K618" s="65" t="s">
        <v>6394</v>
      </c>
      <c r="L618" s="45" t="s">
        <v>5826</v>
      </c>
      <c r="M618" s="45" t="s">
        <v>5826</v>
      </c>
      <c r="N618" s="65" t="s">
        <v>6395</v>
      </c>
      <c r="O618" s="65" t="s">
        <v>6396</v>
      </c>
      <c r="P618" s="65" t="s">
        <v>6397</v>
      </c>
      <c r="Q618" s="65"/>
      <c r="R618" s="65"/>
      <c r="S618" s="83"/>
      <c r="T618" s="65"/>
      <c r="U618" s="65"/>
    </row>
    <row r="619" s="26" customFormat="1" spans="1:22">
      <c r="A619" s="90">
        <v>616</v>
      </c>
      <c r="B619" s="47" t="s">
        <v>5203</v>
      </c>
      <c r="C619" s="47" t="s">
        <v>5203</v>
      </c>
      <c r="D619" s="67" t="s">
        <v>6400</v>
      </c>
      <c r="E619" s="67" t="s">
        <v>5958</v>
      </c>
      <c r="F619" s="67" t="s">
        <v>5959</v>
      </c>
      <c r="G619" s="49" t="s">
        <v>6401</v>
      </c>
      <c r="H619" s="49" t="s">
        <v>6401</v>
      </c>
      <c r="I619" s="67" t="s">
        <v>5963</v>
      </c>
      <c r="J619" s="67" t="s">
        <v>6402</v>
      </c>
      <c r="K619" s="67" t="s">
        <v>6403</v>
      </c>
      <c r="L619" s="49" t="s">
        <v>5841</v>
      </c>
      <c r="M619" s="49" t="s">
        <v>5841</v>
      </c>
      <c r="N619" s="67" t="s">
        <v>6404</v>
      </c>
      <c r="O619" s="67" t="s">
        <v>6405</v>
      </c>
      <c r="P619" s="67" t="s">
        <v>6406</v>
      </c>
      <c r="Q619" s="67"/>
      <c r="R619" s="67"/>
      <c r="S619" s="82"/>
      <c r="T619" s="67"/>
      <c r="U619" s="67"/>
      <c r="V619" s="26" t="s">
        <v>6407</v>
      </c>
    </row>
    <row r="620" s="9" customFormat="1" spans="1:21">
      <c r="A620" s="91">
        <v>617</v>
      </c>
      <c r="B620" s="50" t="s">
        <v>5203</v>
      </c>
      <c r="C620" s="50" t="s">
        <v>5203</v>
      </c>
      <c r="D620" s="69" t="s">
        <v>6400</v>
      </c>
      <c r="E620" s="69" t="s">
        <v>5958</v>
      </c>
      <c r="F620" s="69" t="s">
        <v>5959</v>
      </c>
      <c r="G620" s="41" t="s">
        <v>6401</v>
      </c>
      <c r="H620" s="41" t="s">
        <v>6401</v>
      </c>
      <c r="I620" s="69" t="s">
        <v>5963</v>
      </c>
      <c r="J620" s="69" t="s">
        <v>6402</v>
      </c>
      <c r="K620" s="69" t="s">
        <v>6403</v>
      </c>
      <c r="L620" s="41" t="s">
        <v>5841</v>
      </c>
      <c r="M620" s="41" t="s">
        <v>5841</v>
      </c>
      <c r="N620" s="69" t="s">
        <v>6404</v>
      </c>
      <c r="O620" s="69" t="s">
        <v>6405</v>
      </c>
      <c r="P620" s="69" t="s">
        <v>6406</v>
      </c>
      <c r="Q620" s="69"/>
      <c r="R620" s="69"/>
      <c r="S620" s="86"/>
      <c r="T620" s="69"/>
      <c r="U620" s="69"/>
    </row>
    <row r="621" s="9" customFormat="1" spans="1:21">
      <c r="A621" s="91">
        <v>618</v>
      </c>
      <c r="B621" s="50" t="s">
        <v>5203</v>
      </c>
      <c r="C621" s="50" t="s">
        <v>5203</v>
      </c>
      <c r="D621" s="69" t="s">
        <v>6400</v>
      </c>
      <c r="E621" s="69" t="s">
        <v>5958</v>
      </c>
      <c r="F621" s="69" t="s">
        <v>5959</v>
      </c>
      <c r="G621" s="41" t="s">
        <v>6408</v>
      </c>
      <c r="H621" s="41" t="s">
        <v>6408</v>
      </c>
      <c r="I621" s="69" t="s">
        <v>5963</v>
      </c>
      <c r="J621" s="69" t="s">
        <v>6402</v>
      </c>
      <c r="K621" s="69" t="s">
        <v>6403</v>
      </c>
      <c r="L621" s="41" t="s">
        <v>5841</v>
      </c>
      <c r="M621" s="41" t="s">
        <v>5841</v>
      </c>
      <c r="N621" s="69" t="s">
        <v>6404</v>
      </c>
      <c r="O621" s="69" t="s">
        <v>6405</v>
      </c>
      <c r="P621" s="69" t="s">
        <v>6406</v>
      </c>
      <c r="Q621" s="69"/>
      <c r="R621" s="69"/>
      <c r="S621" s="86"/>
      <c r="T621" s="69"/>
      <c r="U621" s="69"/>
    </row>
    <row r="622" s="9" customFormat="1" spans="1:21">
      <c r="A622" s="91">
        <v>619</v>
      </c>
      <c r="B622" s="50" t="s">
        <v>5203</v>
      </c>
      <c r="C622" s="50" t="s">
        <v>5203</v>
      </c>
      <c r="D622" s="69" t="s">
        <v>6400</v>
      </c>
      <c r="E622" s="69" t="s">
        <v>5958</v>
      </c>
      <c r="F622" s="69" t="s">
        <v>5959</v>
      </c>
      <c r="G622" s="41" t="s">
        <v>6408</v>
      </c>
      <c r="H622" s="41" t="s">
        <v>6408</v>
      </c>
      <c r="I622" s="69" t="s">
        <v>5963</v>
      </c>
      <c r="J622" s="69" t="s">
        <v>6402</v>
      </c>
      <c r="K622" s="69" t="s">
        <v>6403</v>
      </c>
      <c r="L622" s="41" t="s">
        <v>5841</v>
      </c>
      <c r="M622" s="41" t="s">
        <v>5841</v>
      </c>
      <c r="N622" s="69" t="s">
        <v>6404</v>
      </c>
      <c r="O622" s="69" t="s">
        <v>6405</v>
      </c>
      <c r="P622" s="69" t="s">
        <v>6406</v>
      </c>
      <c r="Q622" s="69"/>
      <c r="R622" s="69"/>
      <c r="S622" s="86"/>
      <c r="T622" s="69"/>
      <c r="U622" s="69"/>
    </row>
    <row r="623" s="28" customFormat="1" spans="1:21">
      <c r="A623" s="92">
        <v>620</v>
      </c>
      <c r="B623" s="51" t="s">
        <v>5203</v>
      </c>
      <c r="C623" s="51" t="s">
        <v>5203</v>
      </c>
      <c r="D623" s="65" t="s">
        <v>6400</v>
      </c>
      <c r="E623" s="65" t="s">
        <v>5958</v>
      </c>
      <c r="F623" s="65" t="s">
        <v>5959</v>
      </c>
      <c r="G623" s="45" t="s">
        <v>6408</v>
      </c>
      <c r="H623" s="45" t="s">
        <v>6408</v>
      </c>
      <c r="I623" s="65" t="s">
        <v>5963</v>
      </c>
      <c r="J623" s="65" t="s">
        <v>6402</v>
      </c>
      <c r="K623" s="65" t="s">
        <v>6403</v>
      </c>
      <c r="L623" s="45" t="s">
        <v>5841</v>
      </c>
      <c r="M623" s="45" t="s">
        <v>5841</v>
      </c>
      <c r="N623" s="65" t="s">
        <v>6404</v>
      </c>
      <c r="O623" s="65" t="s">
        <v>6405</v>
      </c>
      <c r="P623" s="65" t="s">
        <v>6406</v>
      </c>
      <c r="Q623" s="65"/>
      <c r="R623" s="65"/>
      <c r="S623" s="83"/>
      <c r="T623" s="65"/>
      <c r="U623" s="65"/>
    </row>
    <row r="624" s="26" customFormat="1" spans="1:22">
      <c r="A624" s="90">
        <v>621</v>
      </c>
      <c r="B624" s="47" t="s">
        <v>5219</v>
      </c>
      <c r="C624" s="47" t="s">
        <v>5219</v>
      </c>
      <c r="D624" s="67" t="s">
        <v>6409</v>
      </c>
      <c r="E624" s="67" t="s">
        <v>5965</v>
      </c>
      <c r="F624" s="67" t="s">
        <v>5966</v>
      </c>
      <c r="G624" s="49" t="s">
        <v>6410</v>
      </c>
      <c r="H624" s="49" t="s">
        <v>6410</v>
      </c>
      <c r="I624" s="67" t="s">
        <v>4435</v>
      </c>
      <c r="J624" s="67" t="s">
        <v>2152</v>
      </c>
      <c r="K624" s="67" t="s">
        <v>6411</v>
      </c>
      <c r="L624" s="49" t="s">
        <v>5855</v>
      </c>
      <c r="M624" s="49" t="s">
        <v>5855</v>
      </c>
      <c r="N624" s="67" t="s">
        <v>2292</v>
      </c>
      <c r="O624" s="67" t="s">
        <v>6412</v>
      </c>
      <c r="P624" s="67" t="s">
        <v>6413</v>
      </c>
      <c r="Q624" s="67" t="s">
        <v>5850</v>
      </c>
      <c r="R624" s="67" t="s">
        <v>5851</v>
      </c>
      <c r="S624" s="82"/>
      <c r="T624" s="67"/>
      <c r="U624" s="67"/>
      <c r="V624" s="26" t="s">
        <v>6414</v>
      </c>
    </row>
    <row r="625" s="9" customFormat="1" spans="1:21">
      <c r="A625" s="91">
        <v>622</v>
      </c>
      <c r="B625" s="50" t="s">
        <v>5219</v>
      </c>
      <c r="C625" s="50" t="s">
        <v>5219</v>
      </c>
      <c r="D625" s="69" t="s">
        <v>6409</v>
      </c>
      <c r="E625" s="69" t="s">
        <v>5965</v>
      </c>
      <c r="F625" s="69" t="s">
        <v>5966</v>
      </c>
      <c r="G625" s="41" t="s">
        <v>6410</v>
      </c>
      <c r="H625" s="41" t="s">
        <v>6410</v>
      </c>
      <c r="I625" s="69" t="s">
        <v>4435</v>
      </c>
      <c r="J625" s="69" t="s">
        <v>2152</v>
      </c>
      <c r="K625" s="69" t="s">
        <v>6411</v>
      </c>
      <c r="L625" s="41" t="s">
        <v>5855</v>
      </c>
      <c r="M625" s="41" t="s">
        <v>5855</v>
      </c>
      <c r="N625" s="69" t="s">
        <v>2292</v>
      </c>
      <c r="O625" s="69" t="s">
        <v>6412</v>
      </c>
      <c r="P625" s="69" t="s">
        <v>6413</v>
      </c>
      <c r="Q625" s="69" t="s">
        <v>5850</v>
      </c>
      <c r="R625" s="69" t="s">
        <v>5851</v>
      </c>
      <c r="S625" s="86"/>
      <c r="T625" s="69"/>
      <c r="U625" s="69"/>
    </row>
    <row r="626" s="9" customFormat="1" spans="1:21">
      <c r="A626" s="91">
        <v>623</v>
      </c>
      <c r="B626" s="50" t="s">
        <v>5219</v>
      </c>
      <c r="C626" s="50" t="s">
        <v>5219</v>
      </c>
      <c r="D626" s="69" t="s">
        <v>6409</v>
      </c>
      <c r="E626" s="69" t="s">
        <v>5965</v>
      </c>
      <c r="F626" s="69" t="s">
        <v>5966</v>
      </c>
      <c r="G626" s="41" t="s">
        <v>6415</v>
      </c>
      <c r="H626" s="41" t="s">
        <v>6415</v>
      </c>
      <c r="I626" s="69" t="s">
        <v>4435</v>
      </c>
      <c r="J626" s="69" t="s">
        <v>2152</v>
      </c>
      <c r="K626" s="69" t="s">
        <v>6411</v>
      </c>
      <c r="L626" s="41" t="s">
        <v>5855</v>
      </c>
      <c r="M626" s="41" t="s">
        <v>5855</v>
      </c>
      <c r="N626" s="69" t="s">
        <v>2292</v>
      </c>
      <c r="O626" s="69" t="s">
        <v>6412</v>
      </c>
      <c r="P626" s="69" t="s">
        <v>6413</v>
      </c>
      <c r="Q626" s="69" t="s">
        <v>5850</v>
      </c>
      <c r="R626" s="69" t="s">
        <v>5851</v>
      </c>
      <c r="S626" s="86"/>
      <c r="T626" s="69"/>
      <c r="U626" s="69"/>
    </row>
    <row r="627" s="9" customFormat="1" spans="1:21">
      <c r="A627" s="91">
        <v>624</v>
      </c>
      <c r="B627" s="50" t="s">
        <v>5219</v>
      </c>
      <c r="C627" s="50" t="s">
        <v>5219</v>
      </c>
      <c r="D627" s="69" t="s">
        <v>6409</v>
      </c>
      <c r="E627" s="69" t="s">
        <v>5965</v>
      </c>
      <c r="F627" s="69" t="s">
        <v>5966</v>
      </c>
      <c r="G627" s="41" t="s">
        <v>6415</v>
      </c>
      <c r="H627" s="41" t="s">
        <v>6415</v>
      </c>
      <c r="I627" s="69" t="s">
        <v>4435</v>
      </c>
      <c r="J627" s="69" t="s">
        <v>2152</v>
      </c>
      <c r="K627" s="69" t="s">
        <v>6411</v>
      </c>
      <c r="L627" s="41" t="s">
        <v>5855</v>
      </c>
      <c r="M627" s="41" t="s">
        <v>5855</v>
      </c>
      <c r="N627" s="69" t="s">
        <v>2292</v>
      </c>
      <c r="O627" s="69" t="s">
        <v>6412</v>
      </c>
      <c r="P627" s="69" t="s">
        <v>6413</v>
      </c>
      <c r="Q627" s="69" t="s">
        <v>5850</v>
      </c>
      <c r="R627" s="69" t="s">
        <v>5851</v>
      </c>
      <c r="S627" s="86"/>
      <c r="T627" s="69"/>
      <c r="U627" s="69"/>
    </row>
    <row r="628" s="28" customFormat="1" spans="1:21">
      <c r="A628" s="92">
        <v>625</v>
      </c>
      <c r="B628" s="51" t="s">
        <v>5219</v>
      </c>
      <c r="C628" s="51" t="s">
        <v>5219</v>
      </c>
      <c r="D628" s="65" t="s">
        <v>6409</v>
      </c>
      <c r="E628" s="65" t="s">
        <v>5965</v>
      </c>
      <c r="F628" s="65" t="s">
        <v>5966</v>
      </c>
      <c r="G628" s="45" t="s">
        <v>6415</v>
      </c>
      <c r="H628" s="45" t="s">
        <v>6415</v>
      </c>
      <c r="I628" s="65" t="s">
        <v>4435</v>
      </c>
      <c r="J628" s="65" t="s">
        <v>2152</v>
      </c>
      <c r="K628" s="65" t="s">
        <v>6411</v>
      </c>
      <c r="L628" s="45" t="s">
        <v>5855</v>
      </c>
      <c r="M628" s="45" t="s">
        <v>5855</v>
      </c>
      <c r="N628" s="65" t="s">
        <v>2292</v>
      </c>
      <c r="O628" s="65" t="s">
        <v>6412</v>
      </c>
      <c r="P628" s="65" t="s">
        <v>6413</v>
      </c>
      <c r="Q628" s="65" t="s">
        <v>5850</v>
      </c>
      <c r="R628" s="65" t="s">
        <v>5851</v>
      </c>
      <c r="S628" s="83"/>
      <c r="T628" s="65"/>
      <c r="U628" s="65"/>
    </row>
    <row r="629" s="26" customFormat="1" spans="1:22">
      <c r="A629" s="90">
        <v>626</v>
      </c>
      <c r="B629" s="47" t="s">
        <v>5235</v>
      </c>
      <c r="C629" s="47" t="s">
        <v>5235</v>
      </c>
      <c r="D629" s="67" t="s">
        <v>6416</v>
      </c>
      <c r="E629" s="67" t="s">
        <v>5971</v>
      </c>
      <c r="F629" s="67" t="s">
        <v>5972</v>
      </c>
      <c r="G629" s="49" t="s">
        <v>6417</v>
      </c>
      <c r="H629" s="49" t="s">
        <v>6417</v>
      </c>
      <c r="I629" s="67" t="s">
        <v>6418</v>
      </c>
      <c r="J629" s="67" t="s">
        <v>6419</v>
      </c>
      <c r="K629" s="67" t="s">
        <v>6420</v>
      </c>
      <c r="L629" s="49" t="s">
        <v>5870</v>
      </c>
      <c r="M629" s="49" t="s">
        <v>5870</v>
      </c>
      <c r="N629" s="67" t="s">
        <v>6421</v>
      </c>
      <c r="O629" s="67" t="s">
        <v>6422</v>
      </c>
      <c r="P629" s="67" t="s">
        <v>6423</v>
      </c>
      <c r="Q629" s="67" t="s">
        <v>5865</v>
      </c>
      <c r="R629" s="67" t="s">
        <v>5866</v>
      </c>
      <c r="S629" s="82"/>
      <c r="T629" s="67"/>
      <c r="U629" s="67"/>
      <c r="V629" s="26" t="s">
        <v>6424</v>
      </c>
    </row>
    <row r="630" s="9" customFormat="1" spans="1:21">
      <c r="A630" s="91">
        <v>627</v>
      </c>
      <c r="B630" s="50" t="s">
        <v>5235</v>
      </c>
      <c r="C630" s="50" t="s">
        <v>5235</v>
      </c>
      <c r="D630" s="69" t="s">
        <v>6416</v>
      </c>
      <c r="E630" s="69" t="s">
        <v>5971</v>
      </c>
      <c r="F630" s="69" t="s">
        <v>5972</v>
      </c>
      <c r="G630" s="41" t="s">
        <v>6417</v>
      </c>
      <c r="H630" s="41" t="s">
        <v>6417</v>
      </c>
      <c r="I630" s="69" t="s">
        <v>6418</v>
      </c>
      <c r="J630" s="69" t="s">
        <v>6419</v>
      </c>
      <c r="K630" s="69" t="s">
        <v>6420</v>
      </c>
      <c r="L630" s="41" t="s">
        <v>5870</v>
      </c>
      <c r="M630" s="41" t="s">
        <v>5870</v>
      </c>
      <c r="N630" s="69" t="s">
        <v>6421</v>
      </c>
      <c r="O630" s="69" t="s">
        <v>6422</v>
      </c>
      <c r="P630" s="69" t="s">
        <v>6423</v>
      </c>
      <c r="Q630" s="69" t="s">
        <v>5865</v>
      </c>
      <c r="R630" s="69" t="s">
        <v>5866</v>
      </c>
      <c r="S630" s="86"/>
      <c r="T630" s="69"/>
      <c r="U630" s="69"/>
    </row>
    <row r="631" s="9" customFormat="1" spans="1:21">
      <c r="A631" s="91">
        <v>628</v>
      </c>
      <c r="B631" s="50" t="s">
        <v>5235</v>
      </c>
      <c r="C631" s="50" t="s">
        <v>5235</v>
      </c>
      <c r="D631" s="69" t="s">
        <v>6416</v>
      </c>
      <c r="E631" s="69" t="s">
        <v>5971</v>
      </c>
      <c r="F631" s="69" t="s">
        <v>5972</v>
      </c>
      <c r="G631" s="41" t="s">
        <v>6425</v>
      </c>
      <c r="H631" s="41" t="s">
        <v>6425</v>
      </c>
      <c r="I631" s="69" t="s">
        <v>6418</v>
      </c>
      <c r="J631" s="69" t="s">
        <v>6419</v>
      </c>
      <c r="K631" s="69" t="s">
        <v>6420</v>
      </c>
      <c r="L631" s="41" t="s">
        <v>5870</v>
      </c>
      <c r="M631" s="41" t="s">
        <v>5870</v>
      </c>
      <c r="N631" s="69" t="s">
        <v>6421</v>
      </c>
      <c r="O631" s="69" t="s">
        <v>6422</v>
      </c>
      <c r="P631" s="69" t="s">
        <v>6423</v>
      </c>
      <c r="Q631" s="69" t="s">
        <v>5865</v>
      </c>
      <c r="R631" s="69" t="s">
        <v>5866</v>
      </c>
      <c r="S631" s="86"/>
      <c r="T631" s="69"/>
      <c r="U631" s="69"/>
    </row>
    <row r="632" s="9" customFormat="1" spans="1:21">
      <c r="A632" s="91">
        <v>629</v>
      </c>
      <c r="B632" s="50" t="s">
        <v>5235</v>
      </c>
      <c r="C632" s="50" t="s">
        <v>5235</v>
      </c>
      <c r="D632" s="69" t="s">
        <v>6416</v>
      </c>
      <c r="E632" s="69" t="s">
        <v>5971</v>
      </c>
      <c r="F632" s="69" t="s">
        <v>5972</v>
      </c>
      <c r="G632" s="41" t="s">
        <v>6425</v>
      </c>
      <c r="H632" s="41" t="s">
        <v>6425</v>
      </c>
      <c r="I632" s="69" t="s">
        <v>6418</v>
      </c>
      <c r="J632" s="69" t="s">
        <v>6419</v>
      </c>
      <c r="K632" s="69" t="s">
        <v>6420</v>
      </c>
      <c r="L632" s="41" t="s">
        <v>5870</v>
      </c>
      <c r="M632" s="41" t="s">
        <v>5870</v>
      </c>
      <c r="N632" s="69" t="s">
        <v>6421</v>
      </c>
      <c r="O632" s="69" t="s">
        <v>6422</v>
      </c>
      <c r="P632" s="69" t="s">
        <v>6423</v>
      </c>
      <c r="Q632" s="69" t="s">
        <v>5865</v>
      </c>
      <c r="R632" s="69" t="s">
        <v>5866</v>
      </c>
      <c r="S632" s="86"/>
      <c r="T632" s="69"/>
      <c r="U632" s="69"/>
    </row>
    <row r="633" s="28" customFormat="1" spans="1:21">
      <c r="A633" s="92">
        <v>630</v>
      </c>
      <c r="B633" s="51" t="s">
        <v>5235</v>
      </c>
      <c r="C633" s="51" t="s">
        <v>5235</v>
      </c>
      <c r="D633" s="65" t="s">
        <v>6416</v>
      </c>
      <c r="E633" s="65" t="s">
        <v>5971</v>
      </c>
      <c r="F633" s="65" t="s">
        <v>5972</v>
      </c>
      <c r="G633" s="45" t="s">
        <v>6425</v>
      </c>
      <c r="H633" s="45" t="s">
        <v>6425</v>
      </c>
      <c r="I633" s="65" t="s">
        <v>6418</v>
      </c>
      <c r="J633" s="65" t="s">
        <v>6419</v>
      </c>
      <c r="K633" s="65" t="s">
        <v>6420</v>
      </c>
      <c r="L633" s="45" t="s">
        <v>5870</v>
      </c>
      <c r="M633" s="45" t="s">
        <v>5870</v>
      </c>
      <c r="N633" s="65" t="s">
        <v>6421</v>
      </c>
      <c r="O633" s="65" t="s">
        <v>6422</v>
      </c>
      <c r="P633" s="65" t="s">
        <v>6423</v>
      </c>
      <c r="Q633" s="65" t="s">
        <v>5865</v>
      </c>
      <c r="R633" s="65" t="s">
        <v>5866</v>
      </c>
      <c r="S633" s="83"/>
      <c r="T633" s="65"/>
      <c r="U633" s="65"/>
    </row>
    <row r="634" s="26" customFormat="1" spans="1:22">
      <c r="A634" s="90">
        <v>631</v>
      </c>
      <c r="B634" s="47" t="s">
        <v>5251</v>
      </c>
      <c r="C634" s="47" t="s">
        <v>5251</v>
      </c>
      <c r="D634" s="67" t="s">
        <v>6426</v>
      </c>
      <c r="E634" s="67" t="s">
        <v>5978</v>
      </c>
      <c r="F634" s="67" t="s">
        <v>5979</v>
      </c>
      <c r="G634" s="49" t="s">
        <v>6427</v>
      </c>
      <c r="H634" s="49" t="s">
        <v>6427</v>
      </c>
      <c r="I634" s="67" t="s">
        <v>6428</v>
      </c>
      <c r="J634" s="67" t="s">
        <v>6429</v>
      </c>
      <c r="K634" s="67" t="s">
        <v>6430</v>
      </c>
      <c r="L634" s="49" t="s">
        <v>5887</v>
      </c>
      <c r="M634" s="49" t="s">
        <v>5887</v>
      </c>
      <c r="N634" s="67" t="s">
        <v>6431</v>
      </c>
      <c r="O634" s="67" t="s">
        <v>6432</v>
      </c>
      <c r="P634" s="67" t="s">
        <v>6433</v>
      </c>
      <c r="Q634" s="67" t="s">
        <v>5880</v>
      </c>
      <c r="R634" s="67" t="s">
        <v>5881</v>
      </c>
      <c r="S634" s="82"/>
      <c r="T634" s="67" t="s">
        <v>6434</v>
      </c>
      <c r="U634" s="67" t="s">
        <v>6435</v>
      </c>
      <c r="V634" s="26" t="s">
        <v>6436</v>
      </c>
    </row>
    <row r="635" s="9" customFormat="1" spans="1:21">
      <c r="A635" s="91">
        <v>632</v>
      </c>
      <c r="B635" s="50" t="s">
        <v>5251</v>
      </c>
      <c r="C635" s="50" t="s">
        <v>5251</v>
      </c>
      <c r="D635" s="69" t="s">
        <v>6426</v>
      </c>
      <c r="E635" s="69" t="s">
        <v>5978</v>
      </c>
      <c r="F635" s="69" t="s">
        <v>5979</v>
      </c>
      <c r="G635" s="41" t="s">
        <v>6427</v>
      </c>
      <c r="H635" s="41" t="s">
        <v>6427</v>
      </c>
      <c r="I635" s="69" t="s">
        <v>6428</v>
      </c>
      <c r="J635" s="69" t="s">
        <v>6429</v>
      </c>
      <c r="K635" s="69" t="s">
        <v>6430</v>
      </c>
      <c r="L635" s="41" t="s">
        <v>5887</v>
      </c>
      <c r="M635" s="41" t="s">
        <v>5887</v>
      </c>
      <c r="N635" s="69" t="s">
        <v>6431</v>
      </c>
      <c r="O635" s="69" t="s">
        <v>6432</v>
      </c>
      <c r="P635" s="69" t="s">
        <v>6433</v>
      </c>
      <c r="Q635" s="69" t="s">
        <v>5880</v>
      </c>
      <c r="R635" s="69" t="s">
        <v>5881</v>
      </c>
      <c r="S635" s="86"/>
      <c r="T635" s="69" t="s">
        <v>6434</v>
      </c>
      <c r="U635" s="69" t="s">
        <v>6435</v>
      </c>
    </row>
    <row r="636" s="9" customFormat="1" spans="1:21">
      <c r="A636" s="91">
        <v>633</v>
      </c>
      <c r="B636" s="50" t="s">
        <v>5251</v>
      </c>
      <c r="C636" s="50" t="s">
        <v>5251</v>
      </c>
      <c r="D636" s="69" t="s">
        <v>6426</v>
      </c>
      <c r="E636" s="69" t="s">
        <v>5978</v>
      </c>
      <c r="F636" s="69" t="s">
        <v>5979</v>
      </c>
      <c r="G636" s="41" t="s">
        <v>6437</v>
      </c>
      <c r="H636" s="41" t="s">
        <v>6437</v>
      </c>
      <c r="I636" s="69" t="s">
        <v>6428</v>
      </c>
      <c r="J636" s="69" t="s">
        <v>6429</v>
      </c>
      <c r="K636" s="69" t="s">
        <v>6430</v>
      </c>
      <c r="L636" s="41" t="s">
        <v>5887</v>
      </c>
      <c r="M636" s="41" t="s">
        <v>5887</v>
      </c>
      <c r="N636" s="69" t="s">
        <v>6431</v>
      </c>
      <c r="O636" s="69" t="s">
        <v>6432</v>
      </c>
      <c r="P636" s="69" t="s">
        <v>6433</v>
      </c>
      <c r="Q636" s="69" t="s">
        <v>5880</v>
      </c>
      <c r="R636" s="69" t="s">
        <v>5881</v>
      </c>
      <c r="S636" s="86"/>
      <c r="T636" s="69" t="s">
        <v>6434</v>
      </c>
      <c r="U636" s="69" t="s">
        <v>6435</v>
      </c>
    </row>
    <row r="637" s="9" customFormat="1" spans="1:21">
      <c r="A637" s="91">
        <v>634</v>
      </c>
      <c r="B637" s="50" t="s">
        <v>5251</v>
      </c>
      <c r="C637" s="50" t="s">
        <v>5251</v>
      </c>
      <c r="D637" s="69" t="s">
        <v>6426</v>
      </c>
      <c r="E637" s="69" t="s">
        <v>5978</v>
      </c>
      <c r="F637" s="69" t="s">
        <v>5979</v>
      </c>
      <c r="G637" s="41" t="s">
        <v>6437</v>
      </c>
      <c r="H637" s="41" t="s">
        <v>6437</v>
      </c>
      <c r="I637" s="69" t="s">
        <v>6428</v>
      </c>
      <c r="J637" s="69" t="s">
        <v>6429</v>
      </c>
      <c r="K637" s="69" t="s">
        <v>6430</v>
      </c>
      <c r="L637" s="41" t="s">
        <v>5887</v>
      </c>
      <c r="M637" s="41" t="s">
        <v>5887</v>
      </c>
      <c r="N637" s="69" t="s">
        <v>6431</v>
      </c>
      <c r="O637" s="69" t="s">
        <v>6432</v>
      </c>
      <c r="P637" s="69" t="s">
        <v>6433</v>
      </c>
      <c r="Q637" s="69" t="s">
        <v>5880</v>
      </c>
      <c r="R637" s="69" t="s">
        <v>5881</v>
      </c>
      <c r="S637" s="86"/>
      <c r="T637" s="69" t="s">
        <v>6434</v>
      </c>
      <c r="U637" s="69" t="s">
        <v>6435</v>
      </c>
    </row>
    <row r="638" s="28" customFormat="1" spans="1:21">
      <c r="A638" s="92">
        <v>635</v>
      </c>
      <c r="B638" s="51" t="s">
        <v>5251</v>
      </c>
      <c r="C638" s="51" t="s">
        <v>5251</v>
      </c>
      <c r="D638" s="65" t="s">
        <v>6426</v>
      </c>
      <c r="E638" s="65" t="s">
        <v>5978</v>
      </c>
      <c r="F638" s="65" t="s">
        <v>5979</v>
      </c>
      <c r="G638" s="45" t="s">
        <v>6437</v>
      </c>
      <c r="H638" s="45" t="s">
        <v>6437</v>
      </c>
      <c r="I638" s="65" t="s">
        <v>6428</v>
      </c>
      <c r="J638" s="65" t="s">
        <v>6429</v>
      </c>
      <c r="K638" s="65" t="s">
        <v>6430</v>
      </c>
      <c r="L638" s="45" t="s">
        <v>5887</v>
      </c>
      <c r="M638" s="45" t="s">
        <v>5887</v>
      </c>
      <c r="N638" s="65" t="s">
        <v>6431</v>
      </c>
      <c r="O638" s="65" t="s">
        <v>6432</v>
      </c>
      <c r="P638" s="65" t="s">
        <v>6433</v>
      </c>
      <c r="Q638" s="65" t="s">
        <v>5880</v>
      </c>
      <c r="R638" s="65" t="s">
        <v>5881</v>
      </c>
      <c r="S638" s="83"/>
      <c r="T638" s="65" t="s">
        <v>6434</v>
      </c>
      <c r="U638" s="65" t="s">
        <v>6435</v>
      </c>
    </row>
    <row r="639" s="26" customFormat="1" spans="1:22">
      <c r="A639" s="90">
        <v>636</v>
      </c>
      <c r="B639" s="47" t="s">
        <v>5269</v>
      </c>
      <c r="C639" s="47" t="s">
        <v>5269</v>
      </c>
      <c r="D639" s="67" t="s">
        <v>6438</v>
      </c>
      <c r="E639" s="67" t="s">
        <v>5985</v>
      </c>
      <c r="F639" s="67" t="s">
        <v>5986</v>
      </c>
      <c r="G639" s="49" t="s">
        <v>6439</v>
      </c>
      <c r="H639" s="49" t="s">
        <v>6439</v>
      </c>
      <c r="I639" s="67" t="s">
        <v>6440</v>
      </c>
      <c r="J639" s="67" t="s">
        <v>6441</v>
      </c>
      <c r="K639" s="67" t="s">
        <v>6442</v>
      </c>
      <c r="L639" s="49" t="s">
        <v>5904</v>
      </c>
      <c r="M639" s="49" t="s">
        <v>5904</v>
      </c>
      <c r="N639" s="67" t="s">
        <v>6443</v>
      </c>
      <c r="O639" s="67" t="s">
        <v>6444</v>
      </c>
      <c r="P639" s="67" t="s">
        <v>6445</v>
      </c>
      <c r="Q639" s="67" t="s">
        <v>5897</v>
      </c>
      <c r="R639" s="67" t="s">
        <v>5898</v>
      </c>
      <c r="S639" s="82"/>
      <c r="T639" s="67" t="s">
        <v>6446</v>
      </c>
      <c r="U639" s="67" t="s">
        <v>6447</v>
      </c>
      <c r="V639" s="26" t="s">
        <v>6448</v>
      </c>
    </row>
    <row r="640" s="9" customFormat="1" spans="1:21">
      <c r="A640" s="91">
        <v>637</v>
      </c>
      <c r="B640" s="50" t="s">
        <v>5269</v>
      </c>
      <c r="C640" s="50" t="s">
        <v>5269</v>
      </c>
      <c r="D640" s="69" t="s">
        <v>6438</v>
      </c>
      <c r="E640" s="69" t="s">
        <v>5985</v>
      </c>
      <c r="F640" s="69" t="s">
        <v>5986</v>
      </c>
      <c r="G640" s="41" t="s">
        <v>6439</v>
      </c>
      <c r="H640" s="41" t="s">
        <v>6439</v>
      </c>
      <c r="I640" s="69" t="s">
        <v>6440</v>
      </c>
      <c r="J640" s="69" t="s">
        <v>6441</v>
      </c>
      <c r="K640" s="69" t="s">
        <v>6442</v>
      </c>
      <c r="L640" s="41" t="s">
        <v>5904</v>
      </c>
      <c r="M640" s="41" t="s">
        <v>5904</v>
      </c>
      <c r="N640" s="69" t="s">
        <v>6443</v>
      </c>
      <c r="O640" s="69" t="s">
        <v>6444</v>
      </c>
      <c r="P640" s="69" t="s">
        <v>6445</v>
      </c>
      <c r="Q640" s="69" t="s">
        <v>5897</v>
      </c>
      <c r="R640" s="69" t="s">
        <v>5898</v>
      </c>
      <c r="S640" s="86"/>
      <c r="T640" s="69" t="s">
        <v>6446</v>
      </c>
      <c r="U640" s="69" t="s">
        <v>6447</v>
      </c>
    </row>
    <row r="641" s="9" customFormat="1" spans="1:21">
      <c r="A641" s="91">
        <v>638</v>
      </c>
      <c r="B641" s="50" t="s">
        <v>5269</v>
      </c>
      <c r="C641" s="50" t="s">
        <v>5269</v>
      </c>
      <c r="D641" s="69" t="s">
        <v>6438</v>
      </c>
      <c r="E641" s="69" t="s">
        <v>5985</v>
      </c>
      <c r="F641" s="69" t="s">
        <v>5986</v>
      </c>
      <c r="G641" s="41" t="s">
        <v>6449</v>
      </c>
      <c r="H641" s="41" t="s">
        <v>6449</v>
      </c>
      <c r="I641" s="69" t="s">
        <v>6440</v>
      </c>
      <c r="J641" s="69" t="s">
        <v>6441</v>
      </c>
      <c r="K641" s="69" t="s">
        <v>6442</v>
      </c>
      <c r="L641" s="41" t="s">
        <v>5904</v>
      </c>
      <c r="M641" s="41" t="s">
        <v>5904</v>
      </c>
      <c r="N641" s="69" t="s">
        <v>6443</v>
      </c>
      <c r="O641" s="69" t="s">
        <v>6444</v>
      </c>
      <c r="P641" s="69" t="s">
        <v>6445</v>
      </c>
      <c r="Q641" s="69" t="s">
        <v>5897</v>
      </c>
      <c r="R641" s="69" t="s">
        <v>5898</v>
      </c>
      <c r="S641" s="86"/>
      <c r="T641" s="69" t="s">
        <v>6446</v>
      </c>
      <c r="U641" s="69" t="s">
        <v>6447</v>
      </c>
    </row>
    <row r="642" s="9" customFormat="1" spans="1:21">
      <c r="A642" s="91">
        <v>639</v>
      </c>
      <c r="B642" s="50" t="s">
        <v>5269</v>
      </c>
      <c r="C642" s="50" t="s">
        <v>5269</v>
      </c>
      <c r="D642" s="69" t="s">
        <v>6438</v>
      </c>
      <c r="E642" s="69" t="s">
        <v>5985</v>
      </c>
      <c r="F642" s="69" t="s">
        <v>5986</v>
      </c>
      <c r="G642" s="41" t="s">
        <v>6449</v>
      </c>
      <c r="H642" s="41" t="s">
        <v>6449</v>
      </c>
      <c r="I642" s="69" t="s">
        <v>6440</v>
      </c>
      <c r="J642" s="69" t="s">
        <v>6441</v>
      </c>
      <c r="K642" s="69" t="s">
        <v>6442</v>
      </c>
      <c r="L642" s="41" t="s">
        <v>5904</v>
      </c>
      <c r="M642" s="41" t="s">
        <v>5904</v>
      </c>
      <c r="N642" s="69" t="s">
        <v>6443</v>
      </c>
      <c r="O642" s="69" t="s">
        <v>6444</v>
      </c>
      <c r="P642" s="69" t="s">
        <v>6445</v>
      </c>
      <c r="Q642" s="69" t="s">
        <v>5897</v>
      </c>
      <c r="R642" s="69" t="s">
        <v>5898</v>
      </c>
      <c r="S642" s="86"/>
      <c r="T642" s="69" t="s">
        <v>6446</v>
      </c>
      <c r="U642" s="69" t="s">
        <v>6447</v>
      </c>
    </row>
    <row r="643" s="28" customFormat="1" spans="1:21">
      <c r="A643" s="92">
        <v>640</v>
      </c>
      <c r="B643" s="51" t="s">
        <v>5269</v>
      </c>
      <c r="C643" s="51" t="s">
        <v>5269</v>
      </c>
      <c r="D643" s="65" t="s">
        <v>6438</v>
      </c>
      <c r="E643" s="65" t="s">
        <v>5985</v>
      </c>
      <c r="F643" s="65" t="s">
        <v>5986</v>
      </c>
      <c r="G643" s="45" t="s">
        <v>6449</v>
      </c>
      <c r="H643" s="45" t="s">
        <v>6449</v>
      </c>
      <c r="I643" s="65" t="s">
        <v>6440</v>
      </c>
      <c r="J643" s="65" t="s">
        <v>6441</v>
      </c>
      <c r="K643" s="65" t="s">
        <v>6442</v>
      </c>
      <c r="L643" s="45" t="s">
        <v>5904</v>
      </c>
      <c r="M643" s="45" t="s">
        <v>5904</v>
      </c>
      <c r="N643" s="65" t="s">
        <v>6443</v>
      </c>
      <c r="O643" s="65" t="s">
        <v>6444</v>
      </c>
      <c r="P643" s="65" t="s">
        <v>6445</v>
      </c>
      <c r="Q643" s="65" t="s">
        <v>5897</v>
      </c>
      <c r="R643" s="65" t="s">
        <v>5898</v>
      </c>
      <c r="S643" s="83"/>
      <c r="T643" s="65" t="s">
        <v>6446</v>
      </c>
      <c r="U643" s="65" t="s">
        <v>6447</v>
      </c>
    </row>
    <row r="644" s="26" customFormat="1" spans="1:22">
      <c r="A644" s="90">
        <v>641</v>
      </c>
      <c r="B644" s="47" t="s">
        <v>5287</v>
      </c>
      <c r="C644" s="47" t="s">
        <v>5287</v>
      </c>
      <c r="D644" s="67" t="s">
        <v>6450</v>
      </c>
      <c r="E644" s="67" t="s">
        <v>5992</v>
      </c>
      <c r="F644" s="67" t="s">
        <v>5993</v>
      </c>
      <c r="G644" s="49" t="s">
        <v>6451</v>
      </c>
      <c r="H644" s="49" t="s">
        <v>6451</v>
      </c>
      <c r="I644" s="67" t="s">
        <v>6452</v>
      </c>
      <c r="J644" s="67" t="s">
        <v>6453</v>
      </c>
      <c r="K644" s="67" t="s">
        <v>6454</v>
      </c>
      <c r="L644" s="49" t="s">
        <v>5921</v>
      </c>
      <c r="M644" s="49" t="s">
        <v>5921</v>
      </c>
      <c r="N644" s="67" t="s">
        <v>6455</v>
      </c>
      <c r="O644" s="67" t="s">
        <v>6456</v>
      </c>
      <c r="P644" s="67" t="s">
        <v>6457</v>
      </c>
      <c r="Q644" s="67" t="s">
        <v>5914</v>
      </c>
      <c r="R644" s="67" t="s">
        <v>5915</v>
      </c>
      <c r="S644" s="82"/>
      <c r="T644" s="67" t="s">
        <v>6458</v>
      </c>
      <c r="U644" s="67" t="s">
        <v>6459</v>
      </c>
      <c r="V644" s="26" t="s">
        <v>6460</v>
      </c>
    </row>
    <row r="645" s="9" customFormat="1" spans="1:21">
      <c r="A645" s="91">
        <v>642</v>
      </c>
      <c r="B645" s="50" t="s">
        <v>5287</v>
      </c>
      <c r="C645" s="50" t="s">
        <v>5287</v>
      </c>
      <c r="D645" s="69" t="s">
        <v>6450</v>
      </c>
      <c r="E645" s="69" t="s">
        <v>5992</v>
      </c>
      <c r="F645" s="69" t="s">
        <v>5993</v>
      </c>
      <c r="G645" s="41" t="s">
        <v>6451</v>
      </c>
      <c r="H645" s="41" t="s">
        <v>6451</v>
      </c>
      <c r="I645" s="69" t="s">
        <v>6452</v>
      </c>
      <c r="J645" s="69" t="s">
        <v>6453</v>
      </c>
      <c r="K645" s="69" t="s">
        <v>6454</v>
      </c>
      <c r="L645" s="41" t="s">
        <v>5921</v>
      </c>
      <c r="M645" s="41" t="s">
        <v>5921</v>
      </c>
      <c r="N645" s="69" t="s">
        <v>6455</v>
      </c>
      <c r="O645" s="69" t="s">
        <v>6456</v>
      </c>
      <c r="P645" s="69" t="s">
        <v>6457</v>
      </c>
      <c r="Q645" s="69" t="s">
        <v>5914</v>
      </c>
      <c r="R645" s="69" t="s">
        <v>5915</v>
      </c>
      <c r="S645" s="86"/>
      <c r="T645" s="69" t="s">
        <v>6458</v>
      </c>
      <c r="U645" s="69" t="s">
        <v>6459</v>
      </c>
    </row>
    <row r="646" s="9" customFormat="1" spans="1:21">
      <c r="A646" s="91">
        <v>643</v>
      </c>
      <c r="B646" s="50" t="s">
        <v>5287</v>
      </c>
      <c r="C646" s="50" t="s">
        <v>5287</v>
      </c>
      <c r="D646" s="69" t="s">
        <v>6450</v>
      </c>
      <c r="E646" s="69" t="s">
        <v>5992</v>
      </c>
      <c r="F646" s="69" t="s">
        <v>5993</v>
      </c>
      <c r="G646" s="41" t="s">
        <v>6461</v>
      </c>
      <c r="H646" s="41" t="s">
        <v>6461</v>
      </c>
      <c r="I646" s="69" t="s">
        <v>6452</v>
      </c>
      <c r="J646" s="69" t="s">
        <v>6453</v>
      </c>
      <c r="K646" s="69" t="s">
        <v>6454</v>
      </c>
      <c r="L646" s="41" t="s">
        <v>5921</v>
      </c>
      <c r="M646" s="41" t="s">
        <v>5921</v>
      </c>
      <c r="N646" s="69" t="s">
        <v>6455</v>
      </c>
      <c r="O646" s="69" t="s">
        <v>6456</v>
      </c>
      <c r="P646" s="69" t="s">
        <v>6457</v>
      </c>
      <c r="Q646" s="69" t="s">
        <v>5914</v>
      </c>
      <c r="R646" s="69" t="s">
        <v>5915</v>
      </c>
      <c r="S646" s="86"/>
      <c r="T646" s="69" t="s">
        <v>6458</v>
      </c>
      <c r="U646" s="69" t="s">
        <v>6459</v>
      </c>
    </row>
    <row r="647" s="9" customFormat="1" spans="1:21">
      <c r="A647" s="91">
        <v>644</v>
      </c>
      <c r="B647" s="50" t="s">
        <v>5287</v>
      </c>
      <c r="C647" s="50" t="s">
        <v>5287</v>
      </c>
      <c r="D647" s="69" t="s">
        <v>6450</v>
      </c>
      <c r="E647" s="69" t="s">
        <v>5992</v>
      </c>
      <c r="F647" s="69" t="s">
        <v>5993</v>
      </c>
      <c r="G647" s="41" t="s">
        <v>6461</v>
      </c>
      <c r="H647" s="41" t="s">
        <v>6461</v>
      </c>
      <c r="I647" s="69" t="s">
        <v>6452</v>
      </c>
      <c r="J647" s="69" t="s">
        <v>6453</v>
      </c>
      <c r="K647" s="69" t="s">
        <v>6454</v>
      </c>
      <c r="L647" s="41" t="s">
        <v>5921</v>
      </c>
      <c r="M647" s="41" t="s">
        <v>5921</v>
      </c>
      <c r="N647" s="69" t="s">
        <v>6455</v>
      </c>
      <c r="O647" s="69" t="s">
        <v>6456</v>
      </c>
      <c r="P647" s="69" t="s">
        <v>6457</v>
      </c>
      <c r="Q647" s="69" t="s">
        <v>5914</v>
      </c>
      <c r="R647" s="69" t="s">
        <v>5915</v>
      </c>
      <c r="S647" s="86"/>
      <c r="T647" s="69" t="s">
        <v>6458</v>
      </c>
      <c r="U647" s="69" t="s">
        <v>6459</v>
      </c>
    </row>
    <row r="648" s="28" customFormat="1" spans="1:21">
      <c r="A648" s="92">
        <v>645</v>
      </c>
      <c r="B648" s="51" t="s">
        <v>5287</v>
      </c>
      <c r="C648" s="51" t="s">
        <v>5287</v>
      </c>
      <c r="D648" s="65" t="s">
        <v>6450</v>
      </c>
      <c r="E648" s="65" t="s">
        <v>5992</v>
      </c>
      <c r="F648" s="65" t="s">
        <v>5993</v>
      </c>
      <c r="G648" s="45" t="s">
        <v>6461</v>
      </c>
      <c r="H648" s="45" t="s">
        <v>6461</v>
      </c>
      <c r="I648" s="65" t="s">
        <v>6452</v>
      </c>
      <c r="J648" s="65" t="s">
        <v>6453</v>
      </c>
      <c r="K648" s="65" t="s">
        <v>6454</v>
      </c>
      <c r="L648" s="45" t="s">
        <v>5921</v>
      </c>
      <c r="M648" s="45" t="s">
        <v>5921</v>
      </c>
      <c r="N648" s="65" t="s">
        <v>6455</v>
      </c>
      <c r="O648" s="65" t="s">
        <v>6456</v>
      </c>
      <c r="P648" s="65" t="s">
        <v>6457</v>
      </c>
      <c r="Q648" s="65" t="s">
        <v>5914</v>
      </c>
      <c r="R648" s="65" t="s">
        <v>5915</v>
      </c>
      <c r="S648" s="83"/>
      <c r="T648" s="65" t="s">
        <v>6458</v>
      </c>
      <c r="U648" s="65" t="s">
        <v>6459</v>
      </c>
    </row>
    <row r="649" s="26" customFormat="1" spans="1:22">
      <c r="A649" s="90">
        <v>646</v>
      </c>
      <c r="B649" s="47" t="s">
        <v>5305</v>
      </c>
      <c r="C649" s="47" t="s">
        <v>5305</v>
      </c>
      <c r="D649" s="67" t="s">
        <v>6462</v>
      </c>
      <c r="E649" s="67" t="s">
        <v>5999</v>
      </c>
      <c r="F649" s="67" t="s">
        <v>6000</v>
      </c>
      <c r="G649" s="49" t="s">
        <v>6463</v>
      </c>
      <c r="H649" s="49" t="s">
        <v>6463</v>
      </c>
      <c r="I649" s="67" t="s">
        <v>6464</v>
      </c>
      <c r="J649" s="67" t="s">
        <v>6465</v>
      </c>
      <c r="K649" s="67" t="s">
        <v>6466</v>
      </c>
      <c r="L649" s="49" t="s">
        <v>5093</v>
      </c>
      <c r="M649" s="49" t="s">
        <v>5093</v>
      </c>
      <c r="N649" s="67" t="s">
        <v>6467</v>
      </c>
      <c r="O649" s="67" t="s">
        <v>6468</v>
      </c>
      <c r="P649" s="67" t="s">
        <v>6469</v>
      </c>
      <c r="Q649" s="67" t="s">
        <v>5930</v>
      </c>
      <c r="R649" s="67" t="s">
        <v>5931</v>
      </c>
      <c r="S649" s="82"/>
      <c r="T649" s="67" t="s">
        <v>6470</v>
      </c>
      <c r="U649" s="67" t="s">
        <v>6471</v>
      </c>
      <c r="V649" s="26" t="s">
        <v>6472</v>
      </c>
    </row>
    <row r="650" s="9" customFormat="1" spans="1:21">
      <c r="A650" s="91">
        <v>647</v>
      </c>
      <c r="B650" s="50" t="s">
        <v>5305</v>
      </c>
      <c r="C650" s="50" t="s">
        <v>5305</v>
      </c>
      <c r="D650" s="69" t="s">
        <v>6462</v>
      </c>
      <c r="E650" s="69" t="s">
        <v>5999</v>
      </c>
      <c r="F650" s="69" t="s">
        <v>6000</v>
      </c>
      <c r="G650" s="41" t="s">
        <v>6463</v>
      </c>
      <c r="H650" s="41" t="s">
        <v>6463</v>
      </c>
      <c r="I650" s="69" t="s">
        <v>6464</v>
      </c>
      <c r="J650" s="69" t="s">
        <v>6465</v>
      </c>
      <c r="K650" s="69" t="s">
        <v>6466</v>
      </c>
      <c r="L650" s="41" t="s">
        <v>5093</v>
      </c>
      <c r="M650" s="41" t="s">
        <v>5093</v>
      </c>
      <c r="N650" s="69" t="s">
        <v>6467</v>
      </c>
      <c r="O650" s="69" t="s">
        <v>6468</v>
      </c>
      <c r="P650" s="69" t="s">
        <v>6469</v>
      </c>
      <c r="Q650" s="69" t="s">
        <v>5930</v>
      </c>
      <c r="R650" s="69" t="s">
        <v>5931</v>
      </c>
      <c r="S650" s="86"/>
      <c r="T650" s="69" t="s">
        <v>6470</v>
      </c>
      <c r="U650" s="69" t="s">
        <v>6471</v>
      </c>
    </row>
    <row r="651" s="9" customFormat="1" spans="1:21">
      <c r="A651" s="91">
        <v>648</v>
      </c>
      <c r="B651" s="50" t="s">
        <v>5305</v>
      </c>
      <c r="C651" s="50" t="s">
        <v>5305</v>
      </c>
      <c r="D651" s="69" t="s">
        <v>6462</v>
      </c>
      <c r="E651" s="69" t="s">
        <v>5999</v>
      </c>
      <c r="F651" s="69" t="s">
        <v>6000</v>
      </c>
      <c r="G651" s="41" t="s">
        <v>6473</v>
      </c>
      <c r="H651" s="41" t="s">
        <v>6473</v>
      </c>
      <c r="I651" s="69" t="s">
        <v>6464</v>
      </c>
      <c r="J651" s="69" t="s">
        <v>6465</v>
      </c>
      <c r="K651" s="69" t="s">
        <v>6466</v>
      </c>
      <c r="L651" s="41" t="s">
        <v>5093</v>
      </c>
      <c r="M651" s="41" t="s">
        <v>5093</v>
      </c>
      <c r="N651" s="69" t="s">
        <v>6467</v>
      </c>
      <c r="O651" s="69" t="s">
        <v>6468</v>
      </c>
      <c r="P651" s="69" t="s">
        <v>6469</v>
      </c>
      <c r="Q651" s="69" t="s">
        <v>5930</v>
      </c>
      <c r="R651" s="69" t="s">
        <v>5931</v>
      </c>
      <c r="S651" s="86"/>
      <c r="T651" s="69" t="s">
        <v>6470</v>
      </c>
      <c r="U651" s="69" t="s">
        <v>6471</v>
      </c>
    </row>
    <row r="652" s="9" customFormat="1" spans="1:21">
      <c r="A652" s="91">
        <v>649</v>
      </c>
      <c r="B652" s="50" t="s">
        <v>5305</v>
      </c>
      <c r="C652" s="50" t="s">
        <v>5305</v>
      </c>
      <c r="D652" s="69" t="s">
        <v>6462</v>
      </c>
      <c r="E652" s="69" t="s">
        <v>5999</v>
      </c>
      <c r="F652" s="69" t="s">
        <v>6000</v>
      </c>
      <c r="G652" s="41" t="s">
        <v>6473</v>
      </c>
      <c r="H652" s="41" t="s">
        <v>6473</v>
      </c>
      <c r="I652" s="69" t="s">
        <v>6464</v>
      </c>
      <c r="J652" s="69" t="s">
        <v>6465</v>
      </c>
      <c r="K652" s="69" t="s">
        <v>6466</v>
      </c>
      <c r="L652" s="41" t="s">
        <v>5093</v>
      </c>
      <c r="M652" s="41" t="s">
        <v>5093</v>
      </c>
      <c r="N652" s="69" t="s">
        <v>6467</v>
      </c>
      <c r="O652" s="69" t="s">
        <v>6468</v>
      </c>
      <c r="P652" s="69" t="s">
        <v>6469</v>
      </c>
      <c r="Q652" s="69" t="s">
        <v>5930</v>
      </c>
      <c r="R652" s="69" t="s">
        <v>5931</v>
      </c>
      <c r="S652" s="86"/>
      <c r="T652" s="69" t="s">
        <v>6470</v>
      </c>
      <c r="U652" s="69" t="s">
        <v>6471</v>
      </c>
    </row>
    <row r="653" s="31" customFormat="1" ht="14.25" spans="1:21">
      <c r="A653" s="97">
        <v>650</v>
      </c>
      <c r="B653" s="51" t="s">
        <v>5305</v>
      </c>
      <c r="C653" s="51" t="s">
        <v>5305</v>
      </c>
      <c r="D653" s="65" t="s">
        <v>6462</v>
      </c>
      <c r="E653" s="65" t="s">
        <v>5999</v>
      </c>
      <c r="F653" s="65" t="s">
        <v>6000</v>
      </c>
      <c r="G653" s="45" t="s">
        <v>6473</v>
      </c>
      <c r="H653" s="45" t="s">
        <v>6473</v>
      </c>
      <c r="I653" s="65" t="s">
        <v>6464</v>
      </c>
      <c r="J653" s="65" t="s">
        <v>6465</v>
      </c>
      <c r="K653" s="65" t="s">
        <v>6466</v>
      </c>
      <c r="L653" s="45" t="s">
        <v>5093</v>
      </c>
      <c r="M653" s="45" t="s">
        <v>5093</v>
      </c>
      <c r="N653" s="65" t="s">
        <v>6467</v>
      </c>
      <c r="O653" s="79" t="s">
        <v>6468</v>
      </c>
      <c r="P653" s="79" t="s">
        <v>6469</v>
      </c>
      <c r="Q653" s="79" t="s">
        <v>5930</v>
      </c>
      <c r="R653" s="79" t="s">
        <v>5931</v>
      </c>
      <c r="S653" s="85"/>
      <c r="T653" s="79" t="s">
        <v>6470</v>
      </c>
      <c r="U653" s="79" t="s">
        <v>6471</v>
      </c>
    </row>
    <row r="654" s="30" customFormat="1" spans="1:22">
      <c r="A654" s="93">
        <v>651</v>
      </c>
      <c r="B654" s="36" t="s">
        <v>4414</v>
      </c>
      <c r="C654" s="36" t="s">
        <v>4414</v>
      </c>
      <c r="D654" s="30" t="s">
        <v>6377</v>
      </c>
      <c r="E654" s="30" t="s">
        <v>5937</v>
      </c>
      <c r="F654" s="30" t="s">
        <v>5938</v>
      </c>
      <c r="G654" s="37" t="s">
        <v>6378</v>
      </c>
      <c r="H654" s="37" t="s">
        <v>6378</v>
      </c>
      <c r="I654" s="81" t="s">
        <v>6474</v>
      </c>
      <c r="J654" s="30" t="s">
        <v>6379</v>
      </c>
      <c r="K654" s="30" t="s">
        <v>6380</v>
      </c>
      <c r="L654" s="37" t="s">
        <v>5798</v>
      </c>
      <c r="M654" s="37" t="s">
        <v>5798</v>
      </c>
      <c r="N654" s="30" t="s">
        <v>6381</v>
      </c>
      <c r="S654" s="71"/>
      <c r="V654" s="30" t="s">
        <v>6475</v>
      </c>
    </row>
    <row r="655" s="9" customFormat="1" spans="1:21">
      <c r="A655" s="91">
        <v>652</v>
      </c>
      <c r="B655" s="50" t="s">
        <v>4414</v>
      </c>
      <c r="C655" s="50" t="s">
        <v>4414</v>
      </c>
      <c r="D655" s="69" t="s">
        <v>6377</v>
      </c>
      <c r="E655" s="69" t="s">
        <v>5937</v>
      </c>
      <c r="F655" s="69" t="s">
        <v>5938</v>
      </c>
      <c r="G655" s="41" t="s">
        <v>6378</v>
      </c>
      <c r="H655" s="41" t="s">
        <v>6378</v>
      </c>
      <c r="I655" s="68" t="s">
        <v>6474</v>
      </c>
      <c r="J655" s="69" t="s">
        <v>6379</v>
      </c>
      <c r="K655" s="69" t="s">
        <v>6380</v>
      </c>
      <c r="L655" s="41" t="s">
        <v>5798</v>
      </c>
      <c r="M655" s="41" t="s">
        <v>5798</v>
      </c>
      <c r="N655" s="69" t="s">
        <v>6381</v>
      </c>
      <c r="O655" s="69"/>
      <c r="P655" s="69"/>
      <c r="Q655" s="69"/>
      <c r="R655" s="69"/>
      <c r="S655" s="86"/>
      <c r="T655" s="69"/>
      <c r="U655" s="69"/>
    </row>
    <row r="656" s="9" customFormat="1" spans="1:21">
      <c r="A656" s="91">
        <v>653</v>
      </c>
      <c r="B656" s="50" t="s">
        <v>4414</v>
      </c>
      <c r="C656" s="50" t="s">
        <v>4414</v>
      </c>
      <c r="D656" s="69" t="s">
        <v>6377</v>
      </c>
      <c r="E656" s="69" t="s">
        <v>5937</v>
      </c>
      <c r="F656" s="69" t="s">
        <v>5938</v>
      </c>
      <c r="G656" s="41" t="s">
        <v>6383</v>
      </c>
      <c r="H656" s="41" t="s">
        <v>6383</v>
      </c>
      <c r="I656" s="68" t="s">
        <v>6474</v>
      </c>
      <c r="J656" s="69" t="s">
        <v>6379</v>
      </c>
      <c r="K656" s="69" t="s">
        <v>6380</v>
      </c>
      <c r="L656" s="41" t="s">
        <v>5798</v>
      </c>
      <c r="M656" s="41" t="s">
        <v>5798</v>
      </c>
      <c r="N656" s="69" t="s">
        <v>6381</v>
      </c>
      <c r="O656" s="69"/>
      <c r="P656" s="69"/>
      <c r="Q656" s="69"/>
      <c r="R656" s="69"/>
      <c r="S656" s="86"/>
      <c r="T656" s="69"/>
      <c r="U656" s="69"/>
    </row>
    <row r="657" s="9" customFormat="1" spans="1:21">
      <c r="A657" s="91">
        <v>654</v>
      </c>
      <c r="B657" s="50" t="s">
        <v>4414</v>
      </c>
      <c r="C657" s="50" t="s">
        <v>4414</v>
      </c>
      <c r="D657" s="69" t="s">
        <v>6377</v>
      </c>
      <c r="E657" s="69" t="s">
        <v>5937</v>
      </c>
      <c r="F657" s="69" t="s">
        <v>5938</v>
      </c>
      <c r="G657" s="41" t="s">
        <v>6383</v>
      </c>
      <c r="H657" s="41" t="s">
        <v>6383</v>
      </c>
      <c r="I657" s="68" t="s">
        <v>6474</v>
      </c>
      <c r="J657" s="69" t="s">
        <v>6379</v>
      </c>
      <c r="K657" s="69" t="s">
        <v>6380</v>
      </c>
      <c r="L657" s="41" t="s">
        <v>5798</v>
      </c>
      <c r="M657" s="41" t="s">
        <v>5798</v>
      </c>
      <c r="N657" s="69" t="s">
        <v>6381</v>
      </c>
      <c r="O657" s="69"/>
      <c r="P657" s="69"/>
      <c r="Q657" s="69"/>
      <c r="R657" s="69"/>
      <c r="S657" s="86"/>
      <c r="T657" s="69"/>
      <c r="U657" s="69"/>
    </row>
    <row r="658" s="9" customFormat="1" spans="1:21">
      <c r="A658" s="91">
        <v>655</v>
      </c>
      <c r="B658" s="50" t="s">
        <v>4414</v>
      </c>
      <c r="C658" s="50" t="s">
        <v>4414</v>
      </c>
      <c r="D658" s="69" t="s">
        <v>6377</v>
      </c>
      <c r="E658" s="69" t="s">
        <v>5937</v>
      </c>
      <c r="F658" s="69" t="s">
        <v>5938</v>
      </c>
      <c r="G658" s="41" t="s">
        <v>6383</v>
      </c>
      <c r="H658" s="41" t="s">
        <v>6383</v>
      </c>
      <c r="I658" s="68" t="s">
        <v>6474</v>
      </c>
      <c r="J658" s="69" t="s">
        <v>6379</v>
      </c>
      <c r="K658" s="69" t="s">
        <v>6380</v>
      </c>
      <c r="L658" s="41" t="s">
        <v>5798</v>
      </c>
      <c r="M658" s="41" t="s">
        <v>5798</v>
      </c>
      <c r="N658" s="69" t="s">
        <v>6381</v>
      </c>
      <c r="O658" s="69"/>
      <c r="P658" s="69"/>
      <c r="Q658" s="69"/>
      <c r="R658" s="69"/>
      <c r="S658" s="86"/>
      <c r="T658" s="69"/>
      <c r="U658" s="69"/>
    </row>
    <row r="659" s="26" customFormat="1" spans="1:22">
      <c r="A659" s="94">
        <v>656</v>
      </c>
      <c r="B659" s="47" t="s">
        <v>5177</v>
      </c>
      <c r="C659" s="47" t="s">
        <v>5177</v>
      </c>
      <c r="D659" s="67" t="s">
        <v>6384</v>
      </c>
      <c r="E659" s="67" t="s">
        <v>5944</v>
      </c>
      <c r="F659" s="67" t="s">
        <v>5945</v>
      </c>
      <c r="G659" s="49" t="s">
        <v>6385</v>
      </c>
      <c r="H659" s="49" t="s">
        <v>6385</v>
      </c>
      <c r="I659" s="66" t="s">
        <v>6476</v>
      </c>
      <c r="J659" s="67" t="s">
        <v>6386</v>
      </c>
      <c r="K659" s="67" t="s">
        <v>6387</v>
      </c>
      <c r="L659" s="49" t="s">
        <v>5811</v>
      </c>
      <c r="M659" s="49" t="s">
        <v>5811</v>
      </c>
      <c r="N659" s="67" t="s">
        <v>6388</v>
      </c>
      <c r="O659" s="67"/>
      <c r="P659" s="67"/>
      <c r="Q659" s="67"/>
      <c r="R659" s="67"/>
      <c r="S659" s="82"/>
      <c r="T659" s="67"/>
      <c r="U659" s="67"/>
      <c r="V659" s="26" t="s">
        <v>6477</v>
      </c>
    </row>
    <row r="660" s="9" customFormat="1" spans="1:21">
      <c r="A660" s="95">
        <v>657</v>
      </c>
      <c r="B660" s="50" t="s">
        <v>5177</v>
      </c>
      <c r="C660" s="50" t="s">
        <v>5177</v>
      </c>
      <c r="D660" s="69" t="s">
        <v>6384</v>
      </c>
      <c r="E660" s="69" t="s">
        <v>5944</v>
      </c>
      <c r="F660" s="69" t="s">
        <v>5945</v>
      </c>
      <c r="G660" s="41" t="s">
        <v>6385</v>
      </c>
      <c r="H660" s="41" t="s">
        <v>6385</v>
      </c>
      <c r="I660" s="68" t="s">
        <v>6476</v>
      </c>
      <c r="J660" s="69" t="s">
        <v>6386</v>
      </c>
      <c r="K660" s="69" t="s">
        <v>6387</v>
      </c>
      <c r="L660" s="41" t="s">
        <v>5811</v>
      </c>
      <c r="M660" s="41" t="s">
        <v>5811</v>
      </c>
      <c r="N660" s="69" t="s">
        <v>6388</v>
      </c>
      <c r="O660" s="69"/>
      <c r="P660" s="69"/>
      <c r="Q660" s="69"/>
      <c r="R660" s="69"/>
      <c r="S660" s="86"/>
      <c r="T660" s="69"/>
      <c r="U660" s="69"/>
    </row>
    <row r="661" s="9" customFormat="1" spans="1:21">
      <c r="A661" s="95">
        <v>658</v>
      </c>
      <c r="B661" s="50" t="s">
        <v>5177</v>
      </c>
      <c r="C661" s="50" t="s">
        <v>5177</v>
      </c>
      <c r="D661" s="69" t="s">
        <v>6384</v>
      </c>
      <c r="E661" s="69" t="s">
        <v>5944</v>
      </c>
      <c r="F661" s="69" t="s">
        <v>5945</v>
      </c>
      <c r="G661" s="41" t="s">
        <v>6390</v>
      </c>
      <c r="H661" s="41" t="s">
        <v>6390</v>
      </c>
      <c r="I661" s="68" t="s">
        <v>6476</v>
      </c>
      <c r="J661" s="69" t="s">
        <v>6386</v>
      </c>
      <c r="K661" s="69" t="s">
        <v>6387</v>
      </c>
      <c r="L661" s="41" t="s">
        <v>5811</v>
      </c>
      <c r="M661" s="41" t="s">
        <v>5811</v>
      </c>
      <c r="N661" s="69" t="s">
        <v>6388</v>
      </c>
      <c r="O661" s="69"/>
      <c r="P661" s="69"/>
      <c r="Q661" s="69"/>
      <c r="R661" s="69"/>
      <c r="S661" s="86"/>
      <c r="T661" s="69"/>
      <c r="U661" s="69"/>
    </row>
    <row r="662" s="9" customFormat="1" spans="1:21">
      <c r="A662" s="95">
        <v>659</v>
      </c>
      <c r="B662" s="50" t="s">
        <v>5177</v>
      </c>
      <c r="C662" s="50" t="s">
        <v>5177</v>
      </c>
      <c r="D662" s="69" t="s">
        <v>6384</v>
      </c>
      <c r="E662" s="69" t="s">
        <v>5944</v>
      </c>
      <c r="F662" s="69" t="s">
        <v>5945</v>
      </c>
      <c r="G662" s="41" t="s">
        <v>6390</v>
      </c>
      <c r="H662" s="41" t="s">
        <v>6390</v>
      </c>
      <c r="I662" s="68" t="s">
        <v>6476</v>
      </c>
      <c r="J662" s="69" t="s">
        <v>6386</v>
      </c>
      <c r="K662" s="69" t="s">
        <v>6387</v>
      </c>
      <c r="L662" s="41" t="s">
        <v>5811</v>
      </c>
      <c r="M662" s="41" t="s">
        <v>5811</v>
      </c>
      <c r="N662" s="69" t="s">
        <v>6388</v>
      </c>
      <c r="O662" s="69"/>
      <c r="P662" s="69"/>
      <c r="Q662" s="69"/>
      <c r="R662" s="69"/>
      <c r="S662" s="86"/>
      <c r="T662" s="69"/>
      <c r="U662" s="69"/>
    </row>
    <row r="663" s="28" customFormat="1" spans="1:21">
      <c r="A663" s="96">
        <v>660</v>
      </c>
      <c r="B663" s="51" t="s">
        <v>5177</v>
      </c>
      <c r="C663" s="51" t="s">
        <v>5177</v>
      </c>
      <c r="D663" s="65" t="s">
        <v>6384</v>
      </c>
      <c r="E663" s="65" t="s">
        <v>5944</v>
      </c>
      <c r="F663" s="65" t="s">
        <v>5945</v>
      </c>
      <c r="G663" s="45" t="s">
        <v>6390</v>
      </c>
      <c r="H663" s="45" t="s">
        <v>6390</v>
      </c>
      <c r="I663" s="64" t="s">
        <v>6476</v>
      </c>
      <c r="J663" s="65" t="s">
        <v>6386</v>
      </c>
      <c r="K663" s="65" t="s">
        <v>6387</v>
      </c>
      <c r="L663" s="45" t="s">
        <v>5811</v>
      </c>
      <c r="M663" s="45" t="s">
        <v>5811</v>
      </c>
      <c r="N663" s="65" t="s">
        <v>6388</v>
      </c>
      <c r="O663" s="65"/>
      <c r="P663" s="65"/>
      <c r="Q663" s="65"/>
      <c r="R663" s="65"/>
      <c r="S663" s="83"/>
      <c r="T663" s="65"/>
      <c r="U663" s="65"/>
    </row>
    <row r="664" s="26" customFormat="1" spans="1:22">
      <c r="A664" s="90">
        <v>661</v>
      </c>
      <c r="B664" s="47" t="s">
        <v>5189</v>
      </c>
      <c r="C664" s="47" t="s">
        <v>5189</v>
      </c>
      <c r="D664" s="67" t="s">
        <v>6391</v>
      </c>
      <c r="E664" s="67" t="s">
        <v>5951</v>
      </c>
      <c r="F664" s="67" t="s">
        <v>5952</v>
      </c>
      <c r="G664" s="49" t="s">
        <v>6392</v>
      </c>
      <c r="H664" s="49" t="s">
        <v>6392</v>
      </c>
      <c r="I664" s="66" t="s">
        <v>6478</v>
      </c>
      <c r="J664" s="67" t="s">
        <v>6393</v>
      </c>
      <c r="K664" s="67" t="s">
        <v>6394</v>
      </c>
      <c r="L664" s="49" t="s">
        <v>5826</v>
      </c>
      <c r="M664" s="49" t="s">
        <v>5826</v>
      </c>
      <c r="N664" s="67" t="s">
        <v>6395</v>
      </c>
      <c r="O664" s="67" t="s">
        <v>6396</v>
      </c>
      <c r="P664" s="67" t="s">
        <v>6397</v>
      </c>
      <c r="Q664" s="67"/>
      <c r="R664" s="67"/>
      <c r="S664" s="82"/>
      <c r="T664" s="67"/>
      <c r="U664" s="67"/>
      <c r="V664" s="26" t="s">
        <v>6479</v>
      </c>
    </row>
    <row r="665" s="9" customFormat="1" spans="1:21">
      <c r="A665" s="91">
        <v>662</v>
      </c>
      <c r="B665" s="50" t="s">
        <v>5189</v>
      </c>
      <c r="C665" s="50" t="s">
        <v>5189</v>
      </c>
      <c r="D665" s="69" t="s">
        <v>6391</v>
      </c>
      <c r="E665" s="69" t="s">
        <v>5951</v>
      </c>
      <c r="F665" s="69" t="s">
        <v>5952</v>
      </c>
      <c r="G665" s="41" t="s">
        <v>6392</v>
      </c>
      <c r="H665" s="41" t="s">
        <v>6392</v>
      </c>
      <c r="I665" s="68" t="s">
        <v>6478</v>
      </c>
      <c r="J665" s="69" t="s">
        <v>6393</v>
      </c>
      <c r="K665" s="69" t="s">
        <v>6394</v>
      </c>
      <c r="L665" s="41" t="s">
        <v>5826</v>
      </c>
      <c r="M665" s="41" t="s">
        <v>5826</v>
      </c>
      <c r="N665" s="69" t="s">
        <v>6395</v>
      </c>
      <c r="O665" s="69" t="s">
        <v>6396</v>
      </c>
      <c r="P665" s="69" t="s">
        <v>6397</v>
      </c>
      <c r="Q665" s="69"/>
      <c r="R665" s="69"/>
      <c r="S665" s="86"/>
      <c r="T665" s="69"/>
      <c r="U665" s="69"/>
    </row>
    <row r="666" s="9" customFormat="1" spans="1:21">
      <c r="A666" s="91">
        <v>663</v>
      </c>
      <c r="B666" s="50" t="s">
        <v>5189</v>
      </c>
      <c r="C666" s="50" t="s">
        <v>5189</v>
      </c>
      <c r="D666" s="69" t="s">
        <v>6391</v>
      </c>
      <c r="E666" s="69" t="s">
        <v>5951</v>
      </c>
      <c r="F666" s="69" t="s">
        <v>5952</v>
      </c>
      <c r="G666" s="41" t="s">
        <v>6399</v>
      </c>
      <c r="H666" s="41" t="s">
        <v>6399</v>
      </c>
      <c r="I666" s="68" t="s">
        <v>6478</v>
      </c>
      <c r="J666" s="69" t="s">
        <v>6393</v>
      </c>
      <c r="K666" s="69" t="s">
        <v>6394</v>
      </c>
      <c r="L666" s="41" t="s">
        <v>5826</v>
      </c>
      <c r="M666" s="41" t="s">
        <v>5826</v>
      </c>
      <c r="N666" s="69" t="s">
        <v>6395</v>
      </c>
      <c r="O666" s="69" t="s">
        <v>6396</v>
      </c>
      <c r="P666" s="69" t="s">
        <v>6397</v>
      </c>
      <c r="Q666" s="69"/>
      <c r="R666" s="69"/>
      <c r="S666" s="86"/>
      <c r="T666" s="69"/>
      <c r="U666" s="69"/>
    </row>
    <row r="667" s="9" customFormat="1" spans="1:21">
      <c r="A667" s="91">
        <v>664</v>
      </c>
      <c r="B667" s="50" t="s">
        <v>5189</v>
      </c>
      <c r="C667" s="50" t="s">
        <v>5189</v>
      </c>
      <c r="D667" s="69" t="s">
        <v>6391</v>
      </c>
      <c r="E667" s="69" t="s">
        <v>5951</v>
      </c>
      <c r="F667" s="69" t="s">
        <v>5952</v>
      </c>
      <c r="G667" s="41" t="s">
        <v>6399</v>
      </c>
      <c r="H667" s="41" t="s">
        <v>6399</v>
      </c>
      <c r="I667" s="68" t="s">
        <v>6478</v>
      </c>
      <c r="J667" s="69" t="s">
        <v>6393</v>
      </c>
      <c r="K667" s="69" t="s">
        <v>6394</v>
      </c>
      <c r="L667" s="41" t="s">
        <v>5826</v>
      </c>
      <c r="M667" s="41" t="s">
        <v>5826</v>
      </c>
      <c r="N667" s="69" t="s">
        <v>6395</v>
      </c>
      <c r="O667" s="69" t="s">
        <v>6396</v>
      </c>
      <c r="P667" s="69" t="s">
        <v>6397</v>
      </c>
      <c r="Q667" s="69"/>
      <c r="R667" s="69"/>
      <c r="S667" s="86"/>
      <c r="T667" s="69"/>
      <c r="U667" s="69"/>
    </row>
    <row r="668" s="28" customFormat="1" spans="1:21">
      <c r="A668" s="92">
        <v>665</v>
      </c>
      <c r="B668" s="51" t="s">
        <v>5189</v>
      </c>
      <c r="C668" s="51" t="s">
        <v>5189</v>
      </c>
      <c r="D668" s="65" t="s">
        <v>6391</v>
      </c>
      <c r="E668" s="65" t="s">
        <v>5951</v>
      </c>
      <c r="F668" s="65" t="s">
        <v>5952</v>
      </c>
      <c r="G668" s="45" t="s">
        <v>6399</v>
      </c>
      <c r="H668" s="45" t="s">
        <v>6399</v>
      </c>
      <c r="I668" s="64" t="s">
        <v>6478</v>
      </c>
      <c r="J668" s="65" t="s">
        <v>6393</v>
      </c>
      <c r="K668" s="65" t="s">
        <v>6394</v>
      </c>
      <c r="L668" s="45" t="s">
        <v>5826</v>
      </c>
      <c r="M668" s="45" t="s">
        <v>5826</v>
      </c>
      <c r="N668" s="65" t="s">
        <v>6395</v>
      </c>
      <c r="O668" s="65" t="s">
        <v>6396</v>
      </c>
      <c r="P668" s="65" t="s">
        <v>6397</v>
      </c>
      <c r="Q668" s="65"/>
      <c r="R668" s="65"/>
      <c r="S668" s="83"/>
      <c r="T668" s="65"/>
      <c r="U668" s="65"/>
    </row>
    <row r="669" s="26" customFormat="1" spans="1:22">
      <c r="A669" s="90">
        <v>666</v>
      </c>
      <c r="B669" s="47" t="s">
        <v>5203</v>
      </c>
      <c r="C669" s="47" t="s">
        <v>5203</v>
      </c>
      <c r="D669" s="66" t="s">
        <v>6480</v>
      </c>
      <c r="E669" s="67" t="s">
        <v>5958</v>
      </c>
      <c r="F669" s="67" t="s">
        <v>5959</v>
      </c>
      <c r="G669" s="49" t="s">
        <v>6401</v>
      </c>
      <c r="H669" s="49" t="s">
        <v>6401</v>
      </c>
      <c r="I669" s="66" t="s">
        <v>6481</v>
      </c>
      <c r="J669" s="67" t="s">
        <v>6402</v>
      </c>
      <c r="K669" s="67" t="s">
        <v>6403</v>
      </c>
      <c r="L669" s="49" t="s">
        <v>5841</v>
      </c>
      <c r="M669" s="49" t="s">
        <v>5841</v>
      </c>
      <c r="N669" s="66" t="s">
        <v>6482</v>
      </c>
      <c r="O669" s="67" t="s">
        <v>6405</v>
      </c>
      <c r="P669" s="67" t="s">
        <v>6406</v>
      </c>
      <c r="Q669" s="67"/>
      <c r="R669" s="67"/>
      <c r="S669" s="82"/>
      <c r="T669" s="67"/>
      <c r="U669" s="67"/>
      <c r="V669" s="26" t="s">
        <v>6483</v>
      </c>
    </row>
    <row r="670" s="9" customFormat="1" spans="1:21">
      <c r="A670" s="91">
        <v>667</v>
      </c>
      <c r="B670" s="50" t="s">
        <v>5203</v>
      </c>
      <c r="C670" s="50" t="s">
        <v>5203</v>
      </c>
      <c r="D670" s="68" t="s">
        <v>6480</v>
      </c>
      <c r="E670" s="69" t="s">
        <v>5958</v>
      </c>
      <c r="F670" s="69" t="s">
        <v>5959</v>
      </c>
      <c r="G670" s="41" t="s">
        <v>6401</v>
      </c>
      <c r="H670" s="41" t="s">
        <v>6401</v>
      </c>
      <c r="I670" s="68" t="s">
        <v>6481</v>
      </c>
      <c r="J670" s="69" t="s">
        <v>6402</v>
      </c>
      <c r="K670" s="69" t="s">
        <v>6403</v>
      </c>
      <c r="L670" s="41" t="s">
        <v>5841</v>
      </c>
      <c r="M670" s="41" t="s">
        <v>5841</v>
      </c>
      <c r="N670" s="68" t="s">
        <v>6482</v>
      </c>
      <c r="O670" s="69" t="s">
        <v>6405</v>
      </c>
      <c r="P670" s="69" t="s">
        <v>6406</v>
      </c>
      <c r="Q670" s="69"/>
      <c r="R670" s="69"/>
      <c r="S670" s="86"/>
      <c r="T670" s="69"/>
      <c r="U670" s="69"/>
    </row>
    <row r="671" s="9" customFormat="1" spans="1:21">
      <c r="A671" s="91">
        <v>668</v>
      </c>
      <c r="B671" s="50" t="s">
        <v>5203</v>
      </c>
      <c r="C671" s="50" t="s">
        <v>5203</v>
      </c>
      <c r="D671" s="68" t="s">
        <v>6480</v>
      </c>
      <c r="E671" s="69" t="s">
        <v>5958</v>
      </c>
      <c r="F671" s="69" t="s">
        <v>5959</v>
      </c>
      <c r="G671" s="41" t="s">
        <v>6408</v>
      </c>
      <c r="H671" s="41" t="s">
        <v>6408</v>
      </c>
      <c r="I671" s="68" t="s">
        <v>6481</v>
      </c>
      <c r="J671" s="69" t="s">
        <v>6402</v>
      </c>
      <c r="K671" s="69" t="s">
        <v>6403</v>
      </c>
      <c r="L671" s="41" t="s">
        <v>5841</v>
      </c>
      <c r="M671" s="41" t="s">
        <v>5841</v>
      </c>
      <c r="N671" s="68" t="s">
        <v>6482</v>
      </c>
      <c r="O671" s="69" t="s">
        <v>6405</v>
      </c>
      <c r="P671" s="69" t="s">
        <v>6406</v>
      </c>
      <c r="Q671" s="69"/>
      <c r="R671" s="69"/>
      <c r="S671" s="86"/>
      <c r="T671" s="69"/>
      <c r="U671" s="69"/>
    </row>
    <row r="672" s="9" customFormat="1" spans="1:21">
      <c r="A672" s="91">
        <v>669</v>
      </c>
      <c r="B672" s="50" t="s">
        <v>5203</v>
      </c>
      <c r="C672" s="50" t="s">
        <v>5203</v>
      </c>
      <c r="D672" s="68" t="s">
        <v>6480</v>
      </c>
      <c r="E672" s="69" t="s">
        <v>5958</v>
      </c>
      <c r="F672" s="69" t="s">
        <v>5959</v>
      </c>
      <c r="G672" s="41" t="s">
        <v>6408</v>
      </c>
      <c r="H672" s="41" t="s">
        <v>6408</v>
      </c>
      <c r="I672" s="68" t="s">
        <v>6481</v>
      </c>
      <c r="J672" s="69" t="s">
        <v>6402</v>
      </c>
      <c r="K672" s="69" t="s">
        <v>6403</v>
      </c>
      <c r="L672" s="41" t="s">
        <v>5841</v>
      </c>
      <c r="M672" s="41" t="s">
        <v>5841</v>
      </c>
      <c r="N672" s="68" t="s">
        <v>6482</v>
      </c>
      <c r="O672" s="69" t="s">
        <v>6405</v>
      </c>
      <c r="P672" s="69" t="s">
        <v>6406</v>
      </c>
      <c r="Q672" s="69"/>
      <c r="R672" s="69"/>
      <c r="S672" s="86"/>
      <c r="T672" s="69"/>
      <c r="U672" s="69"/>
    </row>
    <row r="673" s="28" customFormat="1" spans="1:21">
      <c r="A673" s="92">
        <v>670</v>
      </c>
      <c r="B673" s="51" t="s">
        <v>5203</v>
      </c>
      <c r="C673" s="51" t="s">
        <v>5203</v>
      </c>
      <c r="D673" s="64" t="s">
        <v>6480</v>
      </c>
      <c r="E673" s="65" t="s">
        <v>5958</v>
      </c>
      <c r="F673" s="65" t="s">
        <v>5959</v>
      </c>
      <c r="G673" s="45" t="s">
        <v>6408</v>
      </c>
      <c r="H673" s="45" t="s">
        <v>6408</v>
      </c>
      <c r="I673" s="64" t="s">
        <v>6481</v>
      </c>
      <c r="J673" s="65" t="s">
        <v>6402</v>
      </c>
      <c r="K673" s="65" t="s">
        <v>6403</v>
      </c>
      <c r="L673" s="45" t="s">
        <v>5841</v>
      </c>
      <c r="M673" s="45" t="s">
        <v>5841</v>
      </c>
      <c r="N673" s="64" t="s">
        <v>6482</v>
      </c>
      <c r="O673" s="65" t="s">
        <v>6405</v>
      </c>
      <c r="P673" s="65" t="s">
        <v>6406</v>
      </c>
      <c r="Q673" s="65"/>
      <c r="R673" s="65"/>
      <c r="S673" s="83"/>
      <c r="T673" s="65"/>
      <c r="U673" s="65"/>
    </row>
    <row r="674" s="26" customFormat="1" spans="1:22">
      <c r="A674" s="90">
        <v>671</v>
      </c>
      <c r="B674" s="47" t="s">
        <v>5219</v>
      </c>
      <c r="C674" s="47" t="s">
        <v>5219</v>
      </c>
      <c r="D674" s="66" t="s">
        <v>6484</v>
      </c>
      <c r="E674" s="67" t="s">
        <v>5965</v>
      </c>
      <c r="F674" s="67" t="s">
        <v>5966</v>
      </c>
      <c r="G674" s="49" t="s">
        <v>6410</v>
      </c>
      <c r="H674" s="49" t="s">
        <v>6410</v>
      </c>
      <c r="I674" s="66" t="s">
        <v>6485</v>
      </c>
      <c r="J674" s="67" t="s">
        <v>2152</v>
      </c>
      <c r="K674" s="67" t="s">
        <v>6411</v>
      </c>
      <c r="L674" s="49" t="s">
        <v>5855</v>
      </c>
      <c r="M674" s="49" t="s">
        <v>5855</v>
      </c>
      <c r="N674" s="66" t="s">
        <v>6486</v>
      </c>
      <c r="O674" s="67" t="s">
        <v>6412</v>
      </c>
      <c r="P674" s="67" t="s">
        <v>6413</v>
      </c>
      <c r="Q674" s="67" t="s">
        <v>5850</v>
      </c>
      <c r="R674" s="67" t="s">
        <v>5851</v>
      </c>
      <c r="S674" s="82"/>
      <c r="T674" s="67"/>
      <c r="U674" s="67"/>
      <c r="V674" s="26" t="s">
        <v>6487</v>
      </c>
    </row>
    <row r="675" s="9" customFormat="1" spans="1:21">
      <c r="A675" s="91">
        <v>672</v>
      </c>
      <c r="B675" s="50" t="s">
        <v>5219</v>
      </c>
      <c r="C675" s="50" t="s">
        <v>5219</v>
      </c>
      <c r="D675" s="68" t="s">
        <v>6484</v>
      </c>
      <c r="E675" s="69" t="s">
        <v>5965</v>
      </c>
      <c r="F675" s="69" t="s">
        <v>5966</v>
      </c>
      <c r="G675" s="41" t="s">
        <v>6410</v>
      </c>
      <c r="H675" s="41" t="s">
        <v>6410</v>
      </c>
      <c r="I675" s="68" t="s">
        <v>6485</v>
      </c>
      <c r="J675" s="69" t="s">
        <v>2152</v>
      </c>
      <c r="K675" s="69" t="s">
        <v>6411</v>
      </c>
      <c r="L675" s="41" t="s">
        <v>5855</v>
      </c>
      <c r="M675" s="41" t="s">
        <v>5855</v>
      </c>
      <c r="N675" s="68" t="s">
        <v>6486</v>
      </c>
      <c r="O675" s="69" t="s">
        <v>6412</v>
      </c>
      <c r="P675" s="69" t="s">
        <v>6413</v>
      </c>
      <c r="Q675" s="69" t="s">
        <v>5850</v>
      </c>
      <c r="R675" s="69" t="s">
        <v>5851</v>
      </c>
      <c r="S675" s="86"/>
      <c r="T675" s="69"/>
      <c r="U675" s="69"/>
    </row>
    <row r="676" s="9" customFormat="1" spans="1:21">
      <c r="A676" s="91">
        <v>673</v>
      </c>
      <c r="B676" s="50" t="s">
        <v>5219</v>
      </c>
      <c r="C676" s="50" t="s">
        <v>5219</v>
      </c>
      <c r="D676" s="68" t="s">
        <v>6484</v>
      </c>
      <c r="E676" s="69" t="s">
        <v>5965</v>
      </c>
      <c r="F676" s="69" t="s">
        <v>5966</v>
      </c>
      <c r="G676" s="41" t="s">
        <v>6415</v>
      </c>
      <c r="H676" s="41" t="s">
        <v>6415</v>
      </c>
      <c r="I676" s="68" t="s">
        <v>6485</v>
      </c>
      <c r="J676" s="69" t="s">
        <v>2152</v>
      </c>
      <c r="K676" s="69" t="s">
        <v>6411</v>
      </c>
      <c r="L676" s="41" t="s">
        <v>5855</v>
      </c>
      <c r="M676" s="41" t="s">
        <v>5855</v>
      </c>
      <c r="N676" s="68" t="s">
        <v>6486</v>
      </c>
      <c r="O676" s="69" t="s">
        <v>6412</v>
      </c>
      <c r="P676" s="69" t="s">
        <v>6413</v>
      </c>
      <c r="Q676" s="69" t="s">
        <v>5850</v>
      </c>
      <c r="R676" s="69" t="s">
        <v>5851</v>
      </c>
      <c r="S676" s="86"/>
      <c r="T676" s="69"/>
      <c r="U676" s="69"/>
    </row>
    <row r="677" s="9" customFormat="1" spans="1:21">
      <c r="A677" s="91">
        <v>674</v>
      </c>
      <c r="B677" s="50" t="s">
        <v>5219</v>
      </c>
      <c r="C677" s="50" t="s">
        <v>5219</v>
      </c>
      <c r="D677" s="68" t="s">
        <v>6484</v>
      </c>
      <c r="E677" s="69" t="s">
        <v>5965</v>
      </c>
      <c r="F677" s="69" t="s">
        <v>5966</v>
      </c>
      <c r="G677" s="41" t="s">
        <v>6415</v>
      </c>
      <c r="H677" s="41" t="s">
        <v>6415</v>
      </c>
      <c r="I677" s="68" t="s">
        <v>6485</v>
      </c>
      <c r="J677" s="69" t="s">
        <v>2152</v>
      </c>
      <c r="K677" s="69" t="s">
        <v>6411</v>
      </c>
      <c r="L677" s="41" t="s">
        <v>5855</v>
      </c>
      <c r="M677" s="41" t="s">
        <v>5855</v>
      </c>
      <c r="N677" s="68" t="s">
        <v>6486</v>
      </c>
      <c r="O677" s="69" t="s">
        <v>6412</v>
      </c>
      <c r="P677" s="69" t="s">
        <v>6413</v>
      </c>
      <c r="Q677" s="69" t="s">
        <v>5850</v>
      </c>
      <c r="R677" s="69" t="s">
        <v>5851</v>
      </c>
      <c r="S677" s="86"/>
      <c r="T677" s="69"/>
      <c r="U677" s="69"/>
    </row>
    <row r="678" s="28" customFormat="1" spans="1:21">
      <c r="A678" s="92">
        <v>675</v>
      </c>
      <c r="B678" s="51" t="s">
        <v>5219</v>
      </c>
      <c r="C678" s="51" t="s">
        <v>5219</v>
      </c>
      <c r="D678" s="64" t="s">
        <v>6484</v>
      </c>
      <c r="E678" s="65" t="s">
        <v>5965</v>
      </c>
      <c r="F678" s="65" t="s">
        <v>5966</v>
      </c>
      <c r="G678" s="45" t="s">
        <v>6415</v>
      </c>
      <c r="H678" s="45" t="s">
        <v>6415</v>
      </c>
      <c r="I678" s="64" t="s">
        <v>6485</v>
      </c>
      <c r="J678" s="65" t="s">
        <v>2152</v>
      </c>
      <c r="K678" s="65" t="s">
        <v>6411</v>
      </c>
      <c r="L678" s="45" t="s">
        <v>5855</v>
      </c>
      <c r="M678" s="45" t="s">
        <v>5855</v>
      </c>
      <c r="N678" s="64" t="s">
        <v>6486</v>
      </c>
      <c r="O678" s="65" t="s">
        <v>6412</v>
      </c>
      <c r="P678" s="65" t="s">
        <v>6413</v>
      </c>
      <c r="Q678" s="65" t="s">
        <v>5850</v>
      </c>
      <c r="R678" s="65" t="s">
        <v>5851</v>
      </c>
      <c r="S678" s="83"/>
      <c r="T678" s="65"/>
      <c r="U678" s="65"/>
    </row>
    <row r="679" s="26" customFormat="1" spans="1:22">
      <c r="A679" s="90">
        <v>676</v>
      </c>
      <c r="B679" s="47" t="s">
        <v>5235</v>
      </c>
      <c r="C679" s="47" t="s">
        <v>5235</v>
      </c>
      <c r="D679" s="66" t="s">
        <v>6488</v>
      </c>
      <c r="E679" s="67" t="s">
        <v>5971</v>
      </c>
      <c r="F679" s="67" t="s">
        <v>5972</v>
      </c>
      <c r="G679" s="49" t="s">
        <v>6417</v>
      </c>
      <c r="H679" s="49" t="s">
        <v>6417</v>
      </c>
      <c r="I679" s="66" t="s">
        <v>5976</v>
      </c>
      <c r="J679" s="66" t="s">
        <v>6489</v>
      </c>
      <c r="K679" s="66" t="s">
        <v>6490</v>
      </c>
      <c r="L679" s="49" t="s">
        <v>5870</v>
      </c>
      <c r="M679" s="49" t="s">
        <v>5870</v>
      </c>
      <c r="N679" s="66" t="s">
        <v>6491</v>
      </c>
      <c r="O679" s="67" t="s">
        <v>6422</v>
      </c>
      <c r="P679" s="67" t="s">
        <v>6423</v>
      </c>
      <c r="Q679" s="67" t="s">
        <v>5865</v>
      </c>
      <c r="R679" s="67" t="s">
        <v>5866</v>
      </c>
      <c r="S679" s="82"/>
      <c r="T679" s="67"/>
      <c r="U679" s="67"/>
      <c r="V679" s="26" t="s">
        <v>6492</v>
      </c>
    </row>
    <row r="680" s="9" customFormat="1" spans="1:21">
      <c r="A680" s="91">
        <v>677</v>
      </c>
      <c r="B680" s="50" t="s">
        <v>5235</v>
      </c>
      <c r="C680" s="50" t="s">
        <v>5235</v>
      </c>
      <c r="D680" s="68" t="s">
        <v>6488</v>
      </c>
      <c r="E680" s="69" t="s">
        <v>5971</v>
      </c>
      <c r="F680" s="69" t="s">
        <v>5972</v>
      </c>
      <c r="G680" s="41" t="s">
        <v>6417</v>
      </c>
      <c r="H680" s="41" t="s">
        <v>6417</v>
      </c>
      <c r="I680" s="68" t="s">
        <v>5976</v>
      </c>
      <c r="J680" s="68" t="s">
        <v>6489</v>
      </c>
      <c r="K680" s="68" t="s">
        <v>6490</v>
      </c>
      <c r="L680" s="41" t="s">
        <v>5870</v>
      </c>
      <c r="M680" s="41" t="s">
        <v>5870</v>
      </c>
      <c r="N680" s="68" t="s">
        <v>6491</v>
      </c>
      <c r="O680" s="69" t="s">
        <v>6422</v>
      </c>
      <c r="P680" s="69" t="s">
        <v>6423</v>
      </c>
      <c r="Q680" s="69" t="s">
        <v>5865</v>
      </c>
      <c r="R680" s="69" t="s">
        <v>5866</v>
      </c>
      <c r="S680" s="86"/>
      <c r="T680" s="69"/>
      <c r="U680" s="69"/>
    </row>
    <row r="681" s="9" customFormat="1" spans="1:21">
      <c r="A681" s="91">
        <v>678</v>
      </c>
      <c r="B681" s="50" t="s">
        <v>5235</v>
      </c>
      <c r="C681" s="50" t="s">
        <v>5235</v>
      </c>
      <c r="D681" s="68" t="s">
        <v>6488</v>
      </c>
      <c r="E681" s="69" t="s">
        <v>5971</v>
      </c>
      <c r="F681" s="69" t="s">
        <v>5972</v>
      </c>
      <c r="G681" s="41" t="s">
        <v>6425</v>
      </c>
      <c r="H681" s="41" t="s">
        <v>6425</v>
      </c>
      <c r="I681" s="68" t="s">
        <v>5976</v>
      </c>
      <c r="J681" s="68" t="s">
        <v>6489</v>
      </c>
      <c r="K681" s="68" t="s">
        <v>6490</v>
      </c>
      <c r="L681" s="41" t="s">
        <v>5870</v>
      </c>
      <c r="M681" s="41" t="s">
        <v>5870</v>
      </c>
      <c r="N681" s="68" t="s">
        <v>6491</v>
      </c>
      <c r="O681" s="69" t="s">
        <v>6422</v>
      </c>
      <c r="P681" s="69" t="s">
        <v>6423</v>
      </c>
      <c r="Q681" s="69" t="s">
        <v>5865</v>
      </c>
      <c r="R681" s="69" t="s">
        <v>5866</v>
      </c>
      <c r="S681" s="86"/>
      <c r="T681" s="69"/>
      <c r="U681" s="69"/>
    </row>
    <row r="682" s="9" customFormat="1" spans="1:21">
      <c r="A682" s="91">
        <v>679</v>
      </c>
      <c r="B682" s="50" t="s">
        <v>5235</v>
      </c>
      <c r="C682" s="50" t="s">
        <v>5235</v>
      </c>
      <c r="D682" s="68" t="s">
        <v>6488</v>
      </c>
      <c r="E682" s="69" t="s">
        <v>5971</v>
      </c>
      <c r="F682" s="69" t="s">
        <v>5972</v>
      </c>
      <c r="G682" s="41" t="s">
        <v>6425</v>
      </c>
      <c r="H682" s="41" t="s">
        <v>6425</v>
      </c>
      <c r="I682" s="68" t="s">
        <v>5976</v>
      </c>
      <c r="J682" s="68" t="s">
        <v>6489</v>
      </c>
      <c r="K682" s="68" t="s">
        <v>6490</v>
      </c>
      <c r="L682" s="41" t="s">
        <v>5870</v>
      </c>
      <c r="M682" s="41" t="s">
        <v>5870</v>
      </c>
      <c r="N682" s="68" t="s">
        <v>6491</v>
      </c>
      <c r="O682" s="69" t="s">
        <v>6422</v>
      </c>
      <c r="P682" s="69" t="s">
        <v>6423</v>
      </c>
      <c r="Q682" s="69" t="s">
        <v>5865</v>
      </c>
      <c r="R682" s="69" t="s">
        <v>5866</v>
      </c>
      <c r="S682" s="86"/>
      <c r="T682" s="69"/>
      <c r="U682" s="69"/>
    </row>
    <row r="683" s="28" customFormat="1" spans="1:21">
      <c r="A683" s="92">
        <v>680</v>
      </c>
      <c r="B683" s="51" t="s">
        <v>5235</v>
      </c>
      <c r="C683" s="51" t="s">
        <v>5235</v>
      </c>
      <c r="D683" s="64" t="s">
        <v>6488</v>
      </c>
      <c r="E683" s="65" t="s">
        <v>5971</v>
      </c>
      <c r="F683" s="65" t="s">
        <v>5972</v>
      </c>
      <c r="G683" s="45" t="s">
        <v>6425</v>
      </c>
      <c r="H683" s="45" t="s">
        <v>6425</v>
      </c>
      <c r="I683" s="64" t="s">
        <v>5976</v>
      </c>
      <c r="J683" s="64" t="s">
        <v>6489</v>
      </c>
      <c r="K683" s="64" t="s">
        <v>6490</v>
      </c>
      <c r="L683" s="45" t="s">
        <v>5870</v>
      </c>
      <c r="M683" s="45" t="s">
        <v>5870</v>
      </c>
      <c r="N683" s="64" t="s">
        <v>6491</v>
      </c>
      <c r="O683" s="65" t="s">
        <v>6422</v>
      </c>
      <c r="P683" s="65" t="s">
        <v>6423</v>
      </c>
      <c r="Q683" s="65" t="s">
        <v>5865</v>
      </c>
      <c r="R683" s="65" t="s">
        <v>5866</v>
      </c>
      <c r="S683" s="83"/>
      <c r="T683" s="65"/>
      <c r="U683" s="65"/>
    </row>
    <row r="684" s="26" customFormat="1" spans="1:22">
      <c r="A684" s="90">
        <v>681</v>
      </c>
      <c r="B684" s="47" t="s">
        <v>5251</v>
      </c>
      <c r="C684" s="47" t="s">
        <v>5251</v>
      </c>
      <c r="D684" s="66" t="s">
        <v>6493</v>
      </c>
      <c r="E684" s="67" t="s">
        <v>5978</v>
      </c>
      <c r="F684" s="67" t="s">
        <v>5979</v>
      </c>
      <c r="G684" s="49" t="s">
        <v>6427</v>
      </c>
      <c r="H684" s="49" t="s">
        <v>6427</v>
      </c>
      <c r="I684" s="66" t="s">
        <v>5983</v>
      </c>
      <c r="J684" s="66" t="s">
        <v>6494</v>
      </c>
      <c r="K684" s="66" t="s">
        <v>6495</v>
      </c>
      <c r="L684" s="49" t="s">
        <v>5887</v>
      </c>
      <c r="M684" s="49" t="s">
        <v>5887</v>
      </c>
      <c r="N684" s="66" t="s">
        <v>6496</v>
      </c>
      <c r="O684" s="67" t="s">
        <v>6432</v>
      </c>
      <c r="P684" s="67" t="s">
        <v>6433</v>
      </c>
      <c r="Q684" s="67" t="s">
        <v>5880</v>
      </c>
      <c r="R684" s="67" t="s">
        <v>5881</v>
      </c>
      <c r="S684" s="82"/>
      <c r="T684" s="67" t="s">
        <v>6434</v>
      </c>
      <c r="U684" s="67" t="s">
        <v>6435</v>
      </c>
      <c r="V684" s="26" t="s">
        <v>6497</v>
      </c>
    </row>
    <row r="685" s="9" customFormat="1" spans="1:21">
      <c r="A685" s="91">
        <v>682</v>
      </c>
      <c r="B685" s="50" t="s">
        <v>5251</v>
      </c>
      <c r="C685" s="50" t="s">
        <v>5251</v>
      </c>
      <c r="D685" s="68" t="s">
        <v>6493</v>
      </c>
      <c r="E685" s="69" t="s">
        <v>5978</v>
      </c>
      <c r="F685" s="69" t="s">
        <v>5979</v>
      </c>
      <c r="G685" s="41" t="s">
        <v>6427</v>
      </c>
      <c r="H685" s="41" t="s">
        <v>6427</v>
      </c>
      <c r="I685" s="68" t="s">
        <v>5983</v>
      </c>
      <c r="J685" s="68" t="s">
        <v>6494</v>
      </c>
      <c r="K685" s="68" t="s">
        <v>6495</v>
      </c>
      <c r="L685" s="41" t="s">
        <v>5887</v>
      </c>
      <c r="M685" s="41" t="s">
        <v>5887</v>
      </c>
      <c r="N685" s="68" t="s">
        <v>6496</v>
      </c>
      <c r="O685" s="69" t="s">
        <v>6432</v>
      </c>
      <c r="P685" s="69" t="s">
        <v>6433</v>
      </c>
      <c r="Q685" s="69" t="s">
        <v>5880</v>
      </c>
      <c r="R685" s="69" t="s">
        <v>5881</v>
      </c>
      <c r="S685" s="86"/>
      <c r="T685" s="69" t="s">
        <v>6434</v>
      </c>
      <c r="U685" s="69" t="s">
        <v>6435</v>
      </c>
    </row>
    <row r="686" s="9" customFormat="1" spans="1:21">
      <c r="A686" s="91">
        <v>683</v>
      </c>
      <c r="B686" s="50" t="s">
        <v>5251</v>
      </c>
      <c r="C686" s="50" t="s">
        <v>5251</v>
      </c>
      <c r="D686" s="68" t="s">
        <v>6493</v>
      </c>
      <c r="E686" s="69" t="s">
        <v>5978</v>
      </c>
      <c r="F686" s="69" t="s">
        <v>5979</v>
      </c>
      <c r="G686" s="41" t="s">
        <v>6437</v>
      </c>
      <c r="H686" s="41" t="s">
        <v>6437</v>
      </c>
      <c r="I686" s="68" t="s">
        <v>5983</v>
      </c>
      <c r="J686" s="68" t="s">
        <v>6494</v>
      </c>
      <c r="K686" s="68" t="s">
        <v>6495</v>
      </c>
      <c r="L686" s="41" t="s">
        <v>5887</v>
      </c>
      <c r="M686" s="41" t="s">
        <v>5887</v>
      </c>
      <c r="N686" s="68" t="s">
        <v>6496</v>
      </c>
      <c r="O686" s="69" t="s">
        <v>6432</v>
      </c>
      <c r="P686" s="69" t="s">
        <v>6433</v>
      </c>
      <c r="Q686" s="69" t="s">
        <v>5880</v>
      </c>
      <c r="R686" s="69" t="s">
        <v>5881</v>
      </c>
      <c r="S686" s="86"/>
      <c r="T686" s="69" t="s">
        <v>6434</v>
      </c>
      <c r="U686" s="69" t="s">
        <v>6435</v>
      </c>
    </row>
    <row r="687" s="9" customFormat="1" spans="1:21">
      <c r="A687" s="91">
        <v>684</v>
      </c>
      <c r="B687" s="50" t="s">
        <v>5251</v>
      </c>
      <c r="C687" s="50" t="s">
        <v>5251</v>
      </c>
      <c r="D687" s="68" t="s">
        <v>6493</v>
      </c>
      <c r="E687" s="69" t="s">
        <v>5978</v>
      </c>
      <c r="F687" s="69" t="s">
        <v>5979</v>
      </c>
      <c r="G687" s="41" t="s">
        <v>6437</v>
      </c>
      <c r="H687" s="41" t="s">
        <v>6437</v>
      </c>
      <c r="I687" s="68" t="s">
        <v>5983</v>
      </c>
      <c r="J687" s="68" t="s">
        <v>6494</v>
      </c>
      <c r="K687" s="68" t="s">
        <v>6495</v>
      </c>
      <c r="L687" s="41" t="s">
        <v>5887</v>
      </c>
      <c r="M687" s="41" t="s">
        <v>5887</v>
      </c>
      <c r="N687" s="68" t="s">
        <v>6496</v>
      </c>
      <c r="O687" s="69" t="s">
        <v>6432</v>
      </c>
      <c r="P687" s="69" t="s">
        <v>6433</v>
      </c>
      <c r="Q687" s="69" t="s">
        <v>5880</v>
      </c>
      <c r="R687" s="69" t="s">
        <v>5881</v>
      </c>
      <c r="S687" s="86"/>
      <c r="T687" s="69" t="s">
        <v>6434</v>
      </c>
      <c r="U687" s="69" t="s">
        <v>6435</v>
      </c>
    </row>
    <row r="688" s="28" customFormat="1" spans="1:21">
      <c r="A688" s="92">
        <v>685</v>
      </c>
      <c r="B688" s="51" t="s">
        <v>5251</v>
      </c>
      <c r="C688" s="51" t="s">
        <v>5251</v>
      </c>
      <c r="D688" s="64" t="s">
        <v>6493</v>
      </c>
      <c r="E688" s="65" t="s">
        <v>5978</v>
      </c>
      <c r="F688" s="65" t="s">
        <v>5979</v>
      </c>
      <c r="G688" s="45" t="s">
        <v>6437</v>
      </c>
      <c r="H688" s="45" t="s">
        <v>6437</v>
      </c>
      <c r="I688" s="64" t="s">
        <v>5983</v>
      </c>
      <c r="J688" s="64" t="s">
        <v>6494</v>
      </c>
      <c r="K688" s="64" t="s">
        <v>6495</v>
      </c>
      <c r="L688" s="45" t="s">
        <v>5887</v>
      </c>
      <c r="M688" s="45" t="s">
        <v>5887</v>
      </c>
      <c r="N688" s="64" t="s">
        <v>6496</v>
      </c>
      <c r="O688" s="65" t="s">
        <v>6432</v>
      </c>
      <c r="P688" s="65" t="s">
        <v>6433</v>
      </c>
      <c r="Q688" s="65" t="s">
        <v>5880</v>
      </c>
      <c r="R688" s="65" t="s">
        <v>5881</v>
      </c>
      <c r="S688" s="83"/>
      <c r="T688" s="65" t="s">
        <v>6434</v>
      </c>
      <c r="U688" s="65" t="s">
        <v>6435</v>
      </c>
    </row>
    <row r="689" s="26" customFormat="1" spans="1:22">
      <c r="A689" s="90">
        <v>686</v>
      </c>
      <c r="B689" s="47" t="s">
        <v>5269</v>
      </c>
      <c r="C689" s="47" t="s">
        <v>5269</v>
      </c>
      <c r="D689" s="66" t="s">
        <v>6498</v>
      </c>
      <c r="E689" s="67" t="s">
        <v>5985</v>
      </c>
      <c r="F689" s="67" t="s">
        <v>5986</v>
      </c>
      <c r="G689" s="49" t="s">
        <v>6439</v>
      </c>
      <c r="H689" s="49" t="s">
        <v>6439</v>
      </c>
      <c r="I689" s="66" t="s">
        <v>5990</v>
      </c>
      <c r="J689" s="66" t="s">
        <v>6499</v>
      </c>
      <c r="K689" s="66" t="s">
        <v>6500</v>
      </c>
      <c r="L689" s="49" t="s">
        <v>5904</v>
      </c>
      <c r="M689" s="49" t="s">
        <v>5904</v>
      </c>
      <c r="N689" s="66" t="s">
        <v>6501</v>
      </c>
      <c r="O689" s="67" t="s">
        <v>6444</v>
      </c>
      <c r="P689" s="67" t="s">
        <v>6445</v>
      </c>
      <c r="Q689" s="67" t="s">
        <v>5897</v>
      </c>
      <c r="R689" s="67" t="s">
        <v>5898</v>
      </c>
      <c r="S689" s="82"/>
      <c r="T689" s="67" t="s">
        <v>6446</v>
      </c>
      <c r="U689" s="67" t="s">
        <v>6447</v>
      </c>
      <c r="V689" s="26" t="s">
        <v>6502</v>
      </c>
    </row>
    <row r="690" s="9" customFormat="1" spans="1:21">
      <c r="A690" s="91">
        <v>687</v>
      </c>
      <c r="B690" s="50" t="s">
        <v>5269</v>
      </c>
      <c r="C690" s="50" t="s">
        <v>5269</v>
      </c>
      <c r="D690" s="68" t="s">
        <v>6498</v>
      </c>
      <c r="E690" s="69" t="s">
        <v>5985</v>
      </c>
      <c r="F690" s="69" t="s">
        <v>5986</v>
      </c>
      <c r="G690" s="41" t="s">
        <v>6439</v>
      </c>
      <c r="H690" s="41" t="s">
        <v>6439</v>
      </c>
      <c r="I690" s="68" t="s">
        <v>5990</v>
      </c>
      <c r="J690" s="68" t="s">
        <v>6499</v>
      </c>
      <c r="K690" s="68" t="s">
        <v>6500</v>
      </c>
      <c r="L690" s="41" t="s">
        <v>5904</v>
      </c>
      <c r="M690" s="41" t="s">
        <v>5904</v>
      </c>
      <c r="N690" s="68" t="s">
        <v>6501</v>
      </c>
      <c r="O690" s="69" t="s">
        <v>6444</v>
      </c>
      <c r="P690" s="69" t="s">
        <v>6445</v>
      </c>
      <c r="Q690" s="69" t="s">
        <v>5897</v>
      </c>
      <c r="R690" s="69" t="s">
        <v>5898</v>
      </c>
      <c r="S690" s="86"/>
      <c r="T690" s="69" t="s">
        <v>6446</v>
      </c>
      <c r="U690" s="69" t="s">
        <v>6447</v>
      </c>
    </row>
    <row r="691" s="9" customFormat="1" spans="1:21">
      <c r="A691" s="91">
        <v>688</v>
      </c>
      <c r="B691" s="50" t="s">
        <v>5269</v>
      </c>
      <c r="C691" s="50" t="s">
        <v>5269</v>
      </c>
      <c r="D691" s="68" t="s">
        <v>6498</v>
      </c>
      <c r="E691" s="69" t="s">
        <v>5985</v>
      </c>
      <c r="F691" s="69" t="s">
        <v>5986</v>
      </c>
      <c r="G691" s="41" t="s">
        <v>6449</v>
      </c>
      <c r="H691" s="41" t="s">
        <v>6449</v>
      </c>
      <c r="I691" s="68" t="s">
        <v>5990</v>
      </c>
      <c r="J691" s="68" t="s">
        <v>6499</v>
      </c>
      <c r="K691" s="68" t="s">
        <v>6500</v>
      </c>
      <c r="L691" s="41" t="s">
        <v>5904</v>
      </c>
      <c r="M691" s="41" t="s">
        <v>5904</v>
      </c>
      <c r="N691" s="68" t="s">
        <v>6501</v>
      </c>
      <c r="O691" s="69" t="s">
        <v>6444</v>
      </c>
      <c r="P691" s="69" t="s">
        <v>6445</v>
      </c>
      <c r="Q691" s="69" t="s">
        <v>5897</v>
      </c>
      <c r="R691" s="69" t="s">
        <v>5898</v>
      </c>
      <c r="S691" s="86"/>
      <c r="T691" s="69" t="s">
        <v>6446</v>
      </c>
      <c r="U691" s="69" t="s">
        <v>6447</v>
      </c>
    </row>
    <row r="692" s="9" customFormat="1" spans="1:21">
      <c r="A692" s="91">
        <v>689</v>
      </c>
      <c r="B692" s="50" t="s">
        <v>5269</v>
      </c>
      <c r="C692" s="50" t="s">
        <v>5269</v>
      </c>
      <c r="D692" s="68" t="s">
        <v>6498</v>
      </c>
      <c r="E692" s="69" t="s">
        <v>5985</v>
      </c>
      <c r="F692" s="69" t="s">
        <v>5986</v>
      </c>
      <c r="G692" s="41" t="s">
        <v>6449</v>
      </c>
      <c r="H692" s="41" t="s">
        <v>6449</v>
      </c>
      <c r="I692" s="68" t="s">
        <v>5990</v>
      </c>
      <c r="J692" s="68" t="s">
        <v>6499</v>
      </c>
      <c r="K692" s="68" t="s">
        <v>6500</v>
      </c>
      <c r="L692" s="41" t="s">
        <v>5904</v>
      </c>
      <c r="M692" s="41" t="s">
        <v>5904</v>
      </c>
      <c r="N692" s="68" t="s">
        <v>6501</v>
      </c>
      <c r="O692" s="69" t="s">
        <v>6444</v>
      </c>
      <c r="P692" s="69" t="s">
        <v>6445</v>
      </c>
      <c r="Q692" s="69" t="s">
        <v>5897</v>
      </c>
      <c r="R692" s="69" t="s">
        <v>5898</v>
      </c>
      <c r="S692" s="86"/>
      <c r="T692" s="69" t="s">
        <v>6446</v>
      </c>
      <c r="U692" s="69" t="s">
        <v>6447</v>
      </c>
    </row>
    <row r="693" s="28" customFormat="1" spans="1:21">
      <c r="A693" s="92">
        <v>690</v>
      </c>
      <c r="B693" s="51" t="s">
        <v>5269</v>
      </c>
      <c r="C693" s="51" t="s">
        <v>5269</v>
      </c>
      <c r="D693" s="64" t="s">
        <v>6498</v>
      </c>
      <c r="E693" s="65" t="s">
        <v>5985</v>
      </c>
      <c r="F693" s="65" t="s">
        <v>5986</v>
      </c>
      <c r="G693" s="45" t="s">
        <v>6449</v>
      </c>
      <c r="H693" s="45" t="s">
        <v>6449</v>
      </c>
      <c r="I693" s="64" t="s">
        <v>5990</v>
      </c>
      <c r="J693" s="64" t="s">
        <v>6499</v>
      </c>
      <c r="K693" s="64" t="s">
        <v>6500</v>
      </c>
      <c r="L693" s="45" t="s">
        <v>5904</v>
      </c>
      <c r="M693" s="45" t="s">
        <v>5904</v>
      </c>
      <c r="N693" s="64" t="s">
        <v>6501</v>
      </c>
      <c r="O693" s="65" t="s">
        <v>6444</v>
      </c>
      <c r="P693" s="65" t="s">
        <v>6445</v>
      </c>
      <c r="Q693" s="65" t="s">
        <v>5897</v>
      </c>
      <c r="R693" s="65" t="s">
        <v>5898</v>
      </c>
      <c r="S693" s="83"/>
      <c r="T693" s="65" t="s">
        <v>6446</v>
      </c>
      <c r="U693" s="65" t="s">
        <v>6447</v>
      </c>
    </row>
    <row r="694" s="26" customFormat="1" spans="1:22">
      <c r="A694" s="90">
        <v>691</v>
      </c>
      <c r="B694" s="47" t="s">
        <v>5287</v>
      </c>
      <c r="C694" s="47" t="s">
        <v>5287</v>
      </c>
      <c r="D694" s="66" t="s">
        <v>6503</v>
      </c>
      <c r="E694" s="67" t="s">
        <v>5992</v>
      </c>
      <c r="F694" s="67" t="s">
        <v>5993</v>
      </c>
      <c r="G694" s="49" t="s">
        <v>6451</v>
      </c>
      <c r="H694" s="49" t="s">
        <v>6451</v>
      </c>
      <c r="I694" s="66" t="s">
        <v>5997</v>
      </c>
      <c r="J694" s="66" t="s">
        <v>6504</v>
      </c>
      <c r="K694" s="66" t="s">
        <v>6505</v>
      </c>
      <c r="L694" s="49" t="s">
        <v>5921</v>
      </c>
      <c r="M694" s="49" t="s">
        <v>5921</v>
      </c>
      <c r="N694" s="66" t="s">
        <v>6506</v>
      </c>
      <c r="O694" s="67" t="s">
        <v>6456</v>
      </c>
      <c r="P694" s="67" t="s">
        <v>6457</v>
      </c>
      <c r="Q694" s="67" t="s">
        <v>5914</v>
      </c>
      <c r="R694" s="67" t="s">
        <v>5915</v>
      </c>
      <c r="S694" s="82"/>
      <c r="T694" s="67" t="s">
        <v>6458</v>
      </c>
      <c r="U694" s="67" t="s">
        <v>6459</v>
      </c>
      <c r="V694" s="26" t="s">
        <v>6507</v>
      </c>
    </row>
    <row r="695" s="9" customFormat="1" spans="1:21">
      <c r="A695" s="91">
        <v>692</v>
      </c>
      <c r="B695" s="50" t="s">
        <v>5287</v>
      </c>
      <c r="C695" s="50" t="s">
        <v>5287</v>
      </c>
      <c r="D695" s="68" t="s">
        <v>6503</v>
      </c>
      <c r="E695" s="69" t="s">
        <v>5992</v>
      </c>
      <c r="F695" s="69" t="s">
        <v>5993</v>
      </c>
      <c r="G695" s="41" t="s">
        <v>6451</v>
      </c>
      <c r="H695" s="41" t="s">
        <v>6451</v>
      </c>
      <c r="I695" s="68" t="s">
        <v>5997</v>
      </c>
      <c r="J695" s="68" t="s">
        <v>6504</v>
      </c>
      <c r="K695" s="68" t="s">
        <v>6505</v>
      </c>
      <c r="L695" s="41" t="s">
        <v>5921</v>
      </c>
      <c r="M695" s="41" t="s">
        <v>5921</v>
      </c>
      <c r="N695" s="68" t="s">
        <v>6506</v>
      </c>
      <c r="O695" s="69" t="s">
        <v>6456</v>
      </c>
      <c r="P695" s="69" t="s">
        <v>6457</v>
      </c>
      <c r="Q695" s="69" t="s">
        <v>5914</v>
      </c>
      <c r="R695" s="69" t="s">
        <v>5915</v>
      </c>
      <c r="S695" s="86"/>
      <c r="T695" s="69" t="s">
        <v>6458</v>
      </c>
      <c r="U695" s="69" t="s">
        <v>6459</v>
      </c>
    </row>
    <row r="696" s="9" customFormat="1" spans="1:21">
      <c r="A696" s="91">
        <v>693</v>
      </c>
      <c r="B696" s="50" t="s">
        <v>5287</v>
      </c>
      <c r="C696" s="50" t="s">
        <v>5287</v>
      </c>
      <c r="D696" s="68" t="s">
        <v>6503</v>
      </c>
      <c r="E696" s="69" t="s">
        <v>5992</v>
      </c>
      <c r="F696" s="69" t="s">
        <v>5993</v>
      </c>
      <c r="G696" s="41" t="s">
        <v>6461</v>
      </c>
      <c r="H696" s="41" t="s">
        <v>6461</v>
      </c>
      <c r="I696" s="68" t="s">
        <v>5997</v>
      </c>
      <c r="J696" s="68" t="s">
        <v>6504</v>
      </c>
      <c r="K696" s="68" t="s">
        <v>6505</v>
      </c>
      <c r="L696" s="41" t="s">
        <v>5921</v>
      </c>
      <c r="M696" s="41" t="s">
        <v>5921</v>
      </c>
      <c r="N696" s="68" t="s">
        <v>6506</v>
      </c>
      <c r="O696" s="69" t="s">
        <v>6456</v>
      </c>
      <c r="P696" s="69" t="s">
        <v>6457</v>
      </c>
      <c r="Q696" s="69" t="s">
        <v>5914</v>
      </c>
      <c r="R696" s="69" t="s">
        <v>5915</v>
      </c>
      <c r="S696" s="86"/>
      <c r="T696" s="69" t="s">
        <v>6458</v>
      </c>
      <c r="U696" s="69" t="s">
        <v>6459</v>
      </c>
    </row>
    <row r="697" s="9" customFormat="1" spans="1:21">
      <c r="A697" s="91">
        <v>694</v>
      </c>
      <c r="B697" s="50" t="s">
        <v>5287</v>
      </c>
      <c r="C697" s="50" t="s">
        <v>5287</v>
      </c>
      <c r="D697" s="68" t="s">
        <v>6503</v>
      </c>
      <c r="E697" s="69" t="s">
        <v>5992</v>
      </c>
      <c r="F697" s="69" t="s">
        <v>5993</v>
      </c>
      <c r="G697" s="41" t="s">
        <v>6461</v>
      </c>
      <c r="H697" s="41" t="s">
        <v>6461</v>
      </c>
      <c r="I697" s="68" t="s">
        <v>5997</v>
      </c>
      <c r="J697" s="68" t="s">
        <v>6504</v>
      </c>
      <c r="K697" s="68" t="s">
        <v>6505</v>
      </c>
      <c r="L697" s="41" t="s">
        <v>5921</v>
      </c>
      <c r="M697" s="41" t="s">
        <v>5921</v>
      </c>
      <c r="N697" s="68" t="s">
        <v>6506</v>
      </c>
      <c r="O697" s="69" t="s">
        <v>6456</v>
      </c>
      <c r="P697" s="69" t="s">
        <v>6457</v>
      </c>
      <c r="Q697" s="69" t="s">
        <v>5914</v>
      </c>
      <c r="R697" s="69" t="s">
        <v>5915</v>
      </c>
      <c r="S697" s="86"/>
      <c r="T697" s="69" t="s">
        <v>6458</v>
      </c>
      <c r="U697" s="69" t="s">
        <v>6459</v>
      </c>
    </row>
    <row r="698" s="28" customFormat="1" spans="1:21">
      <c r="A698" s="92">
        <v>695</v>
      </c>
      <c r="B698" s="51" t="s">
        <v>5287</v>
      </c>
      <c r="C698" s="51" t="s">
        <v>5287</v>
      </c>
      <c r="D698" s="64" t="s">
        <v>6503</v>
      </c>
      <c r="E698" s="65" t="s">
        <v>5992</v>
      </c>
      <c r="F698" s="65" t="s">
        <v>5993</v>
      </c>
      <c r="G698" s="45" t="s">
        <v>6461</v>
      </c>
      <c r="H698" s="45" t="s">
        <v>6461</v>
      </c>
      <c r="I698" s="64" t="s">
        <v>5997</v>
      </c>
      <c r="J698" s="64" t="s">
        <v>6504</v>
      </c>
      <c r="K698" s="64" t="s">
        <v>6505</v>
      </c>
      <c r="L698" s="45" t="s">
        <v>5921</v>
      </c>
      <c r="M698" s="45" t="s">
        <v>5921</v>
      </c>
      <c r="N698" s="64" t="s">
        <v>6506</v>
      </c>
      <c r="O698" s="65" t="s">
        <v>6456</v>
      </c>
      <c r="P698" s="65" t="s">
        <v>6457</v>
      </c>
      <c r="Q698" s="65" t="s">
        <v>5914</v>
      </c>
      <c r="R698" s="65" t="s">
        <v>5915</v>
      </c>
      <c r="S698" s="83"/>
      <c r="T698" s="65" t="s">
        <v>6458</v>
      </c>
      <c r="U698" s="65" t="s">
        <v>6459</v>
      </c>
    </row>
    <row r="699" s="26" customFormat="1" spans="1:22">
      <c r="A699" s="90">
        <v>696</v>
      </c>
      <c r="B699" s="47" t="s">
        <v>5305</v>
      </c>
      <c r="C699" s="47" t="s">
        <v>5305</v>
      </c>
      <c r="D699" s="66" t="s">
        <v>6508</v>
      </c>
      <c r="E699" s="67" t="s">
        <v>5999</v>
      </c>
      <c r="F699" s="67" t="s">
        <v>6000</v>
      </c>
      <c r="G699" s="49" t="s">
        <v>6463</v>
      </c>
      <c r="H699" s="49" t="s">
        <v>6463</v>
      </c>
      <c r="I699" s="66" t="s">
        <v>6004</v>
      </c>
      <c r="J699" s="66" t="s">
        <v>6509</v>
      </c>
      <c r="K699" s="66" t="s">
        <v>6510</v>
      </c>
      <c r="L699" s="49" t="s">
        <v>5093</v>
      </c>
      <c r="M699" s="49" t="s">
        <v>5093</v>
      </c>
      <c r="N699" s="66" t="s">
        <v>6511</v>
      </c>
      <c r="O699" s="67" t="s">
        <v>6468</v>
      </c>
      <c r="P699" s="67" t="s">
        <v>6469</v>
      </c>
      <c r="Q699" s="67" t="s">
        <v>5930</v>
      </c>
      <c r="R699" s="67" t="s">
        <v>5931</v>
      </c>
      <c r="S699" s="82"/>
      <c r="T699" s="67" t="s">
        <v>6470</v>
      </c>
      <c r="U699" s="67" t="s">
        <v>6471</v>
      </c>
      <c r="V699" s="26" t="s">
        <v>6512</v>
      </c>
    </row>
    <row r="700" s="9" customFormat="1" spans="1:21">
      <c r="A700" s="91">
        <v>697</v>
      </c>
      <c r="B700" s="50" t="s">
        <v>5305</v>
      </c>
      <c r="C700" s="50" t="s">
        <v>5305</v>
      </c>
      <c r="D700" s="68" t="s">
        <v>6508</v>
      </c>
      <c r="E700" s="69" t="s">
        <v>5999</v>
      </c>
      <c r="F700" s="69" t="s">
        <v>6000</v>
      </c>
      <c r="G700" s="41" t="s">
        <v>6463</v>
      </c>
      <c r="H700" s="41" t="s">
        <v>6463</v>
      </c>
      <c r="I700" s="68" t="s">
        <v>6004</v>
      </c>
      <c r="J700" s="68" t="s">
        <v>6509</v>
      </c>
      <c r="K700" s="68" t="s">
        <v>6510</v>
      </c>
      <c r="L700" s="41" t="s">
        <v>5093</v>
      </c>
      <c r="M700" s="41" t="s">
        <v>5093</v>
      </c>
      <c r="N700" s="68" t="s">
        <v>6511</v>
      </c>
      <c r="O700" s="69" t="s">
        <v>6468</v>
      </c>
      <c r="P700" s="69" t="s">
        <v>6469</v>
      </c>
      <c r="Q700" s="69" t="s">
        <v>5930</v>
      </c>
      <c r="R700" s="69" t="s">
        <v>5931</v>
      </c>
      <c r="S700" s="86"/>
      <c r="T700" s="69" t="s">
        <v>6470</v>
      </c>
      <c r="U700" s="69" t="s">
        <v>6471</v>
      </c>
    </row>
    <row r="701" s="9" customFormat="1" spans="1:21">
      <c r="A701" s="91">
        <v>698</v>
      </c>
      <c r="B701" s="50" t="s">
        <v>5305</v>
      </c>
      <c r="C701" s="50" t="s">
        <v>5305</v>
      </c>
      <c r="D701" s="68" t="s">
        <v>6508</v>
      </c>
      <c r="E701" s="69" t="s">
        <v>5999</v>
      </c>
      <c r="F701" s="69" t="s">
        <v>6000</v>
      </c>
      <c r="G701" s="41" t="s">
        <v>6473</v>
      </c>
      <c r="H701" s="41" t="s">
        <v>6473</v>
      </c>
      <c r="I701" s="68" t="s">
        <v>6004</v>
      </c>
      <c r="J701" s="68" t="s">
        <v>6509</v>
      </c>
      <c r="K701" s="68" t="s">
        <v>6510</v>
      </c>
      <c r="L701" s="41" t="s">
        <v>5093</v>
      </c>
      <c r="M701" s="41" t="s">
        <v>5093</v>
      </c>
      <c r="N701" s="68" t="s">
        <v>6511</v>
      </c>
      <c r="O701" s="69" t="s">
        <v>6468</v>
      </c>
      <c r="P701" s="69" t="s">
        <v>6469</v>
      </c>
      <c r="Q701" s="69" t="s">
        <v>5930</v>
      </c>
      <c r="R701" s="69" t="s">
        <v>5931</v>
      </c>
      <c r="S701" s="86"/>
      <c r="T701" s="69" t="s">
        <v>6470</v>
      </c>
      <c r="U701" s="69" t="s">
        <v>6471</v>
      </c>
    </row>
    <row r="702" s="9" customFormat="1" spans="1:21">
      <c r="A702" s="91">
        <v>699</v>
      </c>
      <c r="B702" s="50" t="s">
        <v>5305</v>
      </c>
      <c r="C702" s="50" t="s">
        <v>5305</v>
      </c>
      <c r="D702" s="68" t="s">
        <v>6508</v>
      </c>
      <c r="E702" s="69" t="s">
        <v>5999</v>
      </c>
      <c r="F702" s="69" t="s">
        <v>6000</v>
      </c>
      <c r="G702" s="41" t="s">
        <v>6473</v>
      </c>
      <c r="H702" s="41" t="s">
        <v>6473</v>
      </c>
      <c r="I702" s="68" t="s">
        <v>6004</v>
      </c>
      <c r="J702" s="68" t="s">
        <v>6509</v>
      </c>
      <c r="K702" s="68" t="s">
        <v>6510</v>
      </c>
      <c r="L702" s="41" t="s">
        <v>5093</v>
      </c>
      <c r="M702" s="41" t="s">
        <v>5093</v>
      </c>
      <c r="N702" s="68" t="s">
        <v>6511</v>
      </c>
      <c r="O702" s="69" t="s">
        <v>6468</v>
      </c>
      <c r="P702" s="69" t="s">
        <v>6469</v>
      </c>
      <c r="Q702" s="69" t="s">
        <v>5930</v>
      </c>
      <c r="R702" s="69" t="s">
        <v>5931</v>
      </c>
      <c r="S702" s="86"/>
      <c r="T702" s="69" t="s">
        <v>6470</v>
      </c>
      <c r="U702" s="69" t="s">
        <v>6471</v>
      </c>
    </row>
    <row r="703" s="31" customFormat="1" ht="14.25" spans="1:21">
      <c r="A703" s="97">
        <v>700</v>
      </c>
      <c r="B703" s="51" t="s">
        <v>5305</v>
      </c>
      <c r="C703" s="51" t="s">
        <v>5305</v>
      </c>
      <c r="D703" s="64" t="s">
        <v>6508</v>
      </c>
      <c r="E703" s="65" t="s">
        <v>5999</v>
      </c>
      <c r="F703" s="65" t="s">
        <v>6000</v>
      </c>
      <c r="G703" s="45" t="s">
        <v>6473</v>
      </c>
      <c r="H703" s="45" t="s">
        <v>6473</v>
      </c>
      <c r="I703" s="64" t="s">
        <v>6004</v>
      </c>
      <c r="J703" s="64" t="s">
        <v>6509</v>
      </c>
      <c r="K703" s="64" t="s">
        <v>6510</v>
      </c>
      <c r="L703" s="45" t="s">
        <v>5093</v>
      </c>
      <c r="M703" s="45" t="s">
        <v>5093</v>
      </c>
      <c r="N703" s="64" t="s">
        <v>6511</v>
      </c>
      <c r="O703" s="79" t="s">
        <v>6468</v>
      </c>
      <c r="P703" s="79" t="s">
        <v>6469</v>
      </c>
      <c r="Q703" s="79" t="s">
        <v>5930</v>
      </c>
      <c r="R703" s="79" t="s">
        <v>5931</v>
      </c>
      <c r="S703" s="85"/>
      <c r="T703" s="79" t="s">
        <v>6470</v>
      </c>
      <c r="U703" s="79" t="s">
        <v>6471</v>
      </c>
    </row>
    <row r="704" s="21" customFormat="1" spans="1:22">
      <c r="A704" s="35">
        <v>701</v>
      </c>
      <c r="B704" s="36" t="s">
        <v>4415</v>
      </c>
      <c r="C704" s="36" t="s">
        <v>4415</v>
      </c>
      <c r="D704" s="36" t="s">
        <v>4414</v>
      </c>
      <c r="E704" s="36" t="s">
        <v>4414</v>
      </c>
      <c r="F704" s="36" t="s">
        <v>4414</v>
      </c>
      <c r="G704" s="36" t="s">
        <v>4415</v>
      </c>
      <c r="H704" s="36" t="s">
        <v>4415</v>
      </c>
      <c r="I704" s="36" t="s">
        <v>4414</v>
      </c>
      <c r="J704" s="36" t="s">
        <v>4414</v>
      </c>
      <c r="K704" s="36" t="s">
        <v>4414</v>
      </c>
      <c r="L704" s="36" t="s">
        <v>4415</v>
      </c>
      <c r="M704" s="36" t="s">
        <v>4415</v>
      </c>
      <c r="N704" s="36" t="s">
        <v>4414</v>
      </c>
      <c r="O704" s="36"/>
      <c r="P704" s="36"/>
      <c r="Q704" s="36"/>
      <c r="R704" s="36"/>
      <c r="S704" s="71"/>
      <c r="T704" s="36"/>
      <c r="U704" s="36"/>
      <c r="V704" s="21" t="s">
        <v>6513</v>
      </c>
    </row>
    <row r="705" s="29" customFormat="1" spans="1:21">
      <c r="A705" s="38">
        <v>702</v>
      </c>
      <c r="B705" s="39" t="s">
        <v>4414</v>
      </c>
      <c r="C705" s="39" t="s">
        <v>4414</v>
      </c>
      <c r="D705" s="39" t="s">
        <v>4415</v>
      </c>
      <c r="E705" s="39" t="s">
        <v>4415</v>
      </c>
      <c r="F705" s="39" t="s">
        <v>4415</v>
      </c>
      <c r="G705" s="39" t="s">
        <v>4414</v>
      </c>
      <c r="H705" s="39" t="s">
        <v>4414</v>
      </c>
      <c r="I705" s="39" t="s">
        <v>4415</v>
      </c>
      <c r="J705" s="39" t="s">
        <v>4415</v>
      </c>
      <c r="K705" s="39" t="s">
        <v>4415</v>
      </c>
      <c r="L705" s="39" t="s">
        <v>4414</v>
      </c>
      <c r="M705" s="39" t="s">
        <v>4414</v>
      </c>
      <c r="N705" s="39" t="s">
        <v>4415</v>
      </c>
      <c r="O705" s="39"/>
      <c r="P705" s="39"/>
      <c r="Q705" s="39"/>
      <c r="R705" s="39"/>
      <c r="S705" s="32"/>
      <c r="T705" s="39"/>
      <c r="U705" s="39"/>
    </row>
    <row r="706" s="29" customFormat="1" spans="1:21">
      <c r="A706" s="38">
        <v>703</v>
      </c>
      <c r="B706" s="39" t="s">
        <v>4414</v>
      </c>
      <c r="C706" s="39" t="s">
        <v>4414</v>
      </c>
      <c r="D706" s="39" t="s">
        <v>4415</v>
      </c>
      <c r="E706" s="39" t="s">
        <v>4415</v>
      </c>
      <c r="F706" s="39" t="s">
        <v>4415</v>
      </c>
      <c r="G706" s="39" t="s">
        <v>4414</v>
      </c>
      <c r="H706" s="39" t="s">
        <v>4414</v>
      </c>
      <c r="I706" s="39" t="s">
        <v>4415</v>
      </c>
      <c r="J706" s="39" t="s">
        <v>4415</v>
      </c>
      <c r="K706" s="39" t="s">
        <v>4415</v>
      </c>
      <c r="L706" s="39" t="s">
        <v>4414</v>
      </c>
      <c r="M706" s="39" t="s">
        <v>4414</v>
      </c>
      <c r="N706" s="39" t="s">
        <v>4415</v>
      </c>
      <c r="O706" s="39"/>
      <c r="P706" s="39"/>
      <c r="Q706" s="39"/>
      <c r="R706" s="39"/>
      <c r="S706" s="32"/>
      <c r="T706" s="39"/>
      <c r="U706" s="39"/>
    </row>
    <row r="707" s="29" customFormat="1" spans="1:21">
      <c r="A707" s="38">
        <v>704</v>
      </c>
      <c r="B707" s="39" t="s">
        <v>4415</v>
      </c>
      <c r="C707" s="39" t="s">
        <v>4415</v>
      </c>
      <c r="D707" s="39" t="s">
        <v>4414</v>
      </c>
      <c r="E707" s="39" t="s">
        <v>4414</v>
      </c>
      <c r="F707" s="39" t="s">
        <v>4414</v>
      </c>
      <c r="G707" s="39" t="s">
        <v>4415</v>
      </c>
      <c r="H707" s="39" t="s">
        <v>4415</v>
      </c>
      <c r="I707" s="39" t="s">
        <v>4414</v>
      </c>
      <c r="J707" s="39" t="s">
        <v>4414</v>
      </c>
      <c r="K707" s="39" t="s">
        <v>4414</v>
      </c>
      <c r="L707" s="39" t="s">
        <v>4415</v>
      </c>
      <c r="M707" s="39" t="s">
        <v>4415</v>
      </c>
      <c r="N707" s="39" t="s">
        <v>4414</v>
      </c>
      <c r="O707" s="39"/>
      <c r="P707" s="39"/>
      <c r="Q707" s="39"/>
      <c r="R707" s="39"/>
      <c r="S707" s="32"/>
      <c r="T707" s="39"/>
      <c r="U707" s="39"/>
    </row>
    <row r="708" s="29" customFormat="1" spans="1:21">
      <c r="A708" s="38">
        <v>705</v>
      </c>
      <c r="B708" s="39" t="s">
        <v>4414</v>
      </c>
      <c r="C708" s="39" t="s">
        <v>4414</v>
      </c>
      <c r="D708" s="39" t="s">
        <v>4414</v>
      </c>
      <c r="E708" s="39" t="s">
        <v>4414</v>
      </c>
      <c r="F708" s="39" t="s">
        <v>4414</v>
      </c>
      <c r="G708" s="39" t="s">
        <v>4414</v>
      </c>
      <c r="H708" s="39" t="s">
        <v>4414</v>
      </c>
      <c r="I708" s="39" t="s">
        <v>4414</v>
      </c>
      <c r="J708" s="39" t="s">
        <v>4414</v>
      </c>
      <c r="K708" s="39" t="s">
        <v>4414</v>
      </c>
      <c r="L708" s="39" t="s">
        <v>4414</v>
      </c>
      <c r="M708" s="39" t="s">
        <v>4414</v>
      </c>
      <c r="N708" s="39" t="s">
        <v>4414</v>
      </c>
      <c r="O708" s="39"/>
      <c r="P708" s="39"/>
      <c r="Q708" s="39"/>
      <c r="R708" s="39"/>
      <c r="S708" s="32"/>
      <c r="T708" s="39"/>
      <c r="U708" s="39"/>
    </row>
    <row r="709" s="23" customFormat="1" spans="1:22">
      <c r="A709" s="46">
        <v>706</v>
      </c>
      <c r="B709" s="98" t="s">
        <v>5176</v>
      </c>
      <c r="C709" s="47" t="s">
        <v>5176</v>
      </c>
      <c r="D709" s="47" t="s">
        <v>5177</v>
      </c>
      <c r="E709" s="47" t="s">
        <v>5177</v>
      </c>
      <c r="F709" s="47" t="s">
        <v>5177</v>
      </c>
      <c r="G709" s="47" t="s">
        <v>5176</v>
      </c>
      <c r="H709" s="47" t="s">
        <v>5176</v>
      </c>
      <c r="I709" s="47" t="s">
        <v>5177</v>
      </c>
      <c r="J709" s="47" t="s">
        <v>5177</v>
      </c>
      <c r="K709" s="47" t="s">
        <v>5177</v>
      </c>
      <c r="L709" s="47" t="s">
        <v>5176</v>
      </c>
      <c r="M709" s="47" t="s">
        <v>5176</v>
      </c>
      <c r="N709" s="47" t="s">
        <v>5177</v>
      </c>
      <c r="O709" s="47"/>
      <c r="P709" s="47"/>
      <c r="Q709" s="47"/>
      <c r="R709" s="47"/>
      <c r="S709" s="82"/>
      <c r="T709" s="47"/>
      <c r="U709" s="102"/>
      <c r="V709" s="23" t="s">
        <v>6514</v>
      </c>
    </row>
    <row r="710" s="29" customFormat="1" spans="1:21">
      <c r="A710" s="38">
        <v>707</v>
      </c>
      <c r="B710" s="99" t="s">
        <v>5177</v>
      </c>
      <c r="C710" s="39" t="s">
        <v>5177</v>
      </c>
      <c r="D710" s="39" t="s">
        <v>5176</v>
      </c>
      <c r="E710" s="39" t="s">
        <v>5176</v>
      </c>
      <c r="F710" s="39" t="s">
        <v>5176</v>
      </c>
      <c r="G710" s="39" t="s">
        <v>5177</v>
      </c>
      <c r="H710" s="39" t="s">
        <v>5177</v>
      </c>
      <c r="I710" s="39" t="s">
        <v>5176</v>
      </c>
      <c r="J710" s="39" t="s">
        <v>5176</v>
      </c>
      <c r="K710" s="39" t="s">
        <v>5176</v>
      </c>
      <c r="L710" s="39" t="s">
        <v>5177</v>
      </c>
      <c r="M710" s="39" t="s">
        <v>5177</v>
      </c>
      <c r="N710" s="39" t="s">
        <v>5176</v>
      </c>
      <c r="O710" s="39"/>
      <c r="P710" s="39"/>
      <c r="Q710" s="39"/>
      <c r="R710" s="39"/>
      <c r="S710" s="32"/>
      <c r="T710" s="39"/>
      <c r="U710" s="103"/>
    </row>
    <row r="711" s="29" customFormat="1" spans="1:21">
      <c r="A711" s="38">
        <v>708</v>
      </c>
      <c r="B711" s="99" t="s">
        <v>5177</v>
      </c>
      <c r="C711" s="39" t="s">
        <v>5177</v>
      </c>
      <c r="D711" s="39" t="s">
        <v>5176</v>
      </c>
      <c r="E711" s="39" t="s">
        <v>5176</v>
      </c>
      <c r="F711" s="39" t="s">
        <v>5176</v>
      </c>
      <c r="G711" s="39" t="s">
        <v>5177</v>
      </c>
      <c r="H711" s="39" t="s">
        <v>5177</v>
      </c>
      <c r="I711" s="39" t="s">
        <v>5176</v>
      </c>
      <c r="J711" s="39" t="s">
        <v>5176</v>
      </c>
      <c r="K711" s="39" t="s">
        <v>5176</v>
      </c>
      <c r="L711" s="39" t="s">
        <v>5177</v>
      </c>
      <c r="M711" s="39" t="s">
        <v>5177</v>
      </c>
      <c r="N711" s="39" t="s">
        <v>5176</v>
      </c>
      <c r="O711" s="39"/>
      <c r="P711" s="39"/>
      <c r="Q711" s="39"/>
      <c r="R711" s="39"/>
      <c r="S711" s="32"/>
      <c r="T711" s="39"/>
      <c r="U711" s="103"/>
    </row>
    <row r="712" s="29" customFormat="1" spans="1:21">
      <c r="A712" s="38">
        <v>709</v>
      </c>
      <c r="B712" s="99" t="s">
        <v>5176</v>
      </c>
      <c r="C712" s="39" t="s">
        <v>5176</v>
      </c>
      <c r="D712" s="39" t="s">
        <v>5177</v>
      </c>
      <c r="E712" s="39" t="s">
        <v>5177</v>
      </c>
      <c r="F712" s="39" t="s">
        <v>5177</v>
      </c>
      <c r="G712" s="39" t="s">
        <v>5176</v>
      </c>
      <c r="H712" s="39" t="s">
        <v>5176</v>
      </c>
      <c r="I712" s="39" t="s">
        <v>5177</v>
      </c>
      <c r="J712" s="39" t="s">
        <v>5177</v>
      </c>
      <c r="K712" s="39" t="s">
        <v>5177</v>
      </c>
      <c r="L712" s="39" t="s">
        <v>5176</v>
      </c>
      <c r="M712" s="39" t="s">
        <v>5176</v>
      </c>
      <c r="N712" s="39" t="s">
        <v>5177</v>
      </c>
      <c r="O712" s="39"/>
      <c r="P712" s="39"/>
      <c r="Q712" s="39"/>
      <c r="R712" s="39"/>
      <c r="S712" s="32"/>
      <c r="T712" s="39"/>
      <c r="U712" s="103"/>
    </row>
    <row r="713" s="22" customFormat="1" spans="1:21">
      <c r="A713" s="42">
        <v>710</v>
      </c>
      <c r="B713" s="100" t="s">
        <v>5177</v>
      </c>
      <c r="C713" s="51" t="s">
        <v>5177</v>
      </c>
      <c r="D713" s="51" t="s">
        <v>5177</v>
      </c>
      <c r="E713" s="51" t="s">
        <v>5177</v>
      </c>
      <c r="F713" s="51" t="s">
        <v>5177</v>
      </c>
      <c r="G713" s="51" t="s">
        <v>5177</v>
      </c>
      <c r="H713" s="51" t="s">
        <v>5177</v>
      </c>
      <c r="I713" s="51" t="s">
        <v>5177</v>
      </c>
      <c r="J713" s="51" t="s">
        <v>5177</v>
      </c>
      <c r="K713" s="51" t="s">
        <v>5177</v>
      </c>
      <c r="L713" s="51" t="s">
        <v>5177</v>
      </c>
      <c r="M713" s="51" t="s">
        <v>5177</v>
      </c>
      <c r="N713" s="51" t="s">
        <v>5177</v>
      </c>
      <c r="O713" s="51"/>
      <c r="P713" s="51"/>
      <c r="Q713" s="51"/>
      <c r="R713" s="51"/>
      <c r="S713" s="83"/>
      <c r="T713" s="51"/>
      <c r="U713" s="104"/>
    </row>
    <row r="714" s="23" customFormat="1" spans="1:22">
      <c r="A714" s="46">
        <v>711</v>
      </c>
      <c r="B714" s="98" t="s">
        <v>5188</v>
      </c>
      <c r="C714" s="47" t="s">
        <v>5188</v>
      </c>
      <c r="D714" s="47" t="s">
        <v>5189</v>
      </c>
      <c r="E714" s="47" t="s">
        <v>5189</v>
      </c>
      <c r="F714" s="47" t="s">
        <v>5189</v>
      </c>
      <c r="G714" s="47" t="s">
        <v>5188</v>
      </c>
      <c r="H714" s="47" t="s">
        <v>5188</v>
      </c>
      <c r="I714" s="47" t="s">
        <v>5189</v>
      </c>
      <c r="J714" s="47" t="s">
        <v>5189</v>
      </c>
      <c r="K714" s="47" t="s">
        <v>5189</v>
      </c>
      <c r="L714" s="47" t="s">
        <v>5188</v>
      </c>
      <c r="M714" s="47" t="s">
        <v>5188</v>
      </c>
      <c r="N714" s="47" t="s">
        <v>5189</v>
      </c>
      <c r="O714" s="47" t="s">
        <v>5189</v>
      </c>
      <c r="P714" s="47" t="s">
        <v>5189</v>
      </c>
      <c r="Q714" s="47"/>
      <c r="R714" s="47"/>
      <c r="S714" s="82"/>
      <c r="T714" s="47"/>
      <c r="U714" s="102"/>
      <c r="V714" s="23" t="s">
        <v>6515</v>
      </c>
    </row>
    <row r="715" s="29" customFormat="1" spans="1:21">
      <c r="A715" s="38">
        <v>712</v>
      </c>
      <c r="B715" s="99" t="s">
        <v>5189</v>
      </c>
      <c r="C715" s="39" t="s">
        <v>5189</v>
      </c>
      <c r="D715" s="39" t="s">
        <v>5188</v>
      </c>
      <c r="E715" s="39" t="s">
        <v>5188</v>
      </c>
      <c r="F715" s="39" t="s">
        <v>5188</v>
      </c>
      <c r="G715" s="39" t="s">
        <v>5189</v>
      </c>
      <c r="H715" s="39" t="s">
        <v>5189</v>
      </c>
      <c r="I715" s="39" t="s">
        <v>5188</v>
      </c>
      <c r="J715" s="39" t="s">
        <v>5188</v>
      </c>
      <c r="K715" s="39" t="s">
        <v>5188</v>
      </c>
      <c r="L715" s="39" t="s">
        <v>5189</v>
      </c>
      <c r="M715" s="39" t="s">
        <v>5189</v>
      </c>
      <c r="N715" s="39" t="s">
        <v>5188</v>
      </c>
      <c r="O715" s="39" t="s">
        <v>5188</v>
      </c>
      <c r="P715" s="39" t="s">
        <v>5188</v>
      </c>
      <c r="Q715" s="39"/>
      <c r="R715" s="39"/>
      <c r="S715" s="32"/>
      <c r="T715" s="39"/>
      <c r="U715" s="103"/>
    </row>
    <row r="716" s="29" customFormat="1" spans="1:21">
      <c r="A716" s="38">
        <v>713</v>
      </c>
      <c r="B716" s="99" t="s">
        <v>5189</v>
      </c>
      <c r="C716" s="39" t="s">
        <v>5189</v>
      </c>
      <c r="D716" s="39" t="s">
        <v>5188</v>
      </c>
      <c r="E716" s="39" t="s">
        <v>5188</v>
      </c>
      <c r="F716" s="39" t="s">
        <v>5188</v>
      </c>
      <c r="G716" s="39" t="s">
        <v>5189</v>
      </c>
      <c r="H716" s="39" t="s">
        <v>5189</v>
      </c>
      <c r="I716" s="39" t="s">
        <v>5188</v>
      </c>
      <c r="J716" s="39" t="s">
        <v>5188</v>
      </c>
      <c r="K716" s="39" t="s">
        <v>5188</v>
      </c>
      <c r="L716" s="39" t="s">
        <v>5189</v>
      </c>
      <c r="M716" s="39" t="s">
        <v>5189</v>
      </c>
      <c r="N716" s="39" t="s">
        <v>5188</v>
      </c>
      <c r="O716" s="39" t="s">
        <v>5188</v>
      </c>
      <c r="P716" s="39" t="s">
        <v>5188</v>
      </c>
      <c r="Q716" s="39"/>
      <c r="R716" s="39"/>
      <c r="S716" s="32"/>
      <c r="T716" s="39"/>
      <c r="U716" s="103"/>
    </row>
    <row r="717" s="29" customFormat="1" spans="1:21">
      <c r="A717" s="38">
        <v>714</v>
      </c>
      <c r="B717" s="99" t="s">
        <v>5188</v>
      </c>
      <c r="C717" s="39" t="s">
        <v>5188</v>
      </c>
      <c r="D717" s="39" t="s">
        <v>5189</v>
      </c>
      <c r="E717" s="39" t="s">
        <v>5189</v>
      </c>
      <c r="F717" s="39" t="s">
        <v>5189</v>
      </c>
      <c r="G717" s="39" t="s">
        <v>5188</v>
      </c>
      <c r="H717" s="39" t="s">
        <v>5188</v>
      </c>
      <c r="I717" s="39" t="s">
        <v>5189</v>
      </c>
      <c r="J717" s="39" t="s">
        <v>5189</v>
      </c>
      <c r="K717" s="39" t="s">
        <v>5189</v>
      </c>
      <c r="L717" s="39" t="s">
        <v>5188</v>
      </c>
      <c r="M717" s="39" t="s">
        <v>5188</v>
      </c>
      <c r="N717" s="39" t="s">
        <v>5189</v>
      </c>
      <c r="O717" s="39" t="s">
        <v>5189</v>
      </c>
      <c r="P717" s="39" t="s">
        <v>5189</v>
      </c>
      <c r="Q717" s="39"/>
      <c r="R717" s="39"/>
      <c r="S717" s="32"/>
      <c r="T717" s="39"/>
      <c r="U717" s="103"/>
    </row>
    <row r="718" s="22" customFormat="1" spans="1:21">
      <c r="A718" s="42">
        <v>715</v>
      </c>
      <c r="B718" s="100" t="s">
        <v>5189</v>
      </c>
      <c r="C718" s="51" t="s">
        <v>5189</v>
      </c>
      <c r="D718" s="51" t="s">
        <v>5189</v>
      </c>
      <c r="E718" s="51" t="s">
        <v>5189</v>
      </c>
      <c r="F718" s="51" t="s">
        <v>5189</v>
      </c>
      <c r="G718" s="51" t="s">
        <v>5189</v>
      </c>
      <c r="H718" s="51" t="s">
        <v>5189</v>
      </c>
      <c r="I718" s="51" t="s">
        <v>5189</v>
      </c>
      <c r="J718" s="51" t="s">
        <v>5189</v>
      </c>
      <c r="K718" s="51" t="s">
        <v>5189</v>
      </c>
      <c r="L718" s="51" t="s">
        <v>5189</v>
      </c>
      <c r="M718" s="51" t="s">
        <v>5189</v>
      </c>
      <c r="N718" s="51" t="s">
        <v>5189</v>
      </c>
      <c r="O718" s="51" t="s">
        <v>5189</v>
      </c>
      <c r="P718" s="51" t="s">
        <v>5189</v>
      </c>
      <c r="Q718" s="51"/>
      <c r="R718" s="51"/>
      <c r="S718" s="83"/>
      <c r="T718" s="51"/>
      <c r="U718" s="104"/>
    </row>
    <row r="719" s="23" customFormat="1" spans="1:22">
      <c r="A719" s="46">
        <v>716</v>
      </c>
      <c r="B719" s="98" t="s">
        <v>5202</v>
      </c>
      <c r="C719" s="47" t="s">
        <v>5202</v>
      </c>
      <c r="D719" s="47" t="s">
        <v>5203</v>
      </c>
      <c r="E719" s="47" t="s">
        <v>5203</v>
      </c>
      <c r="F719" s="47" t="s">
        <v>5203</v>
      </c>
      <c r="G719" s="47" t="s">
        <v>5202</v>
      </c>
      <c r="H719" s="47" t="s">
        <v>5202</v>
      </c>
      <c r="I719" s="47" t="s">
        <v>5203</v>
      </c>
      <c r="J719" s="47" t="s">
        <v>5203</v>
      </c>
      <c r="K719" s="47" t="s">
        <v>5203</v>
      </c>
      <c r="L719" s="47" t="s">
        <v>5202</v>
      </c>
      <c r="M719" s="47" t="s">
        <v>5202</v>
      </c>
      <c r="N719" s="47" t="s">
        <v>5203</v>
      </c>
      <c r="O719" s="47" t="s">
        <v>5203</v>
      </c>
      <c r="P719" s="47" t="s">
        <v>5203</v>
      </c>
      <c r="Q719" s="47"/>
      <c r="R719" s="47"/>
      <c r="S719" s="82"/>
      <c r="T719" s="47"/>
      <c r="U719" s="102"/>
      <c r="V719" s="23" t="s">
        <v>6516</v>
      </c>
    </row>
    <row r="720" s="29" customFormat="1" spans="1:21">
      <c r="A720" s="38">
        <v>717</v>
      </c>
      <c r="B720" s="99" t="s">
        <v>5203</v>
      </c>
      <c r="C720" s="39" t="s">
        <v>5203</v>
      </c>
      <c r="D720" s="39" t="s">
        <v>5202</v>
      </c>
      <c r="E720" s="39" t="s">
        <v>5202</v>
      </c>
      <c r="F720" s="39" t="s">
        <v>5202</v>
      </c>
      <c r="G720" s="39" t="s">
        <v>5203</v>
      </c>
      <c r="H720" s="39" t="s">
        <v>5203</v>
      </c>
      <c r="I720" s="39" t="s">
        <v>5202</v>
      </c>
      <c r="J720" s="39" t="s">
        <v>5202</v>
      </c>
      <c r="K720" s="39" t="s">
        <v>5202</v>
      </c>
      <c r="L720" s="39" t="s">
        <v>5203</v>
      </c>
      <c r="M720" s="39" t="s">
        <v>5203</v>
      </c>
      <c r="N720" s="39" t="s">
        <v>5202</v>
      </c>
      <c r="O720" s="39" t="s">
        <v>5202</v>
      </c>
      <c r="P720" s="39" t="s">
        <v>5202</v>
      </c>
      <c r="Q720" s="39"/>
      <c r="R720" s="39"/>
      <c r="S720" s="32"/>
      <c r="T720" s="39"/>
      <c r="U720" s="103"/>
    </row>
    <row r="721" s="29" customFormat="1" spans="1:21">
      <c r="A721" s="38">
        <v>718</v>
      </c>
      <c r="B721" s="99" t="s">
        <v>5203</v>
      </c>
      <c r="C721" s="39" t="s">
        <v>5203</v>
      </c>
      <c r="D721" s="39" t="s">
        <v>5202</v>
      </c>
      <c r="E721" s="39" t="s">
        <v>5202</v>
      </c>
      <c r="F721" s="39" t="s">
        <v>5202</v>
      </c>
      <c r="G721" s="39" t="s">
        <v>5203</v>
      </c>
      <c r="H721" s="39" t="s">
        <v>5203</v>
      </c>
      <c r="I721" s="39" t="s">
        <v>5202</v>
      </c>
      <c r="J721" s="39" t="s">
        <v>5202</v>
      </c>
      <c r="K721" s="39" t="s">
        <v>5202</v>
      </c>
      <c r="L721" s="39" t="s">
        <v>5203</v>
      </c>
      <c r="M721" s="39" t="s">
        <v>5203</v>
      </c>
      <c r="N721" s="39" t="s">
        <v>5202</v>
      </c>
      <c r="O721" s="39" t="s">
        <v>5202</v>
      </c>
      <c r="P721" s="39" t="s">
        <v>5202</v>
      </c>
      <c r="Q721" s="39"/>
      <c r="R721" s="39"/>
      <c r="S721" s="32"/>
      <c r="T721" s="39"/>
      <c r="U721" s="103"/>
    </row>
    <row r="722" s="29" customFormat="1" spans="1:21">
      <c r="A722" s="38">
        <v>719</v>
      </c>
      <c r="B722" s="99" t="s">
        <v>5202</v>
      </c>
      <c r="C722" s="39" t="s">
        <v>5202</v>
      </c>
      <c r="D722" s="39" t="s">
        <v>5203</v>
      </c>
      <c r="E722" s="39" t="s">
        <v>5203</v>
      </c>
      <c r="F722" s="39" t="s">
        <v>5203</v>
      </c>
      <c r="G722" s="39" t="s">
        <v>5202</v>
      </c>
      <c r="H722" s="39" t="s">
        <v>5202</v>
      </c>
      <c r="I722" s="39" t="s">
        <v>5203</v>
      </c>
      <c r="J722" s="39" t="s">
        <v>5203</v>
      </c>
      <c r="K722" s="39" t="s">
        <v>5203</v>
      </c>
      <c r="L722" s="39" t="s">
        <v>5202</v>
      </c>
      <c r="M722" s="39" t="s">
        <v>5202</v>
      </c>
      <c r="N722" s="39" t="s">
        <v>5203</v>
      </c>
      <c r="O722" s="39" t="s">
        <v>5203</v>
      </c>
      <c r="P722" s="39" t="s">
        <v>5203</v>
      </c>
      <c r="Q722" s="39"/>
      <c r="R722" s="39"/>
      <c r="S722" s="32"/>
      <c r="T722" s="39"/>
      <c r="U722" s="103"/>
    </row>
    <row r="723" s="22" customFormat="1" spans="1:21">
      <c r="A723" s="42">
        <v>720</v>
      </c>
      <c r="B723" s="100" t="s">
        <v>5203</v>
      </c>
      <c r="C723" s="51" t="s">
        <v>5203</v>
      </c>
      <c r="D723" s="51" t="s">
        <v>5203</v>
      </c>
      <c r="E723" s="51" t="s">
        <v>5203</v>
      </c>
      <c r="F723" s="51" t="s">
        <v>5203</v>
      </c>
      <c r="G723" s="51" t="s">
        <v>5203</v>
      </c>
      <c r="H723" s="51" t="s">
        <v>5203</v>
      </c>
      <c r="I723" s="51" t="s">
        <v>5203</v>
      </c>
      <c r="J723" s="51" t="s">
        <v>5203</v>
      </c>
      <c r="K723" s="51" t="s">
        <v>5203</v>
      </c>
      <c r="L723" s="51" t="s">
        <v>5203</v>
      </c>
      <c r="M723" s="51" t="s">
        <v>5203</v>
      </c>
      <c r="N723" s="51" t="s">
        <v>5203</v>
      </c>
      <c r="O723" s="51" t="s">
        <v>5203</v>
      </c>
      <c r="P723" s="51" t="s">
        <v>5203</v>
      </c>
      <c r="Q723" s="51"/>
      <c r="R723" s="51"/>
      <c r="S723" s="83"/>
      <c r="T723" s="51"/>
      <c r="U723" s="104"/>
    </row>
    <row r="724" s="23" customFormat="1" spans="1:22">
      <c r="A724" s="46">
        <v>721</v>
      </c>
      <c r="B724" s="98" t="s">
        <v>5216</v>
      </c>
      <c r="C724" s="47" t="s">
        <v>5216</v>
      </c>
      <c r="D724" s="47" t="s">
        <v>5219</v>
      </c>
      <c r="E724" s="47" t="s">
        <v>5219</v>
      </c>
      <c r="F724" s="47" t="s">
        <v>5219</v>
      </c>
      <c r="G724" s="47" t="s">
        <v>5216</v>
      </c>
      <c r="H724" s="47" t="s">
        <v>5216</v>
      </c>
      <c r="I724" s="47" t="s">
        <v>5219</v>
      </c>
      <c r="J724" s="47" t="s">
        <v>5219</v>
      </c>
      <c r="K724" s="47" t="s">
        <v>5219</v>
      </c>
      <c r="L724" s="47" t="s">
        <v>5216</v>
      </c>
      <c r="M724" s="47" t="s">
        <v>5216</v>
      </c>
      <c r="N724" s="47" t="s">
        <v>5219</v>
      </c>
      <c r="O724" s="47" t="s">
        <v>5219</v>
      </c>
      <c r="P724" s="47" t="s">
        <v>5219</v>
      </c>
      <c r="Q724" s="47" t="s">
        <v>5216</v>
      </c>
      <c r="R724" s="47" t="s">
        <v>5216</v>
      </c>
      <c r="S724" s="82"/>
      <c r="T724" s="47"/>
      <c r="U724" s="102"/>
      <c r="V724" s="23" t="s">
        <v>6517</v>
      </c>
    </row>
    <row r="725" s="29" customFormat="1" spans="1:21">
      <c r="A725" s="38">
        <v>722</v>
      </c>
      <c r="B725" s="99" t="s">
        <v>5219</v>
      </c>
      <c r="C725" s="39" t="s">
        <v>5219</v>
      </c>
      <c r="D725" s="39" t="s">
        <v>5216</v>
      </c>
      <c r="E725" s="39" t="s">
        <v>5216</v>
      </c>
      <c r="F725" s="39" t="s">
        <v>5216</v>
      </c>
      <c r="G725" s="39" t="s">
        <v>5219</v>
      </c>
      <c r="H725" s="39" t="s">
        <v>5219</v>
      </c>
      <c r="I725" s="39" t="s">
        <v>5216</v>
      </c>
      <c r="J725" s="39" t="s">
        <v>5216</v>
      </c>
      <c r="K725" s="39" t="s">
        <v>5216</v>
      </c>
      <c r="L725" s="39" t="s">
        <v>5219</v>
      </c>
      <c r="M725" s="39" t="s">
        <v>5219</v>
      </c>
      <c r="N725" s="39" t="s">
        <v>5216</v>
      </c>
      <c r="O725" s="39" t="s">
        <v>5216</v>
      </c>
      <c r="P725" s="39" t="s">
        <v>5216</v>
      </c>
      <c r="Q725" s="39" t="s">
        <v>5219</v>
      </c>
      <c r="R725" s="39" t="s">
        <v>5219</v>
      </c>
      <c r="S725" s="32"/>
      <c r="T725" s="39"/>
      <c r="U725" s="103"/>
    </row>
    <row r="726" s="29" customFormat="1" spans="1:21">
      <c r="A726" s="38">
        <v>723</v>
      </c>
      <c r="B726" s="99" t="s">
        <v>5219</v>
      </c>
      <c r="C726" s="39" t="s">
        <v>5219</v>
      </c>
      <c r="D726" s="39" t="s">
        <v>5216</v>
      </c>
      <c r="E726" s="39" t="s">
        <v>5216</v>
      </c>
      <c r="F726" s="39" t="s">
        <v>5216</v>
      </c>
      <c r="G726" s="39" t="s">
        <v>5219</v>
      </c>
      <c r="H726" s="39" t="s">
        <v>5219</v>
      </c>
      <c r="I726" s="39" t="s">
        <v>5216</v>
      </c>
      <c r="J726" s="39" t="s">
        <v>5216</v>
      </c>
      <c r="K726" s="39" t="s">
        <v>5216</v>
      </c>
      <c r="L726" s="39" t="s">
        <v>5219</v>
      </c>
      <c r="M726" s="39" t="s">
        <v>5219</v>
      </c>
      <c r="N726" s="39" t="s">
        <v>5216</v>
      </c>
      <c r="O726" s="39" t="s">
        <v>5216</v>
      </c>
      <c r="P726" s="39" t="s">
        <v>5216</v>
      </c>
      <c r="Q726" s="39" t="s">
        <v>5219</v>
      </c>
      <c r="R726" s="39" t="s">
        <v>5219</v>
      </c>
      <c r="S726" s="32"/>
      <c r="T726" s="39"/>
      <c r="U726" s="103"/>
    </row>
    <row r="727" s="29" customFormat="1" spans="1:21">
      <c r="A727" s="38">
        <v>724</v>
      </c>
      <c r="B727" s="99" t="s">
        <v>5216</v>
      </c>
      <c r="C727" s="39" t="s">
        <v>5216</v>
      </c>
      <c r="D727" s="39" t="s">
        <v>5219</v>
      </c>
      <c r="E727" s="39" t="s">
        <v>5219</v>
      </c>
      <c r="F727" s="39" t="s">
        <v>5219</v>
      </c>
      <c r="G727" s="39" t="s">
        <v>5216</v>
      </c>
      <c r="H727" s="39" t="s">
        <v>5216</v>
      </c>
      <c r="I727" s="39" t="s">
        <v>5219</v>
      </c>
      <c r="J727" s="39" t="s">
        <v>5219</v>
      </c>
      <c r="K727" s="39" t="s">
        <v>5219</v>
      </c>
      <c r="L727" s="39" t="s">
        <v>5216</v>
      </c>
      <c r="M727" s="39" t="s">
        <v>5216</v>
      </c>
      <c r="N727" s="39" t="s">
        <v>5219</v>
      </c>
      <c r="O727" s="39" t="s">
        <v>5219</v>
      </c>
      <c r="P727" s="39" t="s">
        <v>5219</v>
      </c>
      <c r="Q727" s="39" t="s">
        <v>5216</v>
      </c>
      <c r="R727" s="39" t="s">
        <v>5216</v>
      </c>
      <c r="S727" s="32"/>
      <c r="T727" s="39"/>
      <c r="U727" s="103"/>
    </row>
    <row r="728" s="22" customFormat="1" spans="1:21">
      <c r="A728" s="42">
        <v>725</v>
      </c>
      <c r="B728" s="100" t="s">
        <v>5219</v>
      </c>
      <c r="C728" s="51" t="s">
        <v>5219</v>
      </c>
      <c r="D728" s="51" t="s">
        <v>5219</v>
      </c>
      <c r="E728" s="51" t="s">
        <v>5219</v>
      </c>
      <c r="F728" s="51" t="s">
        <v>5219</v>
      </c>
      <c r="G728" s="51" t="s">
        <v>5219</v>
      </c>
      <c r="H728" s="51" t="s">
        <v>5219</v>
      </c>
      <c r="I728" s="51" t="s">
        <v>5219</v>
      </c>
      <c r="J728" s="51" t="s">
        <v>5219</v>
      </c>
      <c r="K728" s="51" t="s">
        <v>5219</v>
      </c>
      <c r="L728" s="51" t="s">
        <v>5219</v>
      </c>
      <c r="M728" s="51" t="s">
        <v>5219</v>
      </c>
      <c r="N728" s="51" t="s">
        <v>5219</v>
      </c>
      <c r="O728" s="51" t="s">
        <v>5219</v>
      </c>
      <c r="P728" s="51" t="s">
        <v>5219</v>
      </c>
      <c r="Q728" s="51" t="s">
        <v>5219</v>
      </c>
      <c r="R728" s="51" t="s">
        <v>5219</v>
      </c>
      <c r="S728" s="83"/>
      <c r="T728" s="51"/>
      <c r="U728" s="104"/>
    </row>
    <row r="729" s="23" customFormat="1" spans="1:22">
      <c r="A729" s="46">
        <v>726</v>
      </c>
      <c r="B729" s="98" t="s">
        <v>5232</v>
      </c>
      <c r="C729" s="47" t="s">
        <v>5232</v>
      </c>
      <c r="D729" s="47" t="s">
        <v>5235</v>
      </c>
      <c r="E729" s="47" t="s">
        <v>5235</v>
      </c>
      <c r="F729" s="47" t="s">
        <v>5235</v>
      </c>
      <c r="G729" s="47" t="s">
        <v>5232</v>
      </c>
      <c r="H729" s="47" t="s">
        <v>5232</v>
      </c>
      <c r="I729" s="47" t="s">
        <v>5235</v>
      </c>
      <c r="J729" s="47" t="s">
        <v>5235</v>
      </c>
      <c r="K729" s="47" t="s">
        <v>5235</v>
      </c>
      <c r="L729" s="47" t="s">
        <v>5232</v>
      </c>
      <c r="M729" s="47" t="s">
        <v>5232</v>
      </c>
      <c r="N729" s="47" t="s">
        <v>5235</v>
      </c>
      <c r="O729" s="47" t="s">
        <v>5235</v>
      </c>
      <c r="P729" s="47" t="s">
        <v>5235</v>
      </c>
      <c r="Q729" s="47" t="s">
        <v>5232</v>
      </c>
      <c r="R729" s="47" t="s">
        <v>5232</v>
      </c>
      <c r="S729" s="82"/>
      <c r="T729" s="47"/>
      <c r="U729" s="102"/>
      <c r="V729" s="23" t="s">
        <v>6518</v>
      </c>
    </row>
    <row r="730" s="29" customFormat="1" spans="1:21">
      <c r="A730" s="38">
        <v>727</v>
      </c>
      <c r="B730" s="99" t="s">
        <v>5235</v>
      </c>
      <c r="C730" s="39" t="s">
        <v>5235</v>
      </c>
      <c r="D730" s="39" t="s">
        <v>5232</v>
      </c>
      <c r="E730" s="39" t="s">
        <v>5232</v>
      </c>
      <c r="F730" s="39" t="s">
        <v>5232</v>
      </c>
      <c r="G730" s="39" t="s">
        <v>5235</v>
      </c>
      <c r="H730" s="39" t="s">
        <v>5235</v>
      </c>
      <c r="I730" s="39" t="s">
        <v>5232</v>
      </c>
      <c r="J730" s="39" t="s">
        <v>5232</v>
      </c>
      <c r="K730" s="39" t="s">
        <v>5232</v>
      </c>
      <c r="L730" s="39" t="s">
        <v>5235</v>
      </c>
      <c r="M730" s="39" t="s">
        <v>5235</v>
      </c>
      <c r="N730" s="39" t="s">
        <v>5232</v>
      </c>
      <c r="O730" s="39" t="s">
        <v>5232</v>
      </c>
      <c r="P730" s="39" t="s">
        <v>5232</v>
      </c>
      <c r="Q730" s="39" t="s">
        <v>5235</v>
      </c>
      <c r="R730" s="39" t="s">
        <v>5235</v>
      </c>
      <c r="S730" s="32"/>
      <c r="T730" s="39"/>
      <c r="U730" s="103"/>
    </row>
    <row r="731" s="29" customFormat="1" spans="1:21">
      <c r="A731" s="38">
        <v>728</v>
      </c>
      <c r="B731" s="99" t="s">
        <v>5235</v>
      </c>
      <c r="C731" s="39" t="s">
        <v>5235</v>
      </c>
      <c r="D731" s="39" t="s">
        <v>5232</v>
      </c>
      <c r="E731" s="39" t="s">
        <v>5232</v>
      </c>
      <c r="F731" s="39" t="s">
        <v>5232</v>
      </c>
      <c r="G731" s="39" t="s">
        <v>5235</v>
      </c>
      <c r="H731" s="39" t="s">
        <v>5235</v>
      </c>
      <c r="I731" s="39" t="s">
        <v>5232</v>
      </c>
      <c r="J731" s="39" t="s">
        <v>5232</v>
      </c>
      <c r="K731" s="39" t="s">
        <v>5232</v>
      </c>
      <c r="L731" s="39" t="s">
        <v>5235</v>
      </c>
      <c r="M731" s="39" t="s">
        <v>5235</v>
      </c>
      <c r="N731" s="39" t="s">
        <v>5232</v>
      </c>
      <c r="O731" s="39" t="s">
        <v>5232</v>
      </c>
      <c r="P731" s="39" t="s">
        <v>5232</v>
      </c>
      <c r="Q731" s="39" t="s">
        <v>5235</v>
      </c>
      <c r="R731" s="39" t="s">
        <v>5235</v>
      </c>
      <c r="S731" s="32"/>
      <c r="T731" s="39"/>
      <c r="U731" s="103"/>
    </row>
    <row r="732" s="29" customFormat="1" spans="1:21">
      <c r="A732" s="38">
        <v>729</v>
      </c>
      <c r="B732" s="99" t="s">
        <v>5232</v>
      </c>
      <c r="C732" s="39" t="s">
        <v>5232</v>
      </c>
      <c r="D732" s="39" t="s">
        <v>5235</v>
      </c>
      <c r="E732" s="39" t="s">
        <v>5235</v>
      </c>
      <c r="F732" s="39" t="s">
        <v>5235</v>
      </c>
      <c r="G732" s="39" t="s">
        <v>5232</v>
      </c>
      <c r="H732" s="39" t="s">
        <v>5232</v>
      </c>
      <c r="I732" s="39" t="s">
        <v>5235</v>
      </c>
      <c r="J732" s="39" t="s">
        <v>5235</v>
      </c>
      <c r="K732" s="39" t="s">
        <v>5235</v>
      </c>
      <c r="L732" s="39" t="s">
        <v>5232</v>
      </c>
      <c r="M732" s="39" t="s">
        <v>5232</v>
      </c>
      <c r="N732" s="39" t="s">
        <v>5235</v>
      </c>
      <c r="O732" s="39" t="s">
        <v>5235</v>
      </c>
      <c r="P732" s="39" t="s">
        <v>5235</v>
      </c>
      <c r="Q732" s="39" t="s">
        <v>5232</v>
      </c>
      <c r="R732" s="39" t="s">
        <v>5232</v>
      </c>
      <c r="S732" s="32"/>
      <c r="T732" s="39"/>
      <c r="U732" s="103"/>
    </row>
    <row r="733" s="22" customFormat="1" spans="1:21">
      <c r="A733" s="42">
        <v>730</v>
      </c>
      <c r="B733" s="100" t="s">
        <v>5235</v>
      </c>
      <c r="C733" s="51" t="s">
        <v>5235</v>
      </c>
      <c r="D733" s="51" t="s">
        <v>5235</v>
      </c>
      <c r="E733" s="51" t="s">
        <v>5235</v>
      </c>
      <c r="F733" s="51" t="s">
        <v>5235</v>
      </c>
      <c r="G733" s="51" t="s">
        <v>5235</v>
      </c>
      <c r="H733" s="51" t="s">
        <v>5235</v>
      </c>
      <c r="I733" s="51" t="s">
        <v>5235</v>
      </c>
      <c r="J733" s="51" t="s">
        <v>5235</v>
      </c>
      <c r="K733" s="51" t="s">
        <v>5235</v>
      </c>
      <c r="L733" s="51" t="s">
        <v>5235</v>
      </c>
      <c r="M733" s="51" t="s">
        <v>5235</v>
      </c>
      <c r="N733" s="51" t="s">
        <v>5235</v>
      </c>
      <c r="O733" s="51" t="s">
        <v>5235</v>
      </c>
      <c r="P733" s="51" t="s">
        <v>5235</v>
      </c>
      <c r="Q733" s="51" t="s">
        <v>5235</v>
      </c>
      <c r="R733" s="51" t="s">
        <v>5235</v>
      </c>
      <c r="S733" s="83"/>
      <c r="T733" s="51"/>
      <c r="U733" s="104"/>
    </row>
    <row r="734" s="23" customFormat="1" spans="1:22">
      <c r="A734" s="46">
        <v>731</v>
      </c>
      <c r="B734" s="98" t="s">
        <v>5248</v>
      </c>
      <c r="C734" s="47" t="s">
        <v>5248</v>
      </c>
      <c r="D734" s="47" t="s">
        <v>5251</v>
      </c>
      <c r="E734" s="47" t="s">
        <v>5251</v>
      </c>
      <c r="F734" s="47" t="s">
        <v>5251</v>
      </c>
      <c r="G734" s="47" t="s">
        <v>5248</v>
      </c>
      <c r="H734" s="47" t="s">
        <v>5248</v>
      </c>
      <c r="I734" s="47" t="s">
        <v>5251</v>
      </c>
      <c r="J734" s="47" t="s">
        <v>5251</v>
      </c>
      <c r="K734" s="47" t="s">
        <v>5251</v>
      </c>
      <c r="L734" s="47" t="s">
        <v>5248</v>
      </c>
      <c r="M734" s="47" t="s">
        <v>5248</v>
      </c>
      <c r="N734" s="47" t="s">
        <v>5251</v>
      </c>
      <c r="O734" s="47" t="s">
        <v>5251</v>
      </c>
      <c r="P734" s="47" t="s">
        <v>5251</v>
      </c>
      <c r="Q734" s="47" t="s">
        <v>5248</v>
      </c>
      <c r="R734" s="47" t="s">
        <v>5248</v>
      </c>
      <c r="S734" s="82"/>
      <c r="T734" s="47" t="s">
        <v>5248</v>
      </c>
      <c r="U734" s="102" t="s">
        <v>5248</v>
      </c>
      <c r="V734" s="23" t="s">
        <v>6519</v>
      </c>
    </row>
    <row r="735" s="29" customFormat="1" spans="1:21">
      <c r="A735" s="38">
        <v>732</v>
      </c>
      <c r="B735" s="99" t="s">
        <v>5251</v>
      </c>
      <c r="C735" s="39" t="s">
        <v>5251</v>
      </c>
      <c r="D735" s="39" t="s">
        <v>5248</v>
      </c>
      <c r="E735" s="39" t="s">
        <v>5248</v>
      </c>
      <c r="F735" s="39" t="s">
        <v>5248</v>
      </c>
      <c r="G735" s="39" t="s">
        <v>5251</v>
      </c>
      <c r="H735" s="39" t="s">
        <v>5251</v>
      </c>
      <c r="I735" s="39" t="s">
        <v>5248</v>
      </c>
      <c r="J735" s="39" t="s">
        <v>5248</v>
      </c>
      <c r="K735" s="39" t="s">
        <v>5248</v>
      </c>
      <c r="L735" s="39" t="s">
        <v>5251</v>
      </c>
      <c r="M735" s="39" t="s">
        <v>5251</v>
      </c>
      <c r="N735" s="39" t="s">
        <v>5248</v>
      </c>
      <c r="O735" s="39" t="s">
        <v>5248</v>
      </c>
      <c r="P735" s="39" t="s">
        <v>5248</v>
      </c>
      <c r="Q735" s="39" t="s">
        <v>5251</v>
      </c>
      <c r="R735" s="39" t="s">
        <v>5251</v>
      </c>
      <c r="S735" s="32"/>
      <c r="T735" s="39" t="s">
        <v>5251</v>
      </c>
      <c r="U735" s="103" t="s">
        <v>5251</v>
      </c>
    </row>
    <row r="736" s="29" customFormat="1" spans="1:21">
      <c r="A736" s="38">
        <v>733</v>
      </c>
      <c r="B736" s="99" t="s">
        <v>5251</v>
      </c>
      <c r="C736" s="39" t="s">
        <v>5251</v>
      </c>
      <c r="D736" s="39" t="s">
        <v>5248</v>
      </c>
      <c r="E736" s="39" t="s">
        <v>5248</v>
      </c>
      <c r="F736" s="39" t="s">
        <v>5248</v>
      </c>
      <c r="G736" s="39" t="s">
        <v>5251</v>
      </c>
      <c r="H736" s="39" t="s">
        <v>5251</v>
      </c>
      <c r="I736" s="39" t="s">
        <v>5248</v>
      </c>
      <c r="J736" s="39" t="s">
        <v>5248</v>
      </c>
      <c r="K736" s="39" t="s">
        <v>5248</v>
      </c>
      <c r="L736" s="39" t="s">
        <v>5251</v>
      </c>
      <c r="M736" s="39" t="s">
        <v>5251</v>
      </c>
      <c r="N736" s="39" t="s">
        <v>5248</v>
      </c>
      <c r="O736" s="39" t="s">
        <v>5248</v>
      </c>
      <c r="P736" s="39" t="s">
        <v>5248</v>
      </c>
      <c r="Q736" s="39" t="s">
        <v>5251</v>
      </c>
      <c r="R736" s="39" t="s">
        <v>5251</v>
      </c>
      <c r="S736" s="32"/>
      <c r="T736" s="39" t="s">
        <v>5248</v>
      </c>
      <c r="U736" s="103" t="s">
        <v>5248</v>
      </c>
    </row>
    <row r="737" s="29" customFormat="1" spans="1:21">
      <c r="A737" s="38">
        <v>734</v>
      </c>
      <c r="B737" s="99" t="s">
        <v>5248</v>
      </c>
      <c r="C737" s="39" t="s">
        <v>5248</v>
      </c>
      <c r="D737" s="39" t="s">
        <v>5251</v>
      </c>
      <c r="E737" s="39" t="s">
        <v>5251</v>
      </c>
      <c r="F737" s="39" t="s">
        <v>5251</v>
      </c>
      <c r="G737" s="39" t="s">
        <v>5248</v>
      </c>
      <c r="H737" s="39" t="s">
        <v>5248</v>
      </c>
      <c r="I737" s="39" t="s">
        <v>5251</v>
      </c>
      <c r="J737" s="39" t="s">
        <v>5251</v>
      </c>
      <c r="K737" s="39" t="s">
        <v>5251</v>
      </c>
      <c r="L737" s="39" t="s">
        <v>5248</v>
      </c>
      <c r="M737" s="39" t="s">
        <v>5248</v>
      </c>
      <c r="N737" s="39" t="s">
        <v>5251</v>
      </c>
      <c r="O737" s="39" t="s">
        <v>5251</v>
      </c>
      <c r="P737" s="39" t="s">
        <v>5251</v>
      </c>
      <c r="Q737" s="39" t="s">
        <v>5248</v>
      </c>
      <c r="R737" s="39" t="s">
        <v>5248</v>
      </c>
      <c r="S737" s="32"/>
      <c r="T737" s="39" t="s">
        <v>5251</v>
      </c>
      <c r="U737" s="103" t="s">
        <v>5251</v>
      </c>
    </row>
    <row r="738" s="22" customFormat="1" spans="1:21">
      <c r="A738" s="42">
        <v>735</v>
      </c>
      <c r="B738" s="100" t="s">
        <v>5251</v>
      </c>
      <c r="C738" s="51" t="s">
        <v>5251</v>
      </c>
      <c r="D738" s="51" t="s">
        <v>5251</v>
      </c>
      <c r="E738" s="51" t="s">
        <v>5251</v>
      </c>
      <c r="F738" s="51" t="s">
        <v>5251</v>
      </c>
      <c r="G738" s="51" t="s">
        <v>5251</v>
      </c>
      <c r="H738" s="51" t="s">
        <v>5251</v>
      </c>
      <c r="I738" s="51" t="s">
        <v>5251</v>
      </c>
      <c r="J738" s="51" t="s">
        <v>5251</v>
      </c>
      <c r="K738" s="51" t="s">
        <v>5251</v>
      </c>
      <c r="L738" s="51" t="s">
        <v>5251</v>
      </c>
      <c r="M738" s="51" t="s">
        <v>5251</v>
      </c>
      <c r="N738" s="51" t="s">
        <v>5251</v>
      </c>
      <c r="O738" s="51" t="s">
        <v>5251</v>
      </c>
      <c r="P738" s="51" t="s">
        <v>5251</v>
      </c>
      <c r="Q738" s="51" t="s">
        <v>5251</v>
      </c>
      <c r="R738" s="51" t="s">
        <v>5251</v>
      </c>
      <c r="S738" s="83"/>
      <c r="T738" s="51" t="s">
        <v>5251</v>
      </c>
      <c r="U738" s="104" t="s">
        <v>5251</v>
      </c>
    </row>
    <row r="739" s="23" customFormat="1" spans="1:22">
      <c r="A739" s="46">
        <v>736</v>
      </c>
      <c r="B739" s="98" t="s">
        <v>5266</v>
      </c>
      <c r="C739" s="47" t="s">
        <v>5266</v>
      </c>
      <c r="D739" s="47" t="s">
        <v>5269</v>
      </c>
      <c r="E739" s="47" t="s">
        <v>5269</v>
      </c>
      <c r="F739" s="47" t="s">
        <v>5269</v>
      </c>
      <c r="G739" s="47" t="s">
        <v>5266</v>
      </c>
      <c r="H739" s="47" t="s">
        <v>5266</v>
      </c>
      <c r="I739" s="47" t="s">
        <v>5269</v>
      </c>
      <c r="J739" s="47" t="s">
        <v>5269</v>
      </c>
      <c r="K739" s="47" t="s">
        <v>5269</v>
      </c>
      <c r="L739" s="47" t="s">
        <v>5266</v>
      </c>
      <c r="M739" s="47" t="s">
        <v>5266</v>
      </c>
      <c r="N739" s="47" t="s">
        <v>5269</v>
      </c>
      <c r="O739" s="47" t="s">
        <v>5269</v>
      </c>
      <c r="P739" s="47" t="s">
        <v>5269</v>
      </c>
      <c r="Q739" s="47" t="s">
        <v>5266</v>
      </c>
      <c r="R739" s="47" t="s">
        <v>5266</v>
      </c>
      <c r="S739" s="82"/>
      <c r="T739" s="47" t="s">
        <v>5266</v>
      </c>
      <c r="U739" s="102" t="s">
        <v>5266</v>
      </c>
      <c r="V739" s="23" t="s">
        <v>6520</v>
      </c>
    </row>
    <row r="740" s="29" customFormat="1" spans="1:21">
      <c r="A740" s="38">
        <v>737</v>
      </c>
      <c r="B740" s="99" t="s">
        <v>5269</v>
      </c>
      <c r="C740" s="39" t="s">
        <v>5269</v>
      </c>
      <c r="D740" s="39" t="s">
        <v>5266</v>
      </c>
      <c r="E740" s="39" t="s">
        <v>5266</v>
      </c>
      <c r="F740" s="39" t="s">
        <v>5266</v>
      </c>
      <c r="G740" s="39" t="s">
        <v>5269</v>
      </c>
      <c r="H740" s="39" t="s">
        <v>5269</v>
      </c>
      <c r="I740" s="39" t="s">
        <v>5266</v>
      </c>
      <c r="J740" s="39" t="s">
        <v>5266</v>
      </c>
      <c r="K740" s="39" t="s">
        <v>5266</v>
      </c>
      <c r="L740" s="39" t="s">
        <v>5269</v>
      </c>
      <c r="M740" s="39" t="s">
        <v>5269</v>
      </c>
      <c r="N740" s="39" t="s">
        <v>5266</v>
      </c>
      <c r="O740" s="39" t="s">
        <v>5266</v>
      </c>
      <c r="P740" s="39" t="s">
        <v>5266</v>
      </c>
      <c r="Q740" s="39" t="s">
        <v>5269</v>
      </c>
      <c r="R740" s="39" t="s">
        <v>5269</v>
      </c>
      <c r="S740" s="32"/>
      <c r="T740" s="39" t="s">
        <v>5269</v>
      </c>
      <c r="U740" s="103" t="s">
        <v>5269</v>
      </c>
    </row>
    <row r="741" s="29" customFormat="1" spans="1:21">
      <c r="A741" s="38">
        <v>738</v>
      </c>
      <c r="B741" s="99" t="s">
        <v>5269</v>
      </c>
      <c r="C741" s="39" t="s">
        <v>5269</v>
      </c>
      <c r="D741" s="39" t="s">
        <v>5266</v>
      </c>
      <c r="E741" s="39" t="s">
        <v>5266</v>
      </c>
      <c r="F741" s="39" t="s">
        <v>5266</v>
      </c>
      <c r="G741" s="39" t="s">
        <v>5269</v>
      </c>
      <c r="H741" s="39" t="s">
        <v>5269</v>
      </c>
      <c r="I741" s="39" t="s">
        <v>5266</v>
      </c>
      <c r="J741" s="39" t="s">
        <v>5266</v>
      </c>
      <c r="K741" s="39" t="s">
        <v>5266</v>
      </c>
      <c r="L741" s="39" t="s">
        <v>5269</v>
      </c>
      <c r="M741" s="39" t="s">
        <v>5269</v>
      </c>
      <c r="N741" s="39" t="s">
        <v>5266</v>
      </c>
      <c r="O741" s="39" t="s">
        <v>5266</v>
      </c>
      <c r="P741" s="39" t="s">
        <v>5266</v>
      </c>
      <c r="Q741" s="39" t="s">
        <v>5269</v>
      </c>
      <c r="R741" s="39" t="s">
        <v>5269</v>
      </c>
      <c r="S741" s="32"/>
      <c r="T741" s="39" t="s">
        <v>5266</v>
      </c>
      <c r="U741" s="103" t="s">
        <v>5266</v>
      </c>
    </row>
    <row r="742" s="29" customFormat="1" spans="1:21">
      <c r="A742" s="38">
        <v>739</v>
      </c>
      <c r="B742" s="99" t="s">
        <v>5266</v>
      </c>
      <c r="C742" s="39" t="s">
        <v>5266</v>
      </c>
      <c r="D742" s="39" t="s">
        <v>5269</v>
      </c>
      <c r="E742" s="39" t="s">
        <v>5269</v>
      </c>
      <c r="F742" s="39" t="s">
        <v>5269</v>
      </c>
      <c r="G742" s="39" t="s">
        <v>5266</v>
      </c>
      <c r="H742" s="39" t="s">
        <v>5266</v>
      </c>
      <c r="I742" s="39" t="s">
        <v>5269</v>
      </c>
      <c r="J742" s="39" t="s">
        <v>5269</v>
      </c>
      <c r="K742" s="39" t="s">
        <v>5269</v>
      </c>
      <c r="L742" s="39" t="s">
        <v>5266</v>
      </c>
      <c r="M742" s="39" t="s">
        <v>5266</v>
      </c>
      <c r="N742" s="39" t="s">
        <v>5269</v>
      </c>
      <c r="O742" s="39" t="s">
        <v>5269</v>
      </c>
      <c r="P742" s="39" t="s">
        <v>5269</v>
      </c>
      <c r="Q742" s="39" t="s">
        <v>5266</v>
      </c>
      <c r="R742" s="39" t="s">
        <v>5266</v>
      </c>
      <c r="S742" s="32"/>
      <c r="T742" s="39" t="s">
        <v>5269</v>
      </c>
      <c r="U742" s="103" t="s">
        <v>5269</v>
      </c>
    </row>
    <row r="743" s="22" customFormat="1" spans="1:21">
      <c r="A743" s="42">
        <v>740</v>
      </c>
      <c r="B743" s="100" t="s">
        <v>5269</v>
      </c>
      <c r="C743" s="51" t="s">
        <v>5269</v>
      </c>
      <c r="D743" s="51" t="s">
        <v>5269</v>
      </c>
      <c r="E743" s="51" t="s">
        <v>5269</v>
      </c>
      <c r="F743" s="51" t="s">
        <v>5269</v>
      </c>
      <c r="G743" s="51" t="s">
        <v>5269</v>
      </c>
      <c r="H743" s="51" t="s">
        <v>5269</v>
      </c>
      <c r="I743" s="51" t="s">
        <v>5269</v>
      </c>
      <c r="J743" s="51" t="s">
        <v>5269</v>
      </c>
      <c r="K743" s="51" t="s">
        <v>5269</v>
      </c>
      <c r="L743" s="51" t="s">
        <v>5269</v>
      </c>
      <c r="M743" s="51" t="s">
        <v>5269</v>
      </c>
      <c r="N743" s="51" t="s">
        <v>5269</v>
      </c>
      <c r="O743" s="51" t="s">
        <v>5269</v>
      </c>
      <c r="P743" s="51" t="s">
        <v>5269</v>
      </c>
      <c r="Q743" s="51" t="s">
        <v>5269</v>
      </c>
      <c r="R743" s="51" t="s">
        <v>5269</v>
      </c>
      <c r="S743" s="83"/>
      <c r="T743" s="51" t="s">
        <v>5269</v>
      </c>
      <c r="U743" s="104" t="s">
        <v>5269</v>
      </c>
    </row>
    <row r="744" s="23" customFormat="1" spans="1:22">
      <c r="A744" s="46">
        <v>741</v>
      </c>
      <c r="B744" s="98" t="s">
        <v>5284</v>
      </c>
      <c r="C744" s="47" t="s">
        <v>5284</v>
      </c>
      <c r="D744" s="47" t="s">
        <v>5287</v>
      </c>
      <c r="E744" s="47" t="s">
        <v>5287</v>
      </c>
      <c r="F744" s="47" t="s">
        <v>5287</v>
      </c>
      <c r="G744" s="47" t="s">
        <v>5284</v>
      </c>
      <c r="H744" s="47" t="s">
        <v>5284</v>
      </c>
      <c r="I744" s="47" t="s">
        <v>5287</v>
      </c>
      <c r="J744" s="47" t="s">
        <v>5287</v>
      </c>
      <c r="K744" s="47" t="s">
        <v>5287</v>
      </c>
      <c r="L744" s="47" t="s">
        <v>5284</v>
      </c>
      <c r="M744" s="47" t="s">
        <v>5284</v>
      </c>
      <c r="N744" s="47" t="s">
        <v>5287</v>
      </c>
      <c r="O744" s="47" t="s">
        <v>5287</v>
      </c>
      <c r="P744" s="47" t="s">
        <v>5287</v>
      </c>
      <c r="Q744" s="47" t="s">
        <v>5284</v>
      </c>
      <c r="R744" s="47" t="s">
        <v>5284</v>
      </c>
      <c r="S744" s="82"/>
      <c r="T744" s="47" t="s">
        <v>5284</v>
      </c>
      <c r="U744" s="102" t="s">
        <v>5284</v>
      </c>
      <c r="V744" s="23" t="s">
        <v>6521</v>
      </c>
    </row>
    <row r="745" s="29" customFormat="1" spans="1:21">
      <c r="A745" s="38">
        <v>742</v>
      </c>
      <c r="B745" s="99" t="s">
        <v>5287</v>
      </c>
      <c r="C745" s="39" t="s">
        <v>5287</v>
      </c>
      <c r="D745" s="39" t="s">
        <v>5284</v>
      </c>
      <c r="E745" s="39" t="s">
        <v>5284</v>
      </c>
      <c r="F745" s="39" t="s">
        <v>5284</v>
      </c>
      <c r="G745" s="39" t="s">
        <v>5287</v>
      </c>
      <c r="H745" s="39" t="s">
        <v>5287</v>
      </c>
      <c r="I745" s="39" t="s">
        <v>5284</v>
      </c>
      <c r="J745" s="39" t="s">
        <v>5284</v>
      </c>
      <c r="K745" s="39" t="s">
        <v>5284</v>
      </c>
      <c r="L745" s="39" t="s">
        <v>5287</v>
      </c>
      <c r="M745" s="39" t="s">
        <v>5287</v>
      </c>
      <c r="N745" s="39" t="s">
        <v>5284</v>
      </c>
      <c r="O745" s="39" t="s">
        <v>5284</v>
      </c>
      <c r="P745" s="39" t="s">
        <v>5284</v>
      </c>
      <c r="Q745" s="39" t="s">
        <v>5287</v>
      </c>
      <c r="R745" s="39" t="s">
        <v>5287</v>
      </c>
      <c r="S745" s="32"/>
      <c r="T745" s="39" t="s">
        <v>5287</v>
      </c>
      <c r="U745" s="103" t="s">
        <v>5287</v>
      </c>
    </row>
    <row r="746" s="29" customFormat="1" spans="1:21">
      <c r="A746" s="38">
        <v>743</v>
      </c>
      <c r="B746" s="99" t="s">
        <v>5287</v>
      </c>
      <c r="C746" s="39" t="s">
        <v>5287</v>
      </c>
      <c r="D746" s="39" t="s">
        <v>5284</v>
      </c>
      <c r="E746" s="39" t="s">
        <v>5284</v>
      </c>
      <c r="F746" s="39" t="s">
        <v>5284</v>
      </c>
      <c r="G746" s="39" t="s">
        <v>5287</v>
      </c>
      <c r="H746" s="39" t="s">
        <v>5287</v>
      </c>
      <c r="I746" s="39" t="s">
        <v>5284</v>
      </c>
      <c r="J746" s="39" t="s">
        <v>5284</v>
      </c>
      <c r="K746" s="39" t="s">
        <v>5284</v>
      </c>
      <c r="L746" s="39" t="s">
        <v>5287</v>
      </c>
      <c r="M746" s="39" t="s">
        <v>5287</v>
      </c>
      <c r="N746" s="39" t="s">
        <v>5284</v>
      </c>
      <c r="O746" s="39" t="s">
        <v>5284</v>
      </c>
      <c r="P746" s="39" t="s">
        <v>5284</v>
      </c>
      <c r="Q746" s="39" t="s">
        <v>5287</v>
      </c>
      <c r="R746" s="39" t="s">
        <v>5287</v>
      </c>
      <c r="S746" s="32"/>
      <c r="T746" s="39" t="s">
        <v>5284</v>
      </c>
      <c r="U746" s="103" t="s">
        <v>5284</v>
      </c>
    </row>
    <row r="747" s="29" customFormat="1" spans="1:21">
      <c r="A747" s="38">
        <v>744</v>
      </c>
      <c r="B747" s="99" t="s">
        <v>5284</v>
      </c>
      <c r="C747" s="39" t="s">
        <v>5284</v>
      </c>
      <c r="D747" s="39" t="s">
        <v>5287</v>
      </c>
      <c r="E747" s="39" t="s">
        <v>5287</v>
      </c>
      <c r="F747" s="39" t="s">
        <v>5287</v>
      </c>
      <c r="G747" s="39" t="s">
        <v>5284</v>
      </c>
      <c r="H747" s="39" t="s">
        <v>5284</v>
      </c>
      <c r="I747" s="39" t="s">
        <v>5287</v>
      </c>
      <c r="J747" s="39" t="s">
        <v>5287</v>
      </c>
      <c r="K747" s="39" t="s">
        <v>5287</v>
      </c>
      <c r="L747" s="39" t="s">
        <v>5284</v>
      </c>
      <c r="M747" s="39" t="s">
        <v>5284</v>
      </c>
      <c r="N747" s="39" t="s">
        <v>5287</v>
      </c>
      <c r="O747" s="39" t="s">
        <v>5287</v>
      </c>
      <c r="P747" s="39" t="s">
        <v>5287</v>
      </c>
      <c r="Q747" s="39" t="s">
        <v>5284</v>
      </c>
      <c r="R747" s="39" t="s">
        <v>5284</v>
      </c>
      <c r="S747" s="32"/>
      <c r="T747" s="39" t="s">
        <v>5287</v>
      </c>
      <c r="U747" s="103" t="s">
        <v>5287</v>
      </c>
    </row>
    <row r="748" s="22" customFormat="1" spans="1:21">
      <c r="A748" s="42">
        <v>745</v>
      </c>
      <c r="B748" s="100" t="s">
        <v>5287</v>
      </c>
      <c r="C748" s="51" t="s">
        <v>5287</v>
      </c>
      <c r="D748" s="51" t="s">
        <v>5287</v>
      </c>
      <c r="E748" s="51" t="s">
        <v>5287</v>
      </c>
      <c r="F748" s="51" t="s">
        <v>5287</v>
      </c>
      <c r="G748" s="51" t="s">
        <v>5287</v>
      </c>
      <c r="H748" s="51" t="s">
        <v>5287</v>
      </c>
      <c r="I748" s="51" t="s">
        <v>5287</v>
      </c>
      <c r="J748" s="51" t="s">
        <v>5287</v>
      </c>
      <c r="K748" s="51" t="s">
        <v>5287</v>
      </c>
      <c r="L748" s="51" t="s">
        <v>5287</v>
      </c>
      <c r="M748" s="51" t="s">
        <v>5287</v>
      </c>
      <c r="N748" s="51" t="s">
        <v>5287</v>
      </c>
      <c r="O748" s="51" t="s">
        <v>5287</v>
      </c>
      <c r="P748" s="51" t="s">
        <v>5287</v>
      </c>
      <c r="Q748" s="51" t="s">
        <v>5287</v>
      </c>
      <c r="R748" s="51" t="s">
        <v>5287</v>
      </c>
      <c r="S748" s="83"/>
      <c r="T748" s="51" t="s">
        <v>5287</v>
      </c>
      <c r="U748" s="104" t="s">
        <v>5287</v>
      </c>
    </row>
    <row r="749" s="23" customFormat="1" spans="1:22">
      <c r="A749" s="46">
        <v>746</v>
      </c>
      <c r="B749" s="98" t="s">
        <v>5302</v>
      </c>
      <c r="C749" s="47" t="s">
        <v>5302</v>
      </c>
      <c r="D749" s="47" t="s">
        <v>5305</v>
      </c>
      <c r="E749" s="47" t="s">
        <v>5305</v>
      </c>
      <c r="F749" s="47" t="s">
        <v>5305</v>
      </c>
      <c r="G749" s="47" t="s">
        <v>5302</v>
      </c>
      <c r="H749" s="47" t="s">
        <v>5302</v>
      </c>
      <c r="I749" s="47" t="s">
        <v>5305</v>
      </c>
      <c r="J749" s="47" t="s">
        <v>5305</v>
      </c>
      <c r="K749" s="47" t="s">
        <v>5305</v>
      </c>
      <c r="L749" s="47" t="s">
        <v>5302</v>
      </c>
      <c r="M749" s="47" t="s">
        <v>5302</v>
      </c>
      <c r="N749" s="47" t="s">
        <v>5305</v>
      </c>
      <c r="O749" s="47" t="s">
        <v>5305</v>
      </c>
      <c r="P749" s="47" t="s">
        <v>5305</v>
      </c>
      <c r="Q749" s="47" t="s">
        <v>5302</v>
      </c>
      <c r="R749" s="47" t="s">
        <v>5302</v>
      </c>
      <c r="S749" s="82"/>
      <c r="T749" s="47" t="s">
        <v>5302</v>
      </c>
      <c r="U749" s="102" t="s">
        <v>5302</v>
      </c>
      <c r="V749" s="23" t="s">
        <v>6522</v>
      </c>
    </row>
    <row r="750" s="29" customFormat="1" spans="1:21">
      <c r="A750" s="38">
        <v>747</v>
      </c>
      <c r="B750" s="99" t="s">
        <v>5305</v>
      </c>
      <c r="C750" s="39" t="s">
        <v>5305</v>
      </c>
      <c r="D750" s="39" t="s">
        <v>5302</v>
      </c>
      <c r="E750" s="39" t="s">
        <v>5302</v>
      </c>
      <c r="F750" s="39" t="s">
        <v>5302</v>
      </c>
      <c r="G750" s="39" t="s">
        <v>5305</v>
      </c>
      <c r="H750" s="39" t="s">
        <v>5305</v>
      </c>
      <c r="I750" s="39" t="s">
        <v>5302</v>
      </c>
      <c r="J750" s="39" t="s">
        <v>5302</v>
      </c>
      <c r="K750" s="39" t="s">
        <v>5302</v>
      </c>
      <c r="L750" s="39" t="s">
        <v>5305</v>
      </c>
      <c r="M750" s="39" t="s">
        <v>5305</v>
      </c>
      <c r="N750" s="39" t="s">
        <v>5302</v>
      </c>
      <c r="O750" s="39" t="s">
        <v>5302</v>
      </c>
      <c r="P750" s="39" t="s">
        <v>5302</v>
      </c>
      <c r="Q750" s="39" t="s">
        <v>5305</v>
      </c>
      <c r="R750" s="39" t="s">
        <v>5305</v>
      </c>
      <c r="S750" s="32"/>
      <c r="T750" s="39" t="s">
        <v>5305</v>
      </c>
      <c r="U750" s="103" t="s">
        <v>5305</v>
      </c>
    </row>
    <row r="751" s="29" customFormat="1" spans="1:21">
      <c r="A751" s="38">
        <v>748</v>
      </c>
      <c r="B751" s="99" t="s">
        <v>5305</v>
      </c>
      <c r="C751" s="39" t="s">
        <v>5305</v>
      </c>
      <c r="D751" s="39" t="s">
        <v>5302</v>
      </c>
      <c r="E751" s="39" t="s">
        <v>5302</v>
      </c>
      <c r="F751" s="39" t="s">
        <v>5302</v>
      </c>
      <c r="G751" s="39" t="s">
        <v>5305</v>
      </c>
      <c r="H751" s="39" t="s">
        <v>5305</v>
      </c>
      <c r="I751" s="39" t="s">
        <v>5302</v>
      </c>
      <c r="J751" s="39" t="s">
        <v>5302</v>
      </c>
      <c r="K751" s="39" t="s">
        <v>5302</v>
      </c>
      <c r="L751" s="39" t="s">
        <v>5305</v>
      </c>
      <c r="M751" s="39" t="s">
        <v>5305</v>
      </c>
      <c r="N751" s="39" t="s">
        <v>5302</v>
      </c>
      <c r="O751" s="39" t="s">
        <v>5302</v>
      </c>
      <c r="P751" s="39" t="s">
        <v>5302</v>
      </c>
      <c r="Q751" s="39" t="s">
        <v>5305</v>
      </c>
      <c r="R751" s="39" t="s">
        <v>5305</v>
      </c>
      <c r="S751" s="32"/>
      <c r="T751" s="39" t="s">
        <v>5302</v>
      </c>
      <c r="U751" s="103" t="s">
        <v>5302</v>
      </c>
    </row>
    <row r="752" s="29" customFormat="1" spans="1:21">
      <c r="A752" s="38">
        <v>749</v>
      </c>
      <c r="B752" s="99" t="s">
        <v>5302</v>
      </c>
      <c r="C752" s="39" t="s">
        <v>5302</v>
      </c>
      <c r="D752" s="39" t="s">
        <v>5305</v>
      </c>
      <c r="E752" s="39" t="s">
        <v>5305</v>
      </c>
      <c r="F752" s="39" t="s">
        <v>5305</v>
      </c>
      <c r="G752" s="39" t="s">
        <v>5302</v>
      </c>
      <c r="H752" s="39" t="s">
        <v>5302</v>
      </c>
      <c r="I752" s="39" t="s">
        <v>5305</v>
      </c>
      <c r="J752" s="39" t="s">
        <v>5305</v>
      </c>
      <c r="K752" s="39" t="s">
        <v>5305</v>
      </c>
      <c r="L752" s="39" t="s">
        <v>5302</v>
      </c>
      <c r="M752" s="39" t="s">
        <v>5302</v>
      </c>
      <c r="N752" s="39" t="s">
        <v>5305</v>
      </c>
      <c r="O752" s="39" t="s">
        <v>5305</v>
      </c>
      <c r="P752" s="39" t="s">
        <v>5305</v>
      </c>
      <c r="Q752" s="39" t="s">
        <v>5302</v>
      </c>
      <c r="R752" s="39" t="s">
        <v>5302</v>
      </c>
      <c r="S752" s="32"/>
      <c r="T752" s="39" t="s">
        <v>5305</v>
      </c>
      <c r="U752" s="103" t="s">
        <v>5305</v>
      </c>
    </row>
    <row r="753" s="25" customFormat="1" ht="14.25" spans="1:21">
      <c r="A753" s="74">
        <v>750</v>
      </c>
      <c r="B753" s="100" t="s">
        <v>5305</v>
      </c>
      <c r="C753" s="51" t="s">
        <v>5305</v>
      </c>
      <c r="D753" s="51" t="s">
        <v>5305</v>
      </c>
      <c r="E753" s="51" t="s">
        <v>5305</v>
      </c>
      <c r="F753" s="51" t="s">
        <v>5305</v>
      </c>
      <c r="G753" s="51" t="s">
        <v>5305</v>
      </c>
      <c r="H753" s="51" t="s">
        <v>5305</v>
      </c>
      <c r="I753" s="51" t="s">
        <v>5305</v>
      </c>
      <c r="J753" s="51" t="s">
        <v>5305</v>
      </c>
      <c r="K753" s="51" t="s">
        <v>5305</v>
      </c>
      <c r="L753" s="51" t="s">
        <v>5305</v>
      </c>
      <c r="M753" s="51" t="s">
        <v>5305</v>
      </c>
      <c r="N753" s="51" t="s">
        <v>5305</v>
      </c>
      <c r="O753" s="51" t="s">
        <v>5305</v>
      </c>
      <c r="P753" s="51" t="s">
        <v>5305</v>
      </c>
      <c r="Q753" s="51" t="s">
        <v>5305</v>
      </c>
      <c r="R753" s="51" t="s">
        <v>5305</v>
      </c>
      <c r="S753" s="83"/>
      <c r="T753" s="51" t="s">
        <v>5305</v>
      </c>
      <c r="U753" s="104" t="s">
        <v>5305</v>
      </c>
    </row>
    <row r="754" s="21" customFormat="1" spans="1:22">
      <c r="A754" s="35">
        <v>751</v>
      </c>
      <c r="B754" s="36"/>
      <c r="C754" s="36"/>
      <c r="D754" s="36" t="s">
        <v>4414</v>
      </c>
      <c r="E754" s="36"/>
      <c r="F754" s="36"/>
      <c r="G754" s="36"/>
      <c r="H754" s="36"/>
      <c r="I754" s="37" t="s">
        <v>5162</v>
      </c>
      <c r="J754" s="36" t="s">
        <v>4414</v>
      </c>
      <c r="K754" s="36" t="s">
        <v>4414</v>
      </c>
      <c r="L754" s="81" t="s">
        <v>6523</v>
      </c>
      <c r="M754" s="81" t="s">
        <v>6524</v>
      </c>
      <c r="N754" s="36" t="s">
        <v>4414</v>
      </c>
      <c r="O754" s="36"/>
      <c r="P754" s="36"/>
      <c r="Q754" s="36"/>
      <c r="R754" s="36"/>
      <c r="S754" s="71"/>
      <c r="T754" s="36"/>
      <c r="U754" s="36"/>
      <c r="V754" s="21" t="s">
        <v>6525</v>
      </c>
    </row>
    <row r="755" s="29" customFormat="1" spans="1:21">
      <c r="A755" s="38">
        <v>752</v>
      </c>
      <c r="B755" s="39"/>
      <c r="C755" s="39"/>
      <c r="D755" s="39" t="s">
        <v>4415</v>
      </c>
      <c r="E755" s="39"/>
      <c r="F755" s="39"/>
      <c r="G755" s="39"/>
      <c r="H755" s="39"/>
      <c r="I755" s="87" t="s">
        <v>5162</v>
      </c>
      <c r="J755" s="39" t="s">
        <v>4415</v>
      </c>
      <c r="K755" s="39" t="s">
        <v>4415</v>
      </c>
      <c r="L755" s="101" t="s">
        <v>6523</v>
      </c>
      <c r="M755" s="101" t="s">
        <v>6524</v>
      </c>
      <c r="N755" s="39" t="s">
        <v>4415</v>
      </c>
      <c r="O755" s="39"/>
      <c r="P755" s="39"/>
      <c r="Q755" s="39"/>
      <c r="R755" s="39"/>
      <c r="S755" s="32"/>
      <c r="T755" s="39"/>
      <c r="U755" s="39"/>
    </row>
    <row r="756" s="29" customFormat="1" spans="1:21">
      <c r="A756" s="38">
        <v>753</v>
      </c>
      <c r="B756" s="39"/>
      <c r="C756" s="39"/>
      <c r="D756" s="39" t="s">
        <v>4415</v>
      </c>
      <c r="E756" s="39"/>
      <c r="F756" s="39"/>
      <c r="G756" s="39"/>
      <c r="H756" s="39"/>
      <c r="I756" s="87" t="s">
        <v>5162</v>
      </c>
      <c r="J756" s="39" t="s">
        <v>4415</v>
      </c>
      <c r="K756" s="39" t="s">
        <v>4415</v>
      </c>
      <c r="L756" s="101" t="s">
        <v>6523</v>
      </c>
      <c r="M756" s="101" t="s">
        <v>6524</v>
      </c>
      <c r="N756" s="39" t="s">
        <v>4415</v>
      </c>
      <c r="O756" s="39"/>
      <c r="P756" s="39"/>
      <c r="Q756" s="39"/>
      <c r="R756" s="39"/>
      <c r="S756" s="32"/>
      <c r="T756" s="39"/>
      <c r="U756" s="39"/>
    </row>
    <row r="757" s="29" customFormat="1" spans="1:21">
      <c r="A757" s="38">
        <v>754</v>
      </c>
      <c r="B757" s="39"/>
      <c r="C757" s="39"/>
      <c r="D757" s="39" t="s">
        <v>4414</v>
      </c>
      <c r="E757" s="39"/>
      <c r="F757" s="39"/>
      <c r="G757" s="39"/>
      <c r="H757" s="39"/>
      <c r="I757" s="87" t="s">
        <v>5162</v>
      </c>
      <c r="J757" s="39" t="s">
        <v>4414</v>
      </c>
      <c r="K757" s="39" t="s">
        <v>4414</v>
      </c>
      <c r="L757" s="101" t="s">
        <v>6523</v>
      </c>
      <c r="M757" s="101" t="s">
        <v>6524</v>
      </c>
      <c r="N757" s="39" t="s">
        <v>4414</v>
      </c>
      <c r="O757" s="39"/>
      <c r="P757" s="39"/>
      <c r="Q757" s="39"/>
      <c r="R757" s="39"/>
      <c r="S757" s="32"/>
      <c r="T757" s="39"/>
      <c r="U757" s="39"/>
    </row>
    <row r="758" s="29" customFormat="1" spans="1:21">
      <c r="A758" s="38">
        <v>755</v>
      </c>
      <c r="B758" s="39"/>
      <c r="C758" s="39"/>
      <c r="D758" s="39" t="s">
        <v>4414</v>
      </c>
      <c r="E758" s="39"/>
      <c r="F758" s="39"/>
      <c r="G758" s="39"/>
      <c r="H758" s="39"/>
      <c r="I758" s="87" t="s">
        <v>5162</v>
      </c>
      <c r="J758" s="39" t="s">
        <v>4414</v>
      </c>
      <c r="K758" s="39" t="s">
        <v>4414</v>
      </c>
      <c r="L758" s="101" t="s">
        <v>6523</v>
      </c>
      <c r="M758" s="101" t="s">
        <v>6524</v>
      </c>
      <c r="N758" s="39" t="s">
        <v>4414</v>
      </c>
      <c r="O758" s="39"/>
      <c r="P758" s="39"/>
      <c r="Q758" s="39"/>
      <c r="R758" s="39"/>
      <c r="S758" s="32"/>
      <c r="T758" s="39"/>
      <c r="U758" s="39"/>
    </row>
    <row r="759" s="23" customFormat="1" spans="1:22">
      <c r="A759" s="46">
        <v>756</v>
      </c>
      <c r="B759" s="98"/>
      <c r="C759" s="47"/>
      <c r="D759" s="47" t="s">
        <v>5177</v>
      </c>
      <c r="E759" s="47"/>
      <c r="F759" s="47"/>
      <c r="G759" s="47" t="s">
        <v>5176</v>
      </c>
      <c r="H759" s="47" t="s">
        <v>5176</v>
      </c>
      <c r="I759" s="49" t="s">
        <v>5172</v>
      </c>
      <c r="J759" s="47" t="s">
        <v>5177</v>
      </c>
      <c r="K759" s="47" t="s">
        <v>5177</v>
      </c>
      <c r="L759" s="66" t="s">
        <v>6526</v>
      </c>
      <c r="M759" s="66" t="s">
        <v>6527</v>
      </c>
      <c r="N759" s="47" t="s">
        <v>5177</v>
      </c>
      <c r="O759" s="47"/>
      <c r="P759" s="47"/>
      <c r="Q759" s="47"/>
      <c r="R759" s="47"/>
      <c r="S759" s="82"/>
      <c r="T759" s="47"/>
      <c r="U759" s="102"/>
      <c r="V759" s="23" t="s">
        <v>6528</v>
      </c>
    </row>
    <row r="760" s="29" customFormat="1" spans="1:21">
      <c r="A760" s="38">
        <v>757</v>
      </c>
      <c r="B760" s="99"/>
      <c r="C760" s="39"/>
      <c r="D760" s="39" t="s">
        <v>5176</v>
      </c>
      <c r="E760" s="39"/>
      <c r="F760" s="39"/>
      <c r="G760" s="39" t="s">
        <v>5177</v>
      </c>
      <c r="H760" s="39" t="s">
        <v>5177</v>
      </c>
      <c r="I760" s="87" t="s">
        <v>5172</v>
      </c>
      <c r="J760" s="39" t="s">
        <v>5176</v>
      </c>
      <c r="K760" s="39" t="s">
        <v>5176</v>
      </c>
      <c r="L760" s="101" t="s">
        <v>6526</v>
      </c>
      <c r="M760" s="101" t="s">
        <v>6527</v>
      </c>
      <c r="N760" s="39" t="s">
        <v>5176</v>
      </c>
      <c r="O760" s="39"/>
      <c r="P760" s="39"/>
      <c r="Q760" s="39"/>
      <c r="R760" s="39"/>
      <c r="S760" s="32"/>
      <c r="T760" s="39"/>
      <c r="U760" s="103"/>
    </row>
    <row r="761" s="29" customFormat="1" spans="1:21">
      <c r="A761" s="38">
        <v>758</v>
      </c>
      <c r="B761" s="99"/>
      <c r="C761" s="39"/>
      <c r="D761" s="39" t="s">
        <v>5176</v>
      </c>
      <c r="E761" s="39"/>
      <c r="F761" s="39"/>
      <c r="G761" s="39" t="s">
        <v>5177</v>
      </c>
      <c r="H761" s="39" t="s">
        <v>5177</v>
      </c>
      <c r="I761" s="87" t="s">
        <v>5172</v>
      </c>
      <c r="J761" s="39" t="s">
        <v>5176</v>
      </c>
      <c r="K761" s="39" t="s">
        <v>5176</v>
      </c>
      <c r="L761" s="101" t="s">
        <v>6526</v>
      </c>
      <c r="M761" s="101" t="s">
        <v>6527</v>
      </c>
      <c r="N761" s="39" t="s">
        <v>5176</v>
      </c>
      <c r="O761" s="39"/>
      <c r="P761" s="39"/>
      <c r="Q761" s="39"/>
      <c r="R761" s="39"/>
      <c r="S761" s="32"/>
      <c r="T761" s="39"/>
      <c r="U761" s="103"/>
    </row>
    <row r="762" s="29" customFormat="1" spans="1:21">
      <c r="A762" s="38">
        <v>759</v>
      </c>
      <c r="B762" s="99"/>
      <c r="C762" s="39"/>
      <c r="D762" s="39" t="s">
        <v>5177</v>
      </c>
      <c r="E762" s="39"/>
      <c r="F762" s="39"/>
      <c r="G762" s="39" t="s">
        <v>5176</v>
      </c>
      <c r="H762" s="39" t="s">
        <v>5176</v>
      </c>
      <c r="I762" s="87" t="s">
        <v>5172</v>
      </c>
      <c r="J762" s="39" t="s">
        <v>5177</v>
      </c>
      <c r="K762" s="39" t="s">
        <v>5177</v>
      </c>
      <c r="L762" s="101" t="s">
        <v>6526</v>
      </c>
      <c r="M762" s="101" t="s">
        <v>6527</v>
      </c>
      <c r="N762" s="39" t="s">
        <v>5177</v>
      </c>
      <c r="O762" s="39"/>
      <c r="P762" s="39"/>
      <c r="Q762" s="39"/>
      <c r="R762" s="39"/>
      <c r="S762" s="32"/>
      <c r="T762" s="39"/>
      <c r="U762" s="103"/>
    </row>
    <row r="763" s="22" customFormat="1" spans="1:21">
      <c r="A763" s="42">
        <v>760</v>
      </c>
      <c r="B763" s="100"/>
      <c r="C763" s="51"/>
      <c r="D763" s="51" t="s">
        <v>5177</v>
      </c>
      <c r="E763" s="51"/>
      <c r="F763" s="51"/>
      <c r="G763" s="51" t="s">
        <v>5177</v>
      </c>
      <c r="H763" s="51" t="s">
        <v>5177</v>
      </c>
      <c r="I763" s="45" t="s">
        <v>5172</v>
      </c>
      <c r="J763" s="51" t="s">
        <v>5177</v>
      </c>
      <c r="K763" s="51" t="s">
        <v>5177</v>
      </c>
      <c r="L763" s="64" t="s">
        <v>6526</v>
      </c>
      <c r="M763" s="64" t="s">
        <v>6527</v>
      </c>
      <c r="N763" s="51" t="s">
        <v>5177</v>
      </c>
      <c r="O763" s="51"/>
      <c r="P763" s="51"/>
      <c r="Q763" s="51"/>
      <c r="R763" s="51"/>
      <c r="S763" s="83"/>
      <c r="T763" s="51"/>
      <c r="U763" s="104"/>
    </row>
    <row r="764" s="23" customFormat="1" spans="1:22">
      <c r="A764" s="46">
        <v>761</v>
      </c>
      <c r="B764" s="98"/>
      <c r="C764" s="47"/>
      <c r="D764" s="47" t="s">
        <v>5189</v>
      </c>
      <c r="E764" s="47"/>
      <c r="F764" s="47"/>
      <c r="G764" s="47" t="s">
        <v>5188</v>
      </c>
      <c r="H764" s="47" t="s">
        <v>5188</v>
      </c>
      <c r="I764" s="49" t="s">
        <v>5184</v>
      </c>
      <c r="J764" s="47" t="s">
        <v>5189</v>
      </c>
      <c r="K764" s="47" t="s">
        <v>5189</v>
      </c>
      <c r="L764" s="66" t="s">
        <v>6529</v>
      </c>
      <c r="M764" s="66" t="s">
        <v>6530</v>
      </c>
      <c r="N764" s="47" t="s">
        <v>5189</v>
      </c>
      <c r="O764" s="47" t="s">
        <v>5189</v>
      </c>
      <c r="P764" s="47" t="s">
        <v>5189</v>
      </c>
      <c r="Q764" s="47"/>
      <c r="R764" s="47"/>
      <c r="S764" s="82"/>
      <c r="T764" s="47"/>
      <c r="U764" s="102"/>
      <c r="V764" s="23" t="s">
        <v>6531</v>
      </c>
    </row>
    <row r="765" s="29" customFormat="1" spans="1:21">
      <c r="A765" s="38">
        <v>762</v>
      </c>
      <c r="B765" s="99"/>
      <c r="C765" s="39"/>
      <c r="D765" s="39" t="s">
        <v>5188</v>
      </c>
      <c r="E765" s="39"/>
      <c r="F765" s="39"/>
      <c r="G765" s="39" t="s">
        <v>5189</v>
      </c>
      <c r="H765" s="39" t="s">
        <v>5189</v>
      </c>
      <c r="I765" s="87" t="s">
        <v>5184</v>
      </c>
      <c r="J765" s="39" t="s">
        <v>5188</v>
      </c>
      <c r="K765" s="39" t="s">
        <v>5188</v>
      </c>
      <c r="L765" s="101" t="s">
        <v>6529</v>
      </c>
      <c r="M765" s="101" t="s">
        <v>6530</v>
      </c>
      <c r="N765" s="39" t="s">
        <v>5188</v>
      </c>
      <c r="O765" s="39" t="s">
        <v>5188</v>
      </c>
      <c r="P765" s="39" t="s">
        <v>5188</v>
      </c>
      <c r="Q765" s="39"/>
      <c r="R765" s="39"/>
      <c r="S765" s="32"/>
      <c r="T765" s="39"/>
      <c r="U765" s="103"/>
    </row>
    <row r="766" s="29" customFormat="1" spans="1:21">
      <c r="A766" s="38">
        <v>763</v>
      </c>
      <c r="B766" s="99"/>
      <c r="C766" s="39"/>
      <c r="D766" s="39" t="s">
        <v>5188</v>
      </c>
      <c r="E766" s="39"/>
      <c r="F766" s="39"/>
      <c r="G766" s="39" t="s">
        <v>5189</v>
      </c>
      <c r="H766" s="39" t="s">
        <v>5189</v>
      </c>
      <c r="I766" s="87" t="s">
        <v>5184</v>
      </c>
      <c r="J766" s="39" t="s">
        <v>5188</v>
      </c>
      <c r="K766" s="39" t="s">
        <v>5188</v>
      </c>
      <c r="L766" s="101" t="s">
        <v>6529</v>
      </c>
      <c r="M766" s="101" t="s">
        <v>6530</v>
      </c>
      <c r="N766" s="39" t="s">
        <v>5188</v>
      </c>
      <c r="O766" s="39" t="s">
        <v>5188</v>
      </c>
      <c r="P766" s="39" t="s">
        <v>5188</v>
      </c>
      <c r="Q766" s="39"/>
      <c r="R766" s="39"/>
      <c r="S766" s="32"/>
      <c r="T766" s="39"/>
      <c r="U766" s="103"/>
    </row>
    <row r="767" s="29" customFormat="1" spans="1:21">
      <c r="A767" s="38">
        <v>764</v>
      </c>
      <c r="B767" s="99"/>
      <c r="C767" s="39"/>
      <c r="D767" s="39" t="s">
        <v>5189</v>
      </c>
      <c r="E767" s="39"/>
      <c r="F767" s="39"/>
      <c r="G767" s="39" t="s">
        <v>5188</v>
      </c>
      <c r="H767" s="39" t="s">
        <v>5188</v>
      </c>
      <c r="I767" s="87" t="s">
        <v>5184</v>
      </c>
      <c r="J767" s="39" t="s">
        <v>5189</v>
      </c>
      <c r="K767" s="39" t="s">
        <v>5189</v>
      </c>
      <c r="L767" s="101" t="s">
        <v>6529</v>
      </c>
      <c r="M767" s="101" t="s">
        <v>6530</v>
      </c>
      <c r="N767" s="39" t="s">
        <v>5189</v>
      </c>
      <c r="O767" s="39" t="s">
        <v>5189</v>
      </c>
      <c r="P767" s="39" t="s">
        <v>5189</v>
      </c>
      <c r="Q767" s="39"/>
      <c r="R767" s="39"/>
      <c r="S767" s="32"/>
      <c r="T767" s="39"/>
      <c r="U767" s="103"/>
    </row>
    <row r="768" s="22" customFormat="1" spans="1:21">
      <c r="A768" s="42">
        <v>765</v>
      </c>
      <c r="B768" s="100"/>
      <c r="C768" s="51"/>
      <c r="D768" s="51" t="s">
        <v>5189</v>
      </c>
      <c r="E768" s="51"/>
      <c r="F768" s="51"/>
      <c r="G768" s="51" t="s">
        <v>5189</v>
      </c>
      <c r="H768" s="51" t="s">
        <v>5189</v>
      </c>
      <c r="I768" s="45" t="s">
        <v>5184</v>
      </c>
      <c r="J768" s="51" t="s">
        <v>5189</v>
      </c>
      <c r="K768" s="51" t="s">
        <v>5189</v>
      </c>
      <c r="L768" s="64" t="s">
        <v>6529</v>
      </c>
      <c r="M768" s="64" t="s">
        <v>6530</v>
      </c>
      <c r="N768" s="51" t="s">
        <v>5189</v>
      </c>
      <c r="O768" s="51" t="s">
        <v>5189</v>
      </c>
      <c r="P768" s="51" t="s">
        <v>5189</v>
      </c>
      <c r="Q768" s="51"/>
      <c r="R768" s="51"/>
      <c r="S768" s="83"/>
      <c r="T768" s="51"/>
      <c r="U768" s="104"/>
    </row>
    <row r="769" s="23" customFormat="1" spans="1:22">
      <c r="A769" s="46">
        <v>766</v>
      </c>
      <c r="B769" s="98"/>
      <c r="C769" s="47"/>
      <c r="D769" s="47" t="s">
        <v>5203</v>
      </c>
      <c r="E769" s="47" t="s">
        <v>5203</v>
      </c>
      <c r="F769" s="47" t="s">
        <v>5203</v>
      </c>
      <c r="G769" s="47" t="s">
        <v>5202</v>
      </c>
      <c r="H769" s="47" t="s">
        <v>5202</v>
      </c>
      <c r="I769" s="49" t="s">
        <v>5196</v>
      </c>
      <c r="J769" s="47" t="s">
        <v>5203</v>
      </c>
      <c r="K769" s="47" t="s">
        <v>5203</v>
      </c>
      <c r="L769" s="66" t="s">
        <v>6532</v>
      </c>
      <c r="M769" s="66" t="s">
        <v>6533</v>
      </c>
      <c r="N769" s="47" t="s">
        <v>5203</v>
      </c>
      <c r="O769" s="47" t="s">
        <v>5203</v>
      </c>
      <c r="P769" s="47" t="s">
        <v>5203</v>
      </c>
      <c r="Q769" s="47"/>
      <c r="R769" s="47"/>
      <c r="S769" s="82"/>
      <c r="T769" s="47"/>
      <c r="U769" s="102"/>
      <c r="V769" s="23" t="s">
        <v>6534</v>
      </c>
    </row>
    <row r="770" s="29" customFormat="1" spans="1:21">
      <c r="A770" s="38">
        <v>767</v>
      </c>
      <c r="B770" s="99"/>
      <c r="C770" s="39"/>
      <c r="D770" s="39" t="s">
        <v>5202</v>
      </c>
      <c r="E770" s="39" t="s">
        <v>5202</v>
      </c>
      <c r="F770" s="39" t="s">
        <v>5202</v>
      </c>
      <c r="G770" s="39" t="s">
        <v>5203</v>
      </c>
      <c r="H770" s="39" t="s">
        <v>5203</v>
      </c>
      <c r="I770" s="87" t="s">
        <v>5196</v>
      </c>
      <c r="J770" s="39" t="s">
        <v>5202</v>
      </c>
      <c r="K770" s="39" t="s">
        <v>5202</v>
      </c>
      <c r="L770" s="101" t="s">
        <v>6532</v>
      </c>
      <c r="M770" s="101" t="s">
        <v>6533</v>
      </c>
      <c r="N770" s="39" t="s">
        <v>5202</v>
      </c>
      <c r="O770" s="39" t="s">
        <v>5202</v>
      </c>
      <c r="P770" s="39" t="s">
        <v>5202</v>
      </c>
      <c r="Q770" s="39"/>
      <c r="R770" s="39"/>
      <c r="S770" s="32"/>
      <c r="T770" s="39"/>
      <c r="U770" s="103"/>
    </row>
    <row r="771" s="29" customFormat="1" spans="1:21">
      <c r="A771" s="38">
        <v>768</v>
      </c>
      <c r="B771" s="99"/>
      <c r="C771" s="39"/>
      <c r="D771" s="39" t="s">
        <v>5202</v>
      </c>
      <c r="E771" s="39" t="s">
        <v>5202</v>
      </c>
      <c r="F771" s="39" t="s">
        <v>5202</v>
      </c>
      <c r="G771" s="39" t="s">
        <v>5203</v>
      </c>
      <c r="H771" s="39" t="s">
        <v>5203</v>
      </c>
      <c r="I771" s="87" t="s">
        <v>5196</v>
      </c>
      <c r="J771" s="39" t="s">
        <v>5202</v>
      </c>
      <c r="K771" s="39" t="s">
        <v>5202</v>
      </c>
      <c r="L771" s="101" t="s">
        <v>6532</v>
      </c>
      <c r="M771" s="101" t="s">
        <v>6533</v>
      </c>
      <c r="N771" s="39" t="s">
        <v>5202</v>
      </c>
      <c r="O771" s="39" t="s">
        <v>5202</v>
      </c>
      <c r="P771" s="39" t="s">
        <v>5202</v>
      </c>
      <c r="Q771" s="39"/>
      <c r="R771" s="39"/>
      <c r="S771" s="32"/>
      <c r="T771" s="39"/>
      <c r="U771" s="103"/>
    </row>
    <row r="772" s="29" customFormat="1" spans="1:21">
      <c r="A772" s="38">
        <v>769</v>
      </c>
      <c r="B772" s="99"/>
      <c r="C772" s="39"/>
      <c r="D772" s="39" t="s">
        <v>5203</v>
      </c>
      <c r="E772" s="39" t="s">
        <v>5203</v>
      </c>
      <c r="F772" s="39" t="s">
        <v>5203</v>
      </c>
      <c r="G772" s="39" t="s">
        <v>5202</v>
      </c>
      <c r="H772" s="39" t="s">
        <v>5202</v>
      </c>
      <c r="I772" s="87" t="s">
        <v>5196</v>
      </c>
      <c r="J772" s="39" t="s">
        <v>5203</v>
      </c>
      <c r="K772" s="39" t="s">
        <v>5203</v>
      </c>
      <c r="L772" s="101" t="s">
        <v>6532</v>
      </c>
      <c r="M772" s="101" t="s">
        <v>6533</v>
      </c>
      <c r="N772" s="39" t="s">
        <v>5203</v>
      </c>
      <c r="O772" s="39" t="s">
        <v>5203</v>
      </c>
      <c r="P772" s="39" t="s">
        <v>5203</v>
      </c>
      <c r="Q772" s="39"/>
      <c r="R772" s="39"/>
      <c r="S772" s="32"/>
      <c r="T772" s="39"/>
      <c r="U772" s="103"/>
    </row>
    <row r="773" s="22" customFormat="1" spans="1:21">
      <c r="A773" s="42">
        <v>770</v>
      </c>
      <c r="B773" s="100"/>
      <c r="C773" s="51"/>
      <c r="D773" s="51" t="s">
        <v>5203</v>
      </c>
      <c r="E773" s="51" t="s">
        <v>5203</v>
      </c>
      <c r="F773" s="51" t="s">
        <v>5203</v>
      </c>
      <c r="G773" s="51" t="s">
        <v>5203</v>
      </c>
      <c r="H773" s="51" t="s">
        <v>5203</v>
      </c>
      <c r="I773" s="45" t="s">
        <v>5196</v>
      </c>
      <c r="J773" s="51" t="s">
        <v>5203</v>
      </c>
      <c r="K773" s="51" t="s">
        <v>5203</v>
      </c>
      <c r="L773" s="64" t="s">
        <v>6532</v>
      </c>
      <c r="M773" s="64" t="s">
        <v>6533</v>
      </c>
      <c r="N773" s="51" t="s">
        <v>5203</v>
      </c>
      <c r="O773" s="51" t="s">
        <v>5203</v>
      </c>
      <c r="P773" s="51" t="s">
        <v>5203</v>
      </c>
      <c r="Q773" s="51"/>
      <c r="R773" s="51"/>
      <c r="S773" s="83"/>
      <c r="T773" s="51"/>
      <c r="U773" s="104"/>
    </row>
    <row r="774" s="23" customFormat="1" spans="1:22">
      <c r="A774" s="46">
        <v>771</v>
      </c>
      <c r="B774" s="98"/>
      <c r="C774" s="47"/>
      <c r="D774" s="47" t="s">
        <v>5219</v>
      </c>
      <c r="E774" s="47" t="s">
        <v>5219</v>
      </c>
      <c r="F774" s="47" t="s">
        <v>5219</v>
      </c>
      <c r="G774" s="47" t="s">
        <v>5216</v>
      </c>
      <c r="H774" s="47" t="s">
        <v>5216</v>
      </c>
      <c r="I774" s="49" t="s">
        <v>5210</v>
      </c>
      <c r="J774" s="47" t="s">
        <v>5219</v>
      </c>
      <c r="K774" s="47" t="s">
        <v>5219</v>
      </c>
      <c r="L774" s="66" t="s">
        <v>6535</v>
      </c>
      <c r="M774" s="66" t="s">
        <v>6536</v>
      </c>
      <c r="N774" s="47" t="s">
        <v>5219</v>
      </c>
      <c r="O774" s="47" t="s">
        <v>5219</v>
      </c>
      <c r="P774" s="47" t="s">
        <v>5219</v>
      </c>
      <c r="Q774" s="47" t="s">
        <v>5216</v>
      </c>
      <c r="R774" s="47" t="s">
        <v>5216</v>
      </c>
      <c r="S774" s="82"/>
      <c r="T774" s="47"/>
      <c r="U774" s="102"/>
      <c r="V774" s="23" t="s">
        <v>6537</v>
      </c>
    </row>
    <row r="775" s="29" customFormat="1" spans="1:21">
      <c r="A775" s="38">
        <v>772</v>
      </c>
      <c r="B775" s="99"/>
      <c r="C775" s="39"/>
      <c r="D775" s="39" t="s">
        <v>5216</v>
      </c>
      <c r="E775" s="39" t="s">
        <v>5216</v>
      </c>
      <c r="F775" s="39" t="s">
        <v>5216</v>
      </c>
      <c r="G775" s="39" t="s">
        <v>5219</v>
      </c>
      <c r="H775" s="39" t="s">
        <v>5219</v>
      </c>
      <c r="I775" s="87" t="s">
        <v>5210</v>
      </c>
      <c r="J775" s="39" t="s">
        <v>5216</v>
      </c>
      <c r="K775" s="39" t="s">
        <v>5216</v>
      </c>
      <c r="L775" s="101" t="s">
        <v>6535</v>
      </c>
      <c r="M775" s="101" t="s">
        <v>6536</v>
      </c>
      <c r="N775" s="39" t="s">
        <v>5216</v>
      </c>
      <c r="O775" s="39" t="s">
        <v>5216</v>
      </c>
      <c r="P775" s="39" t="s">
        <v>5216</v>
      </c>
      <c r="Q775" s="39" t="s">
        <v>5219</v>
      </c>
      <c r="R775" s="39" t="s">
        <v>5219</v>
      </c>
      <c r="S775" s="32"/>
      <c r="T775" s="39"/>
      <c r="U775" s="103"/>
    </row>
    <row r="776" s="29" customFormat="1" spans="1:21">
      <c r="A776" s="38">
        <v>773</v>
      </c>
      <c r="B776" s="99"/>
      <c r="C776" s="39"/>
      <c r="D776" s="39" t="s">
        <v>5216</v>
      </c>
      <c r="E776" s="39" t="s">
        <v>5216</v>
      </c>
      <c r="F776" s="39" t="s">
        <v>5216</v>
      </c>
      <c r="G776" s="39" t="s">
        <v>5219</v>
      </c>
      <c r="H776" s="39" t="s">
        <v>5219</v>
      </c>
      <c r="I776" s="87" t="s">
        <v>5210</v>
      </c>
      <c r="J776" s="39" t="s">
        <v>5216</v>
      </c>
      <c r="K776" s="39" t="s">
        <v>5216</v>
      </c>
      <c r="L776" s="101" t="s">
        <v>6535</v>
      </c>
      <c r="M776" s="101" t="s">
        <v>6536</v>
      </c>
      <c r="N776" s="39" t="s">
        <v>5216</v>
      </c>
      <c r="O776" s="39" t="s">
        <v>5216</v>
      </c>
      <c r="P776" s="39" t="s">
        <v>5216</v>
      </c>
      <c r="Q776" s="39" t="s">
        <v>5219</v>
      </c>
      <c r="R776" s="39" t="s">
        <v>5219</v>
      </c>
      <c r="S776" s="32"/>
      <c r="T776" s="39"/>
      <c r="U776" s="103"/>
    </row>
    <row r="777" s="29" customFormat="1" spans="1:21">
      <c r="A777" s="38">
        <v>774</v>
      </c>
      <c r="B777" s="99"/>
      <c r="C777" s="39"/>
      <c r="D777" s="39" t="s">
        <v>5219</v>
      </c>
      <c r="E777" s="39" t="s">
        <v>5219</v>
      </c>
      <c r="F777" s="39" t="s">
        <v>5219</v>
      </c>
      <c r="G777" s="39" t="s">
        <v>5216</v>
      </c>
      <c r="H777" s="39" t="s">
        <v>5216</v>
      </c>
      <c r="I777" s="87" t="s">
        <v>5210</v>
      </c>
      <c r="J777" s="39" t="s">
        <v>5219</v>
      </c>
      <c r="K777" s="39" t="s">
        <v>5219</v>
      </c>
      <c r="L777" s="101" t="s">
        <v>6535</v>
      </c>
      <c r="M777" s="101" t="s">
        <v>6536</v>
      </c>
      <c r="N777" s="39" t="s">
        <v>5219</v>
      </c>
      <c r="O777" s="39" t="s">
        <v>5219</v>
      </c>
      <c r="P777" s="39" t="s">
        <v>5219</v>
      </c>
      <c r="Q777" s="39" t="s">
        <v>5216</v>
      </c>
      <c r="R777" s="39" t="s">
        <v>5216</v>
      </c>
      <c r="S777" s="32"/>
      <c r="T777" s="39"/>
      <c r="U777" s="103"/>
    </row>
    <row r="778" s="22" customFormat="1" spans="1:21">
      <c r="A778" s="42">
        <v>775</v>
      </c>
      <c r="B778" s="100"/>
      <c r="C778" s="51"/>
      <c r="D778" s="51" t="s">
        <v>5219</v>
      </c>
      <c r="E778" s="51" t="s">
        <v>5219</v>
      </c>
      <c r="F778" s="51" t="s">
        <v>5219</v>
      </c>
      <c r="G778" s="51" t="s">
        <v>5219</v>
      </c>
      <c r="H778" s="51" t="s">
        <v>5219</v>
      </c>
      <c r="I778" s="45" t="s">
        <v>5210</v>
      </c>
      <c r="J778" s="51" t="s">
        <v>5219</v>
      </c>
      <c r="K778" s="51" t="s">
        <v>5219</v>
      </c>
      <c r="L778" s="64" t="s">
        <v>6535</v>
      </c>
      <c r="M778" s="64" t="s">
        <v>6536</v>
      </c>
      <c r="N778" s="51" t="s">
        <v>5219</v>
      </c>
      <c r="O778" s="51" t="s">
        <v>5219</v>
      </c>
      <c r="P778" s="51" t="s">
        <v>5219</v>
      </c>
      <c r="Q778" s="51" t="s">
        <v>5219</v>
      </c>
      <c r="R778" s="51" t="s">
        <v>5219</v>
      </c>
      <c r="S778" s="83"/>
      <c r="T778" s="51"/>
      <c r="U778" s="104"/>
    </row>
    <row r="779" s="23" customFormat="1" spans="1:22">
      <c r="A779" s="46">
        <v>776</v>
      </c>
      <c r="B779" s="98" t="s">
        <v>5232</v>
      </c>
      <c r="C779" s="47" t="s">
        <v>5232</v>
      </c>
      <c r="D779" s="47" t="s">
        <v>5235</v>
      </c>
      <c r="E779" s="47" t="s">
        <v>5235</v>
      </c>
      <c r="F779" s="47" t="s">
        <v>5235</v>
      </c>
      <c r="G779" s="47" t="s">
        <v>5232</v>
      </c>
      <c r="H779" s="47" t="s">
        <v>5232</v>
      </c>
      <c r="I779" s="49" t="s">
        <v>5226</v>
      </c>
      <c r="J779" s="47" t="s">
        <v>5235</v>
      </c>
      <c r="K779" s="47" t="s">
        <v>5235</v>
      </c>
      <c r="L779" s="66" t="s">
        <v>6538</v>
      </c>
      <c r="M779" s="66" t="s">
        <v>6539</v>
      </c>
      <c r="N779" s="47" t="s">
        <v>5235</v>
      </c>
      <c r="O779" s="47" t="s">
        <v>5235</v>
      </c>
      <c r="P779" s="47" t="s">
        <v>5235</v>
      </c>
      <c r="Q779" s="47" t="s">
        <v>5232</v>
      </c>
      <c r="R779" s="47" t="s">
        <v>5232</v>
      </c>
      <c r="S779" s="82"/>
      <c r="T779" s="47"/>
      <c r="U779" s="102"/>
      <c r="V779" s="23" t="s">
        <v>6540</v>
      </c>
    </row>
    <row r="780" s="29" customFormat="1" spans="1:21">
      <c r="A780" s="38">
        <v>777</v>
      </c>
      <c r="B780" s="99" t="s">
        <v>5235</v>
      </c>
      <c r="C780" s="39" t="s">
        <v>5235</v>
      </c>
      <c r="D780" s="39" t="s">
        <v>5232</v>
      </c>
      <c r="E780" s="39" t="s">
        <v>5232</v>
      </c>
      <c r="F780" s="39" t="s">
        <v>5232</v>
      </c>
      <c r="G780" s="39" t="s">
        <v>5235</v>
      </c>
      <c r="H780" s="39" t="s">
        <v>5235</v>
      </c>
      <c r="I780" s="87" t="s">
        <v>5226</v>
      </c>
      <c r="J780" s="39" t="s">
        <v>5232</v>
      </c>
      <c r="K780" s="39" t="s">
        <v>5232</v>
      </c>
      <c r="L780" s="101" t="s">
        <v>6538</v>
      </c>
      <c r="M780" s="101" t="s">
        <v>6539</v>
      </c>
      <c r="N780" s="39" t="s">
        <v>5232</v>
      </c>
      <c r="O780" s="39" t="s">
        <v>5232</v>
      </c>
      <c r="P780" s="39" t="s">
        <v>5232</v>
      </c>
      <c r="Q780" s="39" t="s">
        <v>5235</v>
      </c>
      <c r="R780" s="39" t="s">
        <v>5235</v>
      </c>
      <c r="S780" s="32"/>
      <c r="T780" s="39"/>
      <c r="U780" s="103"/>
    </row>
    <row r="781" s="29" customFormat="1" spans="1:21">
      <c r="A781" s="38">
        <v>778</v>
      </c>
      <c r="B781" s="99" t="s">
        <v>5235</v>
      </c>
      <c r="C781" s="39" t="s">
        <v>5235</v>
      </c>
      <c r="D781" s="39" t="s">
        <v>5232</v>
      </c>
      <c r="E781" s="39" t="s">
        <v>5232</v>
      </c>
      <c r="F781" s="39" t="s">
        <v>5232</v>
      </c>
      <c r="G781" s="39" t="s">
        <v>5235</v>
      </c>
      <c r="H781" s="39" t="s">
        <v>5235</v>
      </c>
      <c r="I781" s="87" t="s">
        <v>5226</v>
      </c>
      <c r="J781" s="39" t="s">
        <v>5232</v>
      </c>
      <c r="K781" s="39" t="s">
        <v>5232</v>
      </c>
      <c r="L781" s="101" t="s">
        <v>6538</v>
      </c>
      <c r="M781" s="101" t="s">
        <v>6539</v>
      </c>
      <c r="N781" s="39" t="s">
        <v>5232</v>
      </c>
      <c r="O781" s="39" t="s">
        <v>5232</v>
      </c>
      <c r="P781" s="39" t="s">
        <v>5232</v>
      </c>
      <c r="Q781" s="39" t="s">
        <v>5235</v>
      </c>
      <c r="R781" s="39" t="s">
        <v>5235</v>
      </c>
      <c r="S781" s="32"/>
      <c r="T781" s="39"/>
      <c r="U781" s="103"/>
    </row>
    <row r="782" s="29" customFormat="1" spans="1:21">
      <c r="A782" s="38">
        <v>779</v>
      </c>
      <c r="B782" s="99" t="s">
        <v>5232</v>
      </c>
      <c r="C782" s="39" t="s">
        <v>5232</v>
      </c>
      <c r="D782" s="39" t="s">
        <v>5235</v>
      </c>
      <c r="E782" s="39" t="s">
        <v>5235</v>
      </c>
      <c r="F782" s="39" t="s">
        <v>5235</v>
      </c>
      <c r="G782" s="39" t="s">
        <v>5232</v>
      </c>
      <c r="H782" s="39" t="s">
        <v>5232</v>
      </c>
      <c r="I782" s="87" t="s">
        <v>5226</v>
      </c>
      <c r="J782" s="39" t="s">
        <v>5235</v>
      </c>
      <c r="K782" s="39" t="s">
        <v>5235</v>
      </c>
      <c r="L782" s="101" t="s">
        <v>6538</v>
      </c>
      <c r="M782" s="101" t="s">
        <v>6539</v>
      </c>
      <c r="N782" s="39" t="s">
        <v>5235</v>
      </c>
      <c r="O782" s="39" t="s">
        <v>5235</v>
      </c>
      <c r="P782" s="39" t="s">
        <v>5235</v>
      </c>
      <c r="Q782" s="39" t="s">
        <v>5232</v>
      </c>
      <c r="R782" s="39" t="s">
        <v>5232</v>
      </c>
      <c r="S782" s="32"/>
      <c r="T782" s="39"/>
      <c r="U782" s="103"/>
    </row>
    <row r="783" s="22" customFormat="1" spans="1:21">
      <c r="A783" s="42">
        <v>780</v>
      </c>
      <c r="B783" s="100" t="s">
        <v>5235</v>
      </c>
      <c r="C783" s="51" t="s">
        <v>5235</v>
      </c>
      <c r="D783" s="51" t="s">
        <v>5235</v>
      </c>
      <c r="E783" s="51" t="s">
        <v>5235</v>
      </c>
      <c r="F783" s="51" t="s">
        <v>5235</v>
      </c>
      <c r="G783" s="51" t="s">
        <v>5235</v>
      </c>
      <c r="H783" s="51" t="s">
        <v>5235</v>
      </c>
      <c r="I783" s="45" t="s">
        <v>5226</v>
      </c>
      <c r="J783" s="51" t="s">
        <v>5235</v>
      </c>
      <c r="K783" s="51" t="s">
        <v>5235</v>
      </c>
      <c r="L783" s="64" t="s">
        <v>6538</v>
      </c>
      <c r="M783" s="64" t="s">
        <v>6539</v>
      </c>
      <c r="N783" s="51" t="s">
        <v>5235</v>
      </c>
      <c r="O783" s="51" t="s">
        <v>5235</v>
      </c>
      <c r="P783" s="51" t="s">
        <v>5235</v>
      </c>
      <c r="Q783" s="51" t="s">
        <v>5235</v>
      </c>
      <c r="R783" s="51" t="s">
        <v>5235</v>
      </c>
      <c r="S783" s="83"/>
      <c r="T783" s="51"/>
      <c r="U783" s="104"/>
    </row>
    <row r="784" s="23" customFormat="1" spans="1:22">
      <c r="A784" s="46">
        <v>781</v>
      </c>
      <c r="B784" s="98" t="s">
        <v>5248</v>
      </c>
      <c r="C784" s="47" t="s">
        <v>5248</v>
      </c>
      <c r="D784" s="47" t="s">
        <v>5251</v>
      </c>
      <c r="E784" s="47" t="s">
        <v>5251</v>
      </c>
      <c r="F784" s="47" t="s">
        <v>5251</v>
      </c>
      <c r="G784" s="47" t="s">
        <v>5248</v>
      </c>
      <c r="H784" s="47" t="s">
        <v>5248</v>
      </c>
      <c r="I784" s="49" t="s">
        <v>5242</v>
      </c>
      <c r="J784" s="47" t="s">
        <v>5251</v>
      </c>
      <c r="K784" s="47" t="s">
        <v>5251</v>
      </c>
      <c r="L784" s="66" t="s">
        <v>6541</v>
      </c>
      <c r="M784" s="66" t="s">
        <v>6542</v>
      </c>
      <c r="N784" s="47" t="s">
        <v>5251</v>
      </c>
      <c r="O784" s="47" t="s">
        <v>5251</v>
      </c>
      <c r="P784" s="47" t="s">
        <v>5251</v>
      </c>
      <c r="Q784" s="47" t="s">
        <v>5248</v>
      </c>
      <c r="R784" s="47" t="s">
        <v>5248</v>
      </c>
      <c r="S784" s="82"/>
      <c r="T784" s="47" t="s">
        <v>5248</v>
      </c>
      <c r="U784" s="102" t="s">
        <v>5248</v>
      </c>
      <c r="V784" s="23" t="s">
        <v>6543</v>
      </c>
    </row>
    <row r="785" s="29" customFormat="1" spans="1:21">
      <c r="A785" s="38">
        <v>782</v>
      </c>
      <c r="B785" s="99" t="s">
        <v>5251</v>
      </c>
      <c r="C785" s="39" t="s">
        <v>5251</v>
      </c>
      <c r="D785" s="39" t="s">
        <v>5248</v>
      </c>
      <c r="E785" s="39" t="s">
        <v>5248</v>
      </c>
      <c r="F785" s="39" t="s">
        <v>5248</v>
      </c>
      <c r="G785" s="39" t="s">
        <v>5251</v>
      </c>
      <c r="H785" s="39" t="s">
        <v>5251</v>
      </c>
      <c r="I785" s="87" t="s">
        <v>5242</v>
      </c>
      <c r="J785" s="39" t="s">
        <v>5248</v>
      </c>
      <c r="K785" s="39" t="s">
        <v>5248</v>
      </c>
      <c r="L785" s="101" t="s">
        <v>6541</v>
      </c>
      <c r="M785" s="101" t="s">
        <v>6542</v>
      </c>
      <c r="N785" s="39" t="s">
        <v>5248</v>
      </c>
      <c r="O785" s="39" t="s">
        <v>5248</v>
      </c>
      <c r="P785" s="39" t="s">
        <v>5248</v>
      </c>
      <c r="Q785" s="39" t="s">
        <v>5251</v>
      </c>
      <c r="R785" s="39" t="s">
        <v>5251</v>
      </c>
      <c r="S785" s="32"/>
      <c r="T785" s="39" t="s">
        <v>5251</v>
      </c>
      <c r="U785" s="103" t="s">
        <v>5251</v>
      </c>
    </row>
    <row r="786" s="29" customFormat="1" spans="1:21">
      <c r="A786" s="38">
        <v>783</v>
      </c>
      <c r="B786" s="99" t="s">
        <v>5251</v>
      </c>
      <c r="C786" s="39" t="s">
        <v>5251</v>
      </c>
      <c r="D786" s="39" t="s">
        <v>5248</v>
      </c>
      <c r="E786" s="39" t="s">
        <v>5248</v>
      </c>
      <c r="F786" s="39" t="s">
        <v>5248</v>
      </c>
      <c r="G786" s="39" t="s">
        <v>5251</v>
      </c>
      <c r="H786" s="39" t="s">
        <v>5251</v>
      </c>
      <c r="I786" s="87" t="s">
        <v>5242</v>
      </c>
      <c r="J786" s="39" t="s">
        <v>5248</v>
      </c>
      <c r="K786" s="39" t="s">
        <v>5248</v>
      </c>
      <c r="L786" s="101" t="s">
        <v>6541</v>
      </c>
      <c r="M786" s="101" t="s">
        <v>6542</v>
      </c>
      <c r="N786" s="39" t="s">
        <v>5248</v>
      </c>
      <c r="O786" s="39" t="s">
        <v>5248</v>
      </c>
      <c r="P786" s="39" t="s">
        <v>5248</v>
      </c>
      <c r="Q786" s="39" t="s">
        <v>5251</v>
      </c>
      <c r="R786" s="39" t="s">
        <v>5251</v>
      </c>
      <c r="S786" s="32"/>
      <c r="T786" s="39" t="s">
        <v>5248</v>
      </c>
      <c r="U786" s="103" t="s">
        <v>5248</v>
      </c>
    </row>
    <row r="787" s="29" customFormat="1" spans="1:21">
      <c r="A787" s="38">
        <v>784</v>
      </c>
      <c r="B787" s="99" t="s">
        <v>5248</v>
      </c>
      <c r="C787" s="39" t="s">
        <v>5248</v>
      </c>
      <c r="D787" s="39" t="s">
        <v>5251</v>
      </c>
      <c r="E787" s="39" t="s">
        <v>5251</v>
      </c>
      <c r="F787" s="39" t="s">
        <v>5251</v>
      </c>
      <c r="G787" s="39" t="s">
        <v>5248</v>
      </c>
      <c r="H787" s="39" t="s">
        <v>5248</v>
      </c>
      <c r="I787" s="87" t="s">
        <v>5242</v>
      </c>
      <c r="J787" s="39" t="s">
        <v>5251</v>
      </c>
      <c r="K787" s="39" t="s">
        <v>5251</v>
      </c>
      <c r="L787" s="101" t="s">
        <v>6541</v>
      </c>
      <c r="M787" s="101" t="s">
        <v>6542</v>
      </c>
      <c r="N787" s="39" t="s">
        <v>5251</v>
      </c>
      <c r="O787" s="39" t="s">
        <v>5251</v>
      </c>
      <c r="P787" s="39" t="s">
        <v>5251</v>
      </c>
      <c r="Q787" s="39" t="s">
        <v>5248</v>
      </c>
      <c r="R787" s="39" t="s">
        <v>5248</v>
      </c>
      <c r="S787" s="32"/>
      <c r="T787" s="39" t="s">
        <v>5251</v>
      </c>
      <c r="U787" s="103" t="s">
        <v>5251</v>
      </c>
    </row>
    <row r="788" s="22" customFormat="1" spans="1:21">
      <c r="A788" s="42">
        <v>785</v>
      </c>
      <c r="B788" s="100" t="s">
        <v>5251</v>
      </c>
      <c r="C788" s="51" t="s">
        <v>5251</v>
      </c>
      <c r="D788" s="51" t="s">
        <v>5251</v>
      </c>
      <c r="E788" s="51" t="s">
        <v>5251</v>
      </c>
      <c r="F788" s="51" t="s">
        <v>5251</v>
      </c>
      <c r="G788" s="51" t="s">
        <v>5251</v>
      </c>
      <c r="H788" s="51" t="s">
        <v>5251</v>
      </c>
      <c r="I788" s="45" t="s">
        <v>5242</v>
      </c>
      <c r="J788" s="51" t="s">
        <v>5251</v>
      </c>
      <c r="K788" s="51" t="s">
        <v>5251</v>
      </c>
      <c r="L788" s="64" t="s">
        <v>6541</v>
      </c>
      <c r="M788" s="64" t="s">
        <v>6542</v>
      </c>
      <c r="N788" s="51" t="s">
        <v>5251</v>
      </c>
      <c r="O788" s="51" t="s">
        <v>5251</v>
      </c>
      <c r="P788" s="51" t="s">
        <v>5251</v>
      </c>
      <c r="Q788" s="51" t="s">
        <v>5251</v>
      </c>
      <c r="R788" s="51" t="s">
        <v>5251</v>
      </c>
      <c r="S788" s="83"/>
      <c r="T788" s="51" t="s">
        <v>5251</v>
      </c>
      <c r="U788" s="104" t="s">
        <v>5251</v>
      </c>
    </row>
    <row r="789" s="23" customFormat="1" spans="1:22">
      <c r="A789" s="46">
        <v>786</v>
      </c>
      <c r="B789" s="98" t="s">
        <v>5266</v>
      </c>
      <c r="C789" s="47" t="s">
        <v>5266</v>
      </c>
      <c r="D789" s="47" t="s">
        <v>5269</v>
      </c>
      <c r="E789" s="47" t="s">
        <v>5269</v>
      </c>
      <c r="F789" s="47" t="s">
        <v>5269</v>
      </c>
      <c r="G789" s="47" t="s">
        <v>5266</v>
      </c>
      <c r="H789" s="47" t="s">
        <v>5266</v>
      </c>
      <c r="I789" s="49" t="s">
        <v>5260</v>
      </c>
      <c r="J789" s="47" t="s">
        <v>5269</v>
      </c>
      <c r="K789" s="47" t="s">
        <v>5269</v>
      </c>
      <c r="L789" s="66" t="s">
        <v>6544</v>
      </c>
      <c r="M789" s="66" t="s">
        <v>6545</v>
      </c>
      <c r="N789" s="47" t="s">
        <v>5269</v>
      </c>
      <c r="O789" s="47" t="s">
        <v>5269</v>
      </c>
      <c r="P789" s="47" t="s">
        <v>5269</v>
      </c>
      <c r="Q789" s="47" t="s">
        <v>5266</v>
      </c>
      <c r="R789" s="47" t="s">
        <v>5266</v>
      </c>
      <c r="S789" s="82"/>
      <c r="T789" s="47" t="s">
        <v>5266</v>
      </c>
      <c r="U789" s="102" t="s">
        <v>5266</v>
      </c>
      <c r="V789" s="23" t="s">
        <v>6546</v>
      </c>
    </row>
    <row r="790" s="29" customFormat="1" spans="1:21">
      <c r="A790" s="38">
        <v>787</v>
      </c>
      <c r="B790" s="99" t="s">
        <v>5269</v>
      </c>
      <c r="C790" s="39" t="s">
        <v>5269</v>
      </c>
      <c r="D790" s="39" t="s">
        <v>5266</v>
      </c>
      <c r="E790" s="39" t="s">
        <v>5266</v>
      </c>
      <c r="F790" s="39" t="s">
        <v>5266</v>
      </c>
      <c r="G790" s="39" t="s">
        <v>5269</v>
      </c>
      <c r="H790" s="39" t="s">
        <v>5269</v>
      </c>
      <c r="I790" s="87" t="s">
        <v>5260</v>
      </c>
      <c r="J790" s="39" t="s">
        <v>5266</v>
      </c>
      <c r="K790" s="39" t="s">
        <v>5266</v>
      </c>
      <c r="L790" s="101" t="s">
        <v>6544</v>
      </c>
      <c r="M790" s="101" t="s">
        <v>6545</v>
      </c>
      <c r="N790" s="39" t="s">
        <v>5266</v>
      </c>
      <c r="O790" s="39" t="s">
        <v>5266</v>
      </c>
      <c r="P790" s="39" t="s">
        <v>5266</v>
      </c>
      <c r="Q790" s="39" t="s">
        <v>5269</v>
      </c>
      <c r="R790" s="39" t="s">
        <v>5269</v>
      </c>
      <c r="S790" s="32"/>
      <c r="T790" s="39" t="s">
        <v>5269</v>
      </c>
      <c r="U790" s="103" t="s">
        <v>5269</v>
      </c>
    </row>
    <row r="791" s="29" customFormat="1" spans="1:21">
      <c r="A791" s="38">
        <v>788</v>
      </c>
      <c r="B791" s="99" t="s">
        <v>5269</v>
      </c>
      <c r="C791" s="39" t="s">
        <v>5269</v>
      </c>
      <c r="D791" s="39" t="s">
        <v>5266</v>
      </c>
      <c r="E791" s="39" t="s">
        <v>5266</v>
      </c>
      <c r="F791" s="39" t="s">
        <v>5266</v>
      </c>
      <c r="G791" s="39" t="s">
        <v>5269</v>
      </c>
      <c r="H791" s="39" t="s">
        <v>5269</v>
      </c>
      <c r="I791" s="87" t="s">
        <v>5260</v>
      </c>
      <c r="J791" s="39" t="s">
        <v>5266</v>
      </c>
      <c r="K791" s="39" t="s">
        <v>5266</v>
      </c>
      <c r="L791" s="101" t="s">
        <v>6544</v>
      </c>
      <c r="M791" s="101" t="s">
        <v>6545</v>
      </c>
      <c r="N791" s="39" t="s">
        <v>5266</v>
      </c>
      <c r="O791" s="39" t="s">
        <v>5266</v>
      </c>
      <c r="P791" s="39" t="s">
        <v>5266</v>
      </c>
      <c r="Q791" s="39" t="s">
        <v>5269</v>
      </c>
      <c r="R791" s="39" t="s">
        <v>5269</v>
      </c>
      <c r="S791" s="32"/>
      <c r="T791" s="39" t="s">
        <v>5266</v>
      </c>
      <c r="U791" s="103" t="s">
        <v>5266</v>
      </c>
    </row>
    <row r="792" s="29" customFormat="1" spans="1:21">
      <c r="A792" s="38">
        <v>789</v>
      </c>
      <c r="B792" s="99" t="s">
        <v>5266</v>
      </c>
      <c r="C792" s="39" t="s">
        <v>5266</v>
      </c>
      <c r="D792" s="39" t="s">
        <v>5269</v>
      </c>
      <c r="E792" s="39" t="s">
        <v>5269</v>
      </c>
      <c r="F792" s="39" t="s">
        <v>5269</v>
      </c>
      <c r="G792" s="39" t="s">
        <v>5266</v>
      </c>
      <c r="H792" s="39" t="s">
        <v>5266</v>
      </c>
      <c r="I792" s="87" t="s">
        <v>5260</v>
      </c>
      <c r="J792" s="39" t="s">
        <v>5269</v>
      </c>
      <c r="K792" s="39" t="s">
        <v>5269</v>
      </c>
      <c r="L792" s="101" t="s">
        <v>6544</v>
      </c>
      <c r="M792" s="101" t="s">
        <v>6545</v>
      </c>
      <c r="N792" s="39" t="s">
        <v>5269</v>
      </c>
      <c r="O792" s="39" t="s">
        <v>5269</v>
      </c>
      <c r="P792" s="39" t="s">
        <v>5269</v>
      </c>
      <c r="Q792" s="39" t="s">
        <v>5266</v>
      </c>
      <c r="R792" s="39" t="s">
        <v>5266</v>
      </c>
      <c r="S792" s="32"/>
      <c r="T792" s="39" t="s">
        <v>5269</v>
      </c>
      <c r="U792" s="103" t="s">
        <v>5269</v>
      </c>
    </row>
    <row r="793" s="22" customFormat="1" spans="1:21">
      <c r="A793" s="42">
        <v>790</v>
      </c>
      <c r="B793" s="100" t="s">
        <v>5269</v>
      </c>
      <c r="C793" s="51" t="s">
        <v>5269</v>
      </c>
      <c r="D793" s="51" t="s">
        <v>5269</v>
      </c>
      <c r="E793" s="51" t="s">
        <v>5269</v>
      </c>
      <c r="F793" s="51" t="s">
        <v>5269</v>
      </c>
      <c r="G793" s="51" t="s">
        <v>5269</v>
      </c>
      <c r="H793" s="51" t="s">
        <v>5269</v>
      </c>
      <c r="I793" s="45" t="s">
        <v>5260</v>
      </c>
      <c r="J793" s="51" t="s">
        <v>5269</v>
      </c>
      <c r="K793" s="51" t="s">
        <v>5269</v>
      </c>
      <c r="L793" s="64" t="s">
        <v>6544</v>
      </c>
      <c r="M793" s="64" t="s">
        <v>6545</v>
      </c>
      <c r="N793" s="51" t="s">
        <v>5269</v>
      </c>
      <c r="O793" s="51" t="s">
        <v>5269</v>
      </c>
      <c r="P793" s="51" t="s">
        <v>5269</v>
      </c>
      <c r="Q793" s="51" t="s">
        <v>5269</v>
      </c>
      <c r="R793" s="51" t="s">
        <v>5269</v>
      </c>
      <c r="S793" s="83"/>
      <c r="T793" s="51" t="s">
        <v>5269</v>
      </c>
      <c r="U793" s="104" t="s">
        <v>5269</v>
      </c>
    </row>
    <row r="794" s="23" customFormat="1" spans="1:22">
      <c r="A794" s="46">
        <v>791</v>
      </c>
      <c r="B794" s="98" t="s">
        <v>5284</v>
      </c>
      <c r="C794" s="47" t="s">
        <v>5284</v>
      </c>
      <c r="D794" s="47" t="s">
        <v>5287</v>
      </c>
      <c r="E794" s="47" t="s">
        <v>5287</v>
      </c>
      <c r="F794" s="47" t="s">
        <v>5287</v>
      </c>
      <c r="G794" s="47" t="s">
        <v>5284</v>
      </c>
      <c r="H794" s="47" t="s">
        <v>5284</v>
      </c>
      <c r="I794" s="49" t="s">
        <v>5278</v>
      </c>
      <c r="J794" s="47" t="s">
        <v>5287</v>
      </c>
      <c r="K794" s="47" t="s">
        <v>5287</v>
      </c>
      <c r="L794" s="66" t="s">
        <v>6547</v>
      </c>
      <c r="M794" s="66" t="s">
        <v>6548</v>
      </c>
      <c r="N794" s="47" t="s">
        <v>5287</v>
      </c>
      <c r="O794" s="47" t="s">
        <v>5287</v>
      </c>
      <c r="P794" s="47" t="s">
        <v>5287</v>
      </c>
      <c r="Q794" s="47" t="s">
        <v>5284</v>
      </c>
      <c r="R794" s="47" t="s">
        <v>5284</v>
      </c>
      <c r="S794" s="82"/>
      <c r="T794" s="47" t="s">
        <v>5284</v>
      </c>
      <c r="U794" s="102" t="s">
        <v>5284</v>
      </c>
      <c r="V794" s="23" t="s">
        <v>6549</v>
      </c>
    </row>
    <row r="795" s="29" customFormat="1" spans="1:21">
      <c r="A795" s="38">
        <v>792</v>
      </c>
      <c r="B795" s="99" t="s">
        <v>5287</v>
      </c>
      <c r="C795" s="39" t="s">
        <v>5287</v>
      </c>
      <c r="D795" s="39" t="s">
        <v>5284</v>
      </c>
      <c r="E795" s="39" t="s">
        <v>5284</v>
      </c>
      <c r="F795" s="39" t="s">
        <v>5284</v>
      </c>
      <c r="G795" s="39" t="s">
        <v>5287</v>
      </c>
      <c r="H795" s="39" t="s">
        <v>5287</v>
      </c>
      <c r="I795" s="87" t="s">
        <v>5278</v>
      </c>
      <c r="J795" s="39" t="s">
        <v>5284</v>
      </c>
      <c r="K795" s="39" t="s">
        <v>5284</v>
      </c>
      <c r="L795" s="101" t="s">
        <v>6547</v>
      </c>
      <c r="M795" s="101" t="s">
        <v>6548</v>
      </c>
      <c r="N795" s="39" t="s">
        <v>5284</v>
      </c>
      <c r="O795" s="39" t="s">
        <v>5284</v>
      </c>
      <c r="P795" s="39" t="s">
        <v>5284</v>
      </c>
      <c r="Q795" s="39" t="s">
        <v>5287</v>
      </c>
      <c r="R795" s="39" t="s">
        <v>5287</v>
      </c>
      <c r="S795" s="32"/>
      <c r="T795" s="39" t="s">
        <v>5287</v>
      </c>
      <c r="U795" s="103" t="s">
        <v>5287</v>
      </c>
    </row>
    <row r="796" s="29" customFormat="1" spans="1:21">
      <c r="A796" s="38">
        <v>793</v>
      </c>
      <c r="B796" s="99" t="s">
        <v>5287</v>
      </c>
      <c r="C796" s="39" t="s">
        <v>5287</v>
      </c>
      <c r="D796" s="39" t="s">
        <v>5284</v>
      </c>
      <c r="E796" s="39" t="s">
        <v>5284</v>
      </c>
      <c r="F796" s="39" t="s">
        <v>5284</v>
      </c>
      <c r="G796" s="39" t="s">
        <v>5287</v>
      </c>
      <c r="H796" s="39" t="s">
        <v>5287</v>
      </c>
      <c r="I796" s="87" t="s">
        <v>5278</v>
      </c>
      <c r="J796" s="39" t="s">
        <v>5284</v>
      </c>
      <c r="K796" s="39" t="s">
        <v>5284</v>
      </c>
      <c r="L796" s="101" t="s">
        <v>6547</v>
      </c>
      <c r="M796" s="101" t="s">
        <v>6548</v>
      </c>
      <c r="N796" s="39" t="s">
        <v>5284</v>
      </c>
      <c r="O796" s="39" t="s">
        <v>5284</v>
      </c>
      <c r="P796" s="39" t="s">
        <v>5284</v>
      </c>
      <c r="Q796" s="39" t="s">
        <v>5287</v>
      </c>
      <c r="R796" s="39" t="s">
        <v>5287</v>
      </c>
      <c r="S796" s="32"/>
      <c r="T796" s="39" t="s">
        <v>5284</v>
      </c>
      <c r="U796" s="103" t="s">
        <v>5284</v>
      </c>
    </row>
    <row r="797" s="29" customFormat="1" spans="1:21">
      <c r="A797" s="38">
        <v>794</v>
      </c>
      <c r="B797" s="99" t="s">
        <v>5284</v>
      </c>
      <c r="C797" s="39" t="s">
        <v>5284</v>
      </c>
      <c r="D797" s="39" t="s">
        <v>5287</v>
      </c>
      <c r="E797" s="39" t="s">
        <v>5287</v>
      </c>
      <c r="F797" s="39" t="s">
        <v>5287</v>
      </c>
      <c r="G797" s="39" t="s">
        <v>5284</v>
      </c>
      <c r="H797" s="39" t="s">
        <v>5284</v>
      </c>
      <c r="I797" s="87" t="s">
        <v>5278</v>
      </c>
      <c r="J797" s="39" t="s">
        <v>5287</v>
      </c>
      <c r="K797" s="39" t="s">
        <v>5287</v>
      </c>
      <c r="L797" s="101" t="s">
        <v>6547</v>
      </c>
      <c r="M797" s="101" t="s">
        <v>6548</v>
      </c>
      <c r="N797" s="39" t="s">
        <v>5287</v>
      </c>
      <c r="O797" s="39" t="s">
        <v>5287</v>
      </c>
      <c r="P797" s="39" t="s">
        <v>5287</v>
      </c>
      <c r="Q797" s="39" t="s">
        <v>5284</v>
      </c>
      <c r="R797" s="39" t="s">
        <v>5284</v>
      </c>
      <c r="S797" s="32"/>
      <c r="T797" s="39" t="s">
        <v>5287</v>
      </c>
      <c r="U797" s="103" t="s">
        <v>5287</v>
      </c>
    </row>
    <row r="798" s="22" customFormat="1" spans="1:21">
      <c r="A798" s="42">
        <v>795</v>
      </c>
      <c r="B798" s="100" t="s">
        <v>5287</v>
      </c>
      <c r="C798" s="51" t="s">
        <v>5287</v>
      </c>
      <c r="D798" s="51" t="s">
        <v>5287</v>
      </c>
      <c r="E798" s="51" t="s">
        <v>5287</v>
      </c>
      <c r="F798" s="51" t="s">
        <v>5287</v>
      </c>
      <c r="G798" s="51" t="s">
        <v>5287</v>
      </c>
      <c r="H798" s="51" t="s">
        <v>5287</v>
      </c>
      <c r="I798" s="45" t="s">
        <v>5278</v>
      </c>
      <c r="J798" s="51" t="s">
        <v>5287</v>
      </c>
      <c r="K798" s="51" t="s">
        <v>5287</v>
      </c>
      <c r="L798" s="64" t="s">
        <v>6547</v>
      </c>
      <c r="M798" s="64" t="s">
        <v>6548</v>
      </c>
      <c r="N798" s="51" t="s">
        <v>5287</v>
      </c>
      <c r="O798" s="51" t="s">
        <v>5287</v>
      </c>
      <c r="P798" s="51" t="s">
        <v>5287</v>
      </c>
      <c r="Q798" s="51" t="s">
        <v>5287</v>
      </c>
      <c r="R798" s="51" t="s">
        <v>5287</v>
      </c>
      <c r="S798" s="83"/>
      <c r="T798" s="51" t="s">
        <v>5287</v>
      </c>
      <c r="U798" s="104" t="s">
        <v>5287</v>
      </c>
    </row>
    <row r="799" s="23" customFormat="1" spans="1:22">
      <c r="A799" s="46">
        <v>796</v>
      </c>
      <c r="B799" s="98" t="s">
        <v>5302</v>
      </c>
      <c r="C799" s="47" t="s">
        <v>5302</v>
      </c>
      <c r="D799" s="47" t="s">
        <v>5305</v>
      </c>
      <c r="E799" s="47" t="s">
        <v>5305</v>
      </c>
      <c r="F799" s="47" t="s">
        <v>5305</v>
      </c>
      <c r="G799" s="47" t="s">
        <v>5302</v>
      </c>
      <c r="H799" s="47" t="s">
        <v>5302</v>
      </c>
      <c r="I799" s="49" t="s">
        <v>5296</v>
      </c>
      <c r="J799" s="47" t="s">
        <v>5305</v>
      </c>
      <c r="K799" s="47" t="s">
        <v>5305</v>
      </c>
      <c r="L799" s="66" t="s">
        <v>6550</v>
      </c>
      <c r="M799" s="66" t="s">
        <v>6551</v>
      </c>
      <c r="N799" s="47" t="s">
        <v>5305</v>
      </c>
      <c r="O799" s="47" t="s">
        <v>5305</v>
      </c>
      <c r="P799" s="47" t="s">
        <v>5305</v>
      </c>
      <c r="Q799" s="47" t="s">
        <v>5302</v>
      </c>
      <c r="R799" s="47" t="s">
        <v>5302</v>
      </c>
      <c r="S799" s="82"/>
      <c r="T799" s="47" t="s">
        <v>5302</v>
      </c>
      <c r="U799" s="102" t="s">
        <v>5302</v>
      </c>
      <c r="V799" s="23" t="s">
        <v>6552</v>
      </c>
    </row>
    <row r="800" s="29" customFormat="1" spans="1:21">
      <c r="A800" s="38">
        <v>797</v>
      </c>
      <c r="B800" s="99" t="s">
        <v>5305</v>
      </c>
      <c r="C800" s="39" t="s">
        <v>5305</v>
      </c>
      <c r="D800" s="39" t="s">
        <v>5302</v>
      </c>
      <c r="E800" s="39" t="s">
        <v>5302</v>
      </c>
      <c r="F800" s="39" t="s">
        <v>5302</v>
      </c>
      <c r="G800" s="39" t="s">
        <v>5305</v>
      </c>
      <c r="H800" s="39" t="s">
        <v>5305</v>
      </c>
      <c r="I800" s="87" t="s">
        <v>5296</v>
      </c>
      <c r="J800" s="39" t="s">
        <v>5302</v>
      </c>
      <c r="K800" s="39" t="s">
        <v>5302</v>
      </c>
      <c r="L800" s="101" t="s">
        <v>6550</v>
      </c>
      <c r="M800" s="101" t="s">
        <v>6551</v>
      </c>
      <c r="N800" s="39" t="s">
        <v>5302</v>
      </c>
      <c r="O800" s="39" t="s">
        <v>5302</v>
      </c>
      <c r="P800" s="39" t="s">
        <v>5302</v>
      </c>
      <c r="Q800" s="39" t="s">
        <v>5305</v>
      </c>
      <c r="R800" s="39" t="s">
        <v>5305</v>
      </c>
      <c r="S800" s="32"/>
      <c r="T800" s="39" t="s">
        <v>5305</v>
      </c>
      <c r="U800" s="103" t="s">
        <v>5305</v>
      </c>
    </row>
    <row r="801" s="29" customFormat="1" spans="1:21">
      <c r="A801" s="38">
        <v>798</v>
      </c>
      <c r="B801" s="99" t="s">
        <v>5305</v>
      </c>
      <c r="C801" s="39" t="s">
        <v>5305</v>
      </c>
      <c r="D801" s="39" t="s">
        <v>5302</v>
      </c>
      <c r="E801" s="39" t="s">
        <v>5302</v>
      </c>
      <c r="F801" s="39" t="s">
        <v>5302</v>
      </c>
      <c r="G801" s="39" t="s">
        <v>5305</v>
      </c>
      <c r="H801" s="39" t="s">
        <v>5305</v>
      </c>
      <c r="I801" s="87" t="s">
        <v>5296</v>
      </c>
      <c r="J801" s="39" t="s">
        <v>5302</v>
      </c>
      <c r="K801" s="39" t="s">
        <v>5302</v>
      </c>
      <c r="L801" s="101" t="s">
        <v>6550</v>
      </c>
      <c r="M801" s="101" t="s">
        <v>6551</v>
      </c>
      <c r="N801" s="39" t="s">
        <v>5302</v>
      </c>
      <c r="O801" s="39" t="s">
        <v>5302</v>
      </c>
      <c r="P801" s="39" t="s">
        <v>5302</v>
      </c>
      <c r="Q801" s="39" t="s">
        <v>5305</v>
      </c>
      <c r="R801" s="39" t="s">
        <v>5305</v>
      </c>
      <c r="S801" s="32"/>
      <c r="T801" s="39" t="s">
        <v>5302</v>
      </c>
      <c r="U801" s="103" t="s">
        <v>5302</v>
      </c>
    </row>
    <row r="802" s="29" customFormat="1" spans="1:21">
      <c r="A802" s="38">
        <v>799</v>
      </c>
      <c r="B802" s="99" t="s">
        <v>5302</v>
      </c>
      <c r="C802" s="39" t="s">
        <v>5302</v>
      </c>
      <c r="D802" s="39" t="s">
        <v>5305</v>
      </c>
      <c r="E802" s="39" t="s">
        <v>5305</v>
      </c>
      <c r="F802" s="39" t="s">
        <v>5305</v>
      </c>
      <c r="G802" s="39" t="s">
        <v>5302</v>
      </c>
      <c r="H802" s="39" t="s">
        <v>5302</v>
      </c>
      <c r="I802" s="87" t="s">
        <v>5296</v>
      </c>
      <c r="J802" s="39" t="s">
        <v>5305</v>
      </c>
      <c r="K802" s="39" t="s">
        <v>5305</v>
      </c>
      <c r="L802" s="101" t="s">
        <v>6550</v>
      </c>
      <c r="M802" s="101" t="s">
        <v>6551</v>
      </c>
      <c r="N802" s="39" t="s">
        <v>5305</v>
      </c>
      <c r="O802" s="39" t="s">
        <v>5305</v>
      </c>
      <c r="P802" s="39" t="s">
        <v>5305</v>
      </c>
      <c r="Q802" s="39" t="s">
        <v>5302</v>
      </c>
      <c r="R802" s="39" t="s">
        <v>5302</v>
      </c>
      <c r="S802" s="32"/>
      <c r="T802" s="39" t="s">
        <v>5305</v>
      </c>
      <c r="U802" s="103" t="s">
        <v>5305</v>
      </c>
    </row>
    <row r="803" s="25" customFormat="1" ht="14.25" spans="1:21">
      <c r="A803" s="74">
        <v>800</v>
      </c>
      <c r="B803" s="100" t="s">
        <v>5305</v>
      </c>
      <c r="C803" s="51" t="s">
        <v>5305</v>
      </c>
      <c r="D803" s="51" t="s">
        <v>5305</v>
      </c>
      <c r="E803" s="51" t="s">
        <v>5305</v>
      </c>
      <c r="F803" s="51" t="s">
        <v>5305</v>
      </c>
      <c r="G803" s="51" t="s">
        <v>5305</v>
      </c>
      <c r="H803" s="51" t="s">
        <v>5305</v>
      </c>
      <c r="I803" s="45" t="s">
        <v>5296</v>
      </c>
      <c r="J803" s="51" t="s">
        <v>5305</v>
      </c>
      <c r="K803" s="51" t="s">
        <v>5305</v>
      </c>
      <c r="L803" s="64" t="s">
        <v>6550</v>
      </c>
      <c r="M803" s="64" t="s">
        <v>6551</v>
      </c>
      <c r="N803" s="51" t="s">
        <v>5305</v>
      </c>
      <c r="O803" s="51" t="s">
        <v>5305</v>
      </c>
      <c r="P803" s="51" t="s">
        <v>5305</v>
      </c>
      <c r="Q803" s="51" t="s">
        <v>5305</v>
      </c>
      <c r="R803" s="51" t="s">
        <v>5305</v>
      </c>
      <c r="S803" s="83"/>
      <c r="T803" s="51" t="s">
        <v>5305</v>
      </c>
      <c r="U803" s="104" t="s">
        <v>5305</v>
      </c>
    </row>
    <row r="804" s="21" customFormat="1" spans="1:19">
      <c r="A804" s="35">
        <v>801</v>
      </c>
      <c r="S804" s="71"/>
    </row>
    <row r="805" spans="1:1">
      <c r="A805" s="38">
        <v>802</v>
      </c>
    </row>
    <row r="806" spans="1:1">
      <c r="A806" s="38">
        <v>803</v>
      </c>
    </row>
    <row r="807" spans="1:1">
      <c r="A807" s="38">
        <v>804</v>
      </c>
    </row>
    <row r="808" spans="1:1">
      <c r="A808" s="38">
        <v>805</v>
      </c>
    </row>
    <row r="809" s="23" customFormat="1" spans="1:19">
      <c r="A809" s="46">
        <v>806</v>
      </c>
      <c r="S809" s="70"/>
    </row>
    <row r="810" spans="1:1">
      <c r="A810" s="38">
        <v>807</v>
      </c>
    </row>
    <row r="811" spans="1:1">
      <c r="A811" s="38">
        <v>808</v>
      </c>
    </row>
    <row r="812" spans="1:1">
      <c r="A812" s="38">
        <v>809</v>
      </c>
    </row>
    <row r="813" s="22" customFormat="1" spans="1:19">
      <c r="A813" s="42">
        <v>810</v>
      </c>
      <c r="S813" s="72"/>
    </row>
    <row r="814" s="23" customFormat="1" spans="1:19">
      <c r="A814" s="46">
        <v>811</v>
      </c>
      <c r="S814" s="70"/>
    </row>
    <row r="815" spans="1:1">
      <c r="A815" s="38">
        <v>812</v>
      </c>
    </row>
    <row r="816" spans="1:1">
      <c r="A816" s="38">
        <v>813</v>
      </c>
    </row>
    <row r="817" spans="1:1">
      <c r="A817" s="38">
        <v>814</v>
      </c>
    </row>
    <row r="818" s="22" customFormat="1" spans="1:19">
      <c r="A818" s="42">
        <v>815</v>
      </c>
      <c r="S818" s="72"/>
    </row>
    <row r="819" s="23" customFormat="1" spans="1:19">
      <c r="A819" s="46">
        <v>816</v>
      </c>
      <c r="S819" s="70"/>
    </row>
    <row r="820" spans="1:1">
      <c r="A820" s="38">
        <v>817</v>
      </c>
    </row>
    <row r="821" spans="1:1">
      <c r="A821" s="38">
        <v>818</v>
      </c>
    </row>
    <row r="822" spans="1:1">
      <c r="A822" s="38">
        <v>819</v>
      </c>
    </row>
    <row r="823" s="22" customFormat="1" spans="1:19">
      <c r="A823" s="42">
        <v>820</v>
      </c>
      <c r="S823" s="72"/>
    </row>
    <row r="824" s="23" customFormat="1" spans="1:19">
      <c r="A824" s="46">
        <v>821</v>
      </c>
      <c r="S824" s="70"/>
    </row>
    <row r="825" spans="1:1">
      <c r="A825" s="38">
        <v>822</v>
      </c>
    </row>
    <row r="826" spans="1:1">
      <c r="A826" s="38">
        <v>823</v>
      </c>
    </row>
    <row r="827" spans="1:1">
      <c r="A827" s="38">
        <v>824</v>
      </c>
    </row>
    <row r="828" s="22" customFormat="1" spans="1:19">
      <c r="A828" s="42">
        <v>825</v>
      </c>
      <c r="S828" s="72"/>
    </row>
    <row r="829" s="23" customFormat="1" spans="1:19">
      <c r="A829" s="46">
        <v>826</v>
      </c>
      <c r="S829" s="70"/>
    </row>
    <row r="830" spans="1:1">
      <c r="A830" s="38">
        <v>827</v>
      </c>
    </row>
    <row r="831" spans="1:1">
      <c r="A831" s="38">
        <v>828</v>
      </c>
    </row>
    <row r="832" spans="1:1">
      <c r="A832" s="38">
        <v>829</v>
      </c>
    </row>
    <row r="833" s="22" customFormat="1" spans="1:19">
      <c r="A833" s="42">
        <v>830</v>
      </c>
      <c r="S833" s="72"/>
    </row>
    <row r="834" s="23" customFormat="1" spans="1:19">
      <c r="A834" s="46">
        <v>831</v>
      </c>
      <c r="S834" s="70"/>
    </row>
    <row r="835" spans="1:1">
      <c r="A835" s="38">
        <v>832</v>
      </c>
    </row>
    <row r="836" spans="1:1">
      <c r="A836" s="38">
        <v>833</v>
      </c>
    </row>
    <row r="837" spans="1:1">
      <c r="A837" s="38">
        <v>834</v>
      </c>
    </row>
    <row r="838" s="22" customFormat="1" spans="1:19">
      <c r="A838" s="42">
        <v>835</v>
      </c>
      <c r="S838" s="72"/>
    </row>
    <row r="839" s="23" customFormat="1" spans="1:19">
      <c r="A839" s="46">
        <v>836</v>
      </c>
      <c r="S839" s="70"/>
    </row>
    <row r="840" spans="1:1">
      <c r="A840" s="38">
        <v>837</v>
      </c>
    </row>
    <row r="841" spans="1:1">
      <c r="A841" s="38">
        <v>838</v>
      </c>
    </row>
    <row r="842" spans="1:1">
      <c r="A842" s="38">
        <v>839</v>
      </c>
    </row>
    <row r="843" s="22" customFormat="1" spans="1:19">
      <c r="A843" s="42">
        <v>840</v>
      </c>
      <c r="S843" s="72"/>
    </row>
    <row r="844" s="23" customFormat="1" spans="1:19">
      <c r="A844" s="46">
        <v>841</v>
      </c>
      <c r="S844" s="70"/>
    </row>
    <row r="845" spans="1:1">
      <c r="A845" s="38">
        <v>842</v>
      </c>
    </row>
    <row r="846" spans="1:1">
      <c r="A846" s="38">
        <v>843</v>
      </c>
    </row>
    <row r="847" spans="1:1">
      <c r="A847" s="38">
        <v>844</v>
      </c>
    </row>
    <row r="848" s="22" customFormat="1" spans="1:19">
      <c r="A848" s="42">
        <v>845</v>
      </c>
      <c r="S848" s="72"/>
    </row>
    <row r="849" spans="1:1">
      <c r="A849" s="38">
        <v>846</v>
      </c>
    </row>
    <row r="850" spans="1:1">
      <c r="A850" s="38">
        <v>847</v>
      </c>
    </row>
    <row r="851" spans="1:1">
      <c r="A851" s="38">
        <v>848</v>
      </c>
    </row>
    <row r="852" spans="1:1">
      <c r="A852" s="38">
        <v>849</v>
      </c>
    </row>
    <row r="853" s="25" customFormat="1" ht="14.25" spans="1:19">
      <c r="A853" s="74">
        <v>850</v>
      </c>
      <c r="S853" s="80"/>
    </row>
    <row r="854" s="21" customFormat="1" spans="1:19">
      <c r="A854" s="35">
        <v>851</v>
      </c>
      <c r="S854" s="71"/>
    </row>
    <row r="855" spans="1:1">
      <c r="A855" s="38">
        <v>852</v>
      </c>
    </row>
    <row r="856" spans="1:1">
      <c r="A856" s="38">
        <v>853</v>
      </c>
    </row>
    <row r="857" spans="1:1">
      <c r="A857" s="38">
        <v>854</v>
      </c>
    </row>
    <row r="858" spans="1:1">
      <c r="A858" s="38">
        <v>855</v>
      </c>
    </row>
    <row r="859" s="23" customFormat="1" spans="1:19">
      <c r="A859" s="46">
        <v>856</v>
      </c>
      <c r="S859" s="70"/>
    </row>
    <row r="860" spans="1:1">
      <c r="A860" s="38">
        <v>857</v>
      </c>
    </row>
    <row r="861" spans="1:1">
      <c r="A861" s="38">
        <v>858</v>
      </c>
    </row>
    <row r="862" spans="1:1">
      <c r="A862" s="38">
        <v>859</v>
      </c>
    </row>
    <row r="863" s="22" customFormat="1" spans="1:19">
      <c r="A863" s="42">
        <v>860</v>
      </c>
      <c r="S863" s="72"/>
    </row>
    <row r="864" s="23" customFormat="1" spans="1:19">
      <c r="A864" s="46">
        <v>861</v>
      </c>
      <c r="S864" s="70"/>
    </row>
    <row r="865" spans="1:1">
      <c r="A865" s="38">
        <v>862</v>
      </c>
    </row>
    <row r="866" spans="1:1">
      <c r="A866" s="38">
        <v>863</v>
      </c>
    </row>
    <row r="867" spans="1:1">
      <c r="A867" s="38">
        <v>864</v>
      </c>
    </row>
    <row r="868" s="22" customFormat="1" spans="1:19">
      <c r="A868" s="42">
        <v>865</v>
      </c>
      <c r="S868" s="72"/>
    </row>
    <row r="869" s="23" customFormat="1" spans="1:19">
      <c r="A869" s="46">
        <v>866</v>
      </c>
      <c r="S869" s="70"/>
    </row>
    <row r="870" spans="1:1">
      <c r="A870" s="38">
        <v>867</v>
      </c>
    </row>
    <row r="871" spans="1:1">
      <c r="A871" s="38">
        <v>868</v>
      </c>
    </row>
    <row r="872" spans="1:1">
      <c r="A872" s="38">
        <v>869</v>
      </c>
    </row>
    <row r="873" s="22" customFormat="1" spans="1:19">
      <c r="A873" s="42">
        <v>870</v>
      </c>
      <c r="S873" s="72"/>
    </row>
    <row r="874" s="23" customFormat="1" spans="1:19">
      <c r="A874" s="46">
        <v>871</v>
      </c>
      <c r="S874" s="70"/>
    </row>
    <row r="875" spans="1:1">
      <c r="A875" s="38">
        <v>872</v>
      </c>
    </row>
    <row r="876" spans="1:1">
      <c r="A876" s="38">
        <v>873</v>
      </c>
    </row>
    <row r="877" spans="1:1">
      <c r="A877" s="38">
        <v>874</v>
      </c>
    </row>
    <row r="878" s="22" customFormat="1" spans="1:19">
      <c r="A878" s="42">
        <v>875</v>
      </c>
      <c r="S878" s="72"/>
    </row>
    <row r="879" s="23" customFormat="1" spans="1:19">
      <c r="A879" s="46">
        <v>876</v>
      </c>
      <c r="S879" s="70"/>
    </row>
    <row r="880" spans="1:1">
      <c r="A880" s="38">
        <v>877</v>
      </c>
    </row>
    <row r="881" spans="1:1">
      <c r="A881" s="38">
        <v>878</v>
      </c>
    </row>
    <row r="882" spans="1:1">
      <c r="A882" s="38">
        <v>879</v>
      </c>
    </row>
    <row r="883" s="22" customFormat="1" spans="1:19">
      <c r="A883" s="42">
        <v>880</v>
      </c>
      <c r="S883" s="72"/>
    </row>
    <row r="884" s="23" customFormat="1" spans="1:19">
      <c r="A884" s="46">
        <v>881</v>
      </c>
      <c r="S884" s="70"/>
    </row>
    <row r="885" spans="1:1">
      <c r="A885" s="38">
        <v>882</v>
      </c>
    </row>
    <row r="886" spans="1:1">
      <c r="A886" s="38">
        <v>883</v>
      </c>
    </row>
    <row r="887" spans="1:1">
      <c r="A887" s="38">
        <v>884</v>
      </c>
    </row>
    <row r="888" s="22" customFormat="1" spans="1:19">
      <c r="A888" s="42">
        <v>885</v>
      </c>
      <c r="S888" s="72"/>
    </row>
    <row r="889" s="23" customFormat="1" spans="1:19">
      <c r="A889" s="46">
        <v>886</v>
      </c>
      <c r="S889" s="70"/>
    </row>
    <row r="890" spans="1:1">
      <c r="A890" s="38">
        <v>887</v>
      </c>
    </row>
    <row r="891" spans="1:1">
      <c r="A891" s="38">
        <v>888</v>
      </c>
    </row>
    <row r="892" spans="1:1">
      <c r="A892" s="38">
        <v>889</v>
      </c>
    </row>
    <row r="893" s="22" customFormat="1" spans="1:19">
      <c r="A893" s="42">
        <v>890</v>
      </c>
      <c r="S893" s="72"/>
    </row>
    <row r="894" s="23" customFormat="1" spans="1:19">
      <c r="A894" s="46">
        <v>891</v>
      </c>
      <c r="S894" s="70"/>
    </row>
    <row r="895" spans="1:1">
      <c r="A895" s="38">
        <v>892</v>
      </c>
    </row>
    <row r="896" spans="1:1">
      <c r="A896" s="38">
        <v>893</v>
      </c>
    </row>
    <row r="897" spans="1:1">
      <c r="A897" s="38">
        <v>894</v>
      </c>
    </row>
    <row r="898" s="22" customFormat="1" spans="1:19">
      <c r="A898" s="42">
        <v>895</v>
      </c>
      <c r="S898" s="72"/>
    </row>
    <row r="899" spans="1:1">
      <c r="A899" s="38">
        <v>896</v>
      </c>
    </row>
    <row r="900" spans="1:1">
      <c r="A900" s="38">
        <v>897</v>
      </c>
    </row>
    <row r="901" spans="1:1">
      <c r="A901" s="38">
        <v>898</v>
      </c>
    </row>
    <row r="902" spans="1:1">
      <c r="A902" s="38">
        <v>899</v>
      </c>
    </row>
    <row r="903" s="25" customFormat="1" ht="14.25" spans="1:19">
      <c r="A903" s="74">
        <v>900</v>
      </c>
      <c r="S903" s="80"/>
    </row>
    <row r="904" s="21" customFormat="1" spans="1:19">
      <c r="A904" s="35">
        <v>901</v>
      </c>
      <c r="S904" s="71"/>
    </row>
    <row r="905" spans="1:1">
      <c r="A905" s="38">
        <v>902</v>
      </c>
    </row>
    <row r="906" spans="1:1">
      <c r="A906" s="38">
        <v>903</v>
      </c>
    </row>
    <row r="907" spans="1:1">
      <c r="A907" s="38">
        <v>904</v>
      </c>
    </row>
    <row r="908" spans="1:1">
      <c r="A908" s="38">
        <v>905</v>
      </c>
    </row>
    <row r="909" s="23" customFormat="1" spans="1:19">
      <c r="A909" s="46">
        <v>906</v>
      </c>
      <c r="S909" s="70"/>
    </row>
    <row r="910" spans="1:1">
      <c r="A910" s="38">
        <v>907</v>
      </c>
    </row>
    <row r="911" spans="1:1">
      <c r="A911" s="38">
        <v>908</v>
      </c>
    </row>
    <row r="912" spans="1:1">
      <c r="A912" s="38">
        <v>909</v>
      </c>
    </row>
    <row r="913" s="22" customFormat="1" spans="1:19">
      <c r="A913" s="42">
        <v>910</v>
      </c>
      <c r="S913" s="72"/>
    </row>
    <row r="914" s="23" customFormat="1" spans="1:19">
      <c r="A914" s="46">
        <v>911</v>
      </c>
      <c r="S914" s="70"/>
    </row>
    <row r="915" spans="1:1">
      <c r="A915" s="38">
        <v>912</v>
      </c>
    </row>
    <row r="916" spans="1:1">
      <c r="A916" s="38">
        <v>913</v>
      </c>
    </row>
    <row r="917" spans="1:1">
      <c r="A917" s="38">
        <v>914</v>
      </c>
    </row>
    <row r="918" s="22" customFormat="1" spans="1:19">
      <c r="A918" s="42">
        <v>915</v>
      </c>
      <c r="S918" s="72"/>
    </row>
    <row r="919" s="23" customFormat="1" spans="1:19">
      <c r="A919" s="46">
        <v>916</v>
      </c>
      <c r="S919" s="70"/>
    </row>
    <row r="920" spans="1:1">
      <c r="A920" s="38">
        <v>917</v>
      </c>
    </row>
    <row r="921" spans="1:1">
      <c r="A921" s="38">
        <v>918</v>
      </c>
    </row>
    <row r="922" spans="1:1">
      <c r="A922" s="38">
        <v>919</v>
      </c>
    </row>
    <row r="923" s="22" customFormat="1" spans="1:19">
      <c r="A923" s="42">
        <v>920</v>
      </c>
      <c r="S923" s="72"/>
    </row>
    <row r="924" s="23" customFormat="1" spans="1:19">
      <c r="A924" s="46">
        <v>921</v>
      </c>
      <c r="S924" s="70"/>
    </row>
    <row r="925" spans="1:1">
      <c r="A925" s="38">
        <v>922</v>
      </c>
    </row>
    <row r="926" spans="1:1">
      <c r="A926" s="38">
        <v>923</v>
      </c>
    </row>
    <row r="927" spans="1:1">
      <c r="A927" s="38">
        <v>924</v>
      </c>
    </row>
    <row r="928" s="22" customFormat="1" spans="1:19">
      <c r="A928" s="42">
        <v>925</v>
      </c>
      <c r="S928" s="72"/>
    </row>
    <row r="929" s="23" customFormat="1" spans="1:19">
      <c r="A929" s="46">
        <v>926</v>
      </c>
      <c r="S929" s="70"/>
    </row>
    <row r="930" spans="1:1">
      <c r="A930" s="38">
        <v>927</v>
      </c>
    </row>
    <row r="931" spans="1:1">
      <c r="A931" s="38">
        <v>928</v>
      </c>
    </row>
    <row r="932" spans="1:1">
      <c r="A932" s="38">
        <v>929</v>
      </c>
    </row>
    <row r="933" s="22" customFormat="1" spans="1:19">
      <c r="A933" s="42">
        <v>930</v>
      </c>
      <c r="S933" s="72"/>
    </row>
    <row r="934" s="23" customFormat="1" spans="1:19">
      <c r="A934" s="46">
        <v>931</v>
      </c>
      <c r="S934" s="70"/>
    </row>
    <row r="935" spans="1:1">
      <c r="A935" s="38">
        <v>932</v>
      </c>
    </row>
    <row r="936" spans="1:1">
      <c r="A936" s="38">
        <v>933</v>
      </c>
    </row>
    <row r="937" spans="1:1">
      <c r="A937" s="38">
        <v>934</v>
      </c>
    </row>
    <row r="938" s="22" customFormat="1" spans="1:19">
      <c r="A938" s="42">
        <v>935</v>
      </c>
      <c r="S938" s="72"/>
    </row>
    <row r="939" s="23" customFormat="1" spans="1:19">
      <c r="A939" s="46">
        <v>936</v>
      </c>
      <c r="S939" s="70"/>
    </row>
    <row r="940" spans="1:1">
      <c r="A940" s="38">
        <v>937</v>
      </c>
    </row>
    <row r="941" spans="1:1">
      <c r="A941" s="38">
        <v>938</v>
      </c>
    </row>
    <row r="942" spans="1:1">
      <c r="A942" s="38">
        <v>939</v>
      </c>
    </row>
    <row r="943" s="22" customFormat="1" spans="1:19">
      <c r="A943" s="42">
        <v>940</v>
      </c>
      <c r="S943" s="72"/>
    </row>
    <row r="944" s="23" customFormat="1" spans="1:19">
      <c r="A944" s="46">
        <v>941</v>
      </c>
      <c r="S944" s="70"/>
    </row>
    <row r="945" spans="1:1">
      <c r="A945" s="38">
        <v>942</v>
      </c>
    </row>
    <row r="946" spans="1:1">
      <c r="A946" s="38">
        <v>943</v>
      </c>
    </row>
    <row r="947" spans="1:1">
      <c r="A947" s="38">
        <v>944</v>
      </c>
    </row>
    <row r="948" s="22" customFormat="1" spans="1:19">
      <c r="A948" s="42">
        <v>945</v>
      </c>
      <c r="S948" s="72"/>
    </row>
    <row r="949" s="23" customFormat="1" spans="1:19">
      <c r="A949" s="46">
        <v>946</v>
      </c>
      <c r="S949" s="70"/>
    </row>
    <row r="950" spans="1:1">
      <c r="A950" s="38">
        <v>947</v>
      </c>
    </row>
    <row r="951" spans="1:1">
      <c r="A951" s="38">
        <v>948</v>
      </c>
    </row>
    <row r="952" spans="1:1">
      <c r="A952" s="38">
        <v>949</v>
      </c>
    </row>
    <row r="953" s="25" customFormat="1" ht="14.25" spans="1:19">
      <c r="A953" s="74">
        <v>950</v>
      </c>
      <c r="S953" s="80"/>
    </row>
    <row r="954" spans="1:1">
      <c r="A954" s="29">
        <v>951</v>
      </c>
    </row>
    <row r="955" spans="1:1">
      <c r="A955" s="29">
        <v>952</v>
      </c>
    </row>
    <row r="956" spans="1:1">
      <c r="A956" s="29">
        <v>953</v>
      </c>
    </row>
    <row r="957" spans="1:1">
      <c r="A957" s="29">
        <v>954</v>
      </c>
    </row>
    <row r="958" spans="1:1">
      <c r="A958" s="29">
        <v>955</v>
      </c>
    </row>
    <row r="959" s="23" customFormat="1" spans="1:19">
      <c r="A959" s="34">
        <v>956</v>
      </c>
      <c r="S959" s="70"/>
    </row>
    <row r="960" spans="1:1">
      <c r="A960" s="58">
        <v>957</v>
      </c>
    </row>
    <row r="961" spans="1:1">
      <c r="A961" s="58">
        <v>958</v>
      </c>
    </row>
    <row r="962" spans="1:1">
      <c r="A962" s="58">
        <v>959</v>
      </c>
    </row>
    <row r="963" s="22" customFormat="1" spans="1:19">
      <c r="A963" s="59">
        <v>960</v>
      </c>
      <c r="S963" s="72"/>
    </row>
    <row r="964" s="23" customFormat="1" spans="1:19">
      <c r="A964" s="34">
        <v>961</v>
      </c>
      <c r="S964" s="70"/>
    </row>
    <row r="965" spans="1:1">
      <c r="A965" s="58">
        <v>962</v>
      </c>
    </row>
    <row r="966" spans="1:1">
      <c r="A966" s="58">
        <v>963</v>
      </c>
    </row>
    <row r="967" spans="1:1">
      <c r="A967" s="58">
        <v>964</v>
      </c>
    </row>
    <row r="968" s="22" customFormat="1" spans="1:19">
      <c r="A968" s="59">
        <v>965</v>
      </c>
      <c r="S968" s="72"/>
    </row>
    <row r="969" s="23" customFormat="1" spans="1:19">
      <c r="A969" s="34">
        <v>966</v>
      </c>
      <c r="S969" s="70"/>
    </row>
    <row r="970" spans="1:1">
      <c r="A970" s="58">
        <v>967</v>
      </c>
    </row>
    <row r="971" spans="1:1">
      <c r="A971" s="58">
        <v>968</v>
      </c>
    </row>
    <row r="972" spans="1:1">
      <c r="A972" s="58">
        <v>969</v>
      </c>
    </row>
    <row r="973" s="22" customFormat="1" spans="1:19">
      <c r="A973" s="59">
        <v>970</v>
      </c>
      <c r="S973" s="72"/>
    </row>
    <row r="974" s="23" customFormat="1" spans="1:19">
      <c r="A974" s="34">
        <v>971</v>
      </c>
      <c r="S974" s="70"/>
    </row>
    <row r="975" spans="1:1">
      <c r="A975" s="58">
        <v>972</v>
      </c>
    </row>
    <row r="976" spans="1:1">
      <c r="A976" s="58">
        <v>973</v>
      </c>
    </row>
    <row r="977" spans="1:1">
      <c r="A977" s="58">
        <v>974</v>
      </c>
    </row>
    <row r="978" s="22" customFormat="1" spans="1:19">
      <c r="A978" s="59">
        <v>975</v>
      </c>
      <c r="S978" s="72"/>
    </row>
    <row r="979" s="23" customFormat="1" spans="1:19">
      <c r="A979" s="34">
        <v>976</v>
      </c>
      <c r="S979" s="70"/>
    </row>
    <row r="980" spans="1:1">
      <c r="A980" s="58">
        <v>977</v>
      </c>
    </row>
    <row r="981" spans="1:1">
      <c r="A981" s="58">
        <v>978</v>
      </c>
    </row>
    <row r="982" spans="1:1">
      <c r="A982" s="58">
        <v>979</v>
      </c>
    </row>
    <row r="983" s="22" customFormat="1" spans="1:19">
      <c r="A983" s="59">
        <v>980</v>
      </c>
      <c r="S983" s="72"/>
    </row>
    <row r="984" s="23" customFormat="1" spans="1:19">
      <c r="A984" s="34">
        <v>981</v>
      </c>
      <c r="S984" s="70"/>
    </row>
    <row r="985" spans="1:1">
      <c r="A985" s="58">
        <v>982</v>
      </c>
    </row>
    <row r="986" spans="1:1">
      <c r="A986" s="58">
        <v>983</v>
      </c>
    </row>
    <row r="987" spans="1:1">
      <c r="A987" s="58">
        <v>984</v>
      </c>
    </row>
    <row r="988" s="22" customFormat="1" spans="1:19">
      <c r="A988" s="59">
        <v>985</v>
      </c>
      <c r="S988" s="72"/>
    </row>
    <row r="989" s="23" customFormat="1" spans="1:19">
      <c r="A989" s="34">
        <v>986</v>
      </c>
      <c r="S989" s="70"/>
    </row>
    <row r="990" spans="1:1">
      <c r="A990" s="58">
        <v>987</v>
      </c>
    </row>
    <row r="991" spans="1:1">
      <c r="A991" s="58">
        <v>988</v>
      </c>
    </row>
    <row r="992" spans="1:1">
      <c r="A992" s="58">
        <v>989</v>
      </c>
    </row>
    <row r="993" s="22" customFormat="1" spans="1:19">
      <c r="A993" s="59">
        <v>990</v>
      </c>
      <c r="S993" s="72"/>
    </row>
    <row r="994" s="23" customFormat="1" spans="1:19">
      <c r="A994" s="34">
        <v>991</v>
      </c>
      <c r="S994" s="70"/>
    </row>
    <row r="995" spans="1:1">
      <c r="A995" s="58">
        <v>992</v>
      </c>
    </row>
    <row r="996" spans="1:1">
      <c r="A996" s="58">
        <v>993</v>
      </c>
    </row>
    <row r="997" spans="1:1">
      <c r="A997" s="58">
        <v>994</v>
      </c>
    </row>
    <row r="998" s="22" customFormat="1" spans="1:19">
      <c r="A998" s="59">
        <v>995</v>
      </c>
      <c r="S998" s="72"/>
    </row>
    <row r="999" s="23" customFormat="1" spans="1:19">
      <c r="A999" s="34">
        <v>996</v>
      </c>
      <c r="S999" s="70"/>
    </row>
    <row r="1000" spans="1:1">
      <c r="A1000" s="58">
        <v>997</v>
      </c>
    </row>
    <row r="1001" spans="1:1">
      <c r="A1001" s="58">
        <v>998</v>
      </c>
    </row>
    <row r="1002" spans="1:1">
      <c r="A1002" s="58">
        <v>999</v>
      </c>
    </row>
    <row r="1003" s="22" customFormat="1" spans="1:19">
      <c r="A1003" s="59">
        <v>1000</v>
      </c>
      <c r="S1003" s="72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topLeftCell="A49"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6553</v>
      </c>
      <c r="C1" s="6" t="s">
        <v>6554</v>
      </c>
    </row>
    <row r="2" spans="1:3">
      <c r="A2" t="s">
        <v>0</v>
      </c>
      <c r="B2" s="6" t="s">
        <v>6555</v>
      </c>
      <c r="C2" s="6" t="s">
        <v>6556</v>
      </c>
    </row>
    <row r="3" spans="1:3">
      <c r="A3">
        <v>0</v>
      </c>
      <c r="B3" t="s">
        <v>6557</v>
      </c>
      <c r="C3" t="s">
        <v>6558</v>
      </c>
    </row>
    <row r="4" spans="1:3">
      <c r="A4">
        <v>1</v>
      </c>
      <c r="B4" s="6" t="s">
        <v>6559</v>
      </c>
      <c r="C4" s="6" t="s">
        <v>6560</v>
      </c>
    </row>
    <row r="5" spans="1:3">
      <c r="A5">
        <v>2</v>
      </c>
      <c r="B5" t="s">
        <v>6561</v>
      </c>
      <c r="C5" s="6" t="s">
        <v>6562</v>
      </c>
    </row>
    <row r="6" spans="1:3">
      <c r="A6">
        <v>3</v>
      </c>
      <c r="B6" s="6" t="s">
        <v>6563</v>
      </c>
      <c r="C6" s="6" t="s">
        <v>6564</v>
      </c>
    </row>
    <row r="7" spans="1:3">
      <c r="A7">
        <v>4</v>
      </c>
      <c r="B7" s="6" t="s">
        <v>6565</v>
      </c>
      <c r="C7" s="6" t="s">
        <v>6566</v>
      </c>
    </row>
    <row r="8" spans="1:3">
      <c r="A8">
        <v>5</v>
      </c>
      <c r="B8" t="s">
        <v>6567</v>
      </c>
      <c r="C8" s="6" t="s">
        <v>6568</v>
      </c>
    </row>
    <row r="9" spans="1:3">
      <c r="A9">
        <v>6</v>
      </c>
      <c r="B9" t="s">
        <v>6569</v>
      </c>
      <c r="C9" s="6" t="s">
        <v>6570</v>
      </c>
    </row>
    <row r="10" spans="1:3">
      <c r="A10">
        <v>7</v>
      </c>
      <c r="B10" s="6" t="s">
        <v>6571</v>
      </c>
      <c r="C10" s="6" t="s">
        <v>6572</v>
      </c>
    </row>
    <row r="11" spans="1:3">
      <c r="A11">
        <v>8</v>
      </c>
      <c r="B11" t="s">
        <v>6573</v>
      </c>
      <c r="C11" s="6" t="s">
        <v>6574</v>
      </c>
    </row>
    <row r="12" spans="1:3">
      <c r="A12">
        <v>9</v>
      </c>
      <c r="B12" s="6" t="s">
        <v>6575</v>
      </c>
      <c r="C12" s="6" t="s">
        <v>6576</v>
      </c>
    </row>
    <row r="13" spans="1:3">
      <c r="A13">
        <v>10</v>
      </c>
      <c r="B13" t="s">
        <v>6577</v>
      </c>
      <c r="C13" s="6" t="s">
        <v>6578</v>
      </c>
    </row>
    <row r="14" spans="1:3">
      <c r="A14">
        <v>11</v>
      </c>
      <c r="B14" t="s">
        <v>6579</v>
      </c>
      <c r="C14" s="6" t="s">
        <v>6580</v>
      </c>
    </row>
    <row r="15" spans="1:3">
      <c r="A15">
        <v>12</v>
      </c>
      <c r="B15" s="6" t="s">
        <v>6581</v>
      </c>
      <c r="C15" s="6" t="s">
        <v>6582</v>
      </c>
    </row>
    <row r="16" spans="1:3">
      <c r="A16">
        <v>13</v>
      </c>
      <c r="B16" s="6" t="s">
        <v>6583</v>
      </c>
      <c r="C16" s="6" t="s">
        <v>6584</v>
      </c>
    </row>
    <row r="17" spans="1:3">
      <c r="A17">
        <v>14</v>
      </c>
      <c r="B17" s="6" t="s">
        <v>218</v>
      </c>
      <c r="C17" s="6" t="s">
        <v>6585</v>
      </c>
    </row>
    <row r="18" spans="1:3">
      <c r="A18">
        <v>15</v>
      </c>
      <c r="B18" s="6" t="s">
        <v>234</v>
      </c>
      <c r="C18" s="6" t="s">
        <v>6586</v>
      </c>
    </row>
    <row r="19" spans="1:3">
      <c r="A19">
        <v>16</v>
      </c>
      <c r="B19" s="6" t="s">
        <v>6587</v>
      </c>
      <c r="C19" s="6" t="s">
        <v>6588</v>
      </c>
    </row>
    <row r="20" spans="1:3">
      <c r="A20">
        <v>17</v>
      </c>
      <c r="B20" s="6" t="s">
        <v>6589</v>
      </c>
      <c r="C20" s="6" t="s">
        <v>6590</v>
      </c>
    </row>
    <row r="21" spans="1:3">
      <c r="A21">
        <v>18</v>
      </c>
      <c r="B21" s="6" t="s">
        <v>6591</v>
      </c>
      <c r="C21" s="6" t="s">
        <v>6592</v>
      </c>
    </row>
    <row r="22" spans="1:3">
      <c r="A22">
        <v>19</v>
      </c>
      <c r="B22" s="6" t="s">
        <v>73</v>
      </c>
      <c r="C22" s="6" t="s">
        <v>6593</v>
      </c>
    </row>
    <row r="23" spans="1:3">
      <c r="A23">
        <v>20</v>
      </c>
      <c r="B23" s="6" t="s">
        <v>6594</v>
      </c>
      <c r="C23" s="6" t="s">
        <v>6595</v>
      </c>
    </row>
    <row r="24" spans="1:3">
      <c r="A24">
        <v>21</v>
      </c>
      <c r="B24" t="s">
        <v>6596</v>
      </c>
      <c r="C24" s="6" t="s">
        <v>6597</v>
      </c>
    </row>
    <row r="25" spans="1:3">
      <c r="A25">
        <v>22</v>
      </c>
      <c r="B25" s="6" t="s">
        <v>6598</v>
      </c>
      <c r="C25" s="6" t="s">
        <v>6599</v>
      </c>
    </row>
    <row r="26" spans="1:3">
      <c r="A26">
        <v>23</v>
      </c>
      <c r="B26" s="6" t="s">
        <v>6600</v>
      </c>
      <c r="C26" s="6" t="s">
        <v>6601</v>
      </c>
    </row>
    <row r="27" spans="1:3">
      <c r="A27">
        <v>24</v>
      </c>
      <c r="B27" s="6" t="s">
        <v>6602</v>
      </c>
      <c r="C27" s="6" t="s">
        <v>6603</v>
      </c>
    </row>
    <row r="28" spans="1:3">
      <c r="A28">
        <v>25</v>
      </c>
      <c r="B28" t="s">
        <v>6604</v>
      </c>
      <c r="C28" s="6" t="s">
        <v>6605</v>
      </c>
    </row>
    <row r="29" spans="1:3">
      <c r="A29">
        <v>26</v>
      </c>
      <c r="B29" s="6" t="s">
        <v>6606</v>
      </c>
      <c r="C29" t="s">
        <v>6606</v>
      </c>
    </row>
    <row r="30" spans="1:3">
      <c r="A30">
        <v>27</v>
      </c>
      <c r="B30" t="s">
        <v>6607</v>
      </c>
      <c r="C30" s="6" t="s">
        <v>6608</v>
      </c>
    </row>
    <row r="31" spans="1:3">
      <c r="A31">
        <v>28</v>
      </c>
      <c r="B31" s="6" t="s">
        <v>2552</v>
      </c>
      <c r="C31" s="6" t="s">
        <v>6609</v>
      </c>
    </row>
    <row r="32" spans="1:3">
      <c r="A32">
        <v>29</v>
      </c>
      <c r="B32" s="6" t="s">
        <v>6610</v>
      </c>
      <c r="C32" s="6" t="s">
        <v>6611</v>
      </c>
    </row>
    <row r="33" spans="1:3">
      <c r="A33">
        <v>30</v>
      </c>
      <c r="B33" s="6" t="s">
        <v>6612</v>
      </c>
      <c r="C33" s="6" t="s">
        <v>6613</v>
      </c>
    </row>
    <row r="34" spans="1:3">
      <c r="A34">
        <v>31</v>
      </c>
      <c r="B34" s="6" t="s">
        <v>6614</v>
      </c>
      <c r="C34" s="6" t="s">
        <v>6615</v>
      </c>
    </row>
    <row r="35" spans="1:3">
      <c r="A35">
        <v>32</v>
      </c>
      <c r="B35" s="6" t="s">
        <v>6616</v>
      </c>
      <c r="C35" s="6" t="s">
        <v>6617</v>
      </c>
    </row>
    <row r="36" spans="1:3">
      <c r="A36">
        <v>33</v>
      </c>
      <c r="B36" s="6" t="s">
        <v>6618</v>
      </c>
      <c r="C36" s="6" t="s">
        <v>6619</v>
      </c>
    </row>
    <row r="37" spans="1:3">
      <c r="A37">
        <v>34</v>
      </c>
      <c r="B37" s="6" t="s">
        <v>6620</v>
      </c>
      <c r="C37" s="6" t="s">
        <v>6621</v>
      </c>
    </row>
    <row r="38" spans="1:3">
      <c r="A38">
        <v>35</v>
      </c>
      <c r="B38" s="6" t="s">
        <v>6622</v>
      </c>
      <c r="C38" s="6" t="s">
        <v>6623</v>
      </c>
    </row>
    <row r="39" spans="1:3">
      <c r="A39">
        <v>36</v>
      </c>
      <c r="B39" t="s">
        <v>6624</v>
      </c>
      <c r="C39" t="s">
        <v>6624</v>
      </c>
    </row>
    <row r="40" spans="1:3">
      <c r="A40">
        <v>37</v>
      </c>
      <c r="B40" t="s">
        <v>6625</v>
      </c>
      <c r="C40" t="s">
        <v>6625</v>
      </c>
    </row>
    <row r="41" spans="1:3">
      <c r="A41">
        <v>38</v>
      </c>
      <c r="B41" s="6" t="s">
        <v>6626</v>
      </c>
      <c r="C41" s="6" t="s">
        <v>6627</v>
      </c>
    </row>
    <row r="42" spans="1:3">
      <c r="A42">
        <v>39</v>
      </c>
      <c r="B42" t="s">
        <v>6628</v>
      </c>
      <c r="C42" s="6" t="s">
        <v>6629</v>
      </c>
    </row>
    <row r="43" spans="1:3">
      <c r="A43">
        <v>40</v>
      </c>
      <c r="B43" s="6" t="s">
        <v>6630</v>
      </c>
      <c r="C43" s="6" t="s">
        <v>6631</v>
      </c>
    </row>
    <row r="44" spans="1:3">
      <c r="A44">
        <v>41</v>
      </c>
      <c r="B44" s="6" t="s">
        <v>6632</v>
      </c>
      <c r="C44" s="6" t="s">
        <v>6633</v>
      </c>
    </row>
    <row r="45" spans="1:3">
      <c r="A45">
        <v>42</v>
      </c>
      <c r="B45" t="s">
        <v>6634</v>
      </c>
      <c r="C45" s="6" t="s">
        <v>6635</v>
      </c>
    </row>
    <row r="46" spans="1:3">
      <c r="A46">
        <v>43</v>
      </c>
      <c r="B46" t="s">
        <v>6636</v>
      </c>
      <c r="C46" s="6" t="s">
        <v>6637</v>
      </c>
    </row>
    <row r="47" spans="1:3">
      <c r="A47">
        <v>44</v>
      </c>
      <c r="B47" t="s">
        <v>6638</v>
      </c>
      <c r="C47" t="s">
        <v>6638</v>
      </c>
    </row>
    <row r="48" spans="1:3">
      <c r="A48">
        <v>45</v>
      </c>
      <c r="B48" t="s">
        <v>6639</v>
      </c>
      <c r="C48" t="s">
        <v>6639</v>
      </c>
    </row>
    <row r="49" spans="1:3">
      <c r="A49">
        <v>46</v>
      </c>
      <c r="B49" s="6" t="s">
        <v>6640</v>
      </c>
      <c r="C49" s="6" t="s">
        <v>6641</v>
      </c>
    </row>
    <row r="50" spans="1:3">
      <c r="A50">
        <v>47</v>
      </c>
      <c r="B50" t="s">
        <v>6642</v>
      </c>
      <c r="C50" s="6" t="s">
        <v>6643</v>
      </c>
    </row>
    <row r="51" spans="1:3">
      <c r="A51">
        <v>48</v>
      </c>
      <c r="B51" t="s">
        <v>6644</v>
      </c>
      <c r="C51" s="6" t="s">
        <v>6645</v>
      </c>
    </row>
    <row r="52" spans="1:3">
      <c r="A52">
        <v>49</v>
      </c>
      <c r="B52" t="s">
        <v>6646</v>
      </c>
      <c r="C52" s="6" t="s">
        <v>6647</v>
      </c>
    </row>
    <row r="53" spans="1:3">
      <c r="A53">
        <v>50</v>
      </c>
      <c r="B53" t="s">
        <v>6648</v>
      </c>
      <c r="C53" s="6" t="s">
        <v>6649</v>
      </c>
    </row>
    <row r="54" spans="1:3">
      <c r="A54">
        <v>51</v>
      </c>
      <c r="B54" t="s">
        <v>6650</v>
      </c>
      <c r="C54" s="6" t="s">
        <v>6651</v>
      </c>
    </row>
    <row r="55" spans="1:3">
      <c r="A55">
        <v>52</v>
      </c>
      <c r="B55" t="s">
        <v>6652</v>
      </c>
      <c r="C55" s="6" t="s">
        <v>6653</v>
      </c>
    </row>
    <row r="56" spans="1:3">
      <c r="A56">
        <v>53</v>
      </c>
      <c r="B56" s="6" t="s">
        <v>6654</v>
      </c>
      <c r="C56" s="6" t="s">
        <v>6655</v>
      </c>
    </row>
    <row r="57" spans="1:3">
      <c r="A57">
        <v>54</v>
      </c>
      <c r="B57" s="6" t="s">
        <v>6656</v>
      </c>
      <c r="C57" s="6" t="s">
        <v>6657</v>
      </c>
    </row>
    <row r="58" spans="1:3">
      <c r="A58">
        <v>55</v>
      </c>
      <c r="B58" t="s">
        <v>6658</v>
      </c>
      <c r="C58" s="6" t="s">
        <v>6659</v>
      </c>
    </row>
    <row r="59" spans="1:3">
      <c r="A59">
        <v>56</v>
      </c>
      <c r="B59" t="s">
        <v>6660</v>
      </c>
      <c r="C59" s="6" t="s">
        <v>6661</v>
      </c>
    </row>
    <row r="60" spans="1:3">
      <c r="A60">
        <v>57</v>
      </c>
      <c r="B60" t="s">
        <v>6662</v>
      </c>
      <c r="C60" s="6" t="s">
        <v>6663</v>
      </c>
    </row>
    <row r="61" spans="1:3">
      <c r="A61">
        <v>58</v>
      </c>
      <c r="B61" t="s">
        <v>6664</v>
      </c>
      <c r="C61" s="6" t="s">
        <v>6665</v>
      </c>
    </row>
    <row r="62" spans="1:3">
      <c r="A62">
        <v>59</v>
      </c>
      <c r="B62" t="s">
        <v>6666</v>
      </c>
      <c r="C62" s="6" t="s">
        <v>6667</v>
      </c>
    </row>
    <row r="63" spans="1:3">
      <c r="A63">
        <v>60</v>
      </c>
      <c r="B63" t="s">
        <v>6668</v>
      </c>
      <c r="C63" s="6" t="s">
        <v>6669</v>
      </c>
    </row>
    <row r="64" spans="1:3">
      <c r="A64">
        <v>61</v>
      </c>
      <c r="B64" t="s">
        <v>6620</v>
      </c>
      <c r="C64" s="6" t="s">
        <v>6670</v>
      </c>
    </row>
    <row r="65" spans="1:3">
      <c r="A65">
        <v>62</v>
      </c>
      <c r="B65" t="s">
        <v>6671</v>
      </c>
      <c r="C65" s="6" t="s">
        <v>6672</v>
      </c>
    </row>
    <row r="66" spans="1:3">
      <c r="A66">
        <v>63</v>
      </c>
      <c r="B66" s="6" t="s">
        <v>6673</v>
      </c>
      <c r="C66" s="6" t="s">
        <v>6674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abSelected="1" topLeftCell="A142" workbookViewId="0">
      <selection activeCell="E156" sqref="E156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6675</v>
      </c>
      <c r="C1" s="6" t="s">
        <v>6554</v>
      </c>
    </row>
    <row r="2" spans="1:3">
      <c r="A2" t="s">
        <v>0</v>
      </c>
      <c r="B2" s="6" t="s">
        <v>6676</v>
      </c>
      <c r="C2" s="6" t="s">
        <v>6556</v>
      </c>
    </row>
    <row r="3" spans="1:3">
      <c r="A3">
        <v>0</v>
      </c>
      <c r="B3" s="7">
        <v>3600</v>
      </c>
      <c r="C3" s="8" t="s">
        <v>6677</v>
      </c>
    </row>
    <row r="4" spans="1:3">
      <c r="A4">
        <v>1</v>
      </c>
      <c r="B4" s="7">
        <v>302400</v>
      </c>
      <c r="C4" s="8" t="s">
        <v>6678</v>
      </c>
    </row>
    <row r="5" spans="1:3">
      <c r="A5">
        <v>2</v>
      </c>
      <c r="B5" s="7">
        <v>604800</v>
      </c>
      <c r="C5" s="8" t="s">
        <v>6679</v>
      </c>
    </row>
    <row r="6" spans="1:3">
      <c r="A6">
        <v>3</v>
      </c>
      <c r="B6" s="7">
        <v>0</v>
      </c>
      <c r="C6" s="8" t="s">
        <v>6680</v>
      </c>
    </row>
    <row r="7" spans="1:3">
      <c r="A7">
        <v>4</v>
      </c>
      <c r="B7" s="7">
        <v>198</v>
      </c>
      <c r="C7" s="8" t="s">
        <v>6681</v>
      </c>
    </row>
    <row r="8" spans="1:3">
      <c r="A8">
        <v>5</v>
      </c>
      <c r="B8" s="7">
        <v>298</v>
      </c>
      <c r="C8" s="8" t="s">
        <v>6682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6683</v>
      </c>
    </row>
    <row r="11" spans="1:3">
      <c r="A11">
        <v>8</v>
      </c>
      <c r="B11" s="9">
        <v>100</v>
      </c>
      <c r="C11" s="6" t="s">
        <v>6684</v>
      </c>
    </row>
    <row r="12" spans="1:3">
      <c r="A12">
        <v>9</v>
      </c>
      <c r="B12" s="9">
        <v>600</v>
      </c>
      <c r="C12" s="6" t="s">
        <v>6685</v>
      </c>
    </row>
    <row r="13" spans="1:3">
      <c r="A13">
        <v>10</v>
      </c>
      <c r="B13" s="9">
        <v>75</v>
      </c>
      <c r="C13" s="6" t="s">
        <v>6686</v>
      </c>
    </row>
    <row r="14" spans="1:3">
      <c r="A14">
        <v>11</v>
      </c>
      <c r="B14" s="9">
        <v>90</v>
      </c>
      <c r="C14" s="6" t="s">
        <v>6687</v>
      </c>
    </row>
    <row r="15" spans="1:3">
      <c r="A15">
        <v>12</v>
      </c>
      <c r="B15" s="9">
        <v>75</v>
      </c>
      <c r="C15" s="6" t="s">
        <v>6688</v>
      </c>
    </row>
    <row r="16" spans="1:3">
      <c r="A16">
        <v>13</v>
      </c>
      <c r="B16" s="9">
        <v>75</v>
      </c>
      <c r="C16" s="6" t="s">
        <v>6689</v>
      </c>
    </row>
    <row r="17" spans="1:3">
      <c r="A17">
        <v>14</v>
      </c>
      <c r="B17" s="9">
        <v>75</v>
      </c>
      <c r="C17" s="6" t="s">
        <v>6690</v>
      </c>
    </row>
    <row r="18" spans="1:3">
      <c r="A18">
        <v>15</v>
      </c>
      <c r="B18" s="9">
        <v>100</v>
      </c>
      <c r="C18" s="6" t="s">
        <v>6691</v>
      </c>
    </row>
    <row r="19" spans="1:3">
      <c r="A19">
        <v>16</v>
      </c>
      <c r="B19" s="9">
        <v>100</v>
      </c>
      <c r="C19" s="6" t="s">
        <v>6692</v>
      </c>
    </row>
    <row r="20" spans="1:3">
      <c r="A20">
        <v>17</v>
      </c>
      <c r="B20" s="9">
        <v>30</v>
      </c>
      <c r="C20" s="6" t="s">
        <v>6693</v>
      </c>
    </row>
    <row r="21" spans="1:3">
      <c r="A21">
        <v>18</v>
      </c>
      <c r="B21" s="9">
        <v>5</v>
      </c>
      <c r="C21" s="6" t="s">
        <v>6694</v>
      </c>
    </row>
    <row r="22" spans="1:3">
      <c r="A22">
        <v>19</v>
      </c>
      <c r="B22" s="9">
        <v>3</v>
      </c>
      <c r="C22" s="6" t="s">
        <v>6695</v>
      </c>
    </row>
    <row r="23" spans="1:3">
      <c r="A23">
        <v>20</v>
      </c>
      <c r="B23" s="9">
        <v>5</v>
      </c>
      <c r="C23" s="6" t="s">
        <v>6696</v>
      </c>
    </row>
    <row r="24" spans="1:3">
      <c r="A24">
        <v>21</v>
      </c>
      <c r="B24" s="9">
        <v>3</v>
      </c>
      <c r="C24" s="6" t="s">
        <v>6697</v>
      </c>
    </row>
    <row r="25" spans="1:3">
      <c r="A25">
        <v>22</v>
      </c>
      <c r="B25" s="9">
        <v>5</v>
      </c>
      <c r="C25" s="6" t="s">
        <v>6698</v>
      </c>
    </row>
    <row r="26" spans="1:3">
      <c r="A26">
        <v>23</v>
      </c>
      <c r="B26" s="9">
        <v>3</v>
      </c>
      <c r="C26" s="6" t="s">
        <v>6699</v>
      </c>
    </row>
    <row r="27" spans="1:3">
      <c r="A27">
        <v>24</v>
      </c>
      <c r="B27" s="9">
        <v>5</v>
      </c>
      <c r="C27" s="6" t="s">
        <v>6700</v>
      </c>
    </row>
    <row r="28" spans="1:3">
      <c r="A28">
        <v>25</v>
      </c>
      <c r="B28" s="9">
        <v>1</v>
      </c>
      <c r="C28" s="6" t="s">
        <v>6701</v>
      </c>
    </row>
    <row r="29" spans="1:3">
      <c r="A29">
        <v>26</v>
      </c>
      <c r="B29" s="9">
        <v>3</v>
      </c>
      <c r="C29" s="6" t="s">
        <v>6702</v>
      </c>
    </row>
    <row r="30" spans="1:3">
      <c r="A30">
        <v>27</v>
      </c>
      <c r="B30" s="9">
        <v>3</v>
      </c>
      <c r="C30" s="6" t="s">
        <v>6703</v>
      </c>
    </row>
    <row r="31" spans="1:3">
      <c r="A31">
        <v>28</v>
      </c>
      <c r="B31" s="9">
        <v>5</v>
      </c>
      <c r="C31" s="6" t="s">
        <v>6704</v>
      </c>
    </row>
    <row r="32" spans="1:3">
      <c r="A32">
        <v>29</v>
      </c>
      <c r="B32" s="9">
        <v>3</v>
      </c>
      <c r="C32" s="6" t="s">
        <v>6705</v>
      </c>
    </row>
    <row r="33" spans="1:3">
      <c r="A33">
        <v>30</v>
      </c>
      <c r="B33" s="9">
        <v>5</v>
      </c>
      <c r="C33" s="6" t="s">
        <v>6706</v>
      </c>
    </row>
    <row r="34" spans="1:3">
      <c r="A34">
        <v>31</v>
      </c>
      <c r="B34" s="9">
        <v>3</v>
      </c>
      <c r="C34" s="6" t="s">
        <v>6707</v>
      </c>
    </row>
    <row r="35" spans="1:3">
      <c r="A35">
        <v>32</v>
      </c>
      <c r="B35" s="9">
        <v>5</v>
      </c>
      <c r="C35" s="6" t="s">
        <v>6708</v>
      </c>
    </row>
    <row r="36" spans="1:3">
      <c r="A36">
        <v>33</v>
      </c>
      <c r="B36" s="9">
        <v>10</v>
      </c>
      <c r="C36" s="6" t="s">
        <v>6709</v>
      </c>
    </row>
    <row r="37" spans="1:3">
      <c r="A37">
        <v>34</v>
      </c>
      <c r="B37" s="9">
        <v>30</v>
      </c>
      <c r="C37" s="6" t="s">
        <v>6710</v>
      </c>
    </row>
    <row r="38" spans="1:3">
      <c r="A38">
        <v>35</v>
      </c>
      <c r="B38" s="9">
        <v>20</v>
      </c>
      <c r="C38" s="6" t="s">
        <v>6711</v>
      </c>
    </row>
    <row r="39" spans="1:3">
      <c r="A39">
        <v>36</v>
      </c>
      <c r="B39" s="9">
        <v>25</v>
      </c>
      <c r="C39" s="6" t="s">
        <v>6712</v>
      </c>
    </row>
    <row r="40" spans="1:3">
      <c r="A40">
        <v>37</v>
      </c>
      <c r="B40" s="9">
        <v>40</v>
      </c>
      <c r="C40" s="6" t="s">
        <v>6713</v>
      </c>
    </row>
    <row r="41" spans="1:3">
      <c r="A41">
        <v>38</v>
      </c>
      <c r="B41" s="9">
        <v>4</v>
      </c>
      <c r="C41" s="6" t="s">
        <v>6714</v>
      </c>
    </row>
    <row r="42" spans="1:3">
      <c r="A42">
        <v>39</v>
      </c>
      <c r="B42" s="9">
        <v>6</v>
      </c>
      <c r="C42" s="6" t="s">
        <v>6715</v>
      </c>
    </row>
    <row r="43" spans="1:3">
      <c r="A43">
        <v>40</v>
      </c>
      <c r="B43" s="9">
        <v>15</v>
      </c>
      <c r="C43" s="6" t="s">
        <v>6716</v>
      </c>
    </row>
    <row r="44" spans="1:3">
      <c r="A44">
        <v>41</v>
      </c>
      <c r="B44" s="9">
        <v>25</v>
      </c>
      <c r="C44" s="6" t="s">
        <v>6717</v>
      </c>
    </row>
    <row r="45" spans="1:3">
      <c r="A45">
        <v>42</v>
      </c>
      <c r="B45" s="9">
        <v>50</v>
      </c>
      <c r="C45" s="6" t="s">
        <v>6718</v>
      </c>
    </row>
    <row r="46" spans="1:3">
      <c r="A46">
        <v>43</v>
      </c>
      <c r="B46" s="9">
        <v>1</v>
      </c>
      <c r="C46" s="6" t="s">
        <v>6719</v>
      </c>
    </row>
    <row r="47" spans="1:3">
      <c r="A47">
        <v>44</v>
      </c>
      <c r="B47" s="9">
        <v>50</v>
      </c>
      <c r="C47" s="6" t="s">
        <v>6720</v>
      </c>
    </row>
    <row r="48" spans="1:3">
      <c r="A48">
        <v>45</v>
      </c>
      <c r="B48" s="9">
        <v>2</v>
      </c>
      <c r="C48" s="6" t="s">
        <v>6721</v>
      </c>
    </row>
    <row r="49" spans="1:3">
      <c r="A49">
        <v>46</v>
      </c>
      <c r="B49" s="10">
        <v>100</v>
      </c>
      <c r="C49" s="11" t="s">
        <v>6722</v>
      </c>
    </row>
    <row r="50" spans="1:3">
      <c r="A50">
        <v>47</v>
      </c>
      <c r="B50" s="9">
        <v>30</v>
      </c>
      <c r="C50" s="6" t="s">
        <v>6723</v>
      </c>
    </row>
    <row r="51" spans="1:3">
      <c r="A51">
        <v>48</v>
      </c>
      <c r="B51" s="9">
        <v>50</v>
      </c>
      <c r="C51" s="6" t="s">
        <v>6724</v>
      </c>
    </row>
    <row r="52" spans="1:3">
      <c r="A52">
        <v>49</v>
      </c>
      <c r="B52" s="9">
        <v>50</v>
      </c>
      <c r="C52" s="6" t="s">
        <v>6725</v>
      </c>
    </row>
    <row r="53" spans="1:3">
      <c r="A53">
        <v>50</v>
      </c>
      <c r="B53" s="9">
        <v>20</v>
      </c>
      <c r="C53" s="6" t="s">
        <v>6726</v>
      </c>
    </row>
    <row r="54" spans="1:3">
      <c r="A54">
        <v>51</v>
      </c>
      <c r="B54" s="9">
        <v>50</v>
      </c>
      <c r="C54" s="6" t="s">
        <v>6727</v>
      </c>
    </row>
    <row r="55" spans="1:3">
      <c r="A55">
        <v>52</v>
      </c>
      <c r="B55" s="9">
        <v>50</v>
      </c>
      <c r="C55" s="6" t="s">
        <v>6728</v>
      </c>
    </row>
    <row r="56" spans="1:3">
      <c r="A56">
        <v>53</v>
      </c>
      <c r="B56" s="9">
        <v>75</v>
      </c>
      <c r="C56" s="6" t="s">
        <v>6729</v>
      </c>
    </row>
    <row r="57" spans="1:3">
      <c r="A57">
        <v>54</v>
      </c>
      <c r="B57" s="9">
        <v>50</v>
      </c>
      <c r="C57" s="6" t="s">
        <v>6730</v>
      </c>
    </row>
    <row r="58" spans="1:3">
      <c r="A58">
        <v>55</v>
      </c>
      <c r="B58" s="9">
        <v>300</v>
      </c>
      <c r="C58" s="6" t="s">
        <v>6731</v>
      </c>
    </row>
    <row r="59" spans="1:3">
      <c r="A59">
        <v>56</v>
      </c>
      <c r="B59" s="9">
        <v>300</v>
      </c>
      <c r="C59" s="6" t="s">
        <v>6732</v>
      </c>
    </row>
    <row r="60" spans="1:3">
      <c r="A60">
        <v>57</v>
      </c>
      <c r="B60" s="9">
        <v>400</v>
      </c>
      <c r="C60" s="6" t="s">
        <v>6733</v>
      </c>
    </row>
    <row r="61" spans="1:3">
      <c r="A61">
        <v>58</v>
      </c>
      <c r="B61" s="9">
        <v>500</v>
      </c>
      <c r="C61" s="6" t="s">
        <v>6734</v>
      </c>
    </row>
    <row r="62" spans="1:3">
      <c r="A62">
        <v>59</v>
      </c>
      <c r="B62" s="9">
        <v>3</v>
      </c>
      <c r="C62" s="6" t="s">
        <v>6735</v>
      </c>
    </row>
    <row r="63" spans="1:3">
      <c r="A63">
        <v>60</v>
      </c>
      <c r="B63" s="9">
        <v>10</v>
      </c>
      <c r="C63" s="6" t="s">
        <v>6736</v>
      </c>
    </row>
    <row r="64" spans="1:3">
      <c r="A64">
        <v>61</v>
      </c>
      <c r="B64" s="9">
        <v>5</v>
      </c>
      <c r="C64" s="6" t="s">
        <v>6737</v>
      </c>
    </row>
    <row r="65" spans="1:3">
      <c r="A65">
        <v>62</v>
      </c>
      <c r="B65" s="9">
        <v>15</v>
      </c>
      <c r="C65" s="6" t="s">
        <v>6738</v>
      </c>
    </row>
    <row r="66" spans="1:3">
      <c r="A66">
        <v>63</v>
      </c>
      <c r="B66" s="9">
        <v>40</v>
      </c>
      <c r="C66" s="6" t="s">
        <v>6739</v>
      </c>
    </row>
    <row r="67" spans="1:3">
      <c r="A67">
        <v>64</v>
      </c>
      <c r="B67" s="12">
        <v>100</v>
      </c>
      <c r="C67" s="6" t="s">
        <v>6740</v>
      </c>
    </row>
    <row r="68" spans="1:3">
      <c r="A68">
        <v>65</v>
      </c>
      <c r="B68" s="9">
        <v>300</v>
      </c>
      <c r="C68" s="6" t="s">
        <v>6741</v>
      </c>
    </row>
    <row r="69" spans="1:3">
      <c r="A69">
        <v>66</v>
      </c>
      <c r="B69" s="9">
        <v>100</v>
      </c>
      <c r="C69" s="6" t="s">
        <v>6742</v>
      </c>
    </row>
    <row r="70" spans="1:4">
      <c r="A70">
        <v>67</v>
      </c>
      <c r="B70" s="13">
        <v>25</v>
      </c>
      <c r="C70" s="14" t="s">
        <v>6743</v>
      </c>
      <c r="D70" t="s">
        <v>6744</v>
      </c>
    </row>
    <row r="71" spans="1:3">
      <c r="A71">
        <v>68</v>
      </c>
      <c r="B71" s="9">
        <v>3</v>
      </c>
      <c r="C71" s="6" t="s">
        <v>6745</v>
      </c>
    </row>
    <row r="72" spans="1:3">
      <c r="A72">
        <v>69</v>
      </c>
      <c r="B72" s="13">
        <v>100</v>
      </c>
      <c r="C72" s="14" t="s">
        <v>6746</v>
      </c>
    </row>
    <row r="73" spans="1:3">
      <c r="A73">
        <v>70</v>
      </c>
      <c r="B73" s="9">
        <v>30</v>
      </c>
      <c r="C73" s="6" t="s">
        <v>6747</v>
      </c>
    </row>
    <row r="74" spans="1:3">
      <c r="A74">
        <v>71</v>
      </c>
      <c r="B74" s="9">
        <v>3</v>
      </c>
      <c r="C74" s="6" t="s">
        <v>6748</v>
      </c>
    </row>
    <row r="75" spans="1:3">
      <c r="A75">
        <v>72</v>
      </c>
      <c r="B75" s="9">
        <v>150</v>
      </c>
      <c r="C75" s="6" t="s">
        <v>6749</v>
      </c>
    </row>
    <row r="76" spans="1:3">
      <c r="A76">
        <v>73</v>
      </c>
      <c r="B76" s="9">
        <v>300</v>
      </c>
      <c r="C76" s="6" t="s">
        <v>6750</v>
      </c>
    </row>
    <row r="77" spans="1:3">
      <c r="A77">
        <v>74</v>
      </c>
      <c r="B77" s="9">
        <v>30</v>
      </c>
      <c r="C77" s="6" t="s">
        <v>6751</v>
      </c>
    </row>
    <row r="78" spans="1:3">
      <c r="A78">
        <v>75</v>
      </c>
      <c r="B78" s="9">
        <v>40</v>
      </c>
      <c r="C78" s="6" t="s">
        <v>6752</v>
      </c>
    </row>
    <row r="79" spans="1:3">
      <c r="A79">
        <v>76</v>
      </c>
      <c r="B79" s="9">
        <v>2</v>
      </c>
      <c r="C79" s="6" t="s">
        <v>6753</v>
      </c>
    </row>
    <row r="80" spans="1:3">
      <c r="A80">
        <v>77</v>
      </c>
      <c r="B80" s="9">
        <v>150</v>
      </c>
      <c r="C80" s="6" t="s">
        <v>6754</v>
      </c>
    </row>
    <row r="81" spans="1:3">
      <c r="A81">
        <v>78</v>
      </c>
      <c r="B81" s="9">
        <v>4</v>
      </c>
      <c r="C81" s="6" t="s">
        <v>6755</v>
      </c>
    </row>
    <row r="82" spans="1:3">
      <c r="A82">
        <v>79</v>
      </c>
      <c r="B82" s="9">
        <v>250</v>
      </c>
      <c r="C82" s="6" t="s">
        <v>6756</v>
      </c>
    </row>
    <row r="83" spans="1:3">
      <c r="A83">
        <v>80</v>
      </c>
      <c r="B83" s="9">
        <v>150</v>
      </c>
      <c r="C83" s="6" t="s">
        <v>6757</v>
      </c>
    </row>
    <row r="84" spans="1:3">
      <c r="A84">
        <v>81</v>
      </c>
      <c r="B84" s="9">
        <v>300</v>
      </c>
      <c r="C84" s="6" t="s">
        <v>6758</v>
      </c>
    </row>
    <row r="85" spans="1:3">
      <c r="A85">
        <v>82</v>
      </c>
      <c r="B85" s="9">
        <v>20</v>
      </c>
      <c r="C85" s="6" t="s">
        <v>6759</v>
      </c>
    </row>
    <row r="86" spans="1:3">
      <c r="A86">
        <v>83</v>
      </c>
      <c r="B86" s="9">
        <v>3</v>
      </c>
      <c r="C86" s="6" t="s">
        <v>6760</v>
      </c>
    </row>
    <row r="87" spans="1:4">
      <c r="A87">
        <v>84</v>
      </c>
      <c r="B87" s="13">
        <v>10</v>
      </c>
      <c r="C87" s="14" t="s">
        <v>6761</v>
      </c>
      <c r="D87" t="s">
        <v>6762</v>
      </c>
    </row>
    <row r="88" spans="1:4">
      <c r="A88">
        <v>85</v>
      </c>
      <c r="B88" s="13">
        <v>30</v>
      </c>
      <c r="C88" s="14" t="s">
        <v>6763</v>
      </c>
      <c r="D88" t="s">
        <v>6762</v>
      </c>
    </row>
    <row r="89" spans="1:3">
      <c r="A89">
        <v>86</v>
      </c>
      <c r="B89" s="9">
        <v>30</v>
      </c>
      <c r="C89" s="6" t="s">
        <v>6764</v>
      </c>
    </row>
    <row r="90" spans="1:3">
      <c r="A90">
        <v>87</v>
      </c>
      <c r="B90" s="9">
        <v>100</v>
      </c>
      <c r="C90" s="6" t="s">
        <v>6765</v>
      </c>
    </row>
    <row r="91" spans="1:3">
      <c r="A91">
        <v>88</v>
      </c>
      <c r="B91" s="9">
        <v>25</v>
      </c>
      <c r="C91" s="6" t="s">
        <v>6766</v>
      </c>
    </row>
    <row r="92" spans="1:3">
      <c r="A92">
        <v>89</v>
      </c>
      <c r="B92" s="9">
        <v>3</v>
      </c>
      <c r="C92" s="6" t="s">
        <v>6767</v>
      </c>
    </row>
    <row r="93" spans="1:3">
      <c r="A93">
        <v>90</v>
      </c>
      <c r="B93" s="9">
        <v>200</v>
      </c>
      <c r="C93" s="6" t="s">
        <v>6768</v>
      </c>
    </row>
    <row r="94" spans="1:3">
      <c r="A94">
        <v>91</v>
      </c>
      <c r="B94" s="9">
        <v>50</v>
      </c>
      <c r="C94" s="6" t="s">
        <v>6769</v>
      </c>
    </row>
    <row r="95" spans="1:3">
      <c r="A95">
        <v>92</v>
      </c>
      <c r="B95" s="9">
        <v>250</v>
      </c>
      <c r="C95" s="6" t="s">
        <v>6770</v>
      </c>
    </row>
    <row r="96" spans="1:3">
      <c r="A96">
        <v>93</v>
      </c>
      <c r="B96" s="9">
        <v>10</v>
      </c>
      <c r="C96" s="6" t="s">
        <v>6771</v>
      </c>
    </row>
    <row r="97" spans="1:3">
      <c r="A97">
        <v>94</v>
      </c>
      <c r="B97" s="9">
        <v>25</v>
      </c>
      <c r="C97" s="6" t="s">
        <v>6771</v>
      </c>
    </row>
    <row r="98" spans="1:3">
      <c r="A98">
        <v>95</v>
      </c>
      <c r="B98" s="9">
        <v>50</v>
      </c>
      <c r="C98" s="6" t="s">
        <v>6772</v>
      </c>
    </row>
    <row r="99" spans="1:3">
      <c r="A99">
        <v>96</v>
      </c>
      <c r="B99" s="9">
        <v>80</v>
      </c>
      <c r="C99" s="6" t="s">
        <v>6773</v>
      </c>
    </row>
    <row r="100" spans="1:3">
      <c r="A100">
        <v>97</v>
      </c>
      <c r="B100" s="9">
        <v>20</v>
      </c>
      <c r="C100" s="6" t="s">
        <v>6774</v>
      </c>
    </row>
    <row r="101" spans="1:3">
      <c r="A101">
        <v>98</v>
      </c>
      <c r="B101" s="9">
        <v>10</v>
      </c>
      <c r="C101" s="6" t="s">
        <v>6775</v>
      </c>
    </row>
    <row r="102" spans="1:3">
      <c r="A102">
        <v>99</v>
      </c>
      <c r="B102" s="9">
        <v>5</v>
      </c>
      <c r="C102" s="6" t="s">
        <v>6775</v>
      </c>
    </row>
    <row r="103" spans="1:3">
      <c r="A103">
        <v>100</v>
      </c>
      <c r="B103" s="9">
        <v>30</v>
      </c>
      <c r="C103" s="6" t="s">
        <v>6776</v>
      </c>
    </row>
    <row r="104" spans="1:3">
      <c r="A104">
        <v>101</v>
      </c>
      <c r="B104" s="9">
        <v>250</v>
      </c>
      <c r="C104" s="6" t="s">
        <v>6777</v>
      </c>
    </row>
    <row r="105" spans="1:3">
      <c r="A105">
        <v>102</v>
      </c>
      <c r="B105" s="9">
        <v>75</v>
      </c>
      <c r="C105" s="6" t="s">
        <v>6778</v>
      </c>
    </row>
    <row r="106" spans="1:3">
      <c r="A106">
        <v>103</v>
      </c>
      <c r="B106" s="9">
        <v>30</v>
      </c>
      <c r="C106" s="6" t="s">
        <v>6779</v>
      </c>
    </row>
    <row r="107" spans="1:3">
      <c r="A107">
        <v>104</v>
      </c>
      <c r="B107" s="9">
        <v>25</v>
      </c>
      <c r="C107" s="6" t="s">
        <v>6780</v>
      </c>
    </row>
    <row r="108" spans="1:3">
      <c r="A108">
        <v>105</v>
      </c>
      <c r="B108" s="9">
        <v>2</v>
      </c>
      <c r="C108" s="6" t="s">
        <v>6781</v>
      </c>
    </row>
    <row r="109" spans="1:3">
      <c r="A109">
        <v>106</v>
      </c>
      <c r="B109" s="9">
        <v>10</v>
      </c>
      <c r="C109" s="6" t="s">
        <v>6782</v>
      </c>
    </row>
    <row r="110" spans="1:3">
      <c r="A110">
        <v>107</v>
      </c>
      <c r="B110" s="9">
        <v>5</v>
      </c>
      <c r="C110" s="6" t="s">
        <v>6782</v>
      </c>
    </row>
    <row r="111" spans="1:3">
      <c r="A111">
        <v>108</v>
      </c>
      <c r="B111" s="9">
        <v>10</v>
      </c>
      <c r="C111" s="6" t="s">
        <v>6783</v>
      </c>
    </row>
    <row r="112" spans="1:3">
      <c r="A112">
        <v>109</v>
      </c>
      <c r="B112" s="9">
        <v>5</v>
      </c>
      <c r="C112" s="6" t="s">
        <v>6783</v>
      </c>
    </row>
    <row r="113" spans="1:3">
      <c r="A113">
        <v>110</v>
      </c>
      <c r="B113" s="9">
        <v>10</v>
      </c>
      <c r="C113" s="6" t="s">
        <v>6784</v>
      </c>
    </row>
    <row r="114" spans="1:3">
      <c r="A114">
        <v>111</v>
      </c>
      <c r="B114" s="9">
        <v>5</v>
      </c>
      <c r="C114" s="6" t="s">
        <v>6784</v>
      </c>
    </row>
    <row r="115" spans="1:3">
      <c r="A115">
        <v>112</v>
      </c>
      <c r="B115" s="9">
        <v>10</v>
      </c>
      <c r="C115" s="6" t="s">
        <v>6785</v>
      </c>
    </row>
    <row r="116" spans="1:3">
      <c r="A116">
        <v>113</v>
      </c>
      <c r="B116" s="9">
        <v>5</v>
      </c>
      <c r="C116" s="6" t="s">
        <v>6785</v>
      </c>
    </row>
    <row r="117" spans="1:3">
      <c r="A117">
        <v>114</v>
      </c>
      <c r="B117" s="9">
        <v>50</v>
      </c>
      <c r="C117" s="6" t="s">
        <v>6786</v>
      </c>
    </row>
    <row r="118" spans="1:3">
      <c r="A118">
        <v>115</v>
      </c>
      <c r="B118" s="9">
        <v>5</v>
      </c>
      <c r="C118" s="6" t="s">
        <v>6787</v>
      </c>
    </row>
    <row r="119" spans="1:3">
      <c r="A119">
        <v>116</v>
      </c>
      <c r="B119" s="9">
        <v>75</v>
      </c>
      <c r="C119" s="6" t="s">
        <v>6788</v>
      </c>
    </row>
    <row r="120" spans="1:3">
      <c r="A120">
        <v>117</v>
      </c>
      <c r="B120" s="9">
        <v>150</v>
      </c>
      <c r="C120" s="6" t="s">
        <v>6789</v>
      </c>
    </row>
    <row r="121" spans="1:3">
      <c r="A121">
        <v>118</v>
      </c>
      <c r="B121" s="9">
        <v>20</v>
      </c>
      <c r="C121" s="6" t="s">
        <v>6790</v>
      </c>
    </row>
    <row r="122" spans="1:3">
      <c r="A122">
        <v>119</v>
      </c>
      <c r="B122" s="9">
        <v>1000</v>
      </c>
      <c r="C122" s="6" t="s">
        <v>6791</v>
      </c>
    </row>
    <row r="123" spans="1:3">
      <c r="A123">
        <v>120</v>
      </c>
      <c r="B123" s="9">
        <v>20</v>
      </c>
      <c r="C123" s="6" t="s">
        <v>6792</v>
      </c>
    </row>
    <row r="124" spans="1:3">
      <c r="A124">
        <v>121</v>
      </c>
      <c r="B124" s="9">
        <v>20</v>
      </c>
      <c r="C124" s="6" t="s">
        <v>6793</v>
      </c>
    </row>
    <row r="125" spans="1:3">
      <c r="A125">
        <v>122</v>
      </c>
      <c r="B125" s="9">
        <v>30</v>
      </c>
      <c r="C125" s="6" t="s">
        <v>6794</v>
      </c>
    </row>
    <row r="126" spans="1:3">
      <c r="A126">
        <v>123</v>
      </c>
      <c r="B126" s="9">
        <v>40</v>
      </c>
      <c r="C126" s="6" t="s">
        <v>6795</v>
      </c>
    </row>
    <row r="127" spans="1:3">
      <c r="A127">
        <v>124</v>
      </c>
      <c r="B127" s="9">
        <v>10</v>
      </c>
      <c r="C127" s="15" t="s">
        <v>6796</v>
      </c>
    </row>
    <row r="128" spans="1:3">
      <c r="A128">
        <v>125</v>
      </c>
      <c r="B128" s="9">
        <v>30</v>
      </c>
      <c r="C128" s="15" t="s">
        <v>6797</v>
      </c>
    </row>
    <row r="129" spans="1:3">
      <c r="A129">
        <v>126</v>
      </c>
      <c r="B129" s="9">
        <v>50</v>
      </c>
      <c r="C129" s="15" t="s">
        <v>6798</v>
      </c>
    </row>
    <row r="130" spans="1:3">
      <c r="A130">
        <v>127</v>
      </c>
      <c r="B130" s="9">
        <v>3</v>
      </c>
      <c r="C130" s="15" t="s">
        <v>6799</v>
      </c>
    </row>
    <row r="131" spans="1:3">
      <c r="A131">
        <v>128</v>
      </c>
      <c r="B131" s="9">
        <v>50</v>
      </c>
      <c r="C131" s="15" t="s">
        <v>6800</v>
      </c>
    </row>
    <row r="132" spans="1:3">
      <c r="A132">
        <v>129</v>
      </c>
      <c r="B132" s="9">
        <v>3</v>
      </c>
      <c r="C132" s="15" t="s">
        <v>6801</v>
      </c>
    </row>
    <row r="133" spans="1:3">
      <c r="A133">
        <v>130</v>
      </c>
      <c r="B133" s="9">
        <v>2</v>
      </c>
      <c r="C133" s="15" t="s">
        <v>6802</v>
      </c>
    </row>
    <row r="134" spans="1:3">
      <c r="A134">
        <v>131</v>
      </c>
      <c r="B134" s="9">
        <v>3</v>
      </c>
      <c r="C134" s="15" t="s">
        <v>6803</v>
      </c>
    </row>
    <row r="135" spans="1:3">
      <c r="A135">
        <v>132</v>
      </c>
      <c r="B135" s="16">
        <v>3</v>
      </c>
      <c r="C135" s="15" t="s">
        <v>6804</v>
      </c>
    </row>
    <row r="136" spans="1:3">
      <c r="A136">
        <v>133</v>
      </c>
      <c r="B136" s="16">
        <v>60</v>
      </c>
      <c r="C136" s="6" t="s">
        <v>6805</v>
      </c>
    </row>
    <row r="137" spans="1:6">
      <c r="A137">
        <v>134</v>
      </c>
      <c r="B137" s="16">
        <v>35</v>
      </c>
      <c r="C137" s="17" t="s">
        <v>6806</v>
      </c>
      <c r="D137">
        <v>0</v>
      </c>
      <c r="E137" s="4" t="s">
        <v>6807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6808</v>
      </c>
      <c r="D138">
        <v>1</v>
      </c>
      <c r="E138" s="4" t="s">
        <v>6809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6810</v>
      </c>
      <c r="D139">
        <v>2</v>
      </c>
      <c r="E139" s="4" t="s">
        <v>6811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6812</v>
      </c>
      <c r="D140">
        <v>3</v>
      </c>
      <c r="E140" s="4" t="s">
        <v>6813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6814</v>
      </c>
      <c r="D141">
        <v>4</v>
      </c>
      <c r="E141" t="s">
        <v>6815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6816</v>
      </c>
      <c r="D142">
        <v>5</v>
      </c>
      <c r="E142" t="s">
        <v>6817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6818</v>
      </c>
      <c r="D143">
        <v>6</v>
      </c>
      <c r="E143" s="4" t="s">
        <v>6819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6820</v>
      </c>
      <c r="D144">
        <v>7</v>
      </c>
      <c r="E144" s="4" t="s">
        <v>6821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6822</v>
      </c>
      <c r="D145">
        <v>8</v>
      </c>
      <c r="E145" t="s">
        <v>6823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6824</v>
      </c>
      <c r="D146">
        <v>9</v>
      </c>
      <c r="E146" s="4" t="s">
        <v>6825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6826</v>
      </c>
      <c r="D147">
        <v>10</v>
      </c>
      <c r="E147" s="4" t="s">
        <v>6827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6828</v>
      </c>
      <c r="D148">
        <v>11</v>
      </c>
      <c r="E148" t="s">
        <v>6829</v>
      </c>
      <c r="F148" t="str">
        <f t="shared" si="0"/>
        <v>羁绊11汉末三仙汉末三仙</v>
      </c>
    </row>
    <row r="149" spans="1:3">
      <c r="A149">
        <v>146</v>
      </c>
      <c r="B149" s="18">
        <v>100</v>
      </c>
      <c r="C149" s="18" t="s">
        <v>6830</v>
      </c>
    </row>
    <row r="150" spans="1:3">
      <c r="A150">
        <v>147</v>
      </c>
      <c r="B150" s="19">
        <v>75</v>
      </c>
      <c r="C150" s="19" t="s">
        <v>6831</v>
      </c>
    </row>
    <row r="151" spans="1:3">
      <c r="A151">
        <v>148</v>
      </c>
      <c r="B151" s="20">
        <v>30</v>
      </c>
      <c r="C151" s="20" t="s">
        <v>6832</v>
      </c>
    </row>
    <row r="152" spans="1:3">
      <c r="A152">
        <v>149</v>
      </c>
      <c r="B152" s="20">
        <v>100</v>
      </c>
      <c r="C152" s="20" t="s">
        <v>6833</v>
      </c>
    </row>
    <row r="153" spans="1:3">
      <c r="A153">
        <v>150</v>
      </c>
      <c r="B153" s="20">
        <v>75</v>
      </c>
      <c r="C153" s="20" t="s">
        <v>6834</v>
      </c>
    </row>
    <row r="154" spans="1:3">
      <c r="A154">
        <v>151</v>
      </c>
      <c r="B154" s="20">
        <v>30</v>
      </c>
      <c r="C154" s="20" t="s">
        <v>6835</v>
      </c>
    </row>
    <row r="155" spans="1:3">
      <c r="A155">
        <v>152</v>
      </c>
      <c r="B155" s="20">
        <v>30</v>
      </c>
      <c r="C155" s="20" t="s">
        <v>6836</v>
      </c>
    </row>
    <row r="156" spans="1:3">
      <c r="A156">
        <v>153</v>
      </c>
      <c r="B156" s="20">
        <v>30</v>
      </c>
      <c r="C156" s="20" t="s">
        <v>6837</v>
      </c>
    </row>
    <row r="157" spans="1:3">
      <c r="A157">
        <v>154</v>
      </c>
      <c r="B157" s="20">
        <v>50</v>
      </c>
      <c r="C157" s="20" t="s">
        <v>6838</v>
      </c>
    </row>
    <row r="158" spans="1:3">
      <c r="A158">
        <v>155</v>
      </c>
      <c r="B158" s="20">
        <v>25</v>
      </c>
      <c r="C158" s="20" t="s">
        <v>6839</v>
      </c>
    </row>
    <row r="159" spans="1:3">
      <c r="A159">
        <v>156</v>
      </c>
      <c r="B159" s="20">
        <v>10</v>
      </c>
      <c r="C159" s="20" t="s">
        <v>6840</v>
      </c>
    </row>
    <row r="160" spans="1:3">
      <c r="A160">
        <v>157</v>
      </c>
      <c r="B160" s="20">
        <v>30</v>
      </c>
      <c r="C160" s="20" t="s">
        <v>6841</v>
      </c>
    </row>
    <row r="161" spans="1:3">
      <c r="A161">
        <v>158</v>
      </c>
      <c r="B161" s="20">
        <v>30</v>
      </c>
      <c r="C161" s="20" t="s">
        <v>6842</v>
      </c>
    </row>
    <row r="162" spans="1:3">
      <c r="A162">
        <v>159</v>
      </c>
      <c r="B162" s="20">
        <v>50</v>
      </c>
      <c r="C162" s="20" t="s">
        <v>6843</v>
      </c>
    </row>
    <row r="163" spans="1:3">
      <c r="A163">
        <v>160</v>
      </c>
      <c r="B163" s="20">
        <v>50</v>
      </c>
      <c r="C163" s="20" t="s">
        <v>6844</v>
      </c>
    </row>
    <row r="164" spans="1:3">
      <c r="A164">
        <v>161</v>
      </c>
      <c r="B164" s="18">
        <v>30</v>
      </c>
      <c r="C164" s="18" t="s">
        <v>6845</v>
      </c>
    </row>
    <row r="165" spans="1:3">
      <c r="A165">
        <v>162</v>
      </c>
      <c r="B165" s="19">
        <v>90</v>
      </c>
      <c r="C165" s="19" t="s">
        <v>6846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18" sqref="E18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6847</v>
      </c>
      <c r="C1" t="s">
        <v>6848</v>
      </c>
      <c r="D1" t="s">
        <v>6849</v>
      </c>
      <c r="E1" t="s">
        <v>6850</v>
      </c>
      <c r="F1" t="s">
        <v>6851</v>
      </c>
    </row>
    <row r="2" spans="2:6">
      <c r="B2" t="s">
        <v>6852</v>
      </c>
      <c r="C2" t="s">
        <v>6853</v>
      </c>
      <c r="D2" t="s">
        <v>6854</v>
      </c>
      <c r="E2" t="s">
        <v>6855</v>
      </c>
      <c r="F2" t="s">
        <v>6856</v>
      </c>
    </row>
    <row r="3" spans="1:12">
      <c r="A3">
        <v>0</v>
      </c>
      <c r="B3" s="1" t="s">
        <v>6807</v>
      </c>
      <c r="C3" s="2">
        <v>1</v>
      </c>
      <c r="D3" t="s">
        <v>6857</v>
      </c>
      <c r="E3" s="3" t="s">
        <v>6858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6809</v>
      </c>
      <c r="C4" s="2">
        <v>1</v>
      </c>
      <c r="D4" t="s">
        <v>6859</v>
      </c>
      <c r="E4" s="3" t="s">
        <v>6860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6811</v>
      </c>
      <c r="C5" s="2">
        <v>1</v>
      </c>
      <c r="D5" t="s">
        <v>6861</v>
      </c>
      <c r="E5" s="3" t="s">
        <v>6862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6813</v>
      </c>
      <c r="C6" s="2">
        <v>1</v>
      </c>
      <c r="D6" t="s">
        <v>6863</v>
      </c>
      <c r="E6" s="3" t="s">
        <v>6864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6815</v>
      </c>
      <c r="C7" s="2">
        <v>1</v>
      </c>
      <c r="D7" t="s">
        <v>6865</v>
      </c>
      <c r="E7" s="3" t="s">
        <v>6866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6867</v>
      </c>
      <c r="C8" s="2">
        <v>1</v>
      </c>
      <c r="D8" t="s">
        <v>6868</v>
      </c>
      <c r="E8" s="3" t="s">
        <v>6869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6819</v>
      </c>
      <c r="C9" s="2">
        <v>1</v>
      </c>
      <c r="D9" t="s">
        <v>6870</v>
      </c>
      <c r="E9" s="3" t="s">
        <v>6871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6821</v>
      </c>
      <c r="C10" s="2">
        <v>1</v>
      </c>
      <c r="D10" t="s">
        <v>6872</v>
      </c>
      <c r="E10" s="3" t="s">
        <v>6873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6823</v>
      </c>
      <c r="C11" s="2">
        <v>1</v>
      </c>
      <c r="D11" t="s">
        <v>6874</v>
      </c>
      <c r="E11" s="3" t="s">
        <v>6875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6825</v>
      </c>
      <c r="C12" s="2">
        <v>1</v>
      </c>
      <c r="D12" t="s">
        <v>6876</v>
      </c>
      <c r="E12" s="3" t="s">
        <v>6877</v>
      </c>
      <c r="F12" t="s">
        <v>6878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6827</v>
      </c>
      <c r="C13" s="2">
        <v>1</v>
      </c>
      <c r="D13" t="s">
        <v>6879</v>
      </c>
      <c r="E13" s="3" t="s">
        <v>6880</v>
      </c>
      <c r="F13" t="s">
        <v>6881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6829</v>
      </c>
      <c r="C14" s="2">
        <v>1</v>
      </c>
      <c r="D14" t="s">
        <v>6882</v>
      </c>
      <c r="E14" s="3" t="s">
        <v>6883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6884</v>
      </c>
      <c r="C15" s="2">
        <v>0</v>
      </c>
      <c r="D15" t="s">
        <v>6885</v>
      </c>
      <c r="E15" s="3" t="s">
        <v>6886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6887</v>
      </c>
      <c r="C16" s="2">
        <v>0</v>
      </c>
      <c r="D16" t="s">
        <v>6888</v>
      </c>
      <c r="E16" s="3" t="s">
        <v>6889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6890</v>
      </c>
      <c r="C17" s="2">
        <v>0</v>
      </c>
      <c r="D17" t="s">
        <v>6891</v>
      </c>
      <c r="E17" s="3" t="s">
        <v>6892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6893</v>
      </c>
      <c r="C18" s="2">
        <v>0</v>
      </c>
      <c r="D18" t="s">
        <v>6894</v>
      </c>
      <c r="E18" s="3" t="s">
        <v>6895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6896</v>
      </c>
      <c r="C19" s="2">
        <v>0</v>
      </c>
      <c r="D19" t="s">
        <v>6897</v>
      </c>
      <c r="E19" s="3" t="s">
        <v>6898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6899</v>
      </c>
      <c r="C20" s="2">
        <v>0</v>
      </c>
      <c r="D20" t="s">
        <v>6900</v>
      </c>
      <c r="E20" s="3" t="s">
        <v>6901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6902</v>
      </c>
      <c r="C21" s="2">
        <v>0</v>
      </c>
      <c r="D21" t="s">
        <v>6903</v>
      </c>
      <c r="E21" s="3" t="s">
        <v>6904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6905</v>
      </c>
      <c r="C22" s="2">
        <v>0</v>
      </c>
      <c r="D22" t="s">
        <v>6906</v>
      </c>
      <c r="E22" s="3" t="s">
        <v>6907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6908</v>
      </c>
      <c r="C23" s="2">
        <v>0</v>
      </c>
      <c r="D23" t="s">
        <v>6909</v>
      </c>
      <c r="E23" s="3" t="s">
        <v>6910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6911</v>
      </c>
      <c r="C24" s="2">
        <v>0</v>
      </c>
      <c r="D24" t="s">
        <v>6912</v>
      </c>
      <c r="E24" s="3" t="s">
        <v>6913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6914</v>
      </c>
      <c r="C25" s="2">
        <v>0</v>
      </c>
      <c r="D25" t="s">
        <v>6915</v>
      </c>
      <c r="E25" s="3" t="s">
        <v>6916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6917</v>
      </c>
      <c r="C26" s="2">
        <v>0</v>
      </c>
      <c r="D26" t="s">
        <v>6918</v>
      </c>
      <c r="E26" s="3" t="s">
        <v>6919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6920</v>
      </c>
      <c r="C27" s="2">
        <v>0</v>
      </c>
      <c r="D27" t="s">
        <v>6921</v>
      </c>
      <c r="E27" s="3" t="s">
        <v>6922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6923</v>
      </c>
      <c r="C28" s="2">
        <v>0</v>
      </c>
      <c r="D28" t="s">
        <v>6924</v>
      </c>
      <c r="E28" s="3" t="s">
        <v>6925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6926</v>
      </c>
      <c r="C29" s="2">
        <v>0</v>
      </c>
      <c r="D29" t="s">
        <v>6927</v>
      </c>
      <c r="E29" s="3" t="s">
        <v>6928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6929</v>
      </c>
      <c r="E30" s="3" t="s">
        <v>6930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6931</v>
      </c>
      <c r="C31" s="2">
        <v>0</v>
      </c>
      <c r="D31" t="s">
        <v>6932</v>
      </c>
      <c r="E31" s="3" t="s">
        <v>6933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2020-12-05T02:12:33Z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